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9FBFB47-8CEB-46B5-8D14-8235ECAC7C41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echart地区列表" sheetId="2" r:id="rId1"/>
    <sheet name="县域代码匹配" sheetId="3" r:id="rId2"/>
    <sheet name="省代码匹配" sheetId="7" r:id="rId3"/>
    <sheet name="地市级代码匹配" sheetId="5" r:id="rId4"/>
    <sheet name="其他说明" sheetId="6" r:id="rId5"/>
    <sheet name="Sheet1" sheetId="8" r:id="rId6"/>
  </sheets>
  <definedNames>
    <definedName name="_xlnm._FilterDatabase" localSheetId="0" hidden="1">echart地区列表!$A$1:$I$3752</definedName>
    <definedName name="_xlnm._FilterDatabase" localSheetId="3" hidden="1">地市级代码匹配!$A$1:$E$338</definedName>
    <definedName name="_xlnm._FilterDatabase" localSheetId="1" hidden="1">县域代码匹配!$A$1:$J$2858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2" l="1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2" i="2"/>
  <c r="E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D3" i="2"/>
  <c r="D4" i="2"/>
  <c r="D5" i="2"/>
  <c r="D6" i="2"/>
  <c r="I6" i="2" s="1"/>
  <c r="D7" i="2"/>
  <c r="D8" i="2"/>
  <c r="D9" i="2"/>
  <c r="D10" i="2"/>
  <c r="I10" i="2" s="1"/>
  <c r="D11" i="2"/>
  <c r="D12" i="2"/>
  <c r="D13" i="2"/>
  <c r="D14" i="2"/>
  <c r="I14" i="2" s="1"/>
  <c r="D15" i="2"/>
  <c r="D16" i="2"/>
  <c r="D17" i="2"/>
  <c r="D18" i="2"/>
  <c r="I18" i="2" s="1"/>
  <c r="D19" i="2"/>
  <c r="D20" i="2"/>
  <c r="D21" i="2"/>
  <c r="D22" i="2"/>
  <c r="I22" i="2" s="1"/>
  <c r="D23" i="2"/>
  <c r="D24" i="2"/>
  <c r="D25" i="2"/>
  <c r="D26" i="2"/>
  <c r="I26" i="2" s="1"/>
  <c r="D27" i="2"/>
  <c r="D28" i="2"/>
  <c r="D29" i="2"/>
  <c r="D30" i="2"/>
  <c r="I30" i="2" s="1"/>
  <c r="D31" i="2"/>
  <c r="D32" i="2"/>
  <c r="D33" i="2"/>
  <c r="D34" i="2"/>
  <c r="I34" i="2" s="1"/>
  <c r="D35" i="2"/>
  <c r="D36" i="2"/>
  <c r="D37" i="2"/>
  <c r="D38" i="2"/>
  <c r="I38" i="2" s="1"/>
  <c r="D39" i="2"/>
  <c r="D40" i="2"/>
  <c r="D41" i="2"/>
  <c r="D42" i="2"/>
  <c r="I42" i="2" s="1"/>
  <c r="D43" i="2"/>
  <c r="D44" i="2"/>
  <c r="D45" i="2"/>
  <c r="D46" i="2"/>
  <c r="I46" i="2" s="1"/>
  <c r="D47" i="2"/>
  <c r="D48" i="2"/>
  <c r="D49" i="2"/>
  <c r="D50" i="2"/>
  <c r="I50" i="2" s="1"/>
  <c r="D51" i="2"/>
  <c r="D52" i="2"/>
  <c r="D53" i="2"/>
  <c r="D54" i="2"/>
  <c r="I54" i="2" s="1"/>
  <c r="D55" i="2"/>
  <c r="D56" i="2"/>
  <c r="D57" i="2"/>
  <c r="D58" i="2"/>
  <c r="I58" i="2" s="1"/>
  <c r="D59" i="2"/>
  <c r="D60" i="2"/>
  <c r="D61" i="2"/>
  <c r="D62" i="2"/>
  <c r="I62" i="2" s="1"/>
  <c r="D63" i="2"/>
  <c r="D64" i="2"/>
  <c r="D65" i="2"/>
  <c r="D66" i="2"/>
  <c r="I66" i="2" s="1"/>
  <c r="D67" i="2"/>
  <c r="D68" i="2"/>
  <c r="D69" i="2"/>
  <c r="D70" i="2"/>
  <c r="I70" i="2" s="1"/>
  <c r="D71" i="2"/>
  <c r="D72" i="2"/>
  <c r="D73" i="2"/>
  <c r="D74" i="2"/>
  <c r="I74" i="2" s="1"/>
  <c r="D75" i="2"/>
  <c r="D76" i="2"/>
  <c r="D77" i="2"/>
  <c r="D78" i="2"/>
  <c r="I78" i="2" s="1"/>
  <c r="D79" i="2"/>
  <c r="D80" i="2"/>
  <c r="D81" i="2"/>
  <c r="D82" i="2"/>
  <c r="I82" i="2" s="1"/>
  <c r="D83" i="2"/>
  <c r="D84" i="2"/>
  <c r="D85" i="2"/>
  <c r="D86" i="2"/>
  <c r="I86" i="2" s="1"/>
  <c r="D87" i="2"/>
  <c r="D88" i="2"/>
  <c r="D89" i="2"/>
  <c r="D90" i="2"/>
  <c r="I90" i="2" s="1"/>
  <c r="D91" i="2"/>
  <c r="D92" i="2"/>
  <c r="D93" i="2"/>
  <c r="D94" i="2"/>
  <c r="I94" i="2" s="1"/>
  <c r="D95" i="2"/>
  <c r="D96" i="2"/>
  <c r="D97" i="2"/>
  <c r="D98" i="2"/>
  <c r="I98" i="2" s="1"/>
  <c r="D99" i="2"/>
  <c r="D100" i="2"/>
  <c r="D101" i="2"/>
  <c r="D102" i="2"/>
  <c r="I102" i="2" s="1"/>
  <c r="D103" i="2"/>
  <c r="D104" i="2"/>
  <c r="D105" i="2"/>
  <c r="D106" i="2"/>
  <c r="I106" i="2" s="1"/>
  <c r="D107" i="2"/>
  <c r="D108" i="2"/>
  <c r="D109" i="2"/>
  <c r="D110" i="2"/>
  <c r="I110" i="2" s="1"/>
  <c r="D111" i="2"/>
  <c r="D112" i="2"/>
  <c r="D113" i="2"/>
  <c r="D114" i="2"/>
  <c r="I114" i="2" s="1"/>
  <c r="D115" i="2"/>
  <c r="D116" i="2"/>
  <c r="D117" i="2"/>
  <c r="D118" i="2"/>
  <c r="I118" i="2" s="1"/>
  <c r="D119" i="2"/>
  <c r="D120" i="2"/>
  <c r="D121" i="2"/>
  <c r="D122" i="2"/>
  <c r="I122" i="2" s="1"/>
  <c r="D123" i="2"/>
  <c r="D124" i="2"/>
  <c r="D125" i="2"/>
  <c r="D126" i="2"/>
  <c r="I126" i="2" s="1"/>
  <c r="D127" i="2"/>
  <c r="D128" i="2"/>
  <c r="D129" i="2"/>
  <c r="D130" i="2"/>
  <c r="I130" i="2" s="1"/>
  <c r="D131" i="2"/>
  <c r="D132" i="2"/>
  <c r="D133" i="2"/>
  <c r="D134" i="2"/>
  <c r="I134" i="2" s="1"/>
  <c r="D135" i="2"/>
  <c r="D136" i="2"/>
  <c r="D137" i="2"/>
  <c r="D138" i="2"/>
  <c r="I138" i="2" s="1"/>
  <c r="D139" i="2"/>
  <c r="D140" i="2"/>
  <c r="D141" i="2"/>
  <c r="D142" i="2"/>
  <c r="I142" i="2" s="1"/>
  <c r="D143" i="2"/>
  <c r="D144" i="2"/>
  <c r="D145" i="2"/>
  <c r="D146" i="2"/>
  <c r="I146" i="2" s="1"/>
  <c r="D147" i="2"/>
  <c r="D148" i="2"/>
  <c r="D149" i="2"/>
  <c r="D150" i="2"/>
  <c r="I150" i="2" s="1"/>
  <c r="D151" i="2"/>
  <c r="D152" i="2"/>
  <c r="D153" i="2"/>
  <c r="D154" i="2"/>
  <c r="I154" i="2" s="1"/>
  <c r="D155" i="2"/>
  <c r="D156" i="2"/>
  <c r="D157" i="2"/>
  <c r="D158" i="2"/>
  <c r="I158" i="2" s="1"/>
  <c r="D159" i="2"/>
  <c r="D160" i="2"/>
  <c r="D161" i="2"/>
  <c r="D162" i="2"/>
  <c r="I162" i="2" s="1"/>
  <c r="D163" i="2"/>
  <c r="D164" i="2"/>
  <c r="D165" i="2"/>
  <c r="D166" i="2"/>
  <c r="I166" i="2" s="1"/>
  <c r="D167" i="2"/>
  <c r="D168" i="2"/>
  <c r="D169" i="2"/>
  <c r="D170" i="2"/>
  <c r="I170" i="2" s="1"/>
  <c r="D171" i="2"/>
  <c r="D172" i="2"/>
  <c r="D173" i="2"/>
  <c r="D174" i="2"/>
  <c r="I174" i="2" s="1"/>
  <c r="D175" i="2"/>
  <c r="D176" i="2"/>
  <c r="D177" i="2"/>
  <c r="D178" i="2"/>
  <c r="I178" i="2" s="1"/>
  <c r="D179" i="2"/>
  <c r="D180" i="2"/>
  <c r="D181" i="2"/>
  <c r="D182" i="2"/>
  <c r="I182" i="2" s="1"/>
  <c r="D183" i="2"/>
  <c r="D184" i="2"/>
  <c r="D185" i="2"/>
  <c r="D186" i="2"/>
  <c r="I186" i="2" s="1"/>
  <c r="D187" i="2"/>
  <c r="D188" i="2"/>
  <c r="D189" i="2"/>
  <c r="D190" i="2"/>
  <c r="I190" i="2" s="1"/>
  <c r="D191" i="2"/>
  <c r="D192" i="2"/>
  <c r="D193" i="2"/>
  <c r="D194" i="2"/>
  <c r="I194" i="2" s="1"/>
  <c r="D195" i="2"/>
  <c r="D196" i="2"/>
  <c r="D197" i="2"/>
  <c r="D198" i="2"/>
  <c r="I198" i="2" s="1"/>
  <c r="D199" i="2"/>
  <c r="D200" i="2"/>
  <c r="D201" i="2"/>
  <c r="D202" i="2"/>
  <c r="I202" i="2" s="1"/>
  <c r="D203" i="2"/>
  <c r="D204" i="2"/>
  <c r="D205" i="2"/>
  <c r="D206" i="2"/>
  <c r="I206" i="2" s="1"/>
  <c r="D207" i="2"/>
  <c r="D208" i="2"/>
  <c r="D209" i="2"/>
  <c r="D210" i="2"/>
  <c r="I210" i="2" s="1"/>
  <c r="D211" i="2"/>
  <c r="D212" i="2"/>
  <c r="D213" i="2"/>
  <c r="D214" i="2"/>
  <c r="I214" i="2" s="1"/>
  <c r="D215" i="2"/>
  <c r="D216" i="2"/>
  <c r="D217" i="2"/>
  <c r="D218" i="2"/>
  <c r="I218" i="2" s="1"/>
  <c r="D219" i="2"/>
  <c r="D220" i="2"/>
  <c r="D221" i="2"/>
  <c r="D222" i="2"/>
  <c r="I222" i="2" s="1"/>
  <c r="D223" i="2"/>
  <c r="D224" i="2"/>
  <c r="D225" i="2"/>
  <c r="D226" i="2"/>
  <c r="I226" i="2" s="1"/>
  <c r="D227" i="2"/>
  <c r="D228" i="2"/>
  <c r="D229" i="2"/>
  <c r="D230" i="2"/>
  <c r="I230" i="2" s="1"/>
  <c r="D231" i="2"/>
  <c r="D232" i="2"/>
  <c r="D233" i="2"/>
  <c r="D234" i="2"/>
  <c r="I234" i="2" s="1"/>
  <c r="D235" i="2"/>
  <c r="D236" i="2"/>
  <c r="D237" i="2"/>
  <c r="D238" i="2"/>
  <c r="I238" i="2" s="1"/>
  <c r="D239" i="2"/>
  <c r="D240" i="2"/>
  <c r="D241" i="2"/>
  <c r="D242" i="2"/>
  <c r="I242" i="2" s="1"/>
  <c r="D243" i="2"/>
  <c r="D244" i="2"/>
  <c r="D245" i="2"/>
  <c r="D246" i="2"/>
  <c r="I246" i="2" s="1"/>
  <c r="D247" i="2"/>
  <c r="D248" i="2"/>
  <c r="D249" i="2"/>
  <c r="D250" i="2"/>
  <c r="I250" i="2" s="1"/>
  <c r="D251" i="2"/>
  <c r="D252" i="2"/>
  <c r="D253" i="2"/>
  <c r="D254" i="2"/>
  <c r="I254" i="2" s="1"/>
  <c r="D255" i="2"/>
  <c r="D256" i="2"/>
  <c r="D257" i="2"/>
  <c r="D258" i="2"/>
  <c r="I258" i="2" s="1"/>
  <c r="D259" i="2"/>
  <c r="D260" i="2"/>
  <c r="D261" i="2"/>
  <c r="D262" i="2"/>
  <c r="I262" i="2" s="1"/>
  <c r="D263" i="2"/>
  <c r="D264" i="2"/>
  <c r="D265" i="2"/>
  <c r="D266" i="2"/>
  <c r="I266" i="2" s="1"/>
  <c r="D267" i="2"/>
  <c r="D268" i="2"/>
  <c r="D269" i="2"/>
  <c r="D270" i="2"/>
  <c r="I270" i="2" s="1"/>
  <c r="D271" i="2"/>
  <c r="D272" i="2"/>
  <c r="D273" i="2"/>
  <c r="D274" i="2"/>
  <c r="I274" i="2" s="1"/>
  <c r="D275" i="2"/>
  <c r="D276" i="2"/>
  <c r="D277" i="2"/>
  <c r="D278" i="2"/>
  <c r="I278" i="2" s="1"/>
  <c r="D279" i="2"/>
  <c r="D280" i="2"/>
  <c r="D281" i="2"/>
  <c r="D282" i="2"/>
  <c r="I282" i="2" s="1"/>
  <c r="D283" i="2"/>
  <c r="D284" i="2"/>
  <c r="D285" i="2"/>
  <c r="D286" i="2"/>
  <c r="I286" i="2" s="1"/>
  <c r="D287" i="2"/>
  <c r="D288" i="2"/>
  <c r="D289" i="2"/>
  <c r="D290" i="2"/>
  <c r="I290" i="2" s="1"/>
  <c r="D291" i="2"/>
  <c r="D292" i="2"/>
  <c r="D293" i="2"/>
  <c r="D294" i="2"/>
  <c r="I294" i="2" s="1"/>
  <c r="D295" i="2"/>
  <c r="D296" i="2"/>
  <c r="D297" i="2"/>
  <c r="D298" i="2"/>
  <c r="I298" i="2" s="1"/>
  <c r="D299" i="2"/>
  <c r="D300" i="2"/>
  <c r="D301" i="2"/>
  <c r="D302" i="2"/>
  <c r="I302" i="2" s="1"/>
  <c r="D303" i="2"/>
  <c r="D304" i="2"/>
  <c r="D305" i="2"/>
  <c r="D306" i="2"/>
  <c r="I306" i="2" s="1"/>
  <c r="D307" i="2"/>
  <c r="D308" i="2"/>
  <c r="D309" i="2"/>
  <c r="D310" i="2"/>
  <c r="I310" i="2" s="1"/>
  <c r="D311" i="2"/>
  <c r="D312" i="2"/>
  <c r="D313" i="2"/>
  <c r="D314" i="2"/>
  <c r="I314" i="2" s="1"/>
  <c r="D315" i="2"/>
  <c r="D316" i="2"/>
  <c r="D317" i="2"/>
  <c r="D318" i="2"/>
  <c r="I318" i="2" s="1"/>
  <c r="D319" i="2"/>
  <c r="D320" i="2"/>
  <c r="D321" i="2"/>
  <c r="D322" i="2"/>
  <c r="I322" i="2" s="1"/>
  <c r="D323" i="2"/>
  <c r="D324" i="2"/>
  <c r="D325" i="2"/>
  <c r="D326" i="2"/>
  <c r="I326" i="2" s="1"/>
  <c r="D327" i="2"/>
  <c r="D328" i="2"/>
  <c r="D329" i="2"/>
  <c r="D330" i="2"/>
  <c r="I330" i="2" s="1"/>
  <c r="D331" i="2"/>
  <c r="D332" i="2"/>
  <c r="D333" i="2"/>
  <c r="D334" i="2"/>
  <c r="I334" i="2" s="1"/>
  <c r="D335" i="2"/>
  <c r="D336" i="2"/>
  <c r="D337" i="2"/>
  <c r="D338" i="2"/>
  <c r="I338" i="2" s="1"/>
  <c r="D339" i="2"/>
  <c r="D340" i="2"/>
  <c r="D341" i="2"/>
  <c r="D342" i="2"/>
  <c r="I342" i="2" s="1"/>
  <c r="D343" i="2"/>
  <c r="D344" i="2"/>
  <c r="D345" i="2"/>
  <c r="D346" i="2"/>
  <c r="I346" i="2" s="1"/>
  <c r="D347" i="2"/>
  <c r="D348" i="2"/>
  <c r="D349" i="2"/>
  <c r="D350" i="2"/>
  <c r="I350" i="2" s="1"/>
  <c r="D351" i="2"/>
  <c r="D352" i="2"/>
  <c r="D353" i="2"/>
  <c r="D354" i="2"/>
  <c r="I354" i="2" s="1"/>
  <c r="D355" i="2"/>
  <c r="D356" i="2"/>
  <c r="D357" i="2"/>
  <c r="D358" i="2"/>
  <c r="I358" i="2" s="1"/>
  <c r="D359" i="2"/>
  <c r="D360" i="2"/>
  <c r="D361" i="2"/>
  <c r="D362" i="2"/>
  <c r="I362" i="2" s="1"/>
  <c r="D363" i="2"/>
  <c r="D364" i="2"/>
  <c r="D365" i="2"/>
  <c r="D366" i="2"/>
  <c r="I366" i="2" s="1"/>
  <c r="D367" i="2"/>
  <c r="D368" i="2"/>
  <c r="D369" i="2"/>
  <c r="D370" i="2"/>
  <c r="I370" i="2" s="1"/>
  <c r="D371" i="2"/>
  <c r="D372" i="2"/>
  <c r="D373" i="2"/>
  <c r="D374" i="2"/>
  <c r="I374" i="2" s="1"/>
  <c r="D375" i="2"/>
  <c r="D376" i="2"/>
  <c r="D377" i="2"/>
  <c r="D378" i="2"/>
  <c r="I378" i="2" s="1"/>
  <c r="D379" i="2"/>
  <c r="D380" i="2"/>
  <c r="D381" i="2"/>
  <c r="D382" i="2"/>
  <c r="I382" i="2" s="1"/>
  <c r="D383" i="2"/>
  <c r="D384" i="2"/>
  <c r="D385" i="2"/>
  <c r="D386" i="2"/>
  <c r="I386" i="2" s="1"/>
  <c r="D387" i="2"/>
  <c r="D388" i="2"/>
  <c r="D389" i="2"/>
  <c r="D390" i="2"/>
  <c r="I390" i="2" s="1"/>
  <c r="D391" i="2"/>
  <c r="D392" i="2"/>
  <c r="D393" i="2"/>
  <c r="D394" i="2"/>
  <c r="I394" i="2" s="1"/>
  <c r="D395" i="2"/>
  <c r="D396" i="2"/>
  <c r="D397" i="2"/>
  <c r="D398" i="2"/>
  <c r="I398" i="2" s="1"/>
  <c r="D399" i="2"/>
  <c r="D400" i="2"/>
  <c r="D401" i="2"/>
  <c r="D402" i="2"/>
  <c r="I402" i="2" s="1"/>
  <c r="D403" i="2"/>
  <c r="D404" i="2"/>
  <c r="D405" i="2"/>
  <c r="D406" i="2"/>
  <c r="I406" i="2" s="1"/>
  <c r="D407" i="2"/>
  <c r="D408" i="2"/>
  <c r="D409" i="2"/>
  <c r="D410" i="2"/>
  <c r="I410" i="2" s="1"/>
  <c r="D411" i="2"/>
  <c r="D412" i="2"/>
  <c r="D413" i="2"/>
  <c r="D414" i="2"/>
  <c r="I414" i="2" s="1"/>
  <c r="D415" i="2"/>
  <c r="D416" i="2"/>
  <c r="D417" i="2"/>
  <c r="D418" i="2"/>
  <c r="I418" i="2" s="1"/>
  <c r="D419" i="2"/>
  <c r="D420" i="2"/>
  <c r="D421" i="2"/>
  <c r="D422" i="2"/>
  <c r="I422" i="2" s="1"/>
  <c r="D423" i="2"/>
  <c r="D424" i="2"/>
  <c r="D425" i="2"/>
  <c r="D426" i="2"/>
  <c r="I426" i="2" s="1"/>
  <c r="D427" i="2"/>
  <c r="D428" i="2"/>
  <c r="D429" i="2"/>
  <c r="D430" i="2"/>
  <c r="I430" i="2" s="1"/>
  <c r="D431" i="2"/>
  <c r="D432" i="2"/>
  <c r="D433" i="2"/>
  <c r="D434" i="2"/>
  <c r="I434" i="2" s="1"/>
  <c r="D435" i="2"/>
  <c r="D436" i="2"/>
  <c r="D437" i="2"/>
  <c r="D438" i="2"/>
  <c r="I438" i="2" s="1"/>
  <c r="D439" i="2"/>
  <c r="D440" i="2"/>
  <c r="D441" i="2"/>
  <c r="D442" i="2"/>
  <c r="I442" i="2" s="1"/>
  <c r="D443" i="2"/>
  <c r="D444" i="2"/>
  <c r="D445" i="2"/>
  <c r="D446" i="2"/>
  <c r="I446" i="2" s="1"/>
  <c r="D447" i="2"/>
  <c r="D448" i="2"/>
  <c r="D449" i="2"/>
  <c r="D450" i="2"/>
  <c r="I450" i="2" s="1"/>
  <c r="D451" i="2"/>
  <c r="D452" i="2"/>
  <c r="D453" i="2"/>
  <c r="D454" i="2"/>
  <c r="I454" i="2" s="1"/>
  <c r="D455" i="2"/>
  <c r="D456" i="2"/>
  <c r="D457" i="2"/>
  <c r="D458" i="2"/>
  <c r="I458" i="2" s="1"/>
  <c r="D459" i="2"/>
  <c r="D460" i="2"/>
  <c r="D461" i="2"/>
  <c r="D462" i="2"/>
  <c r="I462" i="2" s="1"/>
  <c r="D463" i="2"/>
  <c r="D464" i="2"/>
  <c r="D465" i="2"/>
  <c r="D466" i="2"/>
  <c r="I466" i="2" s="1"/>
  <c r="D467" i="2"/>
  <c r="D468" i="2"/>
  <c r="D469" i="2"/>
  <c r="D470" i="2"/>
  <c r="I470" i="2" s="1"/>
  <c r="D471" i="2"/>
  <c r="D472" i="2"/>
  <c r="D473" i="2"/>
  <c r="D474" i="2"/>
  <c r="I474" i="2" s="1"/>
  <c r="D475" i="2"/>
  <c r="D476" i="2"/>
  <c r="D477" i="2"/>
  <c r="D478" i="2"/>
  <c r="I478" i="2" s="1"/>
  <c r="D479" i="2"/>
  <c r="D480" i="2"/>
  <c r="D481" i="2"/>
  <c r="D482" i="2"/>
  <c r="I482" i="2" s="1"/>
  <c r="D483" i="2"/>
  <c r="D484" i="2"/>
  <c r="D485" i="2"/>
  <c r="D486" i="2"/>
  <c r="I486" i="2" s="1"/>
  <c r="D487" i="2"/>
  <c r="D488" i="2"/>
  <c r="D489" i="2"/>
  <c r="D490" i="2"/>
  <c r="I490" i="2" s="1"/>
  <c r="D491" i="2"/>
  <c r="D492" i="2"/>
  <c r="D493" i="2"/>
  <c r="D494" i="2"/>
  <c r="I494" i="2" s="1"/>
  <c r="D495" i="2"/>
  <c r="D496" i="2"/>
  <c r="D497" i="2"/>
  <c r="D498" i="2"/>
  <c r="I498" i="2" s="1"/>
  <c r="D499" i="2"/>
  <c r="D500" i="2"/>
  <c r="D501" i="2"/>
  <c r="D502" i="2"/>
  <c r="I502" i="2" s="1"/>
  <c r="D503" i="2"/>
  <c r="D504" i="2"/>
  <c r="D505" i="2"/>
  <c r="D506" i="2"/>
  <c r="I506" i="2" s="1"/>
  <c r="D507" i="2"/>
  <c r="D508" i="2"/>
  <c r="D509" i="2"/>
  <c r="D510" i="2"/>
  <c r="I510" i="2" s="1"/>
  <c r="D511" i="2"/>
  <c r="D512" i="2"/>
  <c r="D513" i="2"/>
  <c r="D514" i="2"/>
  <c r="I514" i="2" s="1"/>
  <c r="D515" i="2"/>
  <c r="D516" i="2"/>
  <c r="D517" i="2"/>
  <c r="D518" i="2"/>
  <c r="I518" i="2" s="1"/>
  <c r="D519" i="2"/>
  <c r="D520" i="2"/>
  <c r="D521" i="2"/>
  <c r="D522" i="2"/>
  <c r="I522" i="2" s="1"/>
  <c r="D523" i="2"/>
  <c r="D524" i="2"/>
  <c r="D525" i="2"/>
  <c r="D526" i="2"/>
  <c r="I526" i="2" s="1"/>
  <c r="D527" i="2"/>
  <c r="D528" i="2"/>
  <c r="D529" i="2"/>
  <c r="D530" i="2"/>
  <c r="I530" i="2" s="1"/>
  <c r="D531" i="2"/>
  <c r="D532" i="2"/>
  <c r="D533" i="2"/>
  <c r="D534" i="2"/>
  <c r="I534" i="2" s="1"/>
  <c r="D535" i="2"/>
  <c r="D536" i="2"/>
  <c r="D537" i="2"/>
  <c r="D538" i="2"/>
  <c r="I538" i="2" s="1"/>
  <c r="D539" i="2"/>
  <c r="D540" i="2"/>
  <c r="D541" i="2"/>
  <c r="D542" i="2"/>
  <c r="I542" i="2" s="1"/>
  <c r="D543" i="2"/>
  <c r="D544" i="2"/>
  <c r="D545" i="2"/>
  <c r="D546" i="2"/>
  <c r="I546" i="2" s="1"/>
  <c r="D547" i="2"/>
  <c r="D548" i="2"/>
  <c r="D549" i="2"/>
  <c r="D550" i="2"/>
  <c r="I550" i="2" s="1"/>
  <c r="D551" i="2"/>
  <c r="D552" i="2"/>
  <c r="D553" i="2"/>
  <c r="D554" i="2"/>
  <c r="I554" i="2" s="1"/>
  <c r="D555" i="2"/>
  <c r="D556" i="2"/>
  <c r="D557" i="2"/>
  <c r="D558" i="2"/>
  <c r="I558" i="2" s="1"/>
  <c r="D559" i="2"/>
  <c r="D560" i="2"/>
  <c r="D561" i="2"/>
  <c r="D562" i="2"/>
  <c r="I562" i="2" s="1"/>
  <c r="D563" i="2"/>
  <c r="D564" i="2"/>
  <c r="D565" i="2"/>
  <c r="D566" i="2"/>
  <c r="I566" i="2" s="1"/>
  <c r="D567" i="2"/>
  <c r="D568" i="2"/>
  <c r="D569" i="2"/>
  <c r="D570" i="2"/>
  <c r="I570" i="2" s="1"/>
  <c r="D571" i="2"/>
  <c r="D572" i="2"/>
  <c r="D573" i="2"/>
  <c r="D574" i="2"/>
  <c r="I574" i="2" s="1"/>
  <c r="D575" i="2"/>
  <c r="D576" i="2"/>
  <c r="D577" i="2"/>
  <c r="D578" i="2"/>
  <c r="I578" i="2" s="1"/>
  <c r="D579" i="2"/>
  <c r="D580" i="2"/>
  <c r="D581" i="2"/>
  <c r="D582" i="2"/>
  <c r="I582" i="2" s="1"/>
  <c r="D583" i="2"/>
  <c r="D584" i="2"/>
  <c r="D585" i="2"/>
  <c r="D586" i="2"/>
  <c r="I586" i="2" s="1"/>
  <c r="D587" i="2"/>
  <c r="D588" i="2"/>
  <c r="D589" i="2"/>
  <c r="D590" i="2"/>
  <c r="I590" i="2" s="1"/>
  <c r="D591" i="2"/>
  <c r="D592" i="2"/>
  <c r="D593" i="2"/>
  <c r="D594" i="2"/>
  <c r="I594" i="2" s="1"/>
  <c r="D595" i="2"/>
  <c r="D596" i="2"/>
  <c r="D597" i="2"/>
  <c r="D598" i="2"/>
  <c r="I598" i="2" s="1"/>
  <c r="D599" i="2"/>
  <c r="D600" i="2"/>
  <c r="D601" i="2"/>
  <c r="D602" i="2"/>
  <c r="I602" i="2" s="1"/>
  <c r="D603" i="2"/>
  <c r="D604" i="2"/>
  <c r="D605" i="2"/>
  <c r="D606" i="2"/>
  <c r="I606" i="2" s="1"/>
  <c r="D607" i="2"/>
  <c r="D608" i="2"/>
  <c r="D609" i="2"/>
  <c r="D610" i="2"/>
  <c r="I610" i="2" s="1"/>
  <c r="D611" i="2"/>
  <c r="D612" i="2"/>
  <c r="D613" i="2"/>
  <c r="D614" i="2"/>
  <c r="I614" i="2" s="1"/>
  <c r="D615" i="2"/>
  <c r="D616" i="2"/>
  <c r="D617" i="2"/>
  <c r="D618" i="2"/>
  <c r="I618" i="2" s="1"/>
  <c r="D619" i="2"/>
  <c r="D620" i="2"/>
  <c r="D621" i="2"/>
  <c r="D622" i="2"/>
  <c r="I622" i="2" s="1"/>
  <c r="D623" i="2"/>
  <c r="D624" i="2"/>
  <c r="D625" i="2"/>
  <c r="D626" i="2"/>
  <c r="I626" i="2" s="1"/>
  <c r="D627" i="2"/>
  <c r="D628" i="2"/>
  <c r="D629" i="2"/>
  <c r="D630" i="2"/>
  <c r="I630" i="2" s="1"/>
  <c r="D631" i="2"/>
  <c r="D632" i="2"/>
  <c r="D633" i="2"/>
  <c r="D634" i="2"/>
  <c r="I634" i="2" s="1"/>
  <c r="D635" i="2"/>
  <c r="D636" i="2"/>
  <c r="D637" i="2"/>
  <c r="D638" i="2"/>
  <c r="I638" i="2" s="1"/>
  <c r="D639" i="2"/>
  <c r="D640" i="2"/>
  <c r="D641" i="2"/>
  <c r="D642" i="2"/>
  <c r="I642" i="2" s="1"/>
  <c r="D643" i="2"/>
  <c r="D644" i="2"/>
  <c r="D645" i="2"/>
  <c r="D646" i="2"/>
  <c r="I646" i="2" s="1"/>
  <c r="D647" i="2"/>
  <c r="D648" i="2"/>
  <c r="D649" i="2"/>
  <c r="D650" i="2"/>
  <c r="I650" i="2" s="1"/>
  <c r="D651" i="2"/>
  <c r="D652" i="2"/>
  <c r="D653" i="2"/>
  <c r="D654" i="2"/>
  <c r="I654" i="2" s="1"/>
  <c r="D655" i="2"/>
  <c r="D656" i="2"/>
  <c r="D657" i="2"/>
  <c r="D658" i="2"/>
  <c r="I658" i="2" s="1"/>
  <c r="D659" i="2"/>
  <c r="D660" i="2"/>
  <c r="D661" i="2"/>
  <c r="D662" i="2"/>
  <c r="D663" i="2"/>
  <c r="D664" i="2"/>
  <c r="D665" i="2"/>
  <c r="D666" i="2"/>
  <c r="I666" i="2" s="1"/>
  <c r="D667" i="2"/>
  <c r="D668" i="2"/>
  <c r="D669" i="2"/>
  <c r="D670" i="2"/>
  <c r="I670" i="2" s="1"/>
  <c r="D671" i="2"/>
  <c r="D672" i="2"/>
  <c r="D673" i="2"/>
  <c r="D674" i="2"/>
  <c r="I674" i="2" s="1"/>
  <c r="D675" i="2"/>
  <c r="D676" i="2"/>
  <c r="D677" i="2"/>
  <c r="D678" i="2"/>
  <c r="I678" i="2" s="1"/>
  <c r="D679" i="2"/>
  <c r="D680" i="2"/>
  <c r="D681" i="2"/>
  <c r="D682" i="2"/>
  <c r="I682" i="2" s="1"/>
  <c r="D683" i="2"/>
  <c r="D684" i="2"/>
  <c r="D685" i="2"/>
  <c r="D686" i="2"/>
  <c r="I686" i="2" s="1"/>
  <c r="D687" i="2"/>
  <c r="D688" i="2"/>
  <c r="D689" i="2"/>
  <c r="D690" i="2"/>
  <c r="I690" i="2" s="1"/>
  <c r="D691" i="2"/>
  <c r="D692" i="2"/>
  <c r="D693" i="2"/>
  <c r="D694" i="2"/>
  <c r="I694" i="2" s="1"/>
  <c r="D695" i="2"/>
  <c r="D696" i="2"/>
  <c r="D697" i="2"/>
  <c r="D698" i="2"/>
  <c r="I698" i="2" s="1"/>
  <c r="D699" i="2"/>
  <c r="D700" i="2"/>
  <c r="D701" i="2"/>
  <c r="D702" i="2"/>
  <c r="I702" i="2" s="1"/>
  <c r="D703" i="2"/>
  <c r="D704" i="2"/>
  <c r="D705" i="2"/>
  <c r="D706" i="2"/>
  <c r="I706" i="2" s="1"/>
  <c r="D707" i="2"/>
  <c r="D708" i="2"/>
  <c r="D709" i="2"/>
  <c r="D710" i="2"/>
  <c r="I710" i="2" s="1"/>
  <c r="D711" i="2"/>
  <c r="D712" i="2"/>
  <c r="D713" i="2"/>
  <c r="D714" i="2"/>
  <c r="I714" i="2" s="1"/>
  <c r="D715" i="2"/>
  <c r="D716" i="2"/>
  <c r="D717" i="2"/>
  <c r="D718" i="2"/>
  <c r="I718" i="2" s="1"/>
  <c r="D719" i="2"/>
  <c r="D720" i="2"/>
  <c r="D721" i="2"/>
  <c r="D722" i="2"/>
  <c r="I722" i="2" s="1"/>
  <c r="D723" i="2"/>
  <c r="D724" i="2"/>
  <c r="D725" i="2"/>
  <c r="D726" i="2"/>
  <c r="I726" i="2" s="1"/>
  <c r="D727" i="2"/>
  <c r="D728" i="2"/>
  <c r="D729" i="2"/>
  <c r="D730" i="2"/>
  <c r="I730" i="2" s="1"/>
  <c r="D731" i="2"/>
  <c r="D732" i="2"/>
  <c r="D733" i="2"/>
  <c r="D734" i="2"/>
  <c r="I734" i="2" s="1"/>
  <c r="D735" i="2"/>
  <c r="D736" i="2"/>
  <c r="D737" i="2"/>
  <c r="D738" i="2"/>
  <c r="I738" i="2" s="1"/>
  <c r="D739" i="2"/>
  <c r="D740" i="2"/>
  <c r="D741" i="2"/>
  <c r="D742" i="2"/>
  <c r="I742" i="2" s="1"/>
  <c r="D743" i="2"/>
  <c r="D744" i="2"/>
  <c r="D745" i="2"/>
  <c r="D746" i="2"/>
  <c r="I746" i="2" s="1"/>
  <c r="D747" i="2"/>
  <c r="D748" i="2"/>
  <c r="D749" i="2"/>
  <c r="D750" i="2"/>
  <c r="I750" i="2" s="1"/>
  <c r="D751" i="2"/>
  <c r="D752" i="2"/>
  <c r="D753" i="2"/>
  <c r="D754" i="2"/>
  <c r="I754" i="2" s="1"/>
  <c r="D755" i="2"/>
  <c r="D756" i="2"/>
  <c r="D757" i="2"/>
  <c r="D758" i="2"/>
  <c r="I758" i="2" s="1"/>
  <c r="D759" i="2"/>
  <c r="D760" i="2"/>
  <c r="D761" i="2"/>
  <c r="D762" i="2"/>
  <c r="I762" i="2" s="1"/>
  <c r="D763" i="2"/>
  <c r="D764" i="2"/>
  <c r="D765" i="2"/>
  <c r="D766" i="2"/>
  <c r="I766" i="2" s="1"/>
  <c r="D767" i="2"/>
  <c r="D768" i="2"/>
  <c r="D769" i="2"/>
  <c r="D770" i="2"/>
  <c r="I770" i="2" s="1"/>
  <c r="D771" i="2"/>
  <c r="D772" i="2"/>
  <c r="D773" i="2"/>
  <c r="D774" i="2"/>
  <c r="I774" i="2" s="1"/>
  <c r="D775" i="2"/>
  <c r="D776" i="2"/>
  <c r="D777" i="2"/>
  <c r="D778" i="2"/>
  <c r="I778" i="2" s="1"/>
  <c r="D779" i="2"/>
  <c r="D780" i="2"/>
  <c r="D781" i="2"/>
  <c r="D782" i="2"/>
  <c r="I782" i="2" s="1"/>
  <c r="D783" i="2"/>
  <c r="D784" i="2"/>
  <c r="D785" i="2"/>
  <c r="D786" i="2"/>
  <c r="I786" i="2" s="1"/>
  <c r="D787" i="2"/>
  <c r="D788" i="2"/>
  <c r="D789" i="2"/>
  <c r="D790" i="2"/>
  <c r="I790" i="2" s="1"/>
  <c r="D791" i="2"/>
  <c r="D792" i="2"/>
  <c r="D793" i="2"/>
  <c r="D794" i="2"/>
  <c r="I794" i="2" s="1"/>
  <c r="D795" i="2"/>
  <c r="D796" i="2"/>
  <c r="D797" i="2"/>
  <c r="D798" i="2"/>
  <c r="I798" i="2" s="1"/>
  <c r="D799" i="2"/>
  <c r="D800" i="2"/>
  <c r="D801" i="2"/>
  <c r="D802" i="2"/>
  <c r="I802" i="2" s="1"/>
  <c r="D803" i="2"/>
  <c r="D804" i="2"/>
  <c r="D805" i="2"/>
  <c r="D806" i="2"/>
  <c r="I806" i="2" s="1"/>
  <c r="D807" i="2"/>
  <c r="D808" i="2"/>
  <c r="D809" i="2"/>
  <c r="D810" i="2"/>
  <c r="I810" i="2" s="1"/>
  <c r="D811" i="2"/>
  <c r="D812" i="2"/>
  <c r="D813" i="2"/>
  <c r="D814" i="2"/>
  <c r="I814" i="2" s="1"/>
  <c r="D815" i="2"/>
  <c r="D816" i="2"/>
  <c r="D817" i="2"/>
  <c r="D818" i="2"/>
  <c r="I818" i="2" s="1"/>
  <c r="D819" i="2"/>
  <c r="D820" i="2"/>
  <c r="D821" i="2"/>
  <c r="D822" i="2"/>
  <c r="I822" i="2" s="1"/>
  <c r="D823" i="2"/>
  <c r="D824" i="2"/>
  <c r="D825" i="2"/>
  <c r="D826" i="2"/>
  <c r="I826" i="2" s="1"/>
  <c r="D827" i="2"/>
  <c r="D828" i="2"/>
  <c r="D829" i="2"/>
  <c r="D830" i="2"/>
  <c r="I830" i="2" s="1"/>
  <c r="D831" i="2"/>
  <c r="D832" i="2"/>
  <c r="D833" i="2"/>
  <c r="D834" i="2"/>
  <c r="I834" i="2" s="1"/>
  <c r="D835" i="2"/>
  <c r="D836" i="2"/>
  <c r="D837" i="2"/>
  <c r="D838" i="2"/>
  <c r="I838" i="2" s="1"/>
  <c r="D839" i="2"/>
  <c r="D840" i="2"/>
  <c r="D841" i="2"/>
  <c r="D842" i="2"/>
  <c r="I842" i="2" s="1"/>
  <c r="D843" i="2"/>
  <c r="D844" i="2"/>
  <c r="D845" i="2"/>
  <c r="D846" i="2"/>
  <c r="I846" i="2" s="1"/>
  <c r="D847" i="2"/>
  <c r="D848" i="2"/>
  <c r="D849" i="2"/>
  <c r="D850" i="2"/>
  <c r="I850" i="2" s="1"/>
  <c r="D851" i="2"/>
  <c r="D852" i="2"/>
  <c r="D853" i="2"/>
  <c r="D854" i="2"/>
  <c r="I854" i="2" s="1"/>
  <c r="D855" i="2"/>
  <c r="D856" i="2"/>
  <c r="D857" i="2"/>
  <c r="D858" i="2"/>
  <c r="I858" i="2" s="1"/>
  <c r="D859" i="2"/>
  <c r="D860" i="2"/>
  <c r="D861" i="2"/>
  <c r="D862" i="2"/>
  <c r="I862" i="2" s="1"/>
  <c r="D863" i="2"/>
  <c r="D864" i="2"/>
  <c r="D865" i="2"/>
  <c r="D866" i="2"/>
  <c r="I866" i="2" s="1"/>
  <c r="D867" i="2"/>
  <c r="D868" i="2"/>
  <c r="D869" i="2"/>
  <c r="D870" i="2"/>
  <c r="I870" i="2" s="1"/>
  <c r="D871" i="2"/>
  <c r="D872" i="2"/>
  <c r="D873" i="2"/>
  <c r="D874" i="2"/>
  <c r="I874" i="2" s="1"/>
  <c r="D875" i="2"/>
  <c r="D876" i="2"/>
  <c r="D877" i="2"/>
  <c r="D878" i="2"/>
  <c r="I878" i="2" s="1"/>
  <c r="D879" i="2"/>
  <c r="D880" i="2"/>
  <c r="D881" i="2"/>
  <c r="D882" i="2"/>
  <c r="I882" i="2" s="1"/>
  <c r="D883" i="2"/>
  <c r="D884" i="2"/>
  <c r="D885" i="2"/>
  <c r="D886" i="2"/>
  <c r="I886" i="2" s="1"/>
  <c r="D887" i="2"/>
  <c r="D888" i="2"/>
  <c r="D889" i="2"/>
  <c r="D890" i="2"/>
  <c r="I890" i="2" s="1"/>
  <c r="D891" i="2"/>
  <c r="D892" i="2"/>
  <c r="D893" i="2"/>
  <c r="D894" i="2"/>
  <c r="I894" i="2" s="1"/>
  <c r="D895" i="2"/>
  <c r="D896" i="2"/>
  <c r="D897" i="2"/>
  <c r="D898" i="2"/>
  <c r="I898" i="2" s="1"/>
  <c r="D899" i="2"/>
  <c r="D900" i="2"/>
  <c r="D901" i="2"/>
  <c r="D902" i="2"/>
  <c r="I902" i="2" s="1"/>
  <c r="D903" i="2"/>
  <c r="D904" i="2"/>
  <c r="D905" i="2"/>
  <c r="D906" i="2"/>
  <c r="I906" i="2" s="1"/>
  <c r="D907" i="2"/>
  <c r="D908" i="2"/>
  <c r="D909" i="2"/>
  <c r="D910" i="2"/>
  <c r="I910" i="2" s="1"/>
  <c r="D911" i="2"/>
  <c r="D912" i="2"/>
  <c r="D913" i="2"/>
  <c r="D914" i="2"/>
  <c r="I914" i="2" s="1"/>
  <c r="D915" i="2"/>
  <c r="D916" i="2"/>
  <c r="D917" i="2"/>
  <c r="D918" i="2"/>
  <c r="I918" i="2" s="1"/>
  <c r="D919" i="2"/>
  <c r="D920" i="2"/>
  <c r="D921" i="2"/>
  <c r="D922" i="2"/>
  <c r="I922" i="2" s="1"/>
  <c r="D923" i="2"/>
  <c r="D924" i="2"/>
  <c r="D925" i="2"/>
  <c r="D926" i="2"/>
  <c r="I926" i="2" s="1"/>
  <c r="D927" i="2"/>
  <c r="D928" i="2"/>
  <c r="D929" i="2"/>
  <c r="D930" i="2"/>
  <c r="I930" i="2" s="1"/>
  <c r="D931" i="2"/>
  <c r="D932" i="2"/>
  <c r="D933" i="2"/>
  <c r="D934" i="2"/>
  <c r="I934" i="2" s="1"/>
  <c r="D935" i="2"/>
  <c r="D936" i="2"/>
  <c r="D937" i="2"/>
  <c r="D938" i="2"/>
  <c r="D939" i="2"/>
  <c r="D940" i="2"/>
  <c r="D941" i="2"/>
  <c r="D942" i="2"/>
  <c r="I942" i="2" s="1"/>
  <c r="D943" i="2"/>
  <c r="D944" i="2"/>
  <c r="D945" i="2"/>
  <c r="D946" i="2"/>
  <c r="I946" i="2" s="1"/>
  <c r="D947" i="2"/>
  <c r="D948" i="2"/>
  <c r="D949" i="2"/>
  <c r="D950" i="2"/>
  <c r="I950" i="2" s="1"/>
  <c r="D951" i="2"/>
  <c r="D952" i="2"/>
  <c r="D953" i="2"/>
  <c r="D954" i="2"/>
  <c r="I954" i="2" s="1"/>
  <c r="D955" i="2"/>
  <c r="D956" i="2"/>
  <c r="D957" i="2"/>
  <c r="D958" i="2"/>
  <c r="I958" i="2" s="1"/>
  <c r="D959" i="2"/>
  <c r="D960" i="2"/>
  <c r="D961" i="2"/>
  <c r="D962" i="2"/>
  <c r="I962" i="2" s="1"/>
  <c r="D963" i="2"/>
  <c r="D964" i="2"/>
  <c r="D965" i="2"/>
  <c r="D966" i="2"/>
  <c r="I966" i="2" s="1"/>
  <c r="D967" i="2"/>
  <c r="D968" i="2"/>
  <c r="D969" i="2"/>
  <c r="D970" i="2"/>
  <c r="I970" i="2" s="1"/>
  <c r="D971" i="2"/>
  <c r="D972" i="2"/>
  <c r="D973" i="2"/>
  <c r="D974" i="2"/>
  <c r="I974" i="2" s="1"/>
  <c r="D975" i="2"/>
  <c r="D976" i="2"/>
  <c r="D977" i="2"/>
  <c r="D978" i="2"/>
  <c r="I978" i="2" s="1"/>
  <c r="D979" i="2"/>
  <c r="D980" i="2"/>
  <c r="D981" i="2"/>
  <c r="D982" i="2"/>
  <c r="I982" i="2" s="1"/>
  <c r="D983" i="2"/>
  <c r="D984" i="2"/>
  <c r="D985" i="2"/>
  <c r="D986" i="2"/>
  <c r="I986" i="2" s="1"/>
  <c r="D987" i="2"/>
  <c r="D988" i="2"/>
  <c r="D989" i="2"/>
  <c r="D990" i="2"/>
  <c r="I990" i="2" s="1"/>
  <c r="D991" i="2"/>
  <c r="D992" i="2"/>
  <c r="D993" i="2"/>
  <c r="D994" i="2"/>
  <c r="D995" i="2"/>
  <c r="D996" i="2"/>
  <c r="D997" i="2"/>
  <c r="D998" i="2"/>
  <c r="I998" i="2" s="1"/>
  <c r="D999" i="2"/>
  <c r="D1000" i="2"/>
  <c r="D1001" i="2"/>
  <c r="D1002" i="2"/>
  <c r="I1002" i="2" s="1"/>
  <c r="D1003" i="2"/>
  <c r="D1004" i="2"/>
  <c r="D1005" i="2"/>
  <c r="D1006" i="2"/>
  <c r="I1006" i="2" s="1"/>
  <c r="D1007" i="2"/>
  <c r="D1008" i="2"/>
  <c r="D1009" i="2"/>
  <c r="D1010" i="2"/>
  <c r="I1010" i="2" s="1"/>
  <c r="D1011" i="2"/>
  <c r="D1012" i="2"/>
  <c r="D1013" i="2"/>
  <c r="D1014" i="2"/>
  <c r="I1014" i="2" s="1"/>
  <c r="D1015" i="2"/>
  <c r="D1016" i="2"/>
  <c r="D1017" i="2"/>
  <c r="D1018" i="2"/>
  <c r="I1018" i="2" s="1"/>
  <c r="D1019" i="2"/>
  <c r="D1020" i="2"/>
  <c r="D1021" i="2"/>
  <c r="D1022" i="2"/>
  <c r="I1022" i="2" s="1"/>
  <c r="D1023" i="2"/>
  <c r="D1024" i="2"/>
  <c r="D1025" i="2"/>
  <c r="D1026" i="2"/>
  <c r="I1026" i="2" s="1"/>
  <c r="D1027" i="2"/>
  <c r="D1028" i="2"/>
  <c r="D1029" i="2"/>
  <c r="D1030" i="2"/>
  <c r="I1030" i="2" s="1"/>
  <c r="D1031" i="2"/>
  <c r="D1032" i="2"/>
  <c r="D1033" i="2"/>
  <c r="D1034" i="2"/>
  <c r="I1034" i="2" s="1"/>
  <c r="D1035" i="2"/>
  <c r="D1036" i="2"/>
  <c r="D1037" i="2"/>
  <c r="D1038" i="2"/>
  <c r="I1038" i="2" s="1"/>
  <c r="D1039" i="2"/>
  <c r="D1040" i="2"/>
  <c r="D1041" i="2"/>
  <c r="D1042" i="2"/>
  <c r="I1042" i="2" s="1"/>
  <c r="D1043" i="2"/>
  <c r="D1044" i="2"/>
  <c r="D1045" i="2"/>
  <c r="D1046" i="2"/>
  <c r="I1046" i="2" s="1"/>
  <c r="D1047" i="2"/>
  <c r="D1048" i="2"/>
  <c r="D1049" i="2"/>
  <c r="D1050" i="2"/>
  <c r="I1050" i="2" s="1"/>
  <c r="D1051" i="2"/>
  <c r="D1052" i="2"/>
  <c r="D1053" i="2"/>
  <c r="D1054" i="2"/>
  <c r="I1054" i="2" s="1"/>
  <c r="D1055" i="2"/>
  <c r="D1056" i="2"/>
  <c r="D1057" i="2"/>
  <c r="D1058" i="2"/>
  <c r="I1058" i="2" s="1"/>
  <c r="D1059" i="2"/>
  <c r="D1060" i="2"/>
  <c r="D1061" i="2"/>
  <c r="D1062" i="2"/>
  <c r="I1062" i="2" s="1"/>
  <c r="D1063" i="2"/>
  <c r="D1064" i="2"/>
  <c r="D1065" i="2"/>
  <c r="D1066" i="2"/>
  <c r="I1066" i="2" s="1"/>
  <c r="D1067" i="2"/>
  <c r="D1068" i="2"/>
  <c r="D1069" i="2"/>
  <c r="D1070" i="2"/>
  <c r="I1070" i="2" s="1"/>
  <c r="D1071" i="2"/>
  <c r="D1072" i="2"/>
  <c r="D1073" i="2"/>
  <c r="D1074" i="2"/>
  <c r="I1074" i="2" s="1"/>
  <c r="D1075" i="2"/>
  <c r="D1076" i="2"/>
  <c r="D1077" i="2"/>
  <c r="D1078" i="2"/>
  <c r="I1078" i="2" s="1"/>
  <c r="D1079" i="2"/>
  <c r="D1080" i="2"/>
  <c r="D1081" i="2"/>
  <c r="D1082" i="2"/>
  <c r="I1082" i="2" s="1"/>
  <c r="D1083" i="2"/>
  <c r="D1084" i="2"/>
  <c r="D1085" i="2"/>
  <c r="D1086" i="2"/>
  <c r="I1086" i="2" s="1"/>
  <c r="D1087" i="2"/>
  <c r="D1088" i="2"/>
  <c r="D1089" i="2"/>
  <c r="D1090" i="2"/>
  <c r="I1090" i="2" s="1"/>
  <c r="D1091" i="2"/>
  <c r="D1092" i="2"/>
  <c r="D1093" i="2"/>
  <c r="D1094" i="2"/>
  <c r="I1094" i="2" s="1"/>
  <c r="D1095" i="2"/>
  <c r="D1096" i="2"/>
  <c r="D1097" i="2"/>
  <c r="D1098" i="2"/>
  <c r="I1098" i="2" s="1"/>
  <c r="D1099" i="2"/>
  <c r="D1100" i="2"/>
  <c r="D1101" i="2"/>
  <c r="D1102" i="2"/>
  <c r="I1102" i="2" s="1"/>
  <c r="D1103" i="2"/>
  <c r="D1104" i="2"/>
  <c r="D1105" i="2"/>
  <c r="D1106" i="2"/>
  <c r="I1106" i="2" s="1"/>
  <c r="D1107" i="2"/>
  <c r="D1108" i="2"/>
  <c r="D1109" i="2"/>
  <c r="D1110" i="2"/>
  <c r="I1110" i="2" s="1"/>
  <c r="D1111" i="2"/>
  <c r="D1112" i="2"/>
  <c r="D1113" i="2"/>
  <c r="D1114" i="2"/>
  <c r="I1114" i="2" s="1"/>
  <c r="D1115" i="2"/>
  <c r="D1116" i="2"/>
  <c r="D1117" i="2"/>
  <c r="D1118" i="2"/>
  <c r="I1118" i="2" s="1"/>
  <c r="D1119" i="2"/>
  <c r="D1120" i="2"/>
  <c r="D1121" i="2"/>
  <c r="D1122" i="2"/>
  <c r="I1122" i="2" s="1"/>
  <c r="D1123" i="2"/>
  <c r="D1124" i="2"/>
  <c r="D1125" i="2"/>
  <c r="D1126" i="2"/>
  <c r="I1126" i="2" s="1"/>
  <c r="D1127" i="2"/>
  <c r="D1128" i="2"/>
  <c r="D1129" i="2"/>
  <c r="D1130" i="2"/>
  <c r="I1130" i="2" s="1"/>
  <c r="D1131" i="2"/>
  <c r="D1132" i="2"/>
  <c r="D1133" i="2"/>
  <c r="D1134" i="2"/>
  <c r="I1134" i="2" s="1"/>
  <c r="D1135" i="2"/>
  <c r="D1136" i="2"/>
  <c r="D1137" i="2"/>
  <c r="D1138" i="2"/>
  <c r="I1138" i="2" s="1"/>
  <c r="D1139" i="2"/>
  <c r="D1140" i="2"/>
  <c r="D1141" i="2"/>
  <c r="D1142" i="2"/>
  <c r="I1142" i="2" s="1"/>
  <c r="D1143" i="2"/>
  <c r="D1144" i="2"/>
  <c r="D1145" i="2"/>
  <c r="D1146" i="2"/>
  <c r="I1146" i="2" s="1"/>
  <c r="D1147" i="2"/>
  <c r="D1148" i="2"/>
  <c r="D1149" i="2"/>
  <c r="D1150" i="2"/>
  <c r="I1150" i="2" s="1"/>
  <c r="D1151" i="2"/>
  <c r="D1152" i="2"/>
  <c r="D1153" i="2"/>
  <c r="D1154" i="2"/>
  <c r="I1154" i="2" s="1"/>
  <c r="D1155" i="2"/>
  <c r="D1156" i="2"/>
  <c r="D1157" i="2"/>
  <c r="D1158" i="2"/>
  <c r="I1158" i="2" s="1"/>
  <c r="D1159" i="2"/>
  <c r="D1160" i="2"/>
  <c r="D1161" i="2"/>
  <c r="D1162" i="2"/>
  <c r="I1162" i="2" s="1"/>
  <c r="D1163" i="2"/>
  <c r="D1164" i="2"/>
  <c r="D1165" i="2"/>
  <c r="D1166" i="2"/>
  <c r="I1166" i="2" s="1"/>
  <c r="D1167" i="2"/>
  <c r="D1168" i="2"/>
  <c r="D1169" i="2"/>
  <c r="D1170" i="2"/>
  <c r="I1170" i="2" s="1"/>
  <c r="D1171" i="2"/>
  <c r="D1172" i="2"/>
  <c r="D1173" i="2"/>
  <c r="D1174" i="2"/>
  <c r="I1174" i="2" s="1"/>
  <c r="D1175" i="2"/>
  <c r="D1176" i="2"/>
  <c r="D1177" i="2"/>
  <c r="D1178" i="2"/>
  <c r="I1178" i="2" s="1"/>
  <c r="D1179" i="2"/>
  <c r="D1180" i="2"/>
  <c r="D1181" i="2"/>
  <c r="D1182" i="2"/>
  <c r="I1182" i="2" s="1"/>
  <c r="D1183" i="2"/>
  <c r="D1184" i="2"/>
  <c r="D1185" i="2"/>
  <c r="D1186" i="2"/>
  <c r="I1186" i="2" s="1"/>
  <c r="D1187" i="2"/>
  <c r="D1188" i="2"/>
  <c r="D1189" i="2"/>
  <c r="D1190" i="2"/>
  <c r="I1190" i="2" s="1"/>
  <c r="D1191" i="2"/>
  <c r="D1192" i="2"/>
  <c r="D1193" i="2"/>
  <c r="D1194" i="2"/>
  <c r="I1194" i="2" s="1"/>
  <c r="D1195" i="2"/>
  <c r="D1196" i="2"/>
  <c r="D1197" i="2"/>
  <c r="D1198" i="2"/>
  <c r="I1198" i="2" s="1"/>
  <c r="D1199" i="2"/>
  <c r="D1200" i="2"/>
  <c r="D1201" i="2"/>
  <c r="D1202" i="2"/>
  <c r="I1202" i="2" s="1"/>
  <c r="D1203" i="2"/>
  <c r="D1204" i="2"/>
  <c r="D1205" i="2"/>
  <c r="D1206" i="2"/>
  <c r="I1206" i="2" s="1"/>
  <c r="D1207" i="2"/>
  <c r="D1208" i="2"/>
  <c r="D1209" i="2"/>
  <c r="D1210" i="2"/>
  <c r="I1210" i="2" s="1"/>
  <c r="D1211" i="2"/>
  <c r="D1212" i="2"/>
  <c r="D1213" i="2"/>
  <c r="D1214" i="2"/>
  <c r="I1214" i="2" s="1"/>
  <c r="D1215" i="2"/>
  <c r="D1216" i="2"/>
  <c r="D1217" i="2"/>
  <c r="D1218" i="2"/>
  <c r="I1218" i="2" s="1"/>
  <c r="D1219" i="2"/>
  <c r="D1220" i="2"/>
  <c r="D1221" i="2"/>
  <c r="D1222" i="2"/>
  <c r="I1222" i="2" s="1"/>
  <c r="D1223" i="2"/>
  <c r="D1224" i="2"/>
  <c r="D1225" i="2"/>
  <c r="D1226" i="2"/>
  <c r="I1226" i="2" s="1"/>
  <c r="D1227" i="2"/>
  <c r="D1228" i="2"/>
  <c r="D1229" i="2"/>
  <c r="D1230" i="2"/>
  <c r="I1230" i="2" s="1"/>
  <c r="D1231" i="2"/>
  <c r="D1232" i="2"/>
  <c r="D1233" i="2"/>
  <c r="D1234" i="2"/>
  <c r="I1234" i="2" s="1"/>
  <c r="D1235" i="2"/>
  <c r="D1236" i="2"/>
  <c r="D1237" i="2"/>
  <c r="D1238" i="2"/>
  <c r="I1238" i="2" s="1"/>
  <c r="D1239" i="2"/>
  <c r="D1240" i="2"/>
  <c r="D1241" i="2"/>
  <c r="D1242" i="2"/>
  <c r="I1242" i="2" s="1"/>
  <c r="D1243" i="2"/>
  <c r="D1244" i="2"/>
  <c r="D1245" i="2"/>
  <c r="D1246" i="2"/>
  <c r="I1246" i="2" s="1"/>
  <c r="D1247" i="2"/>
  <c r="D1248" i="2"/>
  <c r="D1249" i="2"/>
  <c r="D1250" i="2"/>
  <c r="I1250" i="2" s="1"/>
  <c r="D1251" i="2"/>
  <c r="D1252" i="2"/>
  <c r="D1253" i="2"/>
  <c r="D1254" i="2"/>
  <c r="I1254" i="2" s="1"/>
  <c r="D1255" i="2"/>
  <c r="D1256" i="2"/>
  <c r="D1257" i="2"/>
  <c r="D1258" i="2"/>
  <c r="I1258" i="2" s="1"/>
  <c r="D1259" i="2"/>
  <c r="D1260" i="2"/>
  <c r="D1261" i="2"/>
  <c r="D1262" i="2"/>
  <c r="I1262" i="2" s="1"/>
  <c r="D1263" i="2"/>
  <c r="D1264" i="2"/>
  <c r="D1265" i="2"/>
  <c r="D1266" i="2"/>
  <c r="I1266" i="2" s="1"/>
  <c r="D1267" i="2"/>
  <c r="D1268" i="2"/>
  <c r="D1269" i="2"/>
  <c r="D1270" i="2"/>
  <c r="I1270" i="2" s="1"/>
  <c r="D1271" i="2"/>
  <c r="D1272" i="2"/>
  <c r="D1273" i="2"/>
  <c r="D1274" i="2"/>
  <c r="I1274" i="2" s="1"/>
  <c r="D1275" i="2"/>
  <c r="D1276" i="2"/>
  <c r="D1277" i="2"/>
  <c r="D1278" i="2"/>
  <c r="I1278" i="2" s="1"/>
  <c r="D1279" i="2"/>
  <c r="D1280" i="2"/>
  <c r="D1281" i="2"/>
  <c r="D1282" i="2"/>
  <c r="I1282" i="2" s="1"/>
  <c r="D1283" i="2"/>
  <c r="D1284" i="2"/>
  <c r="D1285" i="2"/>
  <c r="D1286" i="2"/>
  <c r="I1286" i="2" s="1"/>
  <c r="D1287" i="2"/>
  <c r="D1288" i="2"/>
  <c r="D1289" i="2"/>
  <c r="D1290" i="2"/>
  <c r="I1290" i="2" s="1"/>
  <c r="D1291" i="2"/>
  <c r="D1292" i="2"/>
  <c r="D1293" i="2"/>
  <c r="D1294" i="2"/>
  <c r="I1294" i="2" s="1"/>
  <c r="D1295" i="2"/>
  <c r="D1296" i="2"/>
  <c r="D1297" i="2"/>
  <c r="D1298" i="2"/>
  <c r="I1298" i="2" s="1"/>
  <c r="D1299" i="2"/>
  <c r="D1300" i="2"/>
  <c r="D1301" i="2"/>
  <c r="D1302" i="2"/>
  <c r="I1302" i="2" s="1"/>
  <c r="D1303" i="2"/>
  <c r="D1304" i="2"/>
  <c r="D1305" i="2"/>
  <c r="D1306" i="2"/>
  <c r="I1306" i="2" s="1"/>
  <c r="D1307" i="2"/>
  <c r="D1308" i="2"/>
  <c r="D1309" i="2"/>
  <c r="D1310" i="2"/>
  <c r="I1310" i="2" s="1"/>
  <c r="D1311" i="2"/>
  <c r="D1312" i="2"/>
  <c r="D1313" i="2"/>
  <c r="D1314" i="2"/>
  <c r="I1314" i="2" s="1"/>
  <c r="D1315" i="2"/>
  <c r="D1316" i="2"/>
  <c r="D1317" i="2"/>
  <c r="D1318" i="2"/>
  <c r="I1318" i="2" s="1"/>
  <c r="D1319" i="2"/>
  <c r="D1320" i="2"/>
  <c r="D1321" i="2"/>
  <c r="D1322" i="2"/>
  <c r="I1322" i="2" s="1"/>
  <c r="D1323" i="2"/>
  <c r="D1324" i="2"/>
  <c r="D1325" i="2"/>
  <c r="D1326" i="2"/>
  <c r="I1326" i="2" s="1"/>
  <c r="D1327" i="2"/>
  <c r="D1328" i="2"/>
  <c r="D1329" i="2"/>
  <c r="D1330" i="2"/>
  <c r="I1330" i="2" s="1"/>
  <c r="D1331" i="2"/>
  <c r="D1332" i="2"/>
  <c r="D1333" i="2"/>
  <c r="D1334" i="2"/>
  <c r="I1334" i="2" s="1"/>
  <c r="D1335" i="2"/>
  <c r="D1336" i="2"/>
  <c r="D1337" i="2"/>
  <c r="D1338" i="2"/>
  <c r="I1338" i="2" s="1"/>
  <c r="D1339" i="2"/>
  <c r="D1340" i="2"/>
  <c r="D1341" i="2"/>
  <c r="D1342" i="2"/>
  <c r="I1342" i="2" s="1"/>
  <c r="D1343" i="2"/>
  <c r="D1344" i="2"/>
  <c r="D1345" i="2"/>
  <c r="D1346" i="2"/>
  <c r="I1346" i="2" s="1"/>
  <c r="D1347" i="2"/>
  <c r="D1348" i="2"/>
  <c r="D1349" i="2"/>
  <c r="D1350" i="2"/>
  <c r="I1350" i="2" s="1"/>
  <c r="D1351" i="2"/>
  <c r="D1352" i="2"/>
  <c r="D1353" i="2"/>
  <c r="D1354" i="2"/>
  <c r="I1354" i="2" s="1"/>
  <c r="D1355" i="2"/>
  <c r="D1356" i="2"/>
  <c r="D1357" i="2"/>
  <c r="D1358" i="2"/>
  <c r="I1358" i="2" s="1"/>
  <c r="D1359" i="2"/>
  <c r="D1360" i="2"/>
  <c r="D1361" i="2"/>
  <c r="D1362" i="2"/>
  <c r="I1362" i="2" s="1"/>
  <c r="D1363" i="2"/>
  <c r="D1364" i="2"/>
  <c r="D1365" i="2"/>
  <c r="D1366" i="2"/>
  <c r="I1366" i="2" s="1"/>
  <c r="D1367" i="2"/>
  <c r="D1368" i="2"/>
  <c r="D1369" i="2"/>
  <c r="D1370" i="2"/>
  <c r="I1370" i="2" s="1"/>
  <c r="D1371" i="2"/>
  <c r="D1372" i="2"/>
  <c r="D1373" i="2"/>
  <c r="D1374" i="2"/>
  <c r="I1374" i="2" s="1"/>
  <c r="D1375" i="2"/>
  <c r="D1376" i="2"/>
  <c r="D1377" i="2"/>
  <c r="D1378" i="2"/>
  <c r="I1378" i="2" s="1"/>
  <c r="D1379" i="2"/>
  <c r="D1380" i="2"/>
  <c r="D1381" i="2"/>
  <c r="D1382" i="2"/>
  <c r="I1382" i="2" s="1"/>
  <c r="D1383" i="2"/>
  <c r="D1384" i="2"/>
  <c r="D1385" i="2"/>
  <c r="D1386" i="2"/>
  <c r="I1386" i="2" s="1"/>
  <c r="D1387" i="2"/>
  <c r="D1388" i="2"/>
  <c r="D1389" i="2"/>
  <c r="D1390" i="2"/>
  <c r="I1390" i="2" s="1"/>
  <c r="D1391" i="2"/>
  <c r="D1392" i="2"/>
  <c r="D1393" i="2"/>
  <c r="D1394" i="2"/>
  <c r="I1394" i="2" s="1"/>
  <c r="D1395" i="2"/>
  <c r="D1396" i="2"/>
  <c r="D1397" i="2"/>
  <c r="D1398" i="2"/>
  <c r="I1398" i="2" s="1"/>
  <c r="D1399" i="2"/>
  <c r="D1400" i="2"/>
  <c r="D1401" i="2"/>
  <c r="D1402" i="2"/>
  <c r="I1402" i="2" s="1"/>
  <c r="D1403" i="2"/>
  <c r="D1404" i="2"/>
  <c r="D1405" i="2"/>
  <c r="D1406" i="2"/>
  <c r="I1406" i="2" s="1"/>
  <c r="D1407" i="2"/>
  <c r="D1408" i="2"/>
  <c r="D1409" i="2"/>
  <c r="D1410" i="2"/>
  <c r="I1410" i="2" s="1"/>
  <c r="D1411" i="2"/>
  <c r="D1412" i="2"/>
  <c r="D1413" i="2"/>
  <c r="D1414" i="2"/>
  <c r="I1414" i="2" s="1"/>
  <c r="D1415" i="2"/>
  <c r="D1416" i="2"/>
  <c r="D1417" i="2"/>
  <c r="D1418" i="2"/>
  <c r="I1418" i="2" s="1"/>
  <c r="D1419" i="2"/>
  <c r="D1420" i="2"/>
  <c r="D1421" i="2"/>
  <c r="D1422" i="2"/>
  <c r="I1422" i="2" s="1"/>
  <c r="D1423" i="2"/>
  <c r="D1424" i="2"/>
  <c r="D1425" i="2"/>
  <c r="D1426" i="2"/>
  <c r="I1426" i="2" s="1"/>
  <c r="D1427" i="2"/>
  <c r="D1428" i="2"/>
  <c r="D1429" i="2"/>
  <c r="D1430" i="2"/>
  <c r="I1430" i="2" s="1"/>
  <c r="D1431" i="2"/>
  <c r="D1432" i="2"/>
  <c r="D1433" i="2"/>
  <c r="D1434" i="2"/>
  <c r="I1434" i="2" s="1"/>
  <c r="D1435" i="2"/>
  <c r="D1436" i="2"/>
  <c r="D1437" i="2"/>
  <c r="D1438" i="2"/>
  <c r="I1438" i="2" s="1"/>
  <c r="D1439" i="2"/>
  <c r="D1440" i="2"/>
  <c r="D1441" i="2"/>
  <c r="D1442" i="2"/>
  <c r="I1442" i="2" s="1"/>
  <c r="D1443" i="2"/>
  <c r="D1444" i="2"/>
  <c r="D1445" i="2"/>
  <c r="D1446" i="2"/>
  <c r="I1446" i="2" s="1"/>
  <c r="D1447" i="2"/>
  <c r="D1448" i="2"/>
  <c r="D1449" i="2"/>
  <c r="D1450" i="2"/>
  <c r="I1450" i="2" s="1"/>
  <c r="D1451" i="2"/>
  <c r="D1452" i="2"/>
  <c r="D1453" i="2"/>
  <c r="D1454" i="2"/>
  <c r="I1454" i="2" s="1"/>
  <c r="D1455" i="2"/>
  <c r="D1456" i="2"/>
  <c r="D1457" i="2"/>
  <c r="D1458" i="2"/>
  <c r="I1458" i="2" s="1"/>
  <c r="D1459" i="2"/>
  <c r="D1460" i="2"/>
  <c r="D1461" i="2"/>
  <c r="D1462" i="2"/>
  <c r="I1462" i="2" s="1"/>
  <c r="D1463" i="2"/>
  <c r="D1464" i="2"/>
  <c r="D1465" i="2"/>
  <c r="D1466" i="2"/>
  <c r="I1466" i="2" s="1"/>
  <c r="D1467" i="2"/>
  <c r="D1468" i="2"/>
  <c r="D1469" i="2"/>
  <c r="D1470" i="2"/>
  <c r="I1470" i="2" s="1"/>
  <c r="D1471" i="2"/>
  <c r="D1472" i="2"/>
  <c r="D1473" i="2"/>
  <c r="D1474" i="2"/>
  <c r="I1474" i="2" s="1"/>
  <c r="D1475" i="2"/>
  <c r="D1476" i="2"/>
  <c r="D1477" i="2"/>
  <c r="D1478" i="2"/>
  <c r="I1478" i="2" s="1"/>
  <c r="D1479" i="2"/>
  <c r="D1480" i="2"/>
  <c r="D1481" i="2"/>
  <c r="D1482" i="2"/>
  <c r="I1482" i="2" s="1"/>
  <c r="D1483" i="2"/>
  <c r="D1484" i="2"/>
  <c r="D1485" i="2"/>
  <c r="D1486" i="2"/>
  <c r="I1486" i="2" s="1"/>
  <c r="D1487" i="2"/>
  <c r="D1488" i="2"/>
  <c r="D1489" i="2"/>
  <c r="D1490" i="2"/>
  <c r="I1490" i="2" s="1"/>
  <c r="D1491" i="2"/>
  <c r="D1492" i="2"/>
  <c r="D1493" i="2"/>
  <c r="D1494" i="2"/>
  <c r="I1494" i="2" s="1"/>
  <c r="D1495" i="2"/>
  <c r="D1496" i="2"/>
  <c r="D1497" i="2"/>
  <c r="D1498" i="2"/>
  <c r="I1498" i="2" s="1"/>
  <c r="D1499" i="2"/>
  <c r="D1500" i="2"/>
  <c r="D1501" i="2"/>
  <c r="D1502" i="2"/>
  <c r="I1502" i="2" s="1"/>
  <c r="D1503" i="2"/>
  <c r="D1504" i="2"/>
  <c r="D1505" i="2"/>
  <c r="D1506" i="2"/>
  <c r="I1506" i="2" s="1"/>
  <c r="D1507" i="2"/>
  <c r="D1508" i="2"/>
  <c r="D1509" i="2"/>
  <c r="D1510" i="2"/>
  <c r="I1510" i="2" s="1"/>
  <c r="D1511" i="2"/>
  <c r="D1512" i="2"/>
  <c r="D1513" i="2"/>
  <c r="D1514" i="2"/>
  <c r="I1514" i="2" s="1"/>
  <c r="D1515" i="2"/>
  <c r="D1516" i="2"/>
  <c r="D1517" i="2"/>
  <c r="D1518" i="2"/>
  <c r="I1518" i="2" s="1"/>
  <c r="D1519" i="2"/>
  <c r="D1520" i="2"/>
  <c r="D1521" i="2"/>
  <c r="D1522" i="2"/>
  <c r="I1522" i="2" s="1"/>
  <c r="D1523" i="2"/>
  <c r="D1524" i="2"/>
  <c r="D1525" i="2"/>
  <c r="D1526" i="2"/>
  <c r="I1526" i="2" s="1"/>
  <c r="D1527" i="2"/>
  <c r="D1528" i="2"/>
  <c r="D1529" i="2"/>
  <c r="D1530" i="2"/>
  <c r="I1530" i="2" s="1"/>
  <c r="D1531" i="2"/>
  <c r="D1532" i="2"/>
  <c r="D1533" i="2"/>
  <c r="D1534" i="2"/>
  <c r="I1534" i="2" s="1"/>
  <c r="D1535" i="2"/>
  <c r="D1536" i="2"/>
  <c r="D1537" i="2"/>
  <c r="D1538" i="2"/>
  <c r="I1538" i="2" s="1"/>
  <c r="D1539" i="2"/>
  <c r="D1540" i="2"/>
  <c r="D1541" i="2"/>
  <c r="D1542" i="2"/>
  <c r="I1542" i="2" s="1"/>
  <c r="D1543" i="2"/>
  <c r="D1544" i="2"/>
  <c r="D1545" i="2"/>
  <c r="D1546" i="2"/>
  <c r="I1546" i="2" s="1"/>
  <c r="D1547" i="2"/>
  <c r="D1548" i="2"/>
  <c r="D1549" i="2"/>
  <c r="D1550" i="2"/>
  <c r="I1550" i="2" s="1"/>
  <c r="D1551" i="2"/>
  <c r="D1552" i="2"/>
  <c r="D1553" i="2"/>
  <c r="D1554" i="2"/>
  <c r="I1554" i="2" s="1"/>
  <c r="D1555" i="2"/>
  <c r="D1556" i="2"/>
  <c r="D1557" i="2"/>
  <c r="D1558" i="2"/>
  <c r="I1558" i="2" s="1"/>
  <c r="D1559" i="2"/>
  <c r="D1560" i="2"/>
  <c r="D1561" i="2"/>
  <c r="D1562" i="2"/>
  <c r="I1562" i="2" s="1"/>
  <c r="D1563" i="2"/>
  <c r="D1564" i="2"/>
  <c r="D1565" i="2"/>
  <c r="D1566" i="2"/>
  <c r="I1566" i="2" s="1"/>
  <c r="D1567" i="2"/>
  <c r="D1568" i="2"/>
  <c r="D1569" i="2"/>
  <c r="D1570" i="2"/>
  <c r="I1570" i="2" s="1"/>
  <c r="D1571" i="2"/>
  <c r="D1572" i="2"/>
  <c r="D1573" i="2"/>
  <c r="D1574" i="2"/>
  <c r="I1574" i="2" s="1"/>
  <c r="D1575" i="2"/>
  <c r="D1576" i="2"/>
  <c r="D1577" i="2"/>
  <c r="D1578" i="2"/>
  <c r="I1578" i="2" s="1"/>
  <c r="D1579" i="2"/>
  <c r="D1580" i="2"/>
  <c r="D1581" i="2"/>
  <c r="D1582" i="2"/>
  <c r="I1582" i="2" s="1"/>
  <c r="D1583" i="2"/>
  <c r="D1584" i="2"/>
  <c r="D1585" i="2"/>
  <c r="D1586" i="2"/>
  <c r="I1586" i="2" s="1"/>
  <c r="D1587" i="2"/>
  <c r="D1588" i="2"/>
  <c r="D1589" i="2"/>
  <c r="D1590" i="2"/>
  <c r="I1590" i="2" s="1"/>
  <c r="D1591" i="2"/>
  <c r="D1592" i="2"/>
  <c r="D1593" i="2"/>
  <c r="D1594" i="2"/>
  <c r="I1594" i="2" s="1"/>
  <c r="D1595" i="2"/>
  <c r="D1596" i="2"/>
  <c r="D1597" i="2"/>
  <c r="D1598" i="2"/>
  <c r="I1598" i="2" s="1"/>
  <c r="D1599" i="2"/>
  <c r="D1600" i="2"/>
  <c r="D1601" i="2"/>
  <c r="D1602" i="2"/>
  <c r="I1602" i="2" s="1"/>
  <c r="D1603" i="2"/>
  <c r="D1604" i="2"/>
  <c r="D1605" i="2"/>
  <c r="D1606" i="2"/>
  <c r="I1606" i="2" s="1"/>
  <c r="D1607" i="2"/>
  <c r="D1608" i="2"/>
  <c r="D1609" i="2"/>
  <c r="D1610" i="2"/>
  <c r="I1610" i="2" s="1"/>
  <c r="D1611" i="2"/>
  <c r="D1612" i="2"/>
  <c r="D1613" i="2"/>
  <c r="D1614" i="2"/>
  <c r="I1614" i="2" s="1"/>
  <c r="D1615" i="2"/>
  <c r="D1616" i="2"/>
  <c r="D1617" i="2"/>
  <c r="D1618" i="2"/>
  <c r="I1618" i="2" s="1"/>
  <c r="D1619" i="2"/>
  <c r="D1620" i="2"/>
  <c r="D1621" i="2"/>
  <c r="D1622" i="2"/>
  <c r="I1622" i="2" s="1"/>
  <c r="D1623" i="2"/>
  <c r="D1624" i="2"/>
  <c r="D1625" i="2"/>
  <c r="D1626" i="2"/>
  <c r="I1626" i="2" s="1"/>
  <c r="D1627" i="2"/>
  <c r="D1628" i="2"/>
  <c r="D1629" i="2"/>
  <c r="D1630" i="2"/>
  <c r="I1630" i="2" s="1"/>
  <c r="D1631" i="2"/>
  <c r="D1632" i="2"/>
  <c r="D1633" i="2"/>
  <c r="D1634" i="2"/>
  <c r="I1634" i="2" s="1"/>
  <c r="D1635" i="2"/>
  <c r="D1636" i="2"/>
  <c r="D1637" i="2"/>
  <c r="D1638" i="2"/>
  <c r="I1638" i="2" s="1"/>
  <c r="D1639" i="2"/>
  <c r="D1640" i="2"/>
  <c r="D1641" i="2"/>
  <c r="D1642" i="2"/>
  <c r="I1642" i="2" s="1"/>
  <c r="D1643" i="2"/>
  <c r="D1644" i="2"/>
  <c r="D1645" i="2"/>
  <c r="D1646" i="2"/>
  <c r="I1646" i="2" s="1"/>
  <c r="D1647" i="2"/>
  <c r="D1648" i="2"/>
  <c r="D1649" i="2"/>
  <c r="D1650" i="2"/>
  <c r="I1650" i="2" s="1"/>
  <c r="D1651" i="2"/>
  <c r="D1652" i="2"/>
  <c r="D1653" i="2"/>
  <c r="D1654" i="2"/>
  <c r="I1654" i="2" s="1"/>
  <c r="D1655" i="2"/>
  <c r="D1656" i="2"/>
  <c r="D1657" i="2"/>
  <c r="D1658" i="2"/>
  <c r="I1658" i="2" s="1"/>
  <c r="D1659" i="2"/>
  <c r="D1660" i="2"/>
  <c r="D1661" i="2"/>
  <c r="D1662" i="2"/>
  <c r="I1662" i="2" s="1"/>
  <c r="D1663" i="2"/>
  <c r="D1664" i="2"/>
  <c r="D1665" i="2"/>
  <c r="D1666" i="2"/>
  <c r="I1666" i="2" s="1"/>
  <c r="D1667" i="2"/>
  <c r="D1668" i="2"/>
  <c r="D1669" i="2"/>
  <c r="D1670" i="2"/>
  <c r="I1670" i="2" s="1"/>
  <c r="D1671" i="2"/>
  <c r="D1672" i="2"/>
  <c r="D1673" i="2"/>
  <c r="D1674" i="2"/>
  <c r="I1674" i="2" s="1"/>
  <c r="D1675" i="2"/>
  <c r="D1676" i="2"/>
  <c r="D1677" i="2"/>
  <c r="D1678" i="2"/>
  <c r="I1678" i="2" s="1"/>
  <c r="D1679" i="2"/>
  <c r="D1680" i="2"/>
  <c r="D1681" i="2"/>
  <c r="D1682" i="2"/>
  <c r="I1682" i="2" s="1"/>
  <c r="D1683" i="2"/>
  <c r="D1684" i="2"/>
  <c r="D1685" i="2"/>
  <c r="D1686" i="2"/>
  <c r="I1686" i="2" s="1"/>
  <c r="D1687" i="2"/>
  <c r="D1688" i="2"/>
  <c r="D1689" i="2"/>
  <c r="D1690" i="2"/>
  <c r="I1690" i="2" s="1"/>
  <c r="D1691" i="2"/>
  <c r="D1692" i="2"/>
  <c r="D1693" i="2"/>
  <c r="D1694" i="2"/>
  <c r="I1694" i="2" s="1"/>
  <c r="D1695" i="2"/>
  <c r="D1696" i="2"/>
  <c r="D1697" i="2"/>
  <c r="D1698" i="2"/>
  <c r="I1698" i="2" s="1"/>
  <c r="D1699" i="2"/>
  <c r="D1700" i="2"/>
  <c r="D1701" i="2"/>
  <c r="D1702" i="2"/>
  <c r="I1702" i="2" s="1"/>
  <c r="D1703" i="2"/>
  <c r="D1704" i="2"/>
  <c r="D1705" i="2"/>
  <c r="D1706" i="2"/>
  <c r="I1706" i="2" s="1"/>
  <c r="D1707" i="2"/>
  <c r="D1708" i="2"/>
  <c r="D1709" i="2"/>
  <c r="D1710" i="2"/>
  <c r="I1710" i="2" s="1"/>
  <c r="D1711" i="2"/>
  <c r="D1712" i="2"/>
  <c r="D1713" i="2"/>
  <c r="D1714" i="2"/>
  <c r="I1714" i="2" s="1"/>
  <c r="D1715" i="2"/>
  <c r="D1716" i="2"/>
  <c r="D1717" i="2"/>
  <c r="D1718" i="2"/>
  <c r="I1718" i="2" s="1"/>
  <c r="D1719" i="2"/>
  <c r="D1720" i="2"/>
  <c r="D1721" i="2"/>
  <c r="D1722" i="2"/>
  <c r="I1722" i="2" s="1"/>
  <c r="D1723" i="2"/>
  <c r="D1724" i="2"/>
  <c r="D1725" i="2"/>
  <c r="D1726" i="2"/>
  <c r="I1726" i="2" s="1"/>
  <c r="D1727" i="2"/>
  <c r="D1728" i="2"/>
  <c r="D1729" i="2"/>
  <c r="D1730" i="2"/>
  <c r="I1730" i="2" s="1"/>
  <c r="D1731" i="2"/>
  <c r="D1732" i="2"/>
  <c r="D1733" i="2"/>
  <c r="D1734" i="2"/>
  <c r="I1734" i="2" s="1"/>
  <c r="D1735" i="2"/>
  <c r="D1736" i="2"/>
  <c r="D1737" i="2"/>
  <c r="D1738" i="2"/>
  <c r="I1738" i="2" s="1"/>
  <c r="D1739" i="2"/>
  <c r="D1740" i="2"/>
  <c r="D1741" i="2"/>
  <c r="D1742" i="2"/>
  <c r="I1742" i="2" s="1"/>
  <c r="D1743" i="2"/>
  <c r="D1744" i="2"/>
  <c r="D1745" i="2"/>
  <c r="D1746" i="2"/>
  <c r="I1746" i="2" s="1"/>
  <c r="D1747" i="2"/>
  <c r="D1748" i="2"/>
  <c r="D1749" i="2"/>
  <c r="D1750" i="2"/>
  <c r="I1750" i="2" s="1"/>
  <c r="D1751" i="2"/>
  <c r="D1752" i="2"/>
  <c r="D1753" i="2"/>
  <c r="D1754" i="2"/>
  <c r="I1754" i="2" s="1"/>
  <c r="D1755" i="2"/>
  <c r="D1756" i="2"/>
  <c r="D1757" i="2"/>
  <c r="D1758" i="2"/>
  <c r="I1758" i="2" s="1"/>
  <c r="D1759" i="2"/>
  <c r="D1760" i="2"/>
  <c r="D1761" i="2"/>
  <c r="D1762" i="2"/>
  <c r="I1762" i="2" s="1"/>
  <c r="D1763" i="2"/>
  <c r="D1764" i="2"/>
  <c r="D1765" i="2"/>
  <c r="D1766" i="2"/>
  <c r="I1766" i="2" s="1"/>
  <c r="D1767" i="2"/>
  <c r="D1768" i="2"/>
  <c r="D1769" i="2"/>
  <c r="D1770" i="2"/>
  <c r="I1770" i="2" s="1"/>
  <c r="D1771" i="2"/>
  <c r="D1772" i="2"/>
  <c r="D1773" i="2"/>
  <c r="D1774" i="2"/>
  <c r="I1774" i="2" s="1"/>
  <c r="D1775" i="2"/>
  <c r="D1776" i="2"/>
  <c r="D1777" i="2"/>
  <c r="D1778" i="2"/>
  <c r="I1778" i="2" s="1"/>
  <c r="D1779" i="2"/>
  <c r="D1780" i="2"/>
  <c r="D1781" i="2"/>
  <c r="D1782" i="2"/>
  <c r="I1782" i="2" s="1"/>
  <c r="D1783" i="2"/>
  <c r="D1784" i="2"/>
  <c r="D1785" i="2"/>
  <c r="D1786" i="2"/>
  <c r="I1786" i="2" s="1"/>
  <c r="D1787" i="2"/>
  <c r="D1788" i="2"/>
  <c r="D1789" i="2"/>
  <c r="D1790" i="2"/>
  <c r="I1790" i="2" s="1"/>
  <c r="D1791" i="2"/>
  <c r="D1792" i="2"/>
  <c r="D1793" i="2"/>
  <c r="D1794" i="2"/>
  <c r="I1794" i="2" s="1"/>
  <c r="D1795" i="2"/>
  <c r="D1796" i="2"/>
  <c r="D1797" i="2"/>
  <c r="D1798" i="2"/>
  <c r="I1798" i="2" s="1"/>
  <c r="D1799" i="2"/>
  <c r="D1800" i="2"/>
  <c r="D1801" i="2"/>
  <c r="D1802" i="2"/>
  <c r="I1802" i="2" s="1"/>
  <c r="D1803" i="2"/>
  <c r="D1804" i="2"/>
  <c r="D1805" i="2"/>
  <c r="D1806" i="2"/>
  <c r="I1806" i="2" s="1"/>
  <c r="D1807" i="2"/>
  <c r="D1808" i="2"/>
  <c r="D1809" i="2"/>
  <c r="D1810" i="2"/>
  <c r="I1810" i="2" s="1"/>
  <c r="D1811" i="2"/>
  <c r="D1812" i="2"/>
  <c r="D1813" i="2"/>
  <c r="D1814" i="2"/>
  <c r="I1814" i="2" s="1"/>
  <c r="D1815" i="2"/>
  <c r="D1816" i="2"/>
  <c r="D1817" i="2"/>
  <c r="D1818" i="2"/>
  <c r="I1818" i="2" s="1"/>
  <c r="D1819" i="2"/>
  <c r="D1820" i="2"/>
  <c r="D1821" i="2"/>
  <c r="D1822" i="2"/>
  <c r="I1822" i="2" s="1"/>
  <c r="D1823" i="2"/>
  <c r="D1824" i="2"/>
  <c r="D1825" i="2"/>
  <c r="D1826" i="2"/>
  <c r="I1826" i="2" s="1"/>
  <c r="D1827" i="2"/>
  <c r="D1828" i="2"/>
  <c r="D1829" i="2"/>
  <c r="D1830" i="2"/>
  <c r="I1830" i="2" s="1"/>
  <c r="D1831" i="2"/>
  <c r="D1832" i="2"/>
  <c r="D1833" i="2"/>
  <c r="D1834" i="2"/>
  <c r="I1834" i="2" s="1"/>
  <c r="D1835" i="2"/>
  <c r="D1836" i="2"/>
  <c r="D1837" i="2"/>
  <c r="D1838" i="2"/>
  <c r="I1838" i="2" s="1"/>
  <c r="D1839" i="2"/>
  <c r="D1840" i="2"/>
  <c r="D1841" i="2"/>
  <c r="D1842" i="2"/>
  <c r="I1842" i="2" s="1"/>
  <c r="D1843" i="2"/>
  <c r="D1844" i="2"/>
  <c r="D1845" i="2"/>
  <c r="D1846" i="2"/>
  <c r="I1846" i="2" s="1"/>
  <c r="D1847" i="2"/>
  <c r="D1848" i="2"/>
  <c r="D1849" i="2"/>
  <c r="D1850" i="2"/>
  <c r="I1850" i="2" s="1"/>
  <c r="D1851" i="2"/>
  <c r="D1852" i="2"/>
  <c r="D1853" i="2"/>
  <c r="D1854" i="2"/>
  <c r="I1854" i="2" s="1"/>
  <c r="D1855" i="2"/>
  <c r="D1856" i="2"/>
  <c r="D1857" i="2"/>
  <c r="D1858" i="2"/>
  <c r="I1858" i="2" s="1"/>
  <c r="D1859" i="2"/>
  <c r="D1860" i="2"/>
  <c r="D1861" i="2"/>
  <c r="D1862" i="2"/>
  <c r="I1862" i="2" s="1"/>
  <c r="D1863" i="2"/>
  <c r="D1864" i="2"/>
  <c r="D1865" i="2"/>
  <c r="D1866" i="2"/>
  <c r="I1866" i="2" s="1"/>
  <c r="D1867" i="2"/>
  <c r="D1868" i="2"/>
  <c r="D1869" i="2"/>
  <c r="D1870" i="2"/>
  <c r="I1870" i="2" s="1"/>
  <c r="D1871" i="2"/>
  <c r="D1872" i="2"/>
  <c r="D1873" i="2"/>
  <c r="D1874" i="2"/>
  <c r="I1874" i="2" s="1"/>
  <c r="D1875" i="2"/>
  <c r="D1876" i="2"/>
  <c r="D1877" i="2"/>
  <c r="D1878" i="2"/>
  <c r="I1878" i="2" s="1"/>
  <c r="D1879" i="2"/>
  <c r="D1880" i="2"/>
  <c r="D1881" i="2"/>
  <c r="D1882" i="2"/>
  <c r="I1882" i="2" s="1"/>
  <c r="D1883" i="2"/>
  <c r="D1884" i="2"/>
  <c r="D1885" i="2"/>
  <c r="D1886" i="2"/>
  <c r="I1886" i="2" s="1"/>
  <c r="D1887" i="2"/>
  <c r="D1888" i="2"/>
  <c r="D1889" i="2"/>
  <c r="D1890" i="2"/>
  <c r="I1890" i="2" s="1"/>
  <c r="D1891" i="2"/>
  <c r="D1892" i="2"/>
  <c r="D1893" i="2"/>
  <c r="D1894" i="2"/>
  <c r="I1894" i="2" s="1"/>
  <c r="D1895" i="2"/>
  <c r="D1896" i="2"/>
  <c r="D1897" i="2"/>
  <c r="D1898" i="2"/>
  <c r="I1898" i="2" s="1"/>
  <c r="D1899" i="2"/>
  <c r="D1900" i="2"/>
  <c r="D1901" i="2"/>
  <c r="D1902" i="2"/>
  <c r="I1902" i="2" s="1"/>
  <c r="D1903" i="2"/>
  <c r="D1904" i="2"/>
  <c r="D1905" i="2"/>
  <c r="D1906" i="2"/>
  <c r="I1906" i="2" s="1"/>
  <c r="D1907" i="2"/>
  <c r="D1908" i="2"/>
  <c r="D1909" i="2"/>
  <c r="D1910" i="2"/>
  <c r="I1910" i="2" s="1"/>
  <c r="D1911" i="2"/>
  <c r="D1912" i="2"/>
  <c r="D1913" i="2"/>
  <c r="D1914" i="2"/>
  <c r="I1914" i="2" s="1"/>
  <c r="D1915" i="2"/>
  <c r="D1916" i="2"/>
  <c r="D1917" i="2"/>
  <c r="D1918" i="2"/>
  <c r="I1918" i="2" s="1"/>
  <c r="D1919" i="2"/>
  <c r="D1920" i="2"/>
  <c r="D1921" i="2"/>
  <c r="D1922" i="2"/>
  <c r="I1922" i="2" s="1"/>
  <c r="D1923" i="2"/>
  <c r="D1924" i="2"/>
  <c r="D1925" i="2"/>
  <c r="D1926" i="2"/>
  <c r="I1926" i="2" s="1"/>
  <c r="D1927" i="2"/>
  <c r="D1928" i="2"/>
  <c r="D1929" i="2"/>
  <c r="D1930" i="2"/>
  <c r="I1930" i="2" s="1"/>
  <c r="D1931" i="2"/>
  <c r="D1932" i="2"/>
  <c r="D1933" i="2"/>
  <c r="D1934" i="2"/>
  <c r="I1934" i="2" s="1"/>
  <c r="D1935" i="2"/>
  <c r="D1936" i="2"/>
  <c r="D1937" i="2"/>
  <c r="D1938" i="2"/>
  <c r="I1938" i="2" s="1"/>
  <c r="D1939" i="2"/>
  <c r="D1940" i="2"/>
  <c r="D1941" i="2"/>
  <c r="D1942" i="2"/>
  <c r="I1942" i="2" s="1"/>
  <c r="D1943" i="2"/>
  <c r="D1944" i="2"/>
  <c r="D1945" i="2"/>
  <c r="D1946" i="2"/>
  <c r="I1946" i="2" s="1"/>
  <c r="D1947" i="2"/>
  <c r="D1948" i="2"/>
  <c r="D1949" i="2"/>
  <c r="D1950" i="2"/>
  <c r="I1950" i="2" s="1"/>
  <c r="D1951" i="2"/>
  <c r="D1952" i="2"/>
  <c r="D1953" i="2"/>
  <c r="D1954" i="2"/>
  <c r="I1954" i="2" s="1"/>
  <c r="D1955" i="2"/>
  <c r="D1956" i="2"/>
  <c r="D1957" i="2"/>
  <c r="D1958" i="2"/>
  <c r="I1958" i="2" s="1"/>
  <c r="D1959" i="2"/>
  <c r="D1960" i="2"/>
  <c r="D1961" i="2"/>
  <c r="D1962" i="2"/>
  <c r="I1962" i="2" s="1"/>
  <c r="D1963" i="2"/>
  <c r="D1964" i="2"/>
  <c r="D1965" i="2"/>
  <c r="D1966" i="2"/>
  <c r="I1966" i="2" s="1"/>
  <c r="D1967" i="2"/>
  <c r="D1968" i="2"/>
  <c r="D1969" i="2"/>
  <c r="D1970" i="2"/>
  <c r="I1970" i="2" s="1"/>
  <c r="D1971" i="2"/>
  <c r="D1972" i="2"/>
  <c r="D1973" i="2"/>
  <c r="D1974" i="2"/>
  <c r="I1974" i="2" s="1"/>
  <c r="D1975" i="2"/>
  <c r="D1976" i="2"/>
  <c r="D1977" i="2"/>
  <c r="D1978" i="2"/>
  <c r="I1978" i="2" s="1"/>
  <c r="D1979" i="2"/>
  <c r="D1980" i="2"/>
  <c r="D1981" i="2"/>
  <c r="D1982" i="2"/>
  <c r="I1982" i="2" s="1"/>
  <c r="D1983" i="2"/>
  <c r="D1984" i="2"/>
  <c r="D1985" i="2"/>
  <c r="D1986" i="2"/>
  <c r="I1986" i="2" s="1"/>
  <c r="D1987" i="2"/>
  <c r="D1988" i="2"/>
  <c r="D1989" i="2"/>
  <c r="D1990" i="2"/>
  <c r="I1990" i="2" s="1"/>
  <c r="D1991" i="2"/>
  <c r="D1992" i="2"/>
  <c r="D1993" i="2"/>
  <c r="D1994" i="2"/>
  <c r="I1994" i="2" s="1"/>
  <c r="D1995" i="2"/>
  <c r="D1996" i="2"/>
  <c r="D1997" i="2"/>
  <c r="D1998" i="2"/>
  <c r="I1998" i="2" s="1"/>
  <c r="D1999" i="2"/>
  <c r="D2000" i="2"/>
  <c r="D2001" i="2"/>
  <c r="D2002" i="2"/>
  <c r="I2002" i="2" s="1"/>
  <c r="D2003" i="2"/>
  <c r="D2004" i="2"/>
  <c r="D2005" i="2"/>
  <c r="D2006" i="2"/>
  <c r="I2006" i="2" s="1"/>
  <c r="D2007" i="2"/>
  <c r="D2008" i="2"/>
  <c r="D2009" i="2"/>
  <c r="D2010" i="2"/>
  <c r="I2010" i="2" s="1"/>
  <c r="D2011" i="2"/>
  <c r="D2012" i="2"/>
  <c r="D2013" i="2"/>
  <c r="D2014" i="2"/>
  <c r="I2014" i="2" s="1"/>
  <c r="D2015" i="2"/>
  <c r="D2016" i="2"/>
  <c r="D2017" i="2"/>
  <c r="D2018" i="2"/>
  <c r="I2018" i="2" s="1"/>
  <c r="D2019" i="2"/>
  <c r="D2020" i="2"/>
  <c r="D2021" i="2"/>
  <c r="D2022" i="2"/>
  <c r="I2022" i="2" s="1"/>
  <c r="D2023" i="2"/>
  <c r="D2024" i="2"/>
  <c r="D2025" i="2"/>
  <c r="D2026" i="2"/>
  <c r="I2026" i="2" s="1"/>
  <c r="D2027" i="2"/>
  <c r="D2028" i="2"/>
  <c r="D2029" i="2"/>
  <c r="D2030" i="2"/>
  <c r="I2030" i="2" s="1"/>
  <c r="D2031" i="2"/>
  <c r="D2032" i="2"/>
  <c r="D2033" i="2"/>
  <c r="D2034" i="2"/>
  <c r="I2034" i="2" s="1"/>
  <c r="D2035" i="2"/>
  <c r="D2036" i="2"/>
  <c r="D2037" i="2"/>
  <c r="D2038" i="2"/>
  <c r="I2038" i="2" s="1"/>
  <c r="D2039" i="2"/>
  <c r="D2040" i="2"/>
  <c r="D2041" i="2"/>
  <c r="D2042" i="2"/>
  <c r="I2042" i="2" s="1"/>
  <c r="D2043" i="2"/>
  <c r="D2044" i="2"/>
  <c r="D2045" i="2"/>
  <c r="D2046" i="2"/>
  <c r="I2046" i="2" s="1"/>
  <c r="D2047" i="2"/>
  <c r="D2048" i="2"/>
  <c r="D2049" i="2"/>
  <c r="D2050" i="2"/>
  <c r="I2050" i="2" s="1"/>
  <c r="D2051" i="2"/>
  <c r="D2052" i="2"/>
  <c r="D2053" i="2"/>
  <c r="D2054" i="2"/>
  <c r="I2054" i="2" s="1"/>
  <c r="D2055" i="2"/>
  <c r="D2056" i="2"/>
  <c r="D2057" i="2"/>
  <c r="D2058" i="2"/>
  <c r="I2058" i="2" s="1"/>
  <c r="D2059" i="2"/>
  <c r="D2060" i="2"/>
  <c r="D2061" i="2"/>
  <c r="D2062" i="2"/>
  <c r="I2062" i="2" s="1"/>
  <c r="D2063" i="2"/>
  <c r="D2064" i="2"/>
  <c r="D2065" i="2"/>
  <c r="D2066" i="2"/>
  <c r="I2066" i="2" s="1"/>
  <c r="D2067" i="2"/>
  <c r="D2068" i="2"/>
  <c r="D2069" i="2"/>
  <c r="D2070" i="2"/>
  <c r="I2070" i="2" s="1"/>
  <c r="D2071" i="2"/>
  <c r="D2072" i="2"/>
  <c r="D2073" i="2"/>
  <c r="D2074" i="2"/>
  <c r="I2074" i="2" s="1"/>
  <c r="D2075" i="2"/>
  <c r="D2076" i="2"/>
  <c r="D2077" i="2"/>
  <c r="D2078" i="2"/>
  <c r="I2078" i="2" s="1"/>
  <c r="D2079" i="2"/>
  <c r="D2080" i="2"/>
  <c r="D2081" i="2"/>
  <c r="D2082" i="2"/>
  <c r="I2082" i="2" s="1"/>
  <c r="D2083" i="2"/>
  <c r="D2084" i="2"/>
  <c r="D2085" i="2"/>
  <c r="D2086" i="2"/>
  <c r="I2086" i="2" s="1"/>
  <c r="D2087" i="2"/>
  <c r="D2088" i="2"/>
  <c r="D2089" i="2"/>
  <c r="D2090" i="2"/>
  <c r="I2090" i="2" s="1"/>
  <c r="D2091" i="2"/>
  <c r="D2092" i="2"/>
  <c r="D2093" i="2"/>
  <c r="D2094" i="2"/>
  <c r="I2094" i="2" s="1"/>
  <c r="D2095" i="2"/>
  <c r="D2096" i="2"/>
  <c r="D2097" i="2"/>
  <c r="D2098" i="2"/>
  <c r="I2098" i="2" s="1"/>
  <c r="D2099" i="2"/>
  <c r="D2100" i="2"/>
  <c r="D2101" i="2"/>
  <c r="D2102" i="2"/>
  <c r="I2102" i="2" s="1"/>
  <c r="D2103" i="2"/>
  <c r="D2104" i="2"/>
  <c r="D2105" i="2"/>
  <c r="D2106" i="2"/>
  <c r="I2106" i="2" s="1"/>
  <c r="D2107" i="2"/>
  <c r="D2108" i="2"/>
  <c r="D2109" i="2"/>
  <c r="D2110" i="2"/>
  <c r="I2110" i="2" s="1"/>
  <c r="D2111" i="2"/>
  <c r="D2112" i="2"/>
  <c r="D2113" i="2"/>
  <c r="D2114" i="2"/>
  <c r="I2114" i="2" s="1"/>
  <c r="D2115" i="2"/>
  <c r="D2116" i="2"/>
  <c r="D2117" i="2"/>
  <c r="D2118" i="2"/>
  <c r="I2118" i="2" s="1"/>
  <c r="D2119" i="2"/>
  <c r="D2120" i="2"/>
  <c r="D2121" i="2"/>
  <c r="D2122" i="2"/>
  <c r="I2122" i="2" s="1"/>
  <c r="D2123" i="2"/>
  <c r="D2124" i="2"/>
  <c r="D2125" i="2"/>
  <c r="D2126" i="2"/>
  <c r="I2126" i="2" s="1"/>
  <c r="D2127" i="2"/>
  <c r="D2128" i="2"/>
  <c r="D2129" i="2"/>
  <c r="D2130" i="2"/>
  <c r="I2130" i="2" s="1"/>
  <c r="D2131" i="2"/>
  <c r="D2132" i="2"/>
  <c r="D2133" i="2"/>
  <c r="D2134" i="2"/>
  <c r="I2134" i="2" s="1"/>
  <c r="D2135" i="2"/>
  <c r="D2136" i="2"/>
  <c r="D2137" i="2"/>
  <c r="D2138" i="2"/>
  <c r="I2138" i="2" s="1"/>
  <c r="D2139" i="2"/>
  <c r="D2140" i="2"/>
  <c r="D2141" i="2"/>
  <c r="D2142" i="2"/>
  <c r="I2142" i="2" s="1"/>
  <c r="D2143" i="2"/>
  <c r="D2144" i="2"/>
  <c r="D2145" i="2"/>
  <c r="D2146" i="2"/>
  <c r="I2146" i="2" s="1"/>
  <c r="D2147" i="2"/>
  <c r="D2148" i="2"/>
  <c r="D2149" i="2"/>
  <c r="D2150" i="2"/>
  <c r="I2150" i="2" s="1"/>
  <c r="D2151" i="2"/>
  <c r="D2152" i="2"/>
  <c r="D2153" i="2"/>
  <c r="D2154" i="2"/>
  <c r="I2154" i="2" s="1"/>
  <c r="D2155" i="2"/>
  <c r="D2156" i="2"/>
  <c r="D2157" i="2"/>
  <c r="D2158" i="2"/>
  <c r="I2158" i="2" s="1"/>
  <c r="D2159" i="2"/>
  <c r="D2160" i="2"/>
  <c r="D2161" i="2"/>
  <c r="D2162" i="2"/>
  <c r="I2162" i="2" s="1"/>
  <c r="D2163" i="2"/>
  <c r="D2164" i="2"/>
  <c r="D2165" i="2"/>
  <c r="D2166" i="2"/>
  <c r="I2166" i="2" s="1"/>
  <c r="D2167" i="2"/>
  <c r="D2168" i="2"/>
  <c r="D2169" i="2"/>
  <c r="D2170" i="2"/>
  <c r="I2170" i="2" s="1"/>
  <c r="D2171" i="2"/>
  <c r="D2172" i="2"/>
  <c r="D2173" i="2"/>
  <c r="D2174" i="2"/>
  <c r="I2174" i="2" s="1"/>
  <c r="D2175" i="2"/>
  <c r="D2176" i="2"/>
  <c r="D2177" i="2"/>
  <c r="D2178" i="2"/>
  <c r="I2178" i="2" s="1"/>
  <c r="D2179" i="2"/>
  <c r="D2180" i="2"/>
  <c r="D2181" i="2"/>
  <c r="D2182" i="2"/>
  <c r="I2182" i="2" s="1"/>
  <c r="D2183" i="2"/>
  <c r="D2184" i="2"/>
  <c r="D2185" i="2"/>
  <c r="D2186" i="2"/>
  <c r="I2186" i="2" s="1"/>
  <c r="D2187" i="2"/>
  <c r="D2188" i="2"/>
  <c r="D2189" i="2"/>
  <c r="D2190" i="2"/>
  <c r="I2190" i="2" s="1"/>
  <c r="D2191" i="2"/>
  <c r="D2192" i="2"/>
  <c r="D2193" i="2"/>
  <c r="D2194" i="2"/>
  <c r="I2194" i="2" s="1"/>
  <c r="D2195" i="2"/>
  <c r="D2196" i="2"/>
  <c r="D2197" i="2"/>
  <c r="D2198" i="2"/>
  <c r="I2198" i="2" s="1"/>
  <c r="D2199" i="2"/>
  <c r="D2200" i="2"/>
  <c r="D2201" i="2"/>
  <c r="D2202" i="2"/>
  <c r="I2202" i="2" s="1"/>
  <c r="D2203" i="2"/>
  <c r="D2204" i="2"/>
  <c r="D2205" i="2"/>
  <c r="D2206" i="2"/>
  <c r="I2206" i="2" s="1"/>
  <c r="D2207" i="2"/>
  <c r="D2208" i="2"/>
  <c r="D2209" i="2"/>
  <c r="D2210" i="2"/>
  <c r="I2210" i="2" s="1"/>
  <c r="D2211" i="2"/>
  <c r="D2212" i="2"/>
  <c r="D2213" i="2"/>
  <c r="D2214" i="2"/>
  <c r="I2214" i="2" s="1"/>
  <c r="D2215" i="2"/>
  <c r="D2216" i="2"/>
  <c r="D2217" i="2"/>
  <c r="D2218" i="2"/>
  <c r="I2218" i="2" s="1"/>
  <c r="D2219" i="2"/>
  <c r="D2220" i="2"/>
  <c r="D2221" i="2"/>
  <c r="D2222" i="2"/>
  <c r="I2222" i="2" s="1"/>
  <c r="D2223" i="2"/>
  <c r="D2224" i="2"/>
  <c r="D2225" i="2"/>
  <c r="D2226" i="2"/>
  <c r="I2226" i="2" s="1"/>
  <c r="D2227" i="2"/>
  <c r="D2228" i="2"/>
  <c r="D2229" i="2"/>
  <c r="D2230" i="2"/>
  <c r="I2230" i="2" s="1"/>
  <c r="D2231" i="2"/>
  <c r="D2232" i="2"/>
  <c r="D2233" i="2"/>
  <c r="D2234" i="2"/>
  <c r="I2234" i="2" s="1"/>
  <c r="D2235" i="2"/>
  <c r="D2236" i="2"/>
  <c r="D2237" i="2"/>
  <c r="D2238" i="2"/>
  <c r="I2238" i="2" s="1"/>
  <c r="D2239" i="2"/>
  <c r="D2240" i="2"/>
  <c r="D2241" i="2"/>
  <c r="D2242" i="2"/>
  <c r="I2242" i="2" s="1"/>
  <c r="D2243" i="2"/>
  <c r="D2244" i="2"/>
  <c r="D2245" i="2"/>
  <c r="D2246" i="2"/>
  <c r="I2246" i="2" s="1"/>
  <c r="D2247" i="2"/>
  <c r="D2248" i="2"/>
  <c r="D2249" i="2"/>
  <c r="D2250" i="2"/>
  <c r="I2250" i="2" s="1"/>
  <c r="D2251" i="2"/>
  <c r="D2252" i="2"/>
  <c r="D2253" i="2"/>
  <c r="D2254" i="2"/>
  <c r="I2254" i="2" s="1"/>
  <c r="D2255" i="2"/>
  <c r="D2256" i="2"/>
  <c r="D2257" i="2"/>
  <c r="D2258" i="2"/>
  <c r="I2258" i="2" s="1"/>
  <c r="D2259" i="2"/>
  <c r="D2260" i="2"/>
  <c r="D2261" i="2"/>
  <c r="D2262" i="2"/>
  <c r="I2262" i="2" s="1"/>
  <c r="D2263" i="2"/>
  <c r="D2264" i="2"/>
  <c r="D2265" i="2"/>
  <c r="D2266" i="2"/>
  <c r="I2266" i="2" s="1"/>
  <c r="D2267" i="2"/>
  <c r="D2268" i="2"/>
  <c r="D2269" i="2"/>
  <c r="D2270" i="2"/>
  <c r="I2270" i="2" s="1"/>
  <c r="D2271" i="2"/>
  <c r="D2272" i="2"/>
  <c r="D2273" i="2"/>
  <c r="D2274" i="2"/>
  <c r="I2274" i="2" s="1"/>
  <c r="D2275" i="2"/>
  <c r="D2276" i="2"/>
  <c r="D2277" i="2"/>
  <c r="D2278" i="2"/>
  <c r="I2278" i="2" s="1"/>
  <c r="D2279" i="2"/>
  <c r="D2280" i="2"/>
  <c r="D2281" i="2"/>
  <c r="D2282" i="2"/>
  <c r="I2282" i="2" s="1"/>
  <c r="D2283" i="2"/>
  <c r="D2284" i="2"/>
  <c r="D2285" i="2"/>
  <c r="D2286" i="2"/>
  <c r="I2286" i="2" s="1"/>
  <c r="D2287" i="2"/>
  <c r="D2288" i="2"/>
  <c r="D2289" i="2"/>
  <c r="D2290" i="2"/>
  <c r="I2290" i="2" s="1"/>
  <c r="D2291" i="2"/>
  <c r="D2292" i="2"/>
  <c r="D2293" i="2"/>
  <c r="D2294" i="2"/>
  <c r="I2294" i="2" s="1"/>
  <c r="D2295" i="2"/>
  <c r="D2296" i="2"/>
  <c r="D2297" i="2"/>
  <c r="D2298" i="2"/>
  <c r="I2298" i="2" s="1"/>
  <c r="D2299" i="2"/>
  <c r="D2300" i="2"/>
  <c r="D2301" i="2"/>
  <c r="D2302" i="2"/>
  <c r="I2302" i="2" s="1"/>
  <c r="D2303" i="2"/>
  <c r="D2304" i="2"/>
  <c r="D2305" i="2"/>
  <c r="D2306" i="2"/>
  <c r="I2306" i="2" s="1"/>
  <c r="D2307" i="2"/>
  <c r="D2308" i="2"/>
  <c r="D2309" i="2"/>
  <c r="D2310" i="2"/>
  <c r="I2310" i="2" s="1"/>
  <c r="D2311" i="2"/>
  <c r="D2312" i="2"/>
  <c r="D2313" i="2"/>
  <c r="D2314" i="2"/>
  <c r="I2314" i="2" s="1"/>
  <c r="D2315" i="2"/>
  <c r="D2316" i="2"/>
  <c r="D2317" i="2"/>
  <c r="D2318" i="2"/>
  <c r="I2318" i="2" s="1"/>
  <c r="D2319" i="2"/>
  <c r="D2320" i="2"/>
  <c r="D2321" i="2"/>
  <c r="D2322" i="2"/>
  <c r="I2322" i="2" s="1"/>
  <c r="D2323" i="2"/>
  <c r="D2324" i="2"/>
  <c r="D2325" i="2"/>
  <c r="D2326" i="2"/>
  <c r="I2326" i="2" s="1"/>
  <c r="D2327" i="2"/>
  <c r="D2328" i="2"/>
  <c r="D2329" i="2"/>
  <c r="D2330" i="2"/>
  <c r="I2330" i="2" s="1"/>
  <c r="D2331" i="2"/>
  <c r="D2332" i="2"/>
  <c r="D2333" i="2"/>
  <c r="D2334" i="2"/>
  <c r="I2334" i="2" s="1"/>
  <c r="D2335" i="2"/>
  <c r="D2336" i="2"/>
  <c r="D2337" i="2"/>
  <c r="D2338" i="2"/>
  <c r="I2338" i="2" s="1"/>
  <c r="D2339" i="2"/>
  <c r="D2340" i="2"/>
  <c r="D2341" i="2"/>
  <c r="D2342" i="2"/>
  <c r="I2342" i="2" s="1"/>
  <c r="D2343" i="2"/>
  <c r="D2344" i="2"/>
  <c r="D2345" i="2"/>
  <c r="D2346" i="2"/>
  <c r="I2346" i="2" s="1"/>
  <c r="D2347" i="2"/>
  <c r="D2348" i="2"/>
  <c r="D2349" i="2"/>
  <c r="D2350" i="2"/>
  <c r="I2350" i="2" s="1"/>
  <c r="D2351" i="2"/>
  <c r="D2352" i="2"/>
  <c r="D2353" i="2"/>
  <c r="D2354" i="2"/>
  <c r="I2354" i="2" s="1"/>
  <c r="D2355" i="2"/>
  <c r="D2356" i="2"/>
  <c r="D2357" i="2"/>
  <c r="D2358" i="2"/>
  <c r="I2358" i="2" s="1"/>
  <c r="D2359" i="2"/>
  <c r="D2360" i="2"/>
  <c r="D2361" i="2"/>
  <c r="D2362" i="2"/>
  <c r="I2362" i="2" s="1"/>
  <c r="D2363" i="2"/>
  <c r="D2364" i="2"/>
  <c r="D2365" i="2"/>
  <c r="D2366" i="2"/>
  <c r="I2366" i="2" s="1"/>
  <c r="D2367" i="2"/>
  <c r="D2368" i="2"/>
  <c r="D2369" i="2"/>
  <c r="D2370" i="2"/>
  <c r="I2370" i="2" s="1"/>
  <c r="D2371" i="2"/>
  <c r="D2372" i="2"/>
  <c r="D2373" i="2"/>
  <c r="D2374" i="2"/>
  <c r="I2374" i="2" s="1"/>
  <c r="D2375" i="2"/>
  <c r="D2376" i="2"/>
  <c r="D2377" i="2"/>
  <c r="D2378" i="2"/>
  <c r="I2378" i="2" s="1"/>
  <c r="D2379" i="2"/>
  <c r="D2380" i="2"/>
  <c r="D2381" i="2"/>
  <c r="D2382" i="2"/>
  <c r="I2382" i="2" s="1"/>
  <c r="D2383" i="2"/>
  <c r="D2384" i="2"/>
  <c r="D2385" i="2"/>
  <c r="D2386" i="2"/>
  <c r="I2386" i="2" s="1"/>
  <c r="D2387" i="2"/>
  <c r="D2388" i="2"/>
  <c r="D2389" i="2"/>
  <c r="D2390" i="2"/>
  <c r="I2390" i="2" s="1"/>
  <c r="D2391" i="2"/>
  <c r="D2392" i="2"/>
  <c r="D2393" i="2"/>
  <c r="D2394" i="2"/>
  <c r="I2394" i="2" s="1"/>
  <c r="D2395" i="2"/>
  <c r="D2396" i="2"/>
  <c r="D2397" i="2"/>
  <c r="D2398" i="2"/>
  <c r="I2398" i="2" s="1"/>
  <c r="D2399" i="2"/>
  <c r="D2400" i="2"/>
  <c r="D2401" i="2"/>
  <c r="D2402" i="2"/>
  <c r="I2402" i="2" s="1"/>
  <c r="D2403" i="2"/>
  <c r="D2404" i="2"/>
  <c r="D2405" i="2"/>
  <c r="D2406" i="2"/>
  <c r="I2406" i="2" s="1"/>
  <c r="D2407" i="2"/>
  <c r="D2408" i="2"/>
  <c r="D2409" i="2"/>
  <c r="D2410" i="2"/>
  <c r="I2410" i="2" s="1"/>
  <c r="D2411" i="2"/>
  <c r="D2412" i="2"/>
  <c r="D2413" i="2"/>
  <c r="D2414" i="2"/>
  <c r="I2414" i="2" s="1"/>
  <c r="D2415" i="2"/>
  <c r="D2416" i="2"/>
  <c r="D2417" i="2"/>
  <c r="D2418" i="2"/>
  <c r="I2418" i="2" s="1"/>
  <c r="D2419" i="2"/>
  <c r="D2420" i="2"/>
  <c r="D2421" i="2"/>
  <c r="D2422" i="2"/>
  <c r="I2422" i="2" s="1"/>
  <c r="D2423" i="2"/>
  <c r="D2424" i="2"/>
  <c r="D2425" i="2"/>
  <c r="D2426" i="2"/>
  <c r="I2426" i="2" s="1"/>
  <c r="D2427" i="2"/>
  <c r="D2428" i="2"/>
  <c r="D2429" i="2"/>
  <c r="D2430" i="2"/>
  <c r="I2430" i="2" s="1"/>
  <c r="D2431" i="2"/>
  <c r="D2432" i="2"/>
  <c r="D2433" i="2"/>
  <c r="D2434" i="2"/>
  <c r="I2434" i="2" s="1"/>
  <c r="D2435" i="2"/>
  <c r="D2436" i="2"/>
  <c r="D2437" i="2"/>
  <c r="D2438" i="2"/>
  <c r="I2438" i="2" s="1"/>
  <c r="D2439" i="2"/>
  <c r="D2440" i="2"/>
  <c r="D2441" i="2"/>
  <c r="D2442" i="2"/>
  <c r="I2442" i="2" s="1"/>
  <c r="D2443" i="2"/>
  <c r="D2444" i="2"/>
  <c r="D2445" i="2"/>
  <c r="D2446" i="2"/>
  <c r="I2446" i="2" s="1"/>
  <c r="D2447" i="2"/>
  <c r="D2448" i="2"/>
  <c r="D2449" i="2"/>
  <c r="D2450" i="2"/>
  <c r="I2450" i="2" s="1"/>
  <c r="D2451" i="2"/>
  <c r="D2452" i="2"/>
  <c r="D2453" i="2"/>
  <c r="D2454" i="2"/>
  <c r="I2454" i="2" s="1"/>
  <c r="D2455" i="2"/>
  <c r="D2456" i="2"/>
  <c r="D2457" i="2"/>
  <c r="D2458" i="2"/>
  <c r="I2458" i="2" s="1"/>
  <c r="D2459" i="2"/>
  <c r="D2460" i="2"/>
  <c r="D2461" i="2"/>
  <c r="D2462" i="2"/>
  <c r="I2462" i="2" s="1"/>
  <c r="D2463" i="2"/>
  <c r="D2464" i="2"/>
  <c r="D2465" i="2"/>
  <c r="D2466" i="2"/>
  <c r="I2466" i="2" s="1"/>
  <c r="D2467" i="2"/>
  <c r="D2468" i="2"/>
  <c r="D2469" i="2"/>
  <c r="D2470" i="2"/>
  <c r="I2470" i="2" s="1"/>
  <c r="D2471" i="2"/>
  <c r="D2472" i="2"/>
  <c r="D2473" i="2"/>
  <c r="D2474" i="2"/>
  <c r="I2474" i="2" s="1"/>
  <c r="D2475" i="2"/>
  <c r="D2476" i="2"/>
  <c r="D2477" i="2"/>
  <c r="D2478" i="2"/>
  <c r="I2478" i="2" s="1"/>
  <c r="D2479" i="2"/>
  <c r="D2480" i="2"/>
  <c r="D2481" i="2"/>
  <c r="D2482" i="2"/>
  <c r="I2482" i="2" s="1"/>
  <c r="D2483" i="2"/>
  <c r="D2484" i="2"/>
  <c r="D2485" i="2"/>
  <c r="D2486" i="2"/>
  <c r="I2486" i="2" s="1"/>
  <c r="D2487" i="2"/>
  <c r="D2488" i="2"/>
  <c r="D2489" i="2"/>
  <c r="D2490" i="2"/>
  <c r="I2490" i="2" s="1"/>
  <c r="D2491" i="2"/>
  <c r="D2492" i="2"/>
  <c r="D2493" i="2"/>
  <c r="D2494" i="2"/>
  <c r="I2494" i="2" s="1"/>
  <c r="D2495" i="2"/>
  <c r="D2496" i="2"/>
  <c r="D2497" i="2"/>
  <c r="D2498" i="2"/>
  <c r="I2498" i="2" s="1"/>
  <c r="D2499" i="2"/>
  <c r="D2500" i="2"/>
  <c r="D2501" i="2"/>
  <c r="D2502" i="2"/>
  <c r="I2502" i="2" s="1"/>
  <c r="D2503" i="2"/>
  <c r="D2504" i="2"/>
  <c r="D2505" i="2"/>
  <c r="D2506" i="2"/>
  <c r="I2506" i="2" s="1"/>
  <c r="D2507" i="2"/>
  <c r="D2508" i="2"/>
  <c r="D2509" i="2"/>
  <c r="D2510" i="2"/>
  <c r="I2510" i="2" s="1"/>
  <c r="D2511" i="2"/>
  <c r="D2512" i="2"/>
  <c r="D2513" i="2"/>
  <c r="D2514" i="2"/>
  <c r="I2514" i="2" s="1"/>
  <c r="D2515" i="2"/>
  <c r="D2516" i="2"/>
  <c r="D2517" i="2"/>
  <c r="D2518" i="2"/>
  <c r="I2518" i="2" s="1"/>
  <c r="D2519" i="2"/>
  <c r="D2520" i="2"/>
  <c r="D2521" i="2"/>
  <c r="D2522" i="2"/>
  <c r="I2522" i="2" s="1"/>
  <c r="D2523" i="2"/>
  <c r="D2524" i="2"/>
  <c r="D2525" i="2"/>
  <c r="D2526" i="2"/>
  <c r="I2526" i="2" s="1"/>
  <c r="D2527" i="2"/>
  <c r="D2528" i="2"/>
  <c r="D2529" i="2"/>
  <c r="D2530" i="2"/>
  <c r="I2530" i="2" s="1"/>
  <c r="D2531" i="2"/>
  <c r="D2532" i="2"/>
  <c r="D2533" i="2"/>
  <c r="D2534" i="2"/>
  <c r="I2534" i="2" s="1"/>
  <c r="D2535" i="2"/>
  <c r="D2536" i="2"/>
  <c r="D2537" i="2"/>
  <c r="D2538" i="2"/>
  <c r="I2538" i="2" s="1"/>
  <c r="D2539" i="2"/>
  <c r="D2540" i="2"/>
  <c r="D2541" i="2"/>
  <c r="D2542" i="2"/>
  <c r="I2542" i="2" s="1"/>
  <c r="D2543" i="2"/>
  <c r="D2544" i="2"/>
  <c r="D2545" i="2"/>
  <c r="D2546" i="2"/>
  <c r="I2546" i="2" s="1"/>
  <c r="D2547" i="2"/>
  <c r="D2548" i="2"/>
  <c r="D2549" i="2"/>
  <c r="D2550" i="2"/>
  <c r="I2550" i="2" s="1"/>
  <c r="D2551" i="2"/>
  <c r="D2552" i="2"/>
  <c r="D2553" i="2"/>
  <c r="D2554" i="2"/>
  <c r="I2554" i="2" s="1"/>
  <c r="D2555" i="2"/>
  <c r="D2556" i="2"/>
  <c r="D2557" i="2"/>
  <c r="D2558" i="2"/>
  <c r="I2558" i="2" s="1"/>
  <c r="D2559" i="2"/>
  <c r="D2560" i="2"/>
  <c r="D2561" i="2"/>
  <c r="D2562" i="2"/>
  <c r="I2562" i="2" s="1"/>
  <c r="D2563" i="2"/>
  <c r="D2564" i="2"/>
  <c r="D2565" i="2"/>
  <c r="D2566" i="2"/>
  <c r="I2566" i="2" s="1"/>
  <c r="D2567" i="2"/>
  <c r="D2568" i="2"/>
  <c r="D2569" i="2"/>
  <c r="D2570" i="2"/>
  <c r="I2570" i="2" s="1"/>
  <c r="D2571" i="2"/>
  <c r="D2572" i="2"/>
  <c r="D2573" i="2"/>
  <c r="D2574" i="2"/>
  <c r="I2574" i="2" s="1"/>
  <c r="D2575" i="2"/>
  <c r="D2576" i="2"/>
  <c r="D2577" i="2"/>
  <c r="D2578" i="2"/>
  <c r="I2578" i="2" s="1"/>
  <c r="D2579" i="2"/>
  <c r="D2580" i="2"/>
  <c r="D2581" i="2"/>
  <c r="D2582" i="2"/>
  <c r="I2582" i="2" s="1"/>
  <c r="D2583" i="2"/>
  <c r="D2584" i="2"/>
  <c r="D2585" i="2"/>
  <c r="D2586" i="2"/>
  <c r="I2586" i="2" s="1"/>
  <c r="D2587" i="2"/>
  <c r="D2588" i="2"/>
  <c r="D2589" i="2"/>
  <c r="D2590" i="2"/>
  <c r="I2590" i="2" s="1"/>
  <c r="D2591" i="2"/>
  <c r="D2592" i="2"/>
  <c r="D2593" i="2"/>
  <c r="D2594" i="2"/>
  <c r="I2594" i="2" s="1"/>
  <c r="D2595" i="2"/>
  <c r="D2596" i="2"/>
  <c r="D2597" i="2"/>
  <c r="D2598" i="2"/>
  <c r="I2598" i="2" s="1"/>
  <c r="D2599" i="2"/>
  <c r="D2600" i="2"/>
  <c r="D2601" i="2"/>
  <c r="D2602" i="2"/>
  <c r="I2602" i="2" s="1"/>
  <c r="D2603" i="2"/>
  <c r="D2604" i="2"/>
  <c r="D2605" i="2"/>
  <c r="D2606" i="2"/>
  <c r="I2606" i="2" s="1"/>
  <c r="D2607" i="2"/>
  <c r="D2608" i="2"/>
  <c r="D2609" i="2"/>
  <c r="D2610" i="2"/>
  <c r="I2610" i="2" s="1"/>
  <c r="D2611" i="2"/>
  <c r="D2612" i="2"/>
  <c r="D2613" i="2"/>
  <c r="D2614" i="2"/>
  <c r="I2614" i="2" s="1"/>
  <c r="D2615" i="2"/>
  <c r="D2616" i="2"/>
  <c r="D2617" i="2"/>
  <c r="D2618" i="2"/>
  <c r="I2618" i="2" s="1"/>
  <c r="D2619" i="2"/>
  <c r="D2620" i="2"/>
  <c r="D2621" i="2"/>
  <c r="D2622" i="2"/>
  <c r="I2622" i="2" s="1"/>
  <c r="D2623" i="2"/>
  <c r="D2624" i="2"/>
  <c r="D2625" i="2"/>
  <c r="D2626" i="2"/>
  <c r="I2626" i="2" s="1"/>
  <c r="D2627" i="2"/>
  <c r="D2628" i="2"/>
  <c r="D2629" i="2"/>
  <c r="D2630" i="2"/>
  <c r="I2630" i="2" s="1"/>
  <c r="D2631" i="2"/>
  <c r="D2632" i="2"/>
  <c r="D2633" i="2"/>
  <c r="D2634" i="2"/>
  <c r="I2634" i="2" s="1"/>
  <c r="D2635" i="2"/>
  <c r="D2636" i="2"/>
  <c r="D2637" i="2"/>
  <c r="D2638" i="2"/>
  <c r="I2638" i="2" s="1"/>
  <c r="D2639" i="2"/>
  <c r="D2640" i="2"/>
  <c r="D2641" i="2"/>
  <c r="D2642" i="2"/>
  <c r="I2642" i="2" s="1"/>
  <c r="D2643" i="2"/>
  <c r="D2644" i="2"/>
  <c r="D2645" i="2"/>
  <c r="D2646" i="2"/>
  <c r="I2646" i="2" s="1"/>
  <c r="D2647" i="2"/>
  <c r="D2648" i="2"/>
  <c r="D2649" i="2"/>
  <c r="D2650" i="2"/>
  <c r="I2650" i="2" s="1"/>
  <c r="D2651" i="2"/>
  <c r="D2652" i="2"/>
  <c r="D2653" i="2"/>
  <c r="D2654" i="2"/>
  <c r="I2654" i="2" s="1"/>
  <c r="D2655" i="2"/>
  <c r="D2656" i="2"/>
  <c r="D2657" i="2"/>
  <c r="D2658" i="2"/>
  <c r="I2658" i="2" s="1"/>
  <c r="D2659" i="2"/>
  <c r="D2660" i="2"/>
  <c r="D2661" i="2"/>
  <c r="D2662" i="2"/>
  <c r="I2662" i="2" s="1"/>
  <c r="D2663" i="2"/>
  <c r="D2664" i="2"/>
  <c r="D2665" i="2"/>
  <c r="D2666" i="2"/>
  <c r="I2666" i="2" s="1"/>
  <c r="D2667" i="2"/>
  <c r="D2668" i="2"/>
  <c r="D2669" i="2"/>
  <c r="D2670" i="2"/>
  <c r="I2670" i="2" s="1"/>
  <c r="D2671" i="2"/>
  <c r="D2672" i="2"/>
  <c r="D2673" i="2"/>
  <c r="D2674" i="2"/>
  <c r="I2674" i="2" s="1"/>
  <c r="D2675" i="2"/>
  <c r="D2676" i="2"/>
  <c r="D2677" i="2"/>
  <c r="D2678" i="2"/>
  <c r="I2678" i="2" s="1"/>
  <c r="D2679" i="2"/>
  <c r="D2680" i="2"/>
  <c r="D2681" i="2"/>
  <c r="D2682" i="2"/>
  <c r="I2682" i="2" s="1"/>
  <c r="D2683" i="2"/>
  <c r="D2684" i="2"/>
  <c r="D2685" i="2"/>
  <c r="D2686" i="2"/>
  <c r="I2686" i="2" s="1"/>
  <c r="D2687" i="2"/>
  <c r="D2688" i="2"/>
  <c r="D2689" i="2"/>
  <c r="D2690" i="2"/>
  <c r="I2690" i="2" s="1"/>
  <c r="D2691" i="2"/>
  <c r="D2692" i="2"/>
  <c r="D2693" i="2"/>
  <c r="D2694" i="2"/>
  <c r="I2694" i="2" s="1"/>
  <c r="D2695" i="2"/>
  <c r="D2696" i="2"/>
  <c r="D2697" i="2"/>
  <c r="D2698" i="2"/>
  <c r="I2698" i="2" s="1"/>
  <c r="D2699" i="2"/>
  <c r="D2700" i="2"/>
  <c r="D2701" i="2"/>
  <c r="D2702" i="2"/>
  <c r="I2702" i="2" s="1"/>
  <c r="D2703" i="2"/>
  <c r="D2704" i="2"/>
  <c r="D2705" i="2"/>
  <c r="D2706" i="2"/>
  <c r="I2706" i="2" s="1"/>
  <c r="D2707" i="2"/>
  <c r="D2708" i="2"/>
  <c r="D2709" i="2"/>
  <c r="D2710" i="2"/>
  <c r="I2710" i="2" s="1"/>
  <c r="D2711" i="2"/>
  <c r="D2712" i="2"/>
  <c r="D2713" i="2"/>
  <c r="D2714" i="2"/>
  <c r="I2714" i="2" s="1"/>
  <c r="D2715" i="2"/>
  <c r="D2716" i="2"/>
  <c r="D2717" i="2"/>
  <c r="D2718" i="2"/>
  <c r="I2718" i="2" s="1"/>
  <c r="D2719" i="2"/>
  <c r="D2720" i="2"/>
  <c r="D2721" i="2"/>
  <c r="D2722" i="2"/>
  <c r="I2722" i="2" s="1"/>
  <c r="D2723" i="2"/>
  <c r="D2724" i="2"/>
  <c r="D2725" i="2"/>
  <c r="D2726" i="2"/>
  <c r="I2726" i="2" s="1"/>
  <c r="D2727" i="2"/>
  <c r="D2728" i="2"/>
  <c r="D2729" i="2"/>
  <c r="D2730" i="2"/>
  <c r="I2730" i="2" s="1"/>
  <c r="D2731" i="2"/>
  <c r="D2732" i="2"/>
  <c r="D2733" i="2"/>
  <c r="D2734" i="2"/>
  <c r="I2734" i="2" s="1"/>
  <c r="D2735" i="2"/>
  <c r="D2736" i="2"/>
  <c r="D2737" i="2"/>
  <c r="D2738" i="2"/>
  <c r="I2738" i="2" s="1"/>
  <c r="D2739" i="2"/>
  <c r="D2740" i="2"/>
  <c r="D2741" i="2"/>
  <c r="D2742" i="2"/>
  <c r="I2742" i="2" s="1"/>
  <c r="D2743" i="2"/>
  <c r="D2744" i="2"/>
  <c r="D2745" i="2"/>
  <c r="D2746" i="2"/>
  <c r="I2746" i="2" s="1"/>
  <c r="D2747" i="2"/>
  <c r="D2748" i="2"/>
  <c r="D2749" i="2"/>
  <c r="D2750" i="2"/>
  <c r="I2750" i="2" s="1"/>
  <c r="D2751" i="2"/>
  <c r="D2752" i="2"/>
  <c r="D2753" i="2"/>
  <c r="D2754" i="2"/>
  <c r="I2754" i="2" s="1"/>
  <c r="D2755" i="2"/>
  <c r="D2756" i="2"/>
  <c r="D2757" i="2"/>
  <c r="D2758" i="2"/>
  <c r="I2758" i="2" s="1"/>
  <c r="D2759" i="2"/>
  <c r="D2760" i="2"/>
  <c r="D2761" i="2"/>
  <c r="D2762" i="2"/>
  <c r="I2762" i="2" s="1"/>
  <c r="D2763" i="2"/>
  <c r="D2764" i="2"/>
  <c r="D2765" i="2"/>
  <c r="D2766" i="2"/>
  <c r="I2766" i="2" s="1"/>
  <c r="D2767" i="2"/>
  <c r="D2768" i="2"/>
  <c r="D2769" i="2"/>
  <c r="D2770" i="2"/>
  <c r="I2770" i="2" s="1"/>
  <c r="D2771" i="2"/>
  <c r="D2772" i="2"/>
  <c r="D2773" i="2"/>
  <c r="D2774" i="2"/>
  <c r="I2774" i="2" s="1"/>
  <c r="D2775" i="2"/>
  <c r="D2776" i="2"/>
  <c r="D2777" i="2"/>
  <c r="D2778" i="2"/>
  <c r="I2778" i="2" s="1"/>
  <c r="D2779" i="2"/>
  <c r="D2780" i="2"/>
  <c r="D2781" i="2"/>
  <c r="D2782" i="2"/>
  <c r="I2782" i="2" s="1"/>
  <c r="D2783" i="2"/>
  <c r="D2784" i="2"/>
  <c r="D2785" i="2"/>
  <c r="D2786" i="2"/>
  <c r="I2786" i="2" s="1"/>
  <c r="D2787" i="2"/>
  <c r="D2788" i="2"/>
  <c r="D2789" i="2"/>
  <c r="D2790" i="2"/>
  <c r="I2790" i="2" s="1"/>
  <c r="D2791" i="2"/>
  <c r="D2792" i="2"/>
  <c r="D2793" i="2"/>
  <c r="D2794" i="2"/>
  <c r="I2794" i="2" s="1"/>
  <c r="D2795" i="2"/>
  <c r="D2796" i="2"/>
  <c r="D2797" i="2"/>
  <c r="D2798" i="2"/>
  <c r="I2798" i="2" s="1"/>
  <c r="D2799" i="2"/>
  <c r="D2800" i="2"/>
  <c r="D2801" i="2"/>
  <c r="D2802" i="2"/>
  <c r="I2802" i="2" s="1"/>
  <c r="D2803" i="2"/>
  <c r="D2804" i="2"/>
  <c r="D2805" i="2"/>
  <c r="D2806" i="2"/>
  <c r="I2806" i="2" s="1"/>
  <c r="D2807" i="2"/>
  <c r="D2808" i="2"/>
  <c r="D2809" i="2"/>
  <c r="D2810" i="2"/>
  <c r="I2810" i="2" s="1"/>
  <c r="D2811" i="2"/>
  <c r="D2812" i="2"/>
  <c r="D2813" i="2"/>
  <c r="D2814" i="2"/>
  <c r="I2814" i="2" s="1"/>
  <c r="D2815" i="2"/>
  <c r="D2816" i="2"/>
  <c r="D2817" i="2"/>
  <c r="D2818" i="2"/>
  <c r="I2818" i="2" s="1"/>
  <c r="D2819" i="2"/>
  <c r="D2820" i="2"/>
  <c r="D2821" i="2"/>
  <c r="D2822" i="2"/>
  <c r="I2822" i="2" s="1"/>
  <c r="D2823" i="2"/>
  <c r="D2824" i="2"/>
  <c r="D2825" i="2"/>
  <c r="D2826" i="2"/>
  <c r="I2826" i="2" s="1"/>
  <c r="D2827" i="2"/>
  <c r="D2828" i="2"/>
  <c r="D2829" i="2"/>
  <c r="D2830" i="2"/>
  <c r="I2830" i="2" s="1"/>
  <c r="D2831" i="2"/>
  <c r="D2832" i="2"/>
  <c r="D2833" i="2"/>
  <c r="D2834" i="2"/>
  <c r="I2834" i="2" s="1"/>
  <c r="D2835" i="2"/>
  <c r="D2836" i="2"/>
  <c r="D2837" i="2"/>
  <c r="D2838" i="2"/>
  <c r="I2838" i="2" s="1"/>
  <c r="D2839" i="2"/>
  <c r="D2840" i="2"/>
  <c r="D2841" i="2"/>
  <c r="D2842" i="2"/>
  <c r="I2842" i="2" s="1"/>
  <c r="D2843" i="2"/>
  <c r="D2844" i="2"/>
  <c r="D2845" i="2"/>
  <c r="D2846" i="2"/>
  <c r="I2846" i="2" s="1"/>
  <c r="D2847" i="2"/>
  <c r="D2848" i="2"/>
  <c r="D2849" i="2"/>
  <c r="D2850" i="2"/>
  <c r="I2850" i="2" s="1"/>
  <c r="D2851" i="2"/>
  <c r="D2852" i="2"/>
  <c r="D2853" i="2"/>
  <c r="D2854" i="2"/>
  <c r="I2854" i="2" s="1"/>
  <c r="D2855" i="2"/>
  <c r="D2856" i="2"/>
  <c r="D2857" i="2"/>
  <c r="D2858" i="2"/>
  <c r="I2858" i="2" s="1"/>
  <c r="D2859" i="2"/>
  <c r="D2860" i="2"/>
  <c r="D2861" i="2"/>
  <c r="D2862" i="2"/>
  <c r="I2862" i="2" s="1"/>
  <c r="D2863" i="2"/>
  <c r="D2864" i="2"/>
  <c r="D2865" i="2"/>
  <c r="D2866" i="2"/>
  <c r="I2866" i="2" s="1"/>
  <c r="D2867" i="2"/>
  <c r="D2868" i="2"/>
  <c r="D2869" i="2"/>
  <c r="D2870" i="2"/>
  <c r="D2871" i="2"/>
  <c r="D2872" i="2"/>
  <c r="D2873" i="2"/>
  <c r="D2874" i="2"/>
  <c r="I2874" i="2" s="1"/>
  <c r="D2875" i="2"/>
  <c r="D2876" i="2"/>
  <c r="D2877" i="2"/>
  <c r="D2878" i="2"/>
  <c r="I2878" i="2" s="1"/>
  <c r="D2879" i="2"/>
  <c r="D2880" i="2"/>
  <c r="D2881" i="2"/>
  <c r="D2882" i="2"/>
  <c r="I2882" i="2" s="1"/>
  <c r="D2883" i="2"/>
  <c r="D2884" i="2"/>
  <c r="D2885" i="2"/>
  <c r="D2886" i="2"/>
  <c r="I2886" i="2" s="1"/>
  <c r="D2887" i="2"/>
  <c r="D2888" i="2"/>
  <c r="D2889" i="2"/>
  <c r="D2890" i="2"/>
  <c r="I2890" i="2" s="1"/>
  <c r="D2891" i="2"/>
  <c r="D2892" i="2"/>
  <c r="D2893" i="2"/>
  <c r="D2894" i="2"/>
  <c r="I2894" i="2" s="1"/>
  <c r="D2895" i="2"/>
  <c r="D2896" i="2"/>
  <c r="D2897" i="2"/>
  <c r="D2898" i="2"/>
  <c r="I2898" i="2" s="1"/>
  <c r="D2899" i="2"/>
  <c r="D2900" i="2"/>
  <c r="D2901" i="2"/>
  <c r="D2902" i="2"/>
  <c r="I2902" i="2" s="1"/>
  <c r="D2903" i="2"/>
  <c r="D2904" i="2"/>
  <c r="D2905" i="2"/>
  <c r="D2906" i="2"/>
  <c r="I2906" i="2" s="1"/>
  <c r="D2907" i="2"/>
  <c r="D2908" i="2"/>
  <c r="D2909" i="2"/>
  <c r="D2910" i="2"/>
  <c r="I2910" i="2" s="1"/>
  <c r="D2911" i="2"/>
  <c r="D2912" i="2"/>
  <c r="D2913" i="2"/>
  <c r="D2914" i="2"/>
  <c r="I2914" i="2" s="1"/>
  <c r="D2915" i="2"/>
  <c r="D2916" i="2"/>
  <c r="D2917" i="2"/>
  <c r="D2918" i="2"/>
  <c r="I2918" i="2" s="1"/>
  <c r="D2919" i="2"/>
  <c r="D2920" i="2"/>
  <c r="D2921" i="2"/>
  <c r="D2922" i="2"/>
  <c r="I2922" i="2" s="1"/>
  <c r="D2923" i="2"/>
  <c r="D2924" i="2"/>
  <c r="D2925" i="2"/>
  <c r="D2926" i="2"/>
  <c r="I2926" i="2" s="1"/>
  <c r="D2927" i="2"/>
  <c r="D2928" i="2"/>
  <c r="D2929" i="2"/>
  <c r="D2930" i="2"/>
  <c r="I2930" i="2" s="1"/>
  <c r="D2931" i="2"/>
  <c r="D2932" i="2"/>
  <c r="D2933" i="2"/>
  <c r="D2934" i="2"/>
  <c r="I2934" i="2" s="1"/>
  <c r="D2935" i="2"/>
  <c r="D2936" i="2"/>
  <c r="D2937" i="2"/>
  <c r="D2938" i="2"/>
  <c r="I2938" i="2" s="1"/>
  <c r="D2939" i="2"/>
  <c r="D2940" i="2"/>
  <c r="D2941" i="2"/>
  <c r="D2942" i="2"/>
  <c r="I2942" i="2" s="1"/>
  <c r="D2943" i="2"/>
  <c r="D2944" i="2"/>
  <c r="D2945" i="2"/>
  <c r="D2946" i="2"/>
  <c r="I2946" i="2" s="1"/>
  <c r="D2947" i="2"/>
  <c r="D2948" i="2"/>
  <c r="D2949" i="2"/>
  <c r="D2950" i="2"/>
  <c r="I2950" i="2" s="1"/>
  <c r="D2951" i="2"/>
  <c r="D2952" i="2"/>
  <c r="D2953" i="2"/>
  <c r="D2954" i="2"/>
  <c r="I2954" i="2" s="1"/>
  <c r="D2955" i="2"/>
  <c r="D2956" i="2"/>
  <c r="D2957" i="2"/>
  <c r="D2958" i="2"/>
  <c r="I2958" i="2" s="1"/>
  <c r="D2959" i="2"/>
  <c r="D2960" i="2"/>
  <c r="D2961" i="2"/>
  <c r="D2962" i="2"/>
  <c r="I2962" i="2" s="1"/>
  <c r="D2963" i="2"/>
  <c r="D2964" i="2"/>
  <c r="D2965" i="2"/>
  <c r="D2966" i="2"/>
  <c r="I2966" i="2" s="1"/>
  <c r="D2967" i="2"/>
  <c r="D2968" i="2"/>
  <c r="D2969" i="2"/>
  <c r="D2970" i="2"/>
  <c r="I2970" i="2" s="1"/>
  <c r="D2971" i="2"/>
  <c r="D2972" i="2"/>
  <c r="D2973" i="2"/>
  <c r="D2974" i="2"/>
  <c r="I2974" i="2" s="1"/>
  <c r="D2975" i="2"/>
  <c r="D2976" i="2"/>
  <c r="D2977" i="2"/>
  <c r="D2978" i="2"/>
  <c r="I2978" i="2" s="1"/>
  <c r="D2979" i="2"/>
  <c r="D2980" i="2"/>
  <c r="D2981" i="2"/>
  <c r="D2982" i="2"/>
  <c r="I2982" i="2" s="1"/>
  <c r="D2983" i="2"/>
  <c r="D2984" i="2"/>
  <c r="D2985" i="2"/>
  <c r="D2986" i="2"/>
  <c r="I2986" i="2" s="1"/>
  <c r="D2987" i="2"/>
  <c r="D2988" i="2"/>
  <c r="D2989" i="2"/>
  <c r="D2990" i="2"/>
  <c r="I2990" i="2" s="1"/>
  <c r="D2991" i="2"/>
  <c r="D2992" i="2"/>
  <c r="D2993" i="2"/>
  <c r="D2994" i="2"/>
  <c r="I2994" i="2" s="1"/>
  <c r="D2995" i="2"/>
  <c r="D2996" i="2"/>
  <c r="D2997" i="2"/>
  <c r="D2998" i="2"/>
  <c r="I2998" i="2" s="1"/>
  <c r="D2999" i="2"/>
  <c r="D3000" i="2"/>
  <c r="D3001" i="2"/>
  <c r="D3002" i="2"/>
  <c r="I3002" i="2" s="1"/>
  <c r="D3003" i="2"/>
  <c r="D3004" i="2"/>
  <c r="D3005" i="2"/>
  <c r="D3006" i="2"/>
  <c r="I3006" i="2" s="1"/>
  <c r="D3007" i="2"/>
  <c r="D3008" i="2"/>
  <c r="D3009" i="2"/>
  <c r="D3010" i="2"/>
  <c r="I3010" i="2" s="1"/>
  <c r="D3011" i="2"/>
  <c r="D3012" i="2"/>
  <c r="D3013" i="2"/>
  <c r="D3014" i="2"/>
  <c r="I3014" i="2" s="1"/>
  <c r="D3015" i="2"/>
  <c r="D3016" i="2"/>
  <c r="D3017" i="2"/>
  <c r="D3018" i="2"/>
  <c r="I3018" i="2" s="1"/>
  <c r="D3019" i="2"/>
  <c r="D3020" i="2"/>
  <c r="D3021" i="2"/>
  <c r="D3022" i="2"/>
  <c r="I3022" i="2" s="1"/>
  <c r="D3023" i="2"/>
  <c r="D3024" i="2"/>
  <c r="D3025" i="2"/>
  <c r="D3026" i="2"/>
  <c r="I3026" i="2" s="1"/>
  <c r="D3027" i="2"/>
  <c r="D3028" i="2"/>
  <c r="D3029" i="2"/>
  <c r="D3030" i="2"/>
  <c r="I3030" i="2" s="1"/>
  <c r="D3031" i="2"/>
  <c r="D3032" i="2"/>
  <c r="D3033" i="2"/>
  <c r="D3034" i="2"/>
  <c r="I3034" i="2" s="1"/>
  <c r="D3035" i="2"/>
  <c r="D3036" i="2"/>
  <c r="D3037" i="2"/>
  <c r="D3038" i="2"/>
  <c r="I3038" i="2" s="1"/>
  <c r="D3039" i="2"/>
  <c r="D3040" i="2"/>
  <c r="D3041" i="2"/>
  <c r="D3042" i="2"/>
  <c r="I3042" i="2" s="1"/>
  <c r="D3043" i="2"/>
  <c r="D3044" i="2"/>
  <c r="D3045" i="2"/>
  <c r="D3046" i="2"/>
  <c r="I3046" i="2" s="1"/>
  <c r="D3047" i="2"/>
  <c r="D3048" i="2"/>
  <c r="D3049" i="2"/>
  <c r="D3050" i="2"/>
  <c r="I3050" i="2" s="1"/>
  <c r="D3051" i="2"/>
  <c r="D3052" i="2"/>
  <c r="D3053" i="2"/>
  <c r="D3054" i="2"/>
  <c r="I3054" i="2" s="1"/>
  <c r="D3055" i="2"/>
  <c r="D3056" i="2"/>
  <c r="D3057" i="2"/>
  <c r="D3058" i="2"/>
  <c r="I3058" i="2" s="1"/>
  <c r="D3059" i="2"/>
  <c r="D3060" i="2"/>
  <c r="D3061" i="2"/>
  <c r="D3062" i="2"/>
  <c r="I3062" i="2" s="1"/>
  <c r="D3063" i="2"/>
  <c r="D3064" i="2"/>
  <c r="D3065" i="2"/>
  <c r="D3066" i="2"/>
  <c r="I3066" i="2" s="1"/>
  <c r="D3067" i="2"/>
  <c r="D3068" i="2"/>
  <c r="D3069" i="2"/>
  <c r="D3070" i="2"/>
  <c r="I3070" i="2" s="1"/>
  <c r="D3071" i="2"/>
  <c r="D3072" i="2"/>
  <c r="D3073" i="2"/>
  <c r="D3074" i="2"/>
  <c r="I3074" i="2" s="1"/>
  <c r="D3075" i="2"/>
  <c r="D3076" i="2"/>
  <c r="D3077" i="2"/>
  <c r="D3078" i="2"/>
  <c r="I3078" i="2" s="1"/>
  <c r="D3079" i="2"/>
  <c r="D3080" i="2"/>
  <c r="D3081" i="2"/>
  <c r="D3082" i="2"/>
  <c r="I3082" i="2" s="1"/>
  <c r="D3083" i="2"/>
  <c r="D3084" i="2"/>
  <c r="D3085" i="2"/>
  <c r="D3086" i="2"/>
  <c r="D3087" i="2"/>
  <c r="D3088" i="2"/>
  <c r="D3089" i="2"/>
  <c r="D3090" i="2"/>
  <c r="I3090" i="2" s="1"/>
  <c r="D3091" i="2"/>
  <c r="D3092" i="2"/>
  <c r="D3093" i="2"/>
  <c r="D3094" i="2"/>
  <c r="I3094" i="2" s="1"/>
  <c r="D3095" i="2"/>
  <c r="D3096" i="2"/>
  <c r="D3097" i="2"/>
  <c r="D3098" i="2"/>
  <c r="I3098" i="2" s="1"/>
  <c r="D3099" i="2"/>
  <c r="D3100" i="2"/>
  <c r="D3101" i="2"/>
  <c r="D3102" i="2"/>
  <c r="I3102" i="2" s="1"/>
  <c r="D3103" i="2"/>
  <c r="D3104" i="2"/>
  <c r="D3105" i="2"/>
  <c r="D3106" i="2"/>
  <c r="I3106" i="2" s="1"/>
  <c r="D3107" i="2"/>
  <c r="D3108" i="2"/>
  <c r="D3109" i="2"/>
  <c r="D3110" i="2"/>
  <c r="I3110" i="2" s="1"/>
  <c r="D3111" i="2"/>
  <c r="D3112" i="2"/>
  <c r="D3113" i="2"/>
  <c r="D3114" i="2"/>
  <c r="I3114" i="2" s="1"/>
  <c r="D3115" i="2"/>
  <c r="D3116" i="2"/>
  <c r="D3117" i="2"/>
  <c r="D3118" i="2"/>
  <c r="I3118" i="2" s="1"/>
  <c r="D3119" i="2"/>
  <c r="D3120" i="2"/>
  <c r="D3121" i="2"/>
  <c r="D3122" i="2"/>
  <c r="I3122" i="2" s="1"/>
  <c r="D3123" i="2"/>
  <c r="D3124" i="2"/>
  <c r="D3125" i="2"/>
  <c r="D3126" i="2"/>
  <c r="I3126" i="2" s="1"/>
  <c r="D3127" i="2"/>
  <c r="D3128" i="2"/>
  <c r="D3129" i="2"/>
  <c r="D3130" i="2"/>
  <c r="I3130" i="2" s="1"/>
  <c r="D3131" i="2"/>
  <c r="D3132" i="2"/>
  <c r="D3133" i="2"/>
  <c r="D3134" i="2"/>
  <c r="I3134" i="2" s="1"/>
  <c r="D3135" i="2"/>
  <c r="D3136" i="2"/>
  <c r="D3137" i="2"/>
  <c r="D3138" i="2"/>
  <c r="I3138" i="2" s="1"/>
  <c r="D3139" i="2"/>
  <c r="D3140" i="2"/>
  <c r="D3141" i="2"/>
  <c r="D3142" i="2"/>
  <c r="I3142" i="2" s="1"/>
  <c r="D3143" i="2"/>
  <c r="D3144" i="2"/>
  <c r="D3145" i="2"/>
  <c r="D3146" i="2"/>
  <c r="I3146" i="2" s="1"/>
  <c r="D3147" i="2"/>
  <c r="D3148" i="2"/>
  <c r="D3149" i="2"/>
  <c r="D3150" i="2"/>
  <c r="I3150" i="2" s="1"/>
  <c r="D3151" i="2"/>
  <c r="D3152" i="2"/>
  <c r="D3153" i="2"/>
  <c r="D3154" i="2"/>
  <c r="I3154" i="2" s="1"/>
  <c r="D3155" i="2"/>
  <c r="D3156" i="2"/>
  <c r="D3157" i="2"/>
  <c r="D3158" i="2"/>
  <c r="I3158" i="2" s="1"/>
  <c r="D3159" i="2"/>
  <c r="D3160" i="2"/>
  <c r="D3161" i="2"/>
  <c r="D3162" i="2"/>
  <c r="I3162" i="2" s="1"/>
  <c r="D3163" i="2"/>
  <c r="D3164" i="2"/>
  <c r="D3165" i="2"/>
  <c r="D3166" i="2"/>
  <c r="I3166" i="2" s="1"/>
  <c r="D3167" i="2"/>
  <c r="D3168" i="2"/>
  <c r="D3169" i="2"/>
  <c r="D3170" i="2"/>
  <c r="I3170" i="2" s="1"/>
  <c r="D3171" i="2"/>
  <c r="D3172" i="2"/>
  <c r="D3173" i="2"/>
  <c r="D3174" i="2"/>
  <c r="I3174" i="2" s="1"/>
  <c r="D3175" i="2"/>
  <c r="D3176" i="2"/>
  <c r="D3177" i="2"/>
  <c r="D3178" i="2"/>
  <c r="I3178" i="2" s="1"/>
  <c r="D3179" i="2"/>
  <c r="D3180" i="2"/>
  <c r="D3181" i="2"/>
  <c r="D3182" i="2"/>
  <c r="I3182" i="2" s="1"/>
  <c r="D3183" i="2"/>
  <c r="D3184" i="2"/>
  <c r="D3185" i="2"/>
  <c r="D3186" i="2"/>
  <c r="I3186" i="2" s="1"/>
  <c r="D3187" i="2"/>
  <c r="D3188" i="2"/>
  <c r="D3189" i="2"/>
  <c r="D3190" i="2"/>
  <c r="I3190" i="2" s="1"/>
  <c r="D3191" i="2"/>
  <c r="D3192" i="2"/>
  <c r="D3193" i="2"/>
  <c r="D3194" i="2"/>
  <c r="I3194" i="2" s="1"/>
  <c r="D3195" i="2"/>
  <c r="D3196" i="2"/>
  <c r="D3197" i="2"/>
  <c r="D3198" i="2"/>
  <c r="I3198" i="2" s="1"/>
  <c r="D3199" i="2"/>
  <c r="D3200" i="2"/>
  <c r="D3201" i="2"/>
  <c r="D3202" i="2"/>
  <c r="I3202" i="2" s="1"/>
  <c r="D3203" i="2"/>
  <c r="D3204" i="2"/>
  <c r="D3205" i="2"/>
  <c r="D3206" i="2"/>
  <c r="I3206" i="2" s="1"/>
  <c r="D3207" i="2"/>
  <c r="D3208" i="2"/>
  <c r="D3209" i="2"/>
  <c r="D3210" i="2"/>
  <c r="I3210" i="2" s="1"/>
  <c r="D3211" i="2"/>
  <c r="D3212" i="2"/>
  <c r="D3213" i="2"/>
  <c r="D3214" i="2"/>
  <c r="I3214" i="2" s="1"/>
  <c r="D3215" i="2"/>
  <c r="D3216" i="2"/>
  <c r="D3217" i="2"/>
  <c r="D3218" i="2"/>
  <c r="I3218" i="2" s="1"/>
  <c r="D3219" i="2"/>
  <c r="D3220" i="2"/>
  <c r="D3221" i="2"/>
  <c r="D3222" i="2"/>
  <c r="I3222" i="2" s="1"/>
  <c r="D3223" i="2"/>
  <c r="D3224" i="2"/>
  <c r="D3225" i="2"/>
  <c r="D3226" i="2"/>
  <c r="I3226" i="2" s="1"/>
  <c r="D3227" i="2"/>
  <c r="D3228" i="2"/>
  <c r="D3229" i="2"/>
  <c r="D3230" i="2"/>
  <c r="I3230" i="2" s="1"/>
  <c r="D3231" i="2"/>
  <c r="D3232" i="2"/>
  <c r="D3233" i="2"/>
  <c r="D3234" i="2"/>
  <c r="I3234" i="2" s="1"/>
  <c r="D3235" i="2"/>
  <c r="D3236" i="2"/>
  <c r="D3237" i="2"/>
  <c r="D3238" i="2"/>
  <c r="I3238" i="2" s="1"/>
  <c r="D3239" i="2"/>
  <c r="D3240" i="2"/>
  <c r="D3241" i="2"/>
  <c r="D3242" i="2"/>
  <c r="D3243" i="2"/>
  <c r="D3244" i="2"/>
  <c r="D3245" i="2"/>
  <c r="D3246" i="2"/>
  <c r="I3246" i="2" s="1"/>
  <c r="D3247" i="2"/>
  <c r="D3248" i="2"/>
  <c r="D3249" i="2"/>
  <c r="D3250" i="2"/>
  <c r="I3250" i="2" s="1"/>
  <c r="D3251" i="2"/>
  <c r="D3252" i="2"/>
  <c r="D3253" i="2"/>
  <c r="D3254" i="2"/>
  <c r="I3254" i="2" s="1"/>
  <c r="D3255" i="2"/>
  <c r="D3256" i="2"/>
  <c r="D3257" i="2"/>
  <c r="D3258" i="2"/>
  <c r="I3258" i="2" s="1"/>
  <c r="D3259" i="2"/>
  <c r="D3260" i="2"/>
  <c r="D3261" i="2"/>
  <c r="D3262" i="2"/>
  <c r="I3262" i="2" s="1"/>
  <c r="D3263" i="2"/>
  <c r="D3264" i="2"/>
  <c r="D3265" i="2"/>
  <c r="D3266" i="2"/>
  <c r="I3266" i="2" s="1"/>
  <c r="D3267" i="2"/>
  <c r="D3268" i="2"/>
  <c r="D3269" i="2"/>
  <c r="D3270" i="2"/>
  <c r="I3270" i="2" s="1"/>
  <c r="D3271" i="2"/>
  <c r="D3272" i="2"/>
  <c r="D3273" i="2"/>
  <c r="D3274" i="2"/>
  <c r="I3274" i="2" s="1"/>
  <c r="D3275" i="2"/>
  <c r="D3276" i="2"/>
  <c r="D3277" i="2"/>
  <c r="D3278" i="2"/>
  <c r="I3278" i="2" s="1"/>
  <c r="D3279" i="2"/>
  <c r="D3280" i="2"/>
  <c r="D3281" i="2"/>
  <c r="D3282" i="2"/>
  <c r="I3282" i="2" s="1"/>
  <c r="D3283" i="2"/>
  <c r="D3284" i="2"/>
  <c r="D3285" i="2"/>
  <c r="D3286" i="2"/>
  <c r="I3286" i="2" s="1"/>
  <c r="D3287" i="2"/>
  <c r="D3288" i="2"/>
  <c r="D3289" i="2"/>
  <c r="D3290" i="2"/>
  <c r="I3290" i="2" s="1"/>
  <c r="D3291" i="2"/>
  <c r="D3292" i="2"/>
  <c r="D3293" i="2"/>
  <c r="D3294" i="2"/>
  <c r="I3294" i="2" s="1"/>
  <c r="D3295" i="2"/>
  <c r="D3296" i="2"/>
  <c r="D3297" i="2"/>
  <c r="D3298" i="2"/>
  <c r="I3298" i="2" s="1"/>
  <c r="D3299" i="2"/>
  <c r="D3300" i="2"/>
  <c r="D3301" i="2"/>
  <c r="D3302" i="2"/>
  <c r="I3302" i="2" s="1"/>
  <c r="D3303" i="2"/>
  <c r="D3304" i="2"/>
  <c r="D3305" i="2"/>
  <c r="D3306" i="2"/>
  <c r="I3306" i="2" s="1"/>
  <c r="D3307" i="2"/>
  <c r="D3308" i="2"/>
  <c r="D3309" i="2"/>
  <c r="D3310" i="2"/>
  <c r="I3310" i="2" s="1"/>
  <c r="D3311" i="2"/>
  <c r="D3312" i="2"/>
  <c r="D3313" i="2"/>
  <c r="D3314" i="2"/>
  <c r="I3314" i="2" s="1"/>
  <c r="D3315" i="2"/>
  <c r="D3316" i="2"/>
  <c r="D3317" i="2"/>
  <c r="D3318" i="2"/>
  <c r="I3318" i="2" s="1"/>
  <c r="D3319" i="2"/>
  <c r="D3320" i="2"/>
  <c r="D3321" i="2"/>
  <c r="D3322" i="2"/>
  <c r="I3322" i="2" s="1"/>
  <c r="D3323" i="2"/>
  <c r="D3324" i="2"/>
  <c r="D3325" i="2"/>
  <c r="D3326" i="2"/>
  <c r="I3326" i="2" s="1"/>
  <c r="D3327" i="2"/>
  <c r="D3328" i="2"/>
  <c r="D3329" i="2"/>
  <c r="D3330" i="2"/>
  <c r="I3330" i="2" s="1"/>
  <c r="D3331" i="2"/>
  <c r="D3332" i="2"/>
  <c r="D3333" i="2"/>
  <c r="D3334" i="2"/>
  <c r="I3334" i="2" s="1"/>
  <c r="D3335" i="2"/>
  <c r="D3336" i="2"/>
  <c r="D3337" i="2"/>
  <c r="D3338" i="2"/>
  <c r="I3338" i="2" s="1"/>
  <c r="D3339" i="2"/>
  <c r="D3340" i="2"/>
  <c r="D3341" i="2"/>
  <c r="D3342" i="2"/>
  <c r="I3342" i="2" s="1"/>
  <c r="D3343" i="2"/>
  <c r="D3344" i="2"/>
  <c r="D3345" i="2"/>
  <c r="D3346" i="2"/>
  <c r="I3346" i="2" s="1"/>
  <c r="D3347" i="2"/>
  <c r="D3348" i="2"/>
  <c r="D3349" i="2"/>
  <c r="D3350" i="2"/>
  <c r="I3350" i="2" s="1"/>
  <c r="D3351" i="2"/>
  <c r="D3352" i="2"/>
  <c r="D3353" i="2"/>
  <c r="D3354" i="2"/>
  <c r="I3354" i="2" s="1"/>
  <c r="D3355" i="2"/>
  <c r="D3356" i="2"/>
  <c r="D3357" i="2"/>
  <c r="D3358" i="2"/>
  <c r="I3358" i="2" s="1"/>
  <c r="D3359" i="2"/>
  <c r="D3360" i="2"/>
  <c r="D3361" i="2"/>
  <c r="D3362" i="2"/>
  <c r="I3362" i="2" s="1"/>
  <c r="D3363" i="2"/>
  <c r="D3364" i="2"/>
  <c r="D3365" i="2"/>
  <c r="D3366" i="2"/>
  <c r="I3366" i="2" s="1"/>
  <c r="D3367" i="2"/>
  <c r="D3368" i="2"/>
  <c r="D3369" i="2"/>
  <c r="D3370" i="2"/>
  <c r="I3370" i="2" s="1"/>
  <c r="D3371" i="2"/>
  <c r="D3372" i="2"/>
  <c r="D3373" i="2"/>
  <c r="D3374" i="2"/>
  <c r="I3374" i="2" s="1"/>
  <c r="D3375" i="2"/>
  <c r="D3376" i="2"/>
  <c r="D3377" i="2"/>
  <c r="D3378" i="2"/>
  <c r="I3378" i="2" s="1"/>
  <c r="D3379" i="2"/>
  <c r="D3380" i="2"/>
  <c r="D3381" i="2"/>
  <c r="D3382" i="2"/>
  <c r="I3382" i="2" s="1"/>
  <c r="D3383" i="2"/>
  <c r="D3384" i="2"/>
  <c r="D3385" i="2"/>
  <c r="D3386" i="2"/>
  <c r="I3386" i="2" s="1"/>
  <c r="D3387" i="2"/>
  <c r="D3388" i="2"/>
  <c r="D3389" i="2"/>
  <c r="D3390" i="2"/>
  <c r="I3390" i="2" s="1"/>
  <c r="D3391" i="2"/>
  <c r="D3392" i="2"/>
  <c r="D3393" i="2"/>
  <c r="D3394" i="2"/>
  <c r="I3394" i="2" s="1"/>
  <c r="D3395" i="2"/>
  <c r="D3396" i="2"/>
  <c r="D3397" i="2"/>
  <c r="D3398" i="2"/>
  <c r="I3398" i="2" s="1"/>
  <c r="D3399" i="2"/>
  <c r="D3400" i="2"/>
  <c r="D3401" i="2"/>
  <c r="D3402" i="2"/>
  <c r="I3402" i="2" s="1"/>
  <c r="D3403" i="2"/>
  <c r="D3404" i="2"/>
  <c r="D3405" i="2"/>
  <c r="D3406" i="2"/>
  <c r="I3406" i="2" s="1"/>
  <c r="D3407" i="2"/>
  <c r="D3408" i="2"/>
  <c r="D3409" i="2"/>
  <c r="D3410" i="2"/>
  <c r="I3410" i="2" s="1"/>
  <c r="D3411" i="2"/>
  <c r="D3412" i="2"/>
  <c r="D3413" i="2"/>
  <c r="D3414" i="2"/>
  <c r="I3414" i="2" s="1"/>
  <c r="D3415" i="2"/>
  <c r="D3416" i="2"/>
  <c r="D3417" i="2"/>
  <c r="D3418" i="2"/>
  <c r="I3418" i="2" s="1"/>
  <c r="D3419" i="2"/>
  <c r="D3420" i="2"/>
  <c r="D3421" i="2"/>
  <c r="D3422" i="2"/>
  <c r="I3422" i="2" s="1"/>
  <c r="D3423" i="2"/>
  <c r="D3424" i="2"/>
  <c r="D3425" i="2"/>
  <c r="D3426" i="2"/>
  <c r="I3426" i="2" s="1"/>
  <c r="D3427" i="2"/>
  <c r="D3428" i="2"/>
  <c r="D3429" i="2"/>
  <c r="D3430" i="2"/>
  <c r="I3430" i="2" s="1"/>
  <c r="D3431" i="2"/>
  <c r="D3432" i="2"/>
  <c r="D3433" i="2"/>
  <c r="D3434" i="2"/>
  <c r="I3434" i="2" s="1"/>
  <c r="D3435" i="2"/>
  <c r="D3436" i="2"/>
  <c r="D3437" i="2"/>
  <c r="D3438" i="2"/>
  <c r="I3438" i="2" s="1"/>
  <c r="D3439" i="2"/>
  <c r="D3440" i="2"/>
  <c r="D3441" i="2"/>
  <c r="D3442" i="2"/>
  <c r="I3442" i="2" s="1"/>
  <c r="D3443" i="2"/>
  <c r="D3444" i="2"/>
  <c r="D3445" i="2"/>
  <c r="D3446" i="2"/>
  <c r="I3446" i="2" s="1"/>
  <c r="D3447" i="2"/>
  <c r="D3448" i="2"/>
  <c r="D3449" i="2"/>
  <c r="D3450" i="2"/>
  <c r="I3450" i="2" s="1"/>
  <c r="D3451" i="2"/>
  <c r="D3452" i="2"/>
  <c r="D3453" i="2"/>
  <c r="D3454" i="2"/>
  <c r="I3454" i="2" s="1"/>
  <c r="D3455" i="2"/>
  <c r="D3456" i="2"/>
  <c r="D3457" i="2"/>
  <c r="D3458" i="2"/>
  <c r="I3458" i="2" s="1"/>
  <c r="D3459" i="2"/>
  <c r="D3460" i="2"/>
  <c r="D3461" i="2"/>
  <c r="D3462" i="2"/>
  <c r="I3462" i="2" s="1"/>
  <c r="D3463" i="2"/>
  <c r="D3464" i="2"/>
  <c r="D3465" i="2"/>
  <c r="D3466" i="2"/>
  <c r="I3466" i="2" s="1"/>
  <c r="D3467" i="2"/>
  <c r="D3468" i="2"/>
  <c r="D3469" i="2"/>
  <c r="D3470" i="2"/>
  <c r="I3470" i="2" s="1"/>
  <c r="D3471" i="2"/>
  <c r="D3472" i="2"/>
  <c r="D3473" i="2"/>
  <c r="D3474" i="2"/>
  <c r="I3474" i="2" s="1"/>
  <c r="D3475" i="2"/>
  <c r="D3476" i="2"/>
  <c r="D3477" i="2"/>
  <c r="D3478" i="2"/>
  <c r="I3478" i="2" s="1"/>
  <c r="D3479" i="2"/>
  <c r="D3480" i="2"/>
  <c r="D3481" i="2"/>
  <c r="D3482" i="2"/>
  <c r="I3482" i="2" s="1"/>
  <c r="D3483" i="2"/>
  <c r="D3484" i="2"/>
  <c r="D3485" i="2"/>
  <c r="D3486" i="2"/>
  <c r="I3486" i="2" s="1"/>
  <c r="D3487" i="2"/>
  <c r="D3488" i="2"/>
  <c r="D3489" i="2"/>
  <c r="D3490" i="2"/>
  <c r="I3490" i="2" s="1"/>
  <c r="D3491" i="2"/>
  <c r="D3492" i="2"/>
  <c r="D3493" i="2"/>
  <c r="D3494" i="2"/>
  <c r="I3494" i="2" s="1"/>
  <c r="D3495" i="2"/>
  <c r="D3496" i="2"/>
  <c r="D3497" i="2"/>
  <c r="D3498" i="2"/>
  <c r="I3498" i="2" s="1"/>
  <c r="D3499" i="2"/>
  <c r="D3500" i="2"/>
  <c r="D3501" i="2"/>
  <c r="D3502" i="2"/>
  <c r="I3502" i="2" s="1"/>
  <c r="D3503" i="2"/>
  <c r="D3504" i="2"/>
  <c r="D3505" i="2"/>
  <c r="D3506" i="2"/>
  <c r="I3506" i="2" s="1"/>
  <c r="D3507" i="2"/>
  <c r="D3508" i="2"/>
  <c r="D3509" i="2"/>
  <c r="D3510" i="2"/>
  <c r="I3510" i="2" s="1"/>
  <c r="D3511" i="2"/>
  <c r="D3512" i="2"/>
  <c r="D3513" i="2"/>
  <c r="D3514" i="2"/>
  <c r="I3514" i="2" s="1"/>
  <c r="D3515" i="2"/>
  <c r="D3516" i="2"/>
  <c r="D3517" i="2"/>
  <c r="D3518" i="2"/>
  <c r="I3518" i="2" s="1"/>
  <c r="D3519" i="2"/>
  <c r="D3520" i="2"/>
  <c r="D3521" i="2"/>
  <c r="D3522" i="2"/>
  <c r="I3522" i="2" s="1"/>
  <c r="D3523" i="2"/>
  <c r="D3524" i="2"/>
  <c r="D3525" i="2"/>
  <c r="D3526" i="2"/>
  <c r="I3526" i="2" s="1"/>
  <c r="D3527" i="2"/>
  <c r="D3528" i="2"/>
  <c r="D3529" i="2"/>
  <c r="D3530" i="2"/>
  <c r="I3530" i="2" s="1"/>
  <c r="D3531" i="2"/>
  <c r="D3532" i="2"/>
  <c r="D3533" i="2"/>
  <c r="D3534" i="2"/>
  <c r="I3534" i="2" s="1"/>
  <c r="D3535" i="2"/>
  <c r="D3536" i="2"/>
  <c r="D3537" i="2"/>
  <c r="D3538" i="2"/>
  <c r="I3538" i="2" s="1"/>
  <c r="D3539" i="2"/>
  <c r="D3540" i="2"/>
  <c r="D3541" i="2"/>
  <c r="D3542" i="2"/>
  <c r="I3542" i="2" s="1"/>
  <c r="D3543" i="2"/>
  <c r="D3544" i="2"/>
  <c r="D3545" i="2"/>
  <c r="D3546" i="2"/>
  <c r="I3546" i="2" s="1"/>
  <c r="D3547" i="2"/>
  <c r="D3548" i="2"/>
  <c r="D3549" i="2"/>
  <c r="D3550" i="2"/>
  <c r="I3550" i="2" s="1"/>
  <c r="D3551" i="2"/>
  <c r="D3552" i="2"/>
  <c r="D3553" i="2"/>
  <c r="D3554" i="2"/>
  <c r="I3554" i="2" s="1"/>
  <c r="D3555" i="2"/>
  <c r="D3556" i="2"/>
  <c r="D3557" i="2"/>
  <c r="D3558" i="2"/>
  <c r="I3558" i="2" s="1"/>
  <c r="D3559" i="2"/>
  <c r="D3560" i="2"/>
  <c r="D3561" i="2"/>
  <c r="D3562" i="2"/>
  <c r="I3562" i="2" s="1"/>
  <c r="D3563" i="2"/>
  <c r="D3564" i="2"/>
  <c r="D3565" i="2"/>
  <c r="D3566" i="2"/>
  <c r="I3566" i="2" s="1"/>
  <c r="D3567" i="2"/>
  <c r="D3568" i="2"/>
  <c r="D3569" i="2"/>
  <c r="D3570" i="2"/>
  <c r="I3570" i="2" s="1"/>
  <c r="D3571" i="2"/>
  <c r="D3572" i="2"/>
  <c r="D3573" i="2"/>
  <c r="D3574" i="2"/>
  <c r="I3574" i="2" s="1"/>
  <c r="D3575" i="2"/>
  <c r="D3576" i="2"/>
  <c r="D3577" i="2"/>
  <c r="D3578" i="2"/>
  <c r="I3578" i="2" s="1"/>
  <c r="D3579" i="2"/>
  <c r="D3580" i="2"/>
  <c r="D3581" i="2"/>
  <c r="D3582" i="2"/>
  <c r="I3582" i="2" s="1"/>
  <c r="D3583" i="2"/>
  <c r="D3584" i="2"/>
  <c r="D3585" i="2"/>
  <c r="D3586" i="2"/>
  <c r="I3586" i="2" s="1"/>
  <c r="D3587" i="2"/>
  <c r="D3588" i="2"/>
  <c r="D3589" i="2"/>
  <c r="D3590" i="2"/>
  <c r="I3590" i="2" s="1"/>
  <c r="D3591" i="2"/>
  <c r="D3592" i="2"/>
  <c r="D3593" i="2"/>
  <c r="D3594" i="2"/>
  <c r="I3594" i="2" s="1"/>
  <c r="D3595" i="2"/>
  <c r="D3596" i="2"/>
  <c r="D3597" i="2"/>
  <c r="D3598" i="2"/>
  <c r="I3598" i="2" s="1"/>
  <c r="D3599" i="2"/>
  <c r="D3600" i="2"/>
  <c r="D3601" i="2"/>
  <c r="D3602" i="2"/>
  <c r="I3602" i="2" s="1"/>
  <c r="D3603" i="2"/>
  <c r="D3604" i="2"/>
  <c r="D3605" i="2"/>
  <c r="D3606" i="2"/>
  <c r="I3606" i="2" s="1"/>
  <c r="D3607" i="2"/>
  <c r="D3608" i="2"/>
  <c r="D3609" i="2"/>
  <c r="D3610" i="2"/>
  <c r="I3610" i="2" s="1"/>
  <c r="D3611" i="2"/>
  <c r="D3612" i="2"/>
  <c r="D3613" i="2"/>
  <c r="D3614" i="2"/>
  <c r="I3614" i="2" s="1"/>
  <c r="D3615" i="2"/>
  <c r="D3616" i="2"/>
  <c r="D3617" i="2"/>
  <c r="D3618" i="2"/>
  <c r="I3618" i="2" s="1"/>
  <c r="D3619" i="2"/>
  <c r="D3620" i="2"/>
  <c r="D3621" i="2"/>
  <c r="D3622" i="2"/>
  <c r="I3622" i="2" s="1"/>
  <c r="D3623" i="2"/>
  <c r="D3624" i="2"/>
  <c r="D3625" i="2"/>
  <c r="D3626" i="2"/>
  <c r="I3626" i="2" s="1"/>
  <c r="D3627" i="2"/>
  <c r="D3628" i="2"/>
  <c r="D3629" i="2"/>
  <c r="D3630" i="2"/>
  <c r="I3630" i="2" s="1"/>
  <c r="D3631" i="2"/>
  <c r="D3632" i="2"/>
  <c r="D3633" i="2"/>
  <c r="D3634" i="2"/>
  <c r="I3634" i="2" s="1"/>
  <c r="D3635" i="2"/>
  <c r="D3636" i="2"/>
  <c r="D3637" i="2"/>
  <c r="D3638" i="2"/>
  <c r="I3638" i="2" s="1"/>
  <c r="D3639" i="2"/>
  <c r="D3640" i="2"/>
  <c r="D3641" i="2"/>
  <c r="D3642" i="2"/>
  <c r="I3642" i="2" s="1"/>
  <c r="D3643" i="2"/>
  <c r="D3644" i="2"/>
  <c r="D3645" i="2"/>
  <c r="D3646" i="2"/>
  <c r="I3646" i="2" s="1"/>
  <c r="D3647" i="2"/>
  <c r="D3648" i="2"/>
  <c r="D3649" i="2"/>
  <c r="D3650" i="2"/>
  <c r="I3650" i="2" s="1"/>
  <c r="D3651" i="2"/>
  <c r="D3652" i="2"/>
  <c r="D3653" i="2"/>
  <c r="D3654" i="2"/>
  <c r="I3654" i="2" s="1"/>
  <c r="D3655" i="2"/>
  <c r="D3656" i="2"/>
  <c r="D3657" i="2"/>
  <c r="D3658" i="2"/>
  <c r="I3658" i="2" s="1"/>
  <c r="D3659" i="2"/>
  <c r="D3660" i="2"/>
  <c r="D3661" i="2"/>
  <c r="D3662" i="2"/>
  <c r="I3662" i="2" s="1"/>
  <c r="D3663" i="2"/>
  <c r="D3664" i="2"/>
  <c r="D3665" i="2"/>
  <c r="D3666" i="2"/>
  <c r="I3666" i="2" s="1"/>
  <c r="D3667" i="2"/>
  <c r="D3668" i="2"/>
  <c r="D3669" i="2"/>
  <c r="D3670" i="2"/>
  <c r="I3670" i="2" s="1"/>
  <c r="D3671" i="2"/>
  <c r="D3672" i="2"/>
  <c r="D3673" i="2"/>
  <c r="D3674" i="2"/>
  <c r="I3674" i="2" s="1"/>
  <c r="D3675" i="2"/>
  <c r="D3676" i="2"/>
  <c r="D3677" i="2"/>
  <c r="D3678" i="2"/>
  <c r="I3678" i="2" s="1"/>
  <c r="D3679" i="2"/>
  <c r="D3680" i="2"/>
  <c r="D3681" i="2"/>
  <c r="D3682" i="2"/>
  <c r="I3682" i="2" s="1"/>
  <c r="D3683" i="2"/>
  <c r="D3684" i="2"/>
  <c r="D3685" i="2"/>
  <c r="D3686" i="2"/>
  <c r="I3686" i="2" s="1"/>
  <c r="D3687" i="2"/>
  <c r="D3688" i="2"/>
  <c r="D3689" i="2"/>
  <c r="D3690" i="2"/>
  <c r="I3690" i="2" s="1"/>
  <c r="D3691" i="2"/>
  <c r="D3692" i="2"/>
  <c r="D3693" i="2"/>
  <c r="D3694" i="2"/>
  <c r="I3694" i="2" s="1"/>
  <c r="D3695" i="2"/>
  <c r="D3696" i="2"/>
  <c r="D3697" i="2"/>
  <c r="D3698" i="2"/>
  <c r="I3698" i="2" s="1"/>
  <c r="D3699" i="2"/>
  <c r="D3700" i="2"/>
  <c r="D3701" i="2"/>
  <c r="D3702" i="2"/>
  <c r="I3702" i="2" s="1"/>
  <c r="D3703" i="2"/>
  <c r="D3704" i="2"/>
  <c r="D3705" i="2"/>
  <c r="D3706" i="2"/>
  <c r="D3707" i="2"/>
  <c r="D3708" i="2"/>
  <c r="D3709" i="2"/>
  <c r="D3710" i="2"/>
  <c r="I3710" i="2" s="1"/>
  <c r="D3711" i="2"/>
  <c r="D3712" i="2"/>
  <c r="D3713" i="2"/>
  <c r="D3714" i="2"/>
  <c r="I3714" i="2" s="1"/>
  <c r="D3715" i="2"/>
  <c r="D3716" i="2"/>
  <c r="D3717" i="2"/>
  <c r="D3718" i="2"/>
  <c r="I3718" i="2" s="1"/>
  <c r="D3719" i="2"/>
  <c r="I3719" i="2" s="1"/>
  <c r="D3720" i="2"/>
  <c r="I3720" i="2" s="1"/>
  <c r="D3721" i="2"/>
  <c r="I3721" i="2" s="1"/>
  <c r="D3722" i="2"/>
  <c r="I3722" i="2" s="1"/>
  <c r="D3723" i="2"/>
  <c r="I3723" i="2" s="1"/>
  <c r="D3724" i="2"/>
  <c r="I3724" i="2" s="1"/>
  <c r="D3725" i="2"/>
  <c r="I3725" i="2" s="1"/>
  <c r="D3726" i="2"/>
  <c r="I3726" i="2" s="1"/>
  <c r="D3727" i="2"/>
  <c r="I3727" i="2" s="1"/>
  <c r="D3728" i="2"/>
  <c r="I3728" i="2" s="1"/>
  <c r="D3729" i="2"/>
  <c r="I3729" i="2" s="1"/>
  <c r="D3730" i="2"/>
  <c r="I3730" i="2" s="1"/>
  <c r="D3731" i="2"/>
  <c r="I3731" i="2" s="1"/>
  <c r="D3732" i="2"/>
  <c r="I3732" i="2" s="1"/>
  <c r="D3733" i="2"/>
  <c r="I3733" i="2" s="1"/>
  <c r="D3734" i="2"/>
  <c r="I3734" i="2" s="1"/>
  <c r="D3735" i="2"/>
  <c r="I3735" i="2" s="1"/>
  <c r="D3736" i="2"/>
  <c r="I3736" i="2" s="1"/>
  <c r="D3737" i="2"/>
  <c r="I3737" i="2" s="1"/>
  <c r="D3738" i="2"/>
  <c r="I3738" i="2" s="1"/>
  <c r="D3739" i="2"/>
  <c r="I3739" i="2" s="1"/>
  <c r="D3740" i="2"/>
  <c r="I3740" i="2" s="1"/>
  <c r="D3741" i="2"/>
  <c r="I3741" i="2" s="1"/>
  <c r="D3742" i="2"/>
  <c r="I3742" i="2" s="1"/>
  <c r="D3743" i="2"/>
  <c r="I3743" i="2" s="1"/>
  <c r="D3744" i="2"/>
  <c r="I3744" i="2" s="1"/>
  <c r="D3745" i="2"/>
  <c r="I3745" i="2" s="1"/>
  <c r="D3746" i="2"/>
  <c r="I3746" i="2" s="1"/>
  <c r="D3747" i="2"/>
  <c r="I3747" i="2" s="1"/>
  <c r="D3748" i="2"/>
  <c r="I3748" i="2" s="1"/>
  <c r="D3749" i="2"/>
  <c r="I3749" i="2" s="1"/>
  <c r="D3750" i="2"/>
  <c r="I3750" i="2" s="1"/>
  <c r="D3751" i="2"/>
  <c r="I3751" i="2" s="1"/>
  <c r="D3752" i="2"/>
  <c r="I3752" i="2" s="1"/>
  <c r="D2" i="2"/>
  <c r="I2" i="2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" i="3"/>
  <c r="I3717" i="2" l="1"/>
  <c r="I3713" i="2"/>
  <c r="I3709" i="2"/>
  <c r="I3705" i="2"/>
  <c r="I3701" i="2"/>
  <c r="I3697" i="2"/>
  <c r="I3693" i="2"/>
  <c r="I3689" i="2"/>
  <c r="I3685" i="2"/>
  <c r="I3681" i="2"/>
  <c r="I3677" i="2"/>
  <c r="I3673" i="2"/>
  <c r="I3669" i="2"/>
  <c r="I3665" i="2"/>
  <c r="I3661" i="2"/>
  <c r="I3657" i="2"/>
  <c r="I3653" i="2"/>
  <c r="I3649" i="2"/>
  <c r="I3645" i="2"/>
  <c r="I3641" i="2"/>
  <c r="I3637" i="2"/>
  <c r="I3633" i="2"/>
  <c r="I3629" i="2"/>
  <c r="I3625" i="2"/>
  <c r="I3621" i="2"/>
  <c r="I3617" i="2"/>
  <c r="I3613" i="2"/>
  <c r="I3609" i="2"/>
  <c r="I3605" i="2"/>
  <c r="I3601" i="2"/>
  <c r="I3597" i="2"/>
  <c r="I3593" i="2"/>
  <c r="I3589" i="2"/>
  <c r="I3585" i="2"/>
  <c r="I3581" i="2"/>
  <c r="I3577" i="2"/>
  <c r="I3573" i="2"/>
  <c r="I3569" i="2"/>
  <c r="I3565" i="2"/>
  <c r="I3561" i="2"/>
  <c r="I3557" i="2"/>
  <c r="I3553" i="2"/>
  <c r="I3549" i="2"/>
  <c r="I3545" i="2"/>
  <c r="I3541" i="2"/>
  <c r="I3537" i="2"/>
  <c r="I3533" i="2"/>
  <c r="I3529" i="2"/>
  <c r="I3525" i="2"/>
  <c r="I3521" i="2"/>
  <c r="I3517" i="2"/>
  <c r="I3513" i="2"/>
  <c r="I3509" i="2"/>
  <c r="I3505" i="2"/>
  <c r="I3501" i="2"/>
  <c r="I3497" i="2"/>
  <c r="I3493" i="2"/>
  <c r="I3489" i="2"/>
  <c r="I3485" i="2"/>
  <c r="I3481" i="2"/>
  <c r="I3477" i="2"/>
  <c r="I3473" i="2"/>
  <c r="I3469" i="2"/>
  <c r="I3465" i="2"/>
  <c r="I3461" i="2"/>
  <c r="I3457" i="2"/>
  <c r="I3453" i="2"/>
  <c r="I3449" i="2"/>
  <c r="I3445" i="2"/>
  <c r="I3441" i="2"/>
  <c r="I3437" i="2"/>
  <c r="I3433" i="2"/>
  <c r="I3429" i="2"/>
  <c r="I3425" i="2"/>
  <c r="I3421" i="2"/>
  <c r="I3417" i="2"/>
  <c r="I3413" i="2"/>
  <c r="I3409" i="2"/>
  <c r="I3405" i="2"/>
  <c r="I3401" i="2"/>
  <c r="I3397" i="2"/>
  <c r="I3393" i="2"/>
  <c r="I3389" i="2"/>
  <c r="I3385" i="2"/>
  <c r="I3381" i="2"/>
  <c r="I3377" i="2"/>
  <c r="I3373" i="2"/>
  <c r="I3369" i="2"/>
  <c r="I3365" i="2"/>
  <c r="I3361" i="2"/>
  <c r="I3357" i="2"/>
  <c r="I3353" i="2"/>
  <c r="I3349" i="2"/>
  <c r="I3345" i="2"/>
  <c r="I3341" i="2"/>
  <c r="I3337" i="2"/>
  <c r="I3333" i="2"/>
  <c r="I3329" i="2"/>
  <c r="I3325" i="2"/>
  <c r="I3321" i="2"/>
  <c r="I3317" i="2"/>
  <c r="I3313" i="2"/>
  <c r="I3309" i="2"/>
  <c r="I3305" i="2"/>
  <c r="I3301" i="2"/>
  <c r="I3297" i="2"/>
  <c r="I3293" i="2"/>
  <c r="I3289" i="2"/>
  <c r="I3285" i="2"/>
  <c r="I3281" i="2"/>
  <c r="I3277" i="2"/>
  <c r="I3273" i="2"/>
  <c r="I3269" i="2"/>
  <c r="I3265" i="2"/>
  <c r="I3261" i="2"/>
  <c r="I3257" i="2"/>
  <c r="I3253" i="2"/>
  <c r="I3249" i="2"/>
  <c r="I3245" i="2"/>
  <c r="I3241" i="2"/>
  <c r="I3237" i="2"/>
  <c r="I3233" i="2"/>
  <c r="I3229" i="2"/>
  <c r="I3225" i="2"/>
  <c r="I3221" i="2"/>
  <c r="I3217" i="2"/>
  <c r="I3213" i="2"/>
  <c r="I3209" i="2"/>
  <c r="I3205" i="2"/>
  <c r="I3201" i="2"/>
  <c r="I3197" i="2"/>
  <c r="I3193" i="2"/>
  <c r="I3189" i="2"/>
  <c r="I3185" i="2"/>
  <c r="I3181" i="2"/>
  <c r="I3177" i="2"/>
  <c r="I3173" i="2"/>
  <c r="I3169" i="2"/>
  <c r="I3165" i="2"/>
  <c r="I3161" i="2"/>
  <c r="I3157" i="2"/>
  <c r="I3153" i="2"/>
  <c r="I3149" i="2"/>
  <c r="I3145" i="2"/>
  <c r="I3141" i="2"/>
  <c r="I3137" i="2"/>
  <c r="I3133" i="2"/>
  <c r="I3129" i="2"/>
  <c r="I3125" i="2"/>
  <c r="I3121" i="2"/>
  <c r="I3117" i="2"/>
  <c r="I3113" i="2"/>
  <c r="I3109" i="2"/>
  <c r="I3105" i="2"/>
  <c r="I3101" i="2"/>
  <c r="I3097" i="2"/>
  <c r="I3093" i="2"/>
  <c r="I3089" i="2"/>
  <c r="I3085" i="2"/>
  <c r="I3081" i="2"/>
  <c r="I3077" i="2"/>
  <c r="I3073" i="2"/>
  <c r="I3069" i="2"/>
  <c r="I3065" i="2"/>
  <c r="I3061" i="2"/>
  <c r="I3057" i="2"/>
  <c r="I3053" i="2"/>
  <c r="I3049" i="2"/>
  <c r="I3045" i="2"/>
  <c r="I3041" i="2"/>
  <c r="I3037" i="2"/>
  <c r="I3033" i="2"/>
  <c r="I3029" i="2"/>
  <c r="I3025" i="2"/>
  <c r="I3021" i="2"/>
  <c r="I3017" i="2"/>
  <c r="I3013" i="2"/>
  <c r="I3009" i="2"/>
  <c r="I3005" i="2"/>
  <c r="I3001" i="2"/>
  <c r="I2997" i="2"/>
  <c r="I2993" i="2"/>
  <c r="I2989" i="2"/>
  <c r="I2985" i="2"/>
  <c r="I2981" i="2"/>
  <c r="I2977" i="2"/>
  <c r="I2973" i="2"/>
  <c r="I2969" i="2"/>
  <c r="I2965" i="2"/>
  <c r="I2961" i="2"/>
  <c r="I2957" i="2"/>
  <c r="I2953" i="2"/>
  <c r="I2949" i="2"/>
  <c r="I2945" i="2"/>
  <c r="I2941" i="2"/>
  <c r="I2937" i="2"/>
  <c r="I2933" i="2"/>
  <c r="I2929" i="2"/>
  <c r="I2925" i="2"/>
  <c r="I2921" i="2"/>
  <c r="I2917" i="2"/>
  <c r="I2913" i="2"/>
  <c r="I2909" i="2"/>
  <c r="I2905" i="2"/>
  <c r="I2897" i="2"/>
  <c r="I2893" i="2"/>
  <c r="I2889" i="2"/>
  <c r="I2885" i="2"/>
  <c r="I2881" i="2"/>
  <c r="I2877" i="2"/>
  <c r="I2873" i="2"/>
  <c r="I2869" i="2"/>
  <c r="I2865" i="2"/>
  <c r="I2861" i="2"/>
  <c r="I2857" i="2"/>
  <c r="I2853" i="2"/>
  <c r="I2849" i="2"/>
  <c r="I2845" i="2"/>
  <c r="I2841" i="2"/>
  <c r="I2837" i="2"/>
  <c r="I2833" i="2"/>
  <c r="I2829" i="2"/>
  <c r="I2825" i="2"/>
  <c r="I2821" i="2"/>
  <c r="I2817" i="2"/>
  <c r="I2813" i="2"/>
  <c r="I2809" i="2"/>
  <c r="I2805" i="2"/>
  <c r="I2801" i="2"/>
  <c r="I2797" i="2"/>
  <c r="I2793" i="2"/>
  <c r="I2789" i="2"/>
  <c r="I2785" i="2"/>
  <c r="I2781" i="2"/>
  <c r="I2777" i="2"/>
  <c r="I2773" i="2"/>
  <c r="I2769" i="2"/>
  <c r="I2765" i="2"/>
  <c r="I2761" i="2"/>
  <c r="I2757" i="2"/>
  <c r="I2753" i="2"/>
  <c r="I2749" i="2"/>
  <c r="I2745" i="2"/>
  <c r="I2741" i="2"/>
  <c r="I2737" i="2"/>
  <c r="I2733" i="2"/>
  <c r="I2729" i="2"/>
  <c r="I2725" i="2"/>
  <c r="I2721" i="2"/>
  <c r="I2717" i="2"/>
  <c r="I2713" i="2"/>
  <c r="I2709" i="2"/>
  <c r="I2705" i="2"/>
  <c r="I2701" i="2"/>
  <c r="I2697" i="2"/>
  <c r="I2693" i="2"/>
  <c r="I2689" i="2"/>
  <c r="I2685" i="2"/>
  <c r="I2681" i="2"/>
  <c r="I2677" i="2"/>
  <c r="I2673" i="2"/>
  <c r="I2669" i="2"/>
  <c r="I2665" i="2"/>
  <c r="I2661" i="2"/>
  <c r="I2657" i="2"/>
  <c r="I2653" i="2"/>
  <c r="I2649" i="2"/>
  <c r="I2645" i="2"/>
  <c r="I2641" i="2"/>
  <c r="I2637" i="2"/>
  <c r="I2633" i="2"/>
  <c r="I2629" i="2"/>
  <c r="I2625" i="2"/>
  <c r="I2621" i="2"/>
  <c r="I2617" i="2"/>
  <c r="I2613" i="2"/>
  <c r="I2609" i="2"/>
  <c r="I2605" i="2"/>
  <c r="I2601" i="2"/>
  <c r="I2597" i="2"/>
  <c r="I2593" i="2"/>
  <c r="I2589" i="2"/>
  <c r="I2585" i="2"/>
  <c r="I2581" i="2"/>
  <c r="I2577" i="2"/>
  <c r="I2573" i="2"/>
  <c r="I2569" i="2"/>
  <c r="I2565" i="2"/>
  <c r="I2561" i="2"/>
  <c r="I2557" i="2"/>
  <c r="I2553" i="2"/>
  <c r="I2549" i="2"/>
  <c r="I2545" i="2"/>
  <c r="I2541" i="2"/>
  <c r="I2537" i="2"/>
  <c r="I2533" i="2"/>
  <c r="I2529" i="2"/>
  <c r="I2525" i="2"/>
  <c r="I2521" i="2"/>
  <c r="I2517" i="2"/>
  <c r="I2513" i="2"/>
  <c r="I2509" i="2"/>
  <c r="I2505" i="2"/>
  <c r="I2501" i="2"/>
  <c r="I2497" i="2"/>
  <c r="I2493" i="2"/>
  <c r="I2489" i="2"/>
  <c r="I2485" i="2"/>
  <c r="I2481" i="2"/>
  <c r="I2477" i="2"/>
  <c r="I2473" i="2"/>
  <c r="I2469" i="2"/>
  <c r="I2465" i="2"/>
  <c r="I2461" i="2"/>
  <c r="I2457" i="2"/>
  <c r="I2453" i="2"/>
  <c r="I2449" i="2"/>
  <c r="I2445" i="2"/>
  <c r="I2441" i="2"/>
  <c r="I2437" i="2"/>
  <c r="I2433" i="2"/>
  <c r="I2429" i="2"/>
  <c r="I2425" i="2"/>
  <c r="I2421" i="2"/>
  <c r="I2417" i="2"/>
  <c r="I2413" i="2"/>
  <c r="I2409" i="2"/>
  <c r="I2405" i="2"/>
  <c r="I2401" i="2"/>
  <c r="I2397" i="2"/>
  <c r="I2393" i="2"/>
  <c r="I2389" i="2"/>
  <c r="I2385" i="2"/>
  <c r="I2381" i="2"/>
  <c r="I2377" i="2"/>
  <c r="I2373" i="2"/>
  <c r="I2369" i="2"/>
  <c r="I2365" i="2"/>
  <c r="I2361" i="2"/>
  <c r="I2357" i="2"/>
  <c r="I2353" i="2"/>
  <c r="I2349" i="2"/>
  <c r="I2345" i="2"/>
  <c r="I2341" i="2"/>
  <c r="I2337" i="2"/>
  <c r="I2333" i="2"/>
  <c r="I2329" i="2"/>
  <c r="I2325" i="2"/>
  <c r="I2317" i="2"/>
  <c r="I2313" i="2"/>
  <c r="I2309" i="2"/>
  <c r="I2305" i="2"/>
  <c r="I2301" i="2"/>
  <c r="I2297" i="2"/>
  <c r="I2293" i="2"/>
  <c r="I2289" i="2"/>
  <c r="I2285" i="2"/>
  <c r="I2281" i="2"/>
  <c r="I2277" i="2"/>
  <c r="I2273" i="2"/>
  <c r="I2269" i="2"/>
  <c r="I2265" i="2"/>
  <c r="I2261" i="2"/>
  <c r="I2257" i="2"/>
  <c r="I2253" i="2"/>
  <c r="I2249" i="2"/>
  <c r="I2245" i="2"/>
  <c r="I2241" i="2"/>
  <c r="I2237" i="2"/>
  <c r="I2233" i="2"/>
  <c r="I2229" i="2"/>
  <c r="I2225" i="2"/>
  <c r="I2221" i="2"/>
  <c r="I2217" i="2"/>
  <c r="I2213" i="2"/>
  <c r="I2209" i="2"/>
  <c r="I2205" i="2"/>
  <c r="I2201" i="2"/>
  <c r="I2197" i="2"/>
  <c r="I2193" i="2"/>
  <c r="I2189" i="2"/>
  <c r="I2185" i="2"/>
  <c r="I2181" i="2"/>
  <c r="I2177" i="2"/>
  <c r="I2173" i="2"/>
  <c r="I2169" i="2"/>
  <c r="I2165" i="2"/>
  <c r="I2161" i="2"/>
  <c r="I2157" i="2"/>
  <c r="I2153" i="2"/>
  <c r="I2149" i="2"/>
  <c r="I2145" i="2"/>
  <c r="I2141" i="2"/>
  <c r="I2137" i="2"/>
  <c r="I2133" i="2"/>
  <c r="I2129" i="2"/>
  <c r="I2125" i="2"/>
  <c r="I2121" i="2"/>
  <c r="I2117" i="2"/>
  <c r="I2113" i="2"/>
  <c r="I2109" i="2"/>
  <c r="I2105" i="2"/>
  <c r="I2101" i="2"/>
  <c r="I2097" i="2"/>
  <c r="I2093" i="2"/>
  <c r="I2089" i="2"/>
  <c r="I2085" i="2"/>
  <c r="I2081" i="2"/>
  <c r="I2077" i="2"/>
  <c r="I2073" i="2"/>
  <c r="I2069" i="2"/>
  <c r="I2065" i="2"/>
  <c r="I2061" i="2"/>
  <c r="I2057" i="2"/>
  <c r="I2053" i="2"/>
  <c r="I2049" i="2"/>
  <c r="I2045" i="2"/>
  <c r="I2041" i="2"/>
  <c r="I2037" i="2"/>
  <c r="I2033" i="2"/>
  <c r="I2029" i="2"/>
  <c r="I2025" i="2"/>
  <c r="I2021" i="2"/>
  <c r="I2017" i="2"/>
  <c r="I2013" i="2"/>
  <c r="I2009" i="2"/>
  <c r="I2005" i="2"/>
  <c r="I2001" i="2"/>
  <c r="I1997" i="2"/>
  <c r="I1993" i="2"/>
  <c r="I1989" i="2"/>
  <c r="I1985" i="2"/>
  <c r="I1981" i="2"/>
  <c r="I1977" i="2"/>
  <c r="I1973" i="2"/>
  <c r="I1969" i="2"/>
  <c r="I1965" i="2"/>
  <c r="I1961" i="2"/>
  <c r="I1957" i="2"/>
  <c r="I1953" i="2"/>
  <c r="I1949" i="2"/>
  <c r="I1945" i="2"/>
  <c r="I1941" i="2"/>
  <c r="I1937" i="2"/>
  <c r="I1933" i="2"/>
  <c r="I1929" i="2"/>
  <c r="I1925" i="2"/>
  <c r="I1921" i="2"/>
  <c r="I1917" i="2"/>
  <c r="I1913" i="2"/>
  <c r="I1909" i="2"/>
  <c r="I1905" i="2"/>
  <c r="I1901" i="2"/>
  <c r="I1897" i="2"/>
  <c r="I1893" i="2"/>
  <c r="I1889" i="2"/>
  <c r="I1885" i="2"/>
  <c r="I1881" i="2"/>
  <c r="I1877" i="2"/>
  <c r="I1873" i="2"/>
  <c r="I1869" i="2"/>
  <c r="I1865" i="2"/>
  <c r="I1861" i="2"/>
  <c r="I1857" i="2"/>
  <c r="I1853" i="2"/>
  <c r="I1849" i="2"/>
  <c r="I1845" i="2"/>
  <c r="I1841" i="2"/>
  <c r="I1837" i="2"/>
  <c r="I1833" i="2"/>
  <c r="I1829" i="2"/>
  <c r="I1825" i="2"/>
  <c r="I1821" i="2"/>
  <c r="I1817" i="2"/>
  <c r="I1813" i="2"/>
  <c r="I1809" i="2"/>
  <c r="I1805" i="2"/>
  <c r="I1801" i="2"/>
  <c r="I1797" i="2"/>
  <c r="I1793" i="2"/>
  <c r="I1789" i="2"/>
  <c r="I1785" i="2"/>
  <c r="I1781" i="2"/>
  <c r="I1777" i="2"/>
  <c r="I1773" i="2"/>
  <c r="I1769" i="2"/>
  <c r="I1765" i="2"/>
  <c r="I1761" i="2"/>
  <c r="I1757" i="2"/>
  <c r="I1753" i="2"/>
  <c r="I1749" i="2"/>
  <c r="I1745" i="2"/>
  <c r="I1741" i="2"/>
  <c r="I1737" i="2"/>
  <c r="I1733" i="2"/>
  <c r="I1729" i="2"/>
  <c r="I1725" i="2"/>
  <c r="I1721" i="2"/>
  <c r="I1717" i="2"/>
  <c r="I1713" i="2"/>
  <c r="I1709" i="2"/>
  <c r="I1705" i="2"/>
  <c r="I1701" i="2"/>
  <c r="I1697" i="2"/>
  <c r="I1693" i="2"/>
  <c r="I1689" i="2"/>
  <c r="I1685" i="2"/>
  <c r="I1681" i="2"/>
  <c r="I1677" i="2"/>
  <c r="I1673" i="2"/>
  <c r="I1669" i="2"/>
  <c r="I1665" i="2"/>
  <c r="I1661" i="2"/>
  <c r="I1657" i="2"/>
  <c r="I1653" i="2"/>
  <c r="I1649" i="2"/>
  <c r="I1645" i="2"/>
  <c r="I1641" i="2"/>
  <c r="I1637" i="2"/>
  <c r="I1633" i="2"/>
  <c r="I1629" i="2"/>
  <c r="I1625" i="2"/>
  <c r="I1621" i="2"/>
  <c r="I1617" i="2"/>
  <c r="I1613" i="2"/>
  <c r="I1609" i="2"/>
  <c r="I1605" i="2"/>
  <c r="I1601" i="2"/>
  <c r="I1597" i="2"/>
  <c r="I1593" i="2"/>
  <c r="I1589" i="2"/>
  <c r="I1585" i="2"/>
  <c r="I1581" i="2"/>
  <c r="I1577" i="2"/>
  <c r="I1573" i="2"/>
  <c r="I1569" i="2"/>
  <c r="I1565" i="2"/>
  <c r="I1561" i="2"/>
  <c r="I1557" i="2"/>
  <c r="I1553" i="2"/>
  <c r="I1549" i="2"/>
  <c r="I1545" i="2"/>
  <c r="I1541" i="2"/>
  <c r="I1537" i="2"/>
  <c r="I1533" i="2"/>
  <c r="I1529" i="2"/>
  <c r="I1525" i="2"/>
  <c r="I1521" i="2"/>
  <c r="I1517" i="2"/>
  <c r="I1513" i="2"/>
  <c r="I1509" i="2"/>
  <c r="I1505" i="2"/>
  <c r="I1501" i="2"/>
  <c r="I1497" i="2"/>
  <c r="I1493" i="2"/>
  <c r="I1489" i="2"/>
  <c r="I1485" i="2"/>
  <c r="I1481" i="2"/>
  <c r="I1477" i="2"/>
  <c r="I1473" i="2"/>
  <c r="I1469" i="2"/>
  <c r="I1465" i="2"/>
  <c r="I1461" i="2"/>
  <c r="I1457" i="2"/>
  <c r="I1453" i="2"/>
  <c r="I1449" i="2"/>
  <c r="I1445" i="2"/>
  <c r="I1441" i="2"/>
  <c r="I1437" i="2"/>
  <c r="I1433" i="2"/>
  <c r="I1429" i="2"/>
  <c r="I1425" i="2"/>
  <c r="I1421" i="2"/>
  <c r="I1417" i="2"/>
  <c r="I1413" i="2"/>
  <c r="I1409" i="2"/>
  <c r="I1405" i="2"/>
  <c r="I1401" i="2"/>
  <c r="I1397" i="2"/>
  <c r="I1393" i="2"/>
  <c r="I1389" i="2"/>
  <c r="I1385" i="2"/>
  <c r="I1381" i="2"/>
  <c r="I1377" i="2"/>
  <c r="I1373" i="2"/>
  <c r="I1369" i="2"/>
  <c r="I1365" i="2"/>
  <c r="I1361" i="2"/>
  <c r="I1357" i="2"/>
  <c r="I1353" i="2"/>
  <c r="I1349" i="2"/>
  <c r="I1345" i="2"/>
  <c r="I1341" i="2"/>
  <c r="I1337" i="2"/>
  <c r="I1333" i="2"/>
  <c r="I1329" i="2"/>
  <c r="I1325" i="2"/>
  <c r="I1321" i="2"/>
  <c r="I1317" i="2"/>
  <c r="I1313" i="2"/>
  <c r="I1309" i="2"/>
  <c r="I1305" i="2"/>
  <c r="I1301" i="2"/>
  <c r="I1297" i="2"/>
  <c r="I1293" i="2"/>
  <c r="I1289" i="2"/>
  <c r="I1285" i="2"/>
  <c r="I1281" i="2"/>
  <c r="I1277" i="2"/>
  <c r="I1273" i="2"/>
  <c r="I1269" i="2"/>
  <c r="I1265" i="2"/>
  <c r="I1261" i="2"/>
  <c r="I1257" i="2"/>
  <c r="I1253" i="2"/>
  <c r="I1249" i="2"/>
  <c r="I1245" i="2"/>
  <c r="I1241" i="2"/>
  <c r="I1237" i="2"/>
  <c r="I1233" i="2"/>
  <c r="I1229" i="2"/>
  <c r="I1225" i="2"/>
  <c r="I1221" i="2"/>
  <c r="I1217" i="2"/>
  <c r="I1213" i="2"/>
  <c r="I1209" i="2"/>
  <c r="I1205" i="2"/>
  <c r="I1201" i="2"/>
  <c r="I1197" i="2"/>
  <c r="I1193" i="2"/>
  <c r="I1189" i="2"/>
  <c r="I1185" i="2"/>
  <c r="I1181" i="2"/>
  <c r="I1177" i="2"/>
  <c r="I1173" i="2"/>
  <c r="I1169" i="2"/>
  <c r="I1165" i="2"/>
  <c r="I1161" i="2"/>
  <c r="I1157" i="2"/>
  <c r="I1153" i="2"/>
  <c r="I1149" i="2"/>
  <c r="I1145" i="2"/>
  <c r="I1141" i="2"/>
  <c r="I1137" i="2"/>
  <c r="I1133" i="2"/>
  <c r="I1129" i="2"/>
  <c r="I1125" i="2"/>
  <c r="I1121" i="2"/>
  <c r="I1117" i="2"/>
  <c r="I1113" i="2"/>
  <c r="I1109" i="2"/>
  <c r="I1105" i="2"/>
  <c r="I1101" i="2"/>
  <c r="I1097" i="2"/>
  <c r="I1093" i="2"/>
  <c r="I1089" i="2"/>
  <c r="I1085" i="2"/>
  <c r="I1081" i="2"/>
  <c r="I1077" i="2"/>
  <c r="I1073" i="2"/>
  <c r="I1069" i="2"/>
  <c r="I1065" i="2"/>
  <c r="I1061" i="2"/>
  <c r="I1057" i="2"/>
  <c r="I1053" i="2"/>
  <c r="I1049" i="2"/>
  <c r="I1045" i="2"/>
  <c r="I1041" i="2"/>
  <c r="I1037" i="2"/>
  <c r="I1033" i="2"/>
  <c r="I1029" i="2"/>
  <c r="I1025" i="2"/>
  <c r="I1021" i="2"/>
  <c r="I1017" i="2"/>
  <c r="I1013" i="2"/>
  <c r="I1009" i="2"/>
  <c r="I1005" i="2"/>
  <c r="I1001" i="2"/>
  <c r="I997" i="2"/>
  <c r="I993" i="2"/>
  <c r="I989" i="2"/>
  <c r="I985" i="2"/>
  <c r="I981" i="2"/>
  <c r="I977" i="2"/>
  <c r="I973" i="2"/>
  <c r="I969" i="2"/>
  <c r="I965" i="2"/>
  <c r="I961" i="2"/>
  <c r="I957" i="2"/>
  <c r="I953" i="2"/>
  <c r="I949" i="2"/>
  <c r="I945" i="2"/>
  <c r="I941" i="2"/>
  <c r="I937" i="2"/>
  <c r="I933" i="2"/>
  <c r="I929" i="2"/>
  <c r="I925" i="2"/>
  <c r="I921" i="2"/>
  <c r="I917" i="2"/>
  <c r="I913" i="2"/>
  <c r="I909" i="2"/>
  <c r="I905" i="2"/>
  <c r="I901" i="2"/>
  <c r="I897" i="2"/>
  <c r="I893" i="2"/>
  <c r="I889" i="2"/>
  <c r="I885" i="2"/>
  <c r="I881" i="2"/>
  <c r="I877" i="2"/>
  <c r="I873" i="2"/>
  <c r="I869" i="2"/>
  <c r="I865" i="2"/>
  <c r="I861" i="2"/>
  <c r="I857" i="2"/>
  <c r="I853" i="2"/>
  <c r="I849" i="2"/>
  <c r="I845" i="2"/>
  <c r="I841" i="2"/>
  <c r="I837" i="2"/>
  <c r="I833" i="2"/>
  <c r="I829" i="2"/>
  <c r="I825" i="2"/>
  <c r="I821" i="2"/>
  <c r="I817" i="2"/>
  <c r="I813" i="2"/>
  <c r="I809" i="2"/>
  <c r="I805" i="2"/>
  <c r="I801" i="2"/>
  <c r="I797" i="2"/>
  <c r="I793" i="2"/>
  <c r="I789" i="2"/>
  <c r="I785" i="2"/>
  <c r="I781" i="2"/>
  <c r="I777" i="2"/>
  <c r="I773" i="2"/>
  <c r="I769" i="2"/>
  <c r="I765" i="2"/>
  <c r="I761" i="2"/>
  <c r="I757" i="2"/>
  <c r="I753" i="2"/>
  <c r="I749" i="2"/>
  <c r="I745" i="2"/>
  <c r="I741" i="2"/>
  <c r="I737" i="2"/>
  <c r="I733" i="2"/>
  <c r="I729" i="2"/>
  <c r="I725" i="2"/>
  <c r="I721" i="2"/>
  <c r="I717" i="2"/>
  <c r="I713" i="2"/>
  <c r="I709" i="2"/>
  <c r="I705" i="2"/>
  <c r="I701" i="2"/>
  <c r="I697" i="2"/>
  <c r="I693" i="2"/>
  <c r="I689" i="2"/>
  <c r="I685" i="2"/>
  <c r="I681" i="2"/>
  <c r="I677" i="2"/>
  <c r="I673" i="2"/>
  <c r="I669" i="2"/>
  <c r="I665" i="2"/>
  <c r="I661" i="2"/>
  <c r="I657" i="2"/>
  <c r="I653" i="2"/>
  <c r="I649" i="2"/>
  <c r="I645" i="2"/>
  <c r="I641" i="2"/>
  <c r="I637" i="2"/>
  <c r="I633" i="2"/>
  <c r="I629" i="2"/>
  <c r="I625" i="2"/>
  <c r="I621" i="2"/>
  <c r="I617" i="2"/>
  <c r="I613" i="2"/>
  <c r="I609" i="2"/>
  <c r="I605" i="2"/>
  <c r="I601" i="2"/>
  <c r="I597" i="2"/>
  <c r="I593" i="2"/>
  <c r="I589" i="2"/>
  <c r="I585" i="2"/>
  <c r="I581" i="2"/>
  <c r="I577" i="2"/>
  <c r="I573" i="2"/>
  <c r="I569" i="2"/>
  <c r="I565" i="2"/>
  <c r="I561" i="2"/>
  <c r="I557" i="2"/>
  <c r="I553" i="2"/>
  <c r="I549" i="2"/>
  <c r="I545" i="2"/>
  <c r="I541" i="2"/>
  <c r="I537" i="2"/>
  <c r="I533" i="2"/>
  <c r="I529" i="2"/>
  <c r="I525" i="2"/>
  <c r="I521" i="2"/>
  <c r="I517" i="2"/>
  <c r="I513" i="2"/>
  <c r="I509" i="2"/>
  <c r="I505" i="2"/>
  <c r="I501" i="2"/>
  <c r="I497" i="2"/>
  <c r="I493" i="2"/>
  <c r="I489" i="2"/>
  <c r="I485" i="2"/>
  <c r="I481" i="2"/>
  <c r="I477" i="2"/>
  <c r="I473" i="2"/>
  <c r="I469" i="2"/>
  <c r="I465" i="2"/>
  <c r="I461" i="2"/>
  <c r="I457" i="2"/>
  <c r="I453" i="2"/>
  <c r="I449" i="2"/>
  <c r="I445" i="2"/>
  <c r="I441" i="2"/>
  <c r="I437" i="2"/>
  <c r="I433" i="2"/>
  <c r="I429" i="2"/>
  <c r="I425" i="2"/>
  <c r="I421" i="2"/>
  <c r="I417" i="2"/>
  <c r="I413" i="2"/>
  <c r="I409" i="2"/>
  <c r="I405" i="2"/>
  <c r="I401" i="2"/>
  <c r="I397" i="2"/>
  <c r="I393" i="2"/>
  <c r="I389" i="2"/>
  <c r="I385" i="2"/>
  <c r="I381" i="2"/>
  <c r="I377" i="2"/>
  <c r="I373" i="2"/>
  <c r="I369" i="2"/>
  <c r="I365" i="2"/>
  <c r="I361" i="2"/>
  <c r="I357" i="2"/>
  <c r="I353" i="2"/>
  <c r="I349" i="2"/>
  <c r="I345" i="2"/>
  <c r="I341" i="2"/>
  <c r="I337" i="2"/>
  <c r="I333" i="2"/>
  <c r="I329" i="2"/>
  <c r="I325" i="2"/>
  <c r="I321" i="2"/>
  <c r="I317" i="2"/>
  <c r="I313" i="2"/>
  <c r="I309" i="2"/>
  <c r="I305" i="2"/>
  <c r="I301" i="2"/>
  <c r="I297" i="2"/>
  <c r="I293" i="2"/>
  <c r="I289" i="2"/>
  <c r="I285" i="2"/>
  <c r="I281" i="2"/>
  <c r="I277" i="2"/>
  <c r="I273" i="2"/>
  <c r="I269" i="2"/>
  <c r="I265" i="2"/>
  <c r="I261" i="2"/>
  <c r="I257" i="2"/>
  <c r="I253" i="2"/>
  <c r="I249" i="2"/>
  <c r="I245" i="2"/>
  <c r="I241" i="2"/>
  <c r="I237" i="2"/>
  <c r="I233" i="2"/>
  <c r="I229" i="2"/>
  <c r="I225" i="2"/>
  <c r="I221" i="2"/>
  <c r="I217" i="2"/>
  <c r="I213" i="2"/>
  <c r="I209" i="2"/>
  <c r="I205" i="2"/>
  <c r="I201" i="2"/>
  <c r="I197" i="2"/>
  <c r="I193" i="2"/>
  <c r="I189" i="2"/>
  <c r="I185" i="2"/>
  <c r="I181" i="2"/>
  <c r="I177" i="2"/>
  <c r="I173" i="2"/>
  <c r="I169" i="2"/>
  <c r="I165" i="2"/>
  <c r="I161" i="2"/>
  <c r="I157" i="2"/>
  <c r="I153" i="2"/>
  <c r="I149" i="2"/>
  <c r="I145" i="2"/>
  <c r="I141" i="2"/>
  <c r="I137" i="2"/>
  <c r="I133" i="2"/>
  <c r="I129" i="2"/>
  <c r="I125" i="2"/>
  <c r="I121" i="2"/>
  <c r="I117" i="2"/>
  <c r="I113" i="2"/>
  <c r="I109" i="2"/>
  <c r="I105" i="2"/>
  <c r="I101" i="2"/>
  <c r="I97" i="2"/>
  <c r="I93" i="2"/>
  <c r="I89" i="2"/>
  <c r="I85" i="2"/>
  <c r="I81" i="2"/>
  <c r="I77" i="2"/>
  <c r="I73" i="2"/>
  <c r="I69" i="2"/>
  <c r="I61" i="2"/>
  <c r="I57" i="2"/>
  <c r="I53" i="2"/>
  <c r="I49" i="2"/>
  <c r="I45" i="2"/>
  <c r="I41" i="2"/>
  <c r="I37" i="2"/>
  <c r="I33" i="2"/>
  <c r="I29" i="2"/>
  <c r="I25" i="2"/>
  <c r="I21" i="2"/>
  <c r="I17" i="2"/>
  <c r="I13" i="2"/>
  <c r="I9" i="2"/>
  <c r="I5" i="2"/>
  <c r="I2901" i="2"/>
  <c r="I2321" i="2"/>
  <c r="I3242" i="2"/>
  <c r="I3086" i="2"/>
  <c r="I3706" i="2"/>
  <c r="I938" i="2"/>
  <c r="I662" i="2"/>
  <c r="I994" i="2"/>
  <c r="I65" i="2"/>
  <c r="I2870" i="2"/>
  <c r="I3716" i="2"/>
  <c r="I3712" i="2"/>
  <c r="I3708" i="2"/>
  <c r="I3704" i="2"/>
  <c r="I3700" i="2"/>
  <c r="I3696" i="2"/>
  <c r="I3692" i="2"/>
  <c r="I3688" i="2"/>
  <c r="I3684" i="2"/>
  <c r="I3680" i="2"/>
  <c r="I3676" i="2"/>
  <c r="I3672" i="2"/>
  <c r="I3668" i="2"/>
  <c r="I3664" i="2"/>
  <c r="I3660" i="2"/>
  <c r="I3656" i="2"/>
  <c r="I3652" i="2"/>
  <c r="I3648" i="2"/>
  <c r="I3644" i="2"/>
  <c r="I3640" i="2"/>
  <c r="I3636" i="2"/>
  <c r="I3632" i="2"/>
  <c r="I3628" i="2"/>
  <c r="I3624" i="2"/>
  <c r="I3620" i="2"/>
  <c r="I3616" i="2"/>
  <c r="I3612" i="2"/>
  <c r="I3608" i="2"/>
  <c r="I3604" i="2"/>
  <c r="I3600" i="2"/>
  <c r="I3596" i="2"/>
  <c r="I3592" i="2"/>
  <c r="I3588" i="2"/>
  <c r="I3584" i="2"/>
  <c r="I3580" i="2"/>
  <c r="I3576" i="2"/>
  <c r="I3572" i="2"/>
  <c r="I3568" i="2"/>
  <c r="I3564" i="2"/>
  <c r="I3560" i="2"/>
  <c r="I3556" i="2"/>
  <c r="I3552" i="2"/>
  <c r="I3548" i="2"/>
  <c r="I3544" i="2"/>
  <c r="I3540" i="2"/>
  <c r="I3536" i="2"/>
  <c r="I3532" i="2"/>
  <c r="I3528" i="2"/>
  <c r="I3524" i="2"/>
  <c r="I3520" i="2"/>
  <c r="I3516" i="2"/>
  <c r="I3512" i="2"/>
  <c r="I3508" i="2"/>
  <c r="I3504" i="2"/>
  <c r="I3500" i="2"/>
  <c r="I3496" i="2"/>
  <c r="I3492" i="2"/>
  <c r="I3488" i="2"/>
  <c r="I3484" i="2"/>
  <c r="I3480" i="2"/>
  <c r="I3476" i="2"/>
  <c r="I3472" i="2"/>
  <c r="I3468" i="2"/>
  <c r="I3464" i="2"/>
  <c r="I3460" i="2"/>
  <c r="I3456" i="2"/>
  <c r="I3452" i="2"/>
  <c r="I3448" i="2"/>
  <c r="I3444" i="2"/>
  <c r="I3440" i="2"/>
  <c r="I3436" i="2"/>
  <c r="I3432" i="2"/>
  <c r="I3428" i="2"/>
  <c r="I3424" i="2"/>
  <c r="I3420" i="2"/>
  <c r="I3416" i="2"/>
  <c r="I3412" i="2"/>
  <c r="I3408" i="2"/>
  <c r="I3404" i="2"/>
  <c r="I3400" i="2"/>
  <c r="I3396" i="2"/>
  <c r="I3392" i="2"/>
  <c r="I3388" i="2"/>
  <c r="I3384" i="2"/>
  <c r="I3380" i="2"/>
  <c r="I3376" i="2"/>
  <c r="I3372" i="2"/>
  <c r="I3368" i="2"/>
  <c r="I3364" i="2"/>
  <c r="I3360" i="2"/>
  <c r="I3356" i="2"/>
  <c r="I3352" i="2"/>
  <c r="I3348" i="2"/>
  <c r="I3344" i="2"/>
  <c r="I3340" i="2"/>
  <c r="I3336" i="2"/>
  <c r="I3332" i="2"/>
  <c r="I3328" i="2"/>
  <c r="I3324" i="2"/>
  <c r="I3320" i="2"/>
  <c r="I3316" i="2"/>
  <c r="I3312" i="2"/>
  <c r="I3308" i="2"/>
  <c r="I3304" i="2"/>
  <c r="I3300" i="2"/>
  <c r="I3296" i="2"/>
  <c r="I3292" i="2"/>
  <c r="I3288" i="2"/>
  <c r="I3284" i="2"/>
  <c r="I3280" i="2"/>
  <c r="I3276" i="2"/>
  <c r="I3272" i="2"/>
  <c r="I3268" i="2"/>
  <c r="I3264" i="2"/>
  <c r="I3260" i="2"/>
  <c r="I3256" i="2"/>
  <c r="I3252" i="2"/>
  <c r="I3248" i="2"/>
  <c r="I3244" i="2"/>
  <c r="I3240" i="2"/>
  <c r="I3236" i="2"/>
  <c r="I3232" i="2"/>
  <c r="I3228" i="2"/>
  <c r="I3224" i="2"/>
  <c r="I3220" i="2"/>
  <c r="I3216" i="2"/>
  <c r="I3212" i="2"/>
  <c r="I3208" i="2"/>
  <c r="I3204" i="2"/>
  <c r="I3200" i="2"/>
  <c r="I3196" i="2"/>
  <c r="I3192" i="2"/>
  <c r="I3188" i="2"/>
  <c r="I3184" i="2"/>
  <c r="I3180" i="2"/>
  <c r="I3176" i="2"/>
  <c r="I3172" i="2"/>
  <c r="I3168" i="2"/>
  <c r="I3164" i="2"/>
  <c r="I3160" i="2"/>
  <c r="I3156" i="2"/>
  <c r="I3152" i="2"/>
  <c r="I3148" i="2"/>
  <c r="I3144" i="2"/>
  <c r="I3140" i="2"/>
  <c r="I3136" i="2"/>
  <c r="I3132" i="2"/>
  <c r="I3128" i="2"/>
  <c r="I3124" i="2"/>
  <c r="I3120" i="2"/>
  <c r="I3116" i="2"/>
  <c r="I3112" i="2"/>
  <c r="I3108" i="2"/>
  <c r="I3104" i="2"/>
  <c r="I3100" i="2"/>
  <c r="I3096" i="2"/>
  <c r="I3092" i="2"/>
  <c r="I3088" i="2"/>
  <c r="I3084" i="2"/>
  <c r="I3080" i="2"/>
  <c r="I3076" i="2"/>
  <c r="I3072" i="2"/>
  <c r="I3068" i="2"/>
  <c r="I3064" i="2"/>
  <c r="I3060" i="2"/>
  <c r="I3056" i="2"/>
  <c r="I3052" i="2"/>
  <c r="I3048" i="2"/>
  <c r="I3044" i="2"/>
  <c r="I3040" i="2"/>
  <c r="I3036" i="2"/>
  <c r="I3032" i="2"/>
  <c r="I3028" i="2"/>
  <c r="I3024" i="2"/>
  <c r="I3020" i="2"/>
  <c r="I3016" i="2"/>
  <c r="I3012" i="2"/>
  <c r="I3008" i="2"/>
  <c r="I3004" i="2"/>
  <c r="I3000" i="2"/>
  <c r="I2996" i="2"/>
  <c r="I2992" i="2"/>
  <c r="I2988" i="2"/>
  <c r="I2984" i="2"/>
  <c r="I2980" i="2"/>
  <c r="I2976" i="2"/>
  <c r="I2972" i="2"/>
  <c r="I2968" i="2"/>
  <c r="I2964" i="2"/>
  <c r="I2960" i="2"/>
  <c r="I2956" i="2"/>
  <c r="I2952" i="2"/>
  <c r="I2948" i="2"/>
  <c r="I2944" i="2"/>
  <c r="I2940" i="2"/>
  <c r="I2936" i="2"/>
  <c r="I2932" i="2"/>
  <c r="I2928" i="2"/>
  <c r="I2924" i="2"/>
  <c r="I2920" i="2"/>
  <c r="I2916" i="2"/>
  <c r="I2912" i="2"/>
  <c r="I2908" i="2"/>
  <c r="I2904" i="2"/>
  <c r="I2900" i="2"/>
  <c r="I2896" i="2"/>
  <c r="I2892" i="2"/>
  <c r="I2888" i="2"/>
  <c r="I2884" i="2"/>
  <c r="I2880" i="2"/>
  <c r="I2876" i="2"/>
  <c r="I2872" i="2"/>
  <c r="I2868" i="2"/>
  <c r="I2864" i="2"/>
  <c r="I2860" i="2"/>
  <c r="I2856" i="2"/>
  <c r="I2852" i="2"/>
  <c r="I2848" i="2"/>
  <c r="I2844" i="2"/>
  <c r="I2840" i="2"/>
  <c r="I2836" i="2"/>
  <c r="I2832" i="2"/>
  <c r="I2828" i="2"/>
  <c r="I2824" i="2"/>
  <c r="I2820" i="2"/>
  <c r="I2816" i="2"/>
  <c r="I2812" i="2"/>
  <c r="I2808" i="2"/>
  <c r="I2804" i="2"/>
  <c r="I2800" i="2"/>
  <c r="I2796" i="2"/>
  <c r="I2792" i="2"/>
  <c r="I2788" i="2"/>
  <c r="I2784" i="2"/>
  <c r="I2780" i="2"/>
  <c r="I2776" i="2"/>
  <c r="I2772" i="2"/>
  <c r="I2768" i="2"/>
  <c r="I2764" i="2"/>
  <c r="I2760" i="2"/>
  <c r="I2756" i="2"/>
  <c r="I2752" i="2"/>
  <c r="I2748" i="2"/>
  <c r="I2744" i="2"/>
  <c r="I2740" i="2"/>
  <c r="I2736" i="2"/>
  <c r="I2732" i="2"/>
  <c r="I2728" i="2"/>
  <c r="I2724" i="2"/>
  <c r="I2720" i="2"/>
  <c r="I2716" i="2"/>
  <c r="I2712" i="2"/>
  <c r="I2708" i="2"/>
  <c r="I2704" i="2"/>
  <c r="I2700" i="2"/>
  <c r="I2696" i="2"/>
  <c r="I2692" i="2"/>
  <c r="I2688" i="2"/>
  <c r="I2684" i="2"/>
  <c r="I2680" i="2"/>
  <c r="I2676" i="2"/>
  <c r="I2672" i="2"/>
  <c r="I2668" i="2"/>
  <c r="I2664" i="2"/>
  <c r="I2660" i="2"/>
  <c r="I2656" i="2"/>
  <c r="I2652" i="2"/>
  <c r="I2648" i="2"/>
  <c r="I2644" i="2"/>
  <c r="I2640" i="2"/>
  <c r="I2636" i="2"/>
  <c r="I2632" i="2"/>
  <c r="I2628" i="2"/>
  <c r="I2624" i="2"/>
  <c r="I2620" i="2"/>
  <c r="I2616" i="2"/>
  <c r="I2612" i="2"/>
  <c r="I2608" i="2"/>
  <c r="I2604" i="2"/>
  <c r="I2600" i="2"/>
  <c r="I2596" i="2"/>
  <c r="I2592" i="2"/>
  <c r="I2588" i="2"/>
  <c r="I2584" i="2"/>
  <c r="I2580" i="2"/>
  <c r="I2576" i="2"/>
  <c r="I2572" i="2"/>
  <c r="I2568" i="2"/>
  <c r="I2564" i="2"/>
  <c r="I2560" i="2"/>
  <c r="I2556" i="2"/>
  <c r="I2552" i="2"/>
  <c r="I2548" i="2"/>
  <c r="I2544" i="2"/>
  <c r="I2540" i="2"/>
  <c r="I2536" i="2"/>
  <c r="I2532" i="2"/>
  <c r="I2528" i="2"/>
  <c r="I2524" i="2"/>
  <c r="I2520" i="2"/>
  <c r="I2516" i="2"/>
  <c r="I2512" i="2"/>
  <c r="I2508" i="2"/>
  <c r="I2504" i="2"/>
  <c r="I2500" i="2"/>
  <c r="I2496" i="2"/>
  <c r="I2492" i="2"/>
  <c r="I2488" i="2"/>
  <c r="I2484" i="2"/>
  <c r="I2480" i="2"/>
  <c r="I2476" i="2"/>
  <c r="I2472" i="2"/>
  <c r="I2468" i="2"/>
  <c r="I2464" i="2"/>
  <c r="I2460" i="2"/>
  <c r="I2456" i="2"/>
  <c r="I2452" i="2"/>
  <c r="I2448" i="2"/>
  <c r="I2444" i="2"/>
  <c r="I2440" i="2"/>
  <c r="I2436" i="2"/>
  <c r="I2432" i="2"/>
  <c r="I2428" i="2"/>
  <c r="I2424" i="2"/>
  <c r="I2420" i="2"/>
  <c r="I2416" i="2"/>
  <c r="I2412" i="2"/>
  <c r="I2408" i="2"/>
  <c r="I2404" i="2"/>
  <c r="I2400" i="2"/>
  <c r="I2396" i="2"/>
  <c r="I2392" i="2"/>
  <c r="I2388" i="2"/>
  <c r="I2384" i="2"/>
  <c r="I2380" i="2"/>
  <c r="I2376" i="2"/>
  <c r="I2372" i="2"/>
  <c r="I2368" i="2"/>
  <c r="I2364" i="2"/>
  <c r="I2360" i="2"/>
  <c r="I2356" i="2"/>
  <c r="I2352" i="2"/>
  <c r="I2348" i="2"/>
  <c r="I2344" i="2"/>
  <c r="I2340" i="2"/>
  <c r="I2336" i="2"/>
  <c r="I2332" i="2"/>
  <c r="I2328" i="2"/>
  <c r="I2324" i="2"/>
  <c r="I2320" i="2"/>
  <c r="I2316" i="2"/>
  <c r="I2312" i="2"/>
  <c r="I2308" i="2"/>
  <c r="I2304" i="2"/>
  <c r="I2300" i="2"/>
  <c r="I2296" i="2"/>
  <c r="I2292" i="2"/>
  <c r="I2288" i="2"/>
  <c r="I2284" i="2"/>
  <c r="I2280" i="2"/>
  <c r="I2276" i="2"/>
  <c r="I2272" i="2"/>
  <c r="I2268" i="2"/>
  <c r="I2264" i="2"/>
  <c r="I2260" i="2"/>
  <c r="I2256" i="2"/>
  <c r="I2252" i="2"/>
  <c r="I2248" i="2"/>
  <c r="I2244" i="2"/>
  <c r="I2240" i="2"/>
  <c r="I2236" i="2"/>
  <c r="I2232" i="2"/>
  <c r="I2228" i="2"/>
  <c r="I2224" i="2"/>
  <c r="I2220" i="2"/>
  <c r="I2216" i="2"/>
  <c r="I2212" i="2"/>
  <c r="I2208" i="2"/>
  <c r="I2204" i="2"/>
  <c r="I2200" i="2"/>
  <c r="I2196" i="2"/>
  <c r="I2192" i="2"/>
  <c r="I2188" i="2"/>
  <c r="I2184" i="2"/>
  <c r="I2180" i="2"/>
  <c r="I2176" i="2"/>
  <c r="I2172" i="2"/>
  <c r="I2168" i="2"/>
  <c r="I2164" i="2"/>
  <c r="I2160" i="2"/>
  <c r="I2156" i="2"/>
  <c r="I2152" i="2"/>
  <c r="I2148" i="2"/>
  <c r="I2144" i="2"/>
  <c r="I2140" i="2"/>
  <c r="I2136" i="2"/>
  <c r="I2132" i="2"/>
  <c r="I2128" i="2"/>
  <c r="I2124" i="2"/>
  <c r="I2120" i="2"/>
  <c r="I2116" i="2"/>
  <c r="I2112" i="2"/>
  <c r="I2108" i="2"/>
  <c r="I2104" i="2"/>
  <c r="I2100" i="2"/>
  <c r="I2096" i="2"/>
  <c r="I2092" i="2"/>
  <c r="I2088" i="2"/>
  <c r="I2084" i="2"/>
  <c r="I2080" i="2"/>
  <c r="I2076" i="2"/>
  <c r="I2072" i="2"/>
  <c r="I2068" i="2"/>
  <c r="I2064" i="2"/>
  <c r="I2060" i="2"/>
  <c r="I2056" i="2"/>
  <c r="I2052" i="2"/>
  <c r="I2048" i="2"/>
  <c r="I2044" i="2"/>
  <c r="I2040" i="2"/>
  <c r="I2036" i="2"/>
  <c r="I2032" i="2"/>
  <c r="I2028" i="2"/>
  <c r="I2024" i="2"/>
  <c r="I2020" i="2"/>
  <c r="I2016" i="2"/>
  <c r="I2012" i="2"/>
  <c r="I2008" i="2"/>
  <c r="I2004" i="2"/>
  <c r="I2000" i="2"/>
  <c r="I1996" i="2"/>
  <c r="I1992" i="2"/>
  <c r="I1988" i="2"/>
  <c r="I1984" i="2"/>
  <c r="I1980" i="2"/>
  <c r="I1976" i="2"/>
  <c r="I1972" i="2"/>
  <c r="I1968" i="2"/>
  <c r="I1964" i="2"/>
  <c r="I1960" i="2"/>
  <c r="I1956" i="2"/>
  <c r="I1952" i="2"/>
  <c r="I1948" i="2"/>
  <c r="I1944" i="2"/>
  <c r="I1940" i="2"/>
  <c r="I1936" i="2"/>
  <c r="I1932" i="2"/>
  <c r="I1928" i="2"/>
  <c r="I1924" i="2"/>
  <c r="I1920" i="2"/>
  <c r="I1916" i="2"/>
  <c r="I1912" i="2"/>
  <c r="I1908" i="2"/>
  <c r="I1904" i="2"/>
  <c r="I1900" i="2"/>
  <c r="I1896" i="2"/>
  <c r="I1892" i="2"/>
  <c r="I1888" i="2"/>
  <c r="I1884" i="2"/>
  <c r="I1880" i="2"/>
  <c r="I1876" i="2"/>
  <c r="I1872" i="2"/>
  <c r="I1868" i="2"/>
  <c r="I1864" i="2"/>
  <c r="I1860" i="2"/>
  <c r="I1856" i="2"/>
  <c r="I1852" i="2"/>
  <c r="I1848" i="2"/>
  <c r="I1844" i="2"/>
  <c r="I1840" i="2"/>
  <c r="I1836" i="2"/>
  <c r="I1832" i="2"/>
  <c r="I1828" i="2"/>
  <c r="I1824" i="2"/>
  <c r="I1820" i="2"/>
  <c r="I1816" i="2"/>
  <c r="I1812" i="2"/>
  <c r="I1808" i="2"/>
  <c r="I1804" i="2"/>
  <c r="I1800" i="2"/>
  <c r="I1796" i="2"/>
  <c r="I1792" i="2"/>
  <c r="I1788" i="2"/>
  <c r="I1784" i="2"/>
  <c r="I1780" i="2"/>
  <c r="I1776" i="2"/>
  <c r="I1772" i="2"/>
  <c r="I1768" i="2"/>
  <c r="I1764" i="2"/>
  <c r="I1760" i="2"/>
  <c r="I1756" i="2"/>
  <c r="I1752" i="2"/>
  <c r="I1748" i="2"/>
  <c r="I1744" i="2"/>
  <c r="I1740" i="2"/>
  <c r="I1736" i="2"/>
  <c r="I1732" i="2"/>
  <c r="I1728" i="2"/>
  <c r="I1724" i="2"/>
  <c r="I1720" i="2"/>
  <c r="I1716" i="2"/>
  <c r="I1712" i="2"/>
  <c r="I1708" i="2"/>
  <c r="I1704" i="2"/>
  <c r="I1700" i="2"/>
  <c r="I1696" i="2"/>
  <c r="I1692" i="2"/>
  <c r="I1688" i="2"/>
  <c r="I1684" i="2"/>
  <c r="I1680" i="2"/>
  <c r="I1676" i="2"/>
  <c r="I1672" i="2"/>
  <c r="I1668" i="2"/>
  <c r="I1664" i="2"/>
  <c r="I1660" i="2"/>
  <c r="I1656" i="2"/>
  <c r="I1652" i="2"/>
  <c r="I1648" i="2"/>
  <c r="I1644" i="2"/>
  <c r="I1640" i="2"/>
  <c r="I1636" i="2"/>
  <c r="I1632" i="2"/>
  <c r="I1628" i="2"/>
  <c r="I1624" i="2"/>
  <c r="I1620" i="2"/>
  <c r="I1616" i="2"/>
  <c r="I1612" i="2"/>
  <c r="I1608" i="2"/>
  <c r="I1604" i="2"/>
  <c r="I1600" i="2"/>
  <c r="I1596" i="2"/>
  <c r="I1592" i="2"/>
  <c r="I1588" i="2"/>
  <c r="I1584" i="2"/>
  <c r="I1580" i="2"/>
  <c r="I1576" i="2"/>
  <c r="I1572" i="2"/>
  <c r="I1568" i="2"/>
  <c r="I1564" i="2"/>
  <c r="I1560" i="2"/>
  <c r="I1556" i="2"/>
  <c r="I1552" i="2"/>
  <c r="I1548" i="2"/>
  <c r="I1544" i="2"/>
  <c r="I1540" i="2"/>
  <c r="I1536" i="2"/>
  <c r="I1532" i="2"/>
  <c r="I1528" i="2"/>
  <c r="I1524" i="2"/>
  <c r="I1520" i="2"/>
  <c r="I1516" i="2"/>
  <c r="I1512" i="2"/>
  <c r="I1508" i="2"/>
  <c r="I1504" i="2"/>
  <c r="I1500" i="2"/>
  <c r="I1496" i="2"/>
  <c r="I1492" i="2"/>
  <c r="I1488" i="2"/>
  <c r="I1484" i="2"/>
  <c r="I1480" i="2"/>
  <c r="I1476" i="2"/>
  <c r="I1472" i="2"/>
  <c r="I1468" i="2"/>
  <c r="I1464" i="2"/>
  <c r="I1460" i="2"/>
  <c r="I1456" i="2"/>
  <c r="I1452" i="2"/>
  <c r="I1448" i="2"/>
  <c r="I1444" i="2"/>
  <c r="I1440" i="2"/>
  <c r="I1436" i="2"/>
  <c r="I1432" i="2"/>
  <c r="I1428" i="2"/>
  <c r="I1424" i="2"/>
  <c r="I1420" i="2"/>
  <c r="I1416" i="2"/>
  <c r="I1412" i="2"/>
  <c r="I1408" i="2"/>
  <c r="I1404" i="2"/>
  <c r="I1400" i="2"/>
  <c r="I1396" i="2"/>
  <c r="I1392" i="2"/>
  <c r="I1388" i="2"/>
  <c r="I1384" i="2"/>
  <c r="I1380" i="2"/>
  <c r="I1376" i="2"/>
  <c r="I1372" i="2"/>
  <c r="I1368" i="2"/>
  <c r="I1364" i="2"/>
  <c r="I1360" i="2"/>
  <c r="I1356" i="2"/>
  <c r="I1352" i="2"/>
  <c r="I1348" i="2"/>
  <c r="I1344" i="2"/>
  <c r="I1340" i="2"/>
  <c r="I1336" i="2"/>
  <c r="I1332" i="2"/>
  <c r="I1328" i="2"/>
  <c r="I1324" i="2"/>
  <c r="I1320" i="2"/>
  <c r="I1316" i="2"/>
  <c r="I1312" i="2"/>
  <c r="I1308" i="2"/>
  <c r="I1304" i="2"/>
  <c r="I1300" i="2"/>
  <c r="I1296" i="2"/>
  <c r="I1292" i="2"/>
  <c r="I1288" i="2"/>
  <c r="I1284" i="2"/>
  <c r="I1280" i="2"/>
  <c r="I1276" i="2"/>
  <c r="I1272" i="2"/>
  <c r="I1268" i="2"/>
  <c r="I1264" i="2"/>
  <c r="I1260" i="2"/>
  <c r="I1256" i="2"/>
  <c r="I1252" i="2"/>
  <c r="I1248" i="2"/>
  <c r="I1244" i="2"/>
  <c r="I1240" i="2"/>
  <c r="I1236" i="2"/>
  <c r="I1232" i="2"/>
  <c r="I1228" i="2"/>
  <c r="I1224" i="2"/>
  <c r="I1220" i="2"/>
  <c r="I1216" i="2"/>
  <c r="I1212" i="2"/>
  <c r="I1208" i="2"/>
  <c r="I1204" i="2"/>
  <c r="I1200" i="2"/>
  <c r="I1196" i="2"/>
  <c r="I1192" i="2"/>
  <c r="I1188" i="2"/>
  <c r="I1184" i="2"/>
  <c r="I1180" i="2"/>
  <c r="I1176" i="2"/>
  <c r="I1172" i="2"/>
  <c r="I1168" i="2"/>
  <c r="I1164" i="2"/>
  <c r="I1160" i="2"/>
  <c r="I1156" i="2"/>
  <c r="I1152" i="2"/>
  <c r="I1148" i="2"/>
  <c r="I1144" i="2"/>
  <c r="I1140" i="2"/>
  <c r="I1136" i="2"/>
  <c r="I1132" i="2"/>
  <c r="I1128" i="2"/>
  <c r="I1124" i="2"/>
  <c r="I1120" i="2"/>
  <c r="I1116" i="2"/>
  <c r="I1112" i="2"/>
  <c r="I1108" i="2"/>
  <c r="I1104" i="2"/>
  <c r="I1100" i="2"/>
  <c r="I1096" i="2"/>
  <c r="I1092" i="2"/>
  <c r="I1088" i="2"/>
  <c r="I1084" i="2"/>
  <c r="I1080" i="2"/>
  <c r="I1076" i="2"/>
  <c r="I1072" i="2"/>
  <c r="I1068" i="2"/>
  <c r="I1064" i="2"/>
  <c r="I1060" i="2"/>
  <c r="I1056" i="2"/>
  <c r="I1052" i="2"/>
  <c r="I1048" i="2"/>
  <c r="I1044" i="2"/>
  <c r="I1040" i="2"/>
  <c r="I1036" i="2"/>
  <c r="I1032" i="2"/>
  <c r="I1028" i="2"/>
  <c r="I1024" i="2"/>
  <c r="I1020" i="2"/>
  <c r="I1016" i="2"/>
  <c r="I1012" i="2"/>
  <c r="I1008" i="2"/>
  <c r="I1004" i="2"/>
  <c r="I1000" i="2"/>
  <c r="I996" i="2"/>
  <c r="I992" i="2"/>
  <c r="I988" i="2"/>
  <c r="I984" i="2"/>
  <c r="I980" i="2"/>
  <c r="I976" i="2"/>
  <c r="I972" i="2"/>
  <c r="I968" i="2"/>
  <c r="I964" i="2"/>
  <c r="I960" i="2"/>
  <c r="I956" i="2"/>
  <c r="I952" i="2"/>
  <c r="I948" i="2"/>
  <c r="I944" i="2"/>
  <c r="I940" i="2"/>
  <c r="I936" i="2"/>
  <c r="I932" i="2"/>
  <c r="I928" i="2"/>
  <c r="I924" i="2"/>
  <c r="I920" i="2"/>
  <c r="I916" i="2"/>
  <c r="I912" i="2"/>
  <c r="I908" i="2"/>
  <c r="I904" i="2"/>
  <c r="I900" i="2"/>
  <c r="I896" i="2"/>
  <c r="I892" i="2"/>
  <c r="I888" i="2"/>
  <c r="I884" i="2"/>
  <c r="I880" i="2"/>
  <c r="I876" i="2"/>
  <c r="I872" i="2"/>
  <c r="I868" i="2"/>
  <c r="I864" i="2"/>
  <c r="I860" i="2"/>
  <c r="I856" i="2"/>
  <c r="I852" i="2"/>
  <c r="I848" i="2"/>
  <c r="I844" i="2"/>
  <c r="I840" i="2"/>
  <c r="I836" i="2"/>
  <c r="I832" i="2"/>
  <c r="I828" i="2"/>
  <c r="I824" i="2"/>
  <c r="I820" i="2"/>
  <c r="I816" i="2"/>
  <c r="I812" i="2"/>
  <c r="I808" i="2"/>
  <c r="I804" i="2"/>
  <c r="I800" i="2"/>
  <c r="I796" i="2"/>
  <c r="I792" i="2"/>
  <c r="I788" i="2"/>
  <c r="I784" i="2"/>
  <c r="I780" i="2"/>
  <c r="I776" i="2"/>
  <c r="I772" i="2"/>
  <c r="I768" i="2"/>
  <c r="I764" i="2"/>
  <c r="I760" i="2"/>
  <c r="I756" i="2"/>
  <c r="I752" i="2"/>
  <c r="I748" i="2"/>
  <c r="I744" i="2"/>
  <c r="I740" i="2"/>
  <c r="I736" i="2"/>
  <c r="I732" i="2"/>
  <c r="I728" i="2"/>
  <c r="I724" i="2"/>
  <c r="I720" i="2"/>
  <c r="I716" i="2"/>
  <c r="I712" i="2"/>
  <c r="I708" i="2"/>
  <c r="I704" i="2"/>
  <c r="I700" i="2"/>
  <c r="I696" i="2"/>
  <c r="I692" i="2"/>
  <c r="I688" i="2"/>
  <c r="I684" i="2"/>
  <c r="I680" i="2"/>
  <c r="I676" i="2"/>
  <c r="I672" i="2"/>
  <c r="I668" i="2"/>
  <c r="I664" i="2"/>
  <c r="I660" i="2"/>
  <c r="I656" i="2"/>
  <c r="I652" i="2"/>
  <c r="I648" i="2"/>
  <c r="I644" i="2"/>
  <c r="I640" i="2"/>
  <c r="I636" i="2"/>
  <c r="I632" i="2"/>
  <c r="I628" i="2"/>
  <c r="I624" i="2"/>
  <c r="I620" i="2"/>
  <c r="I616" i="2"/>
  <c r="I612" i="2"/>
  <c r="I608" i="2"/>
  <c r="I604" i="2"/>
  <c r="I600" i="2"/>
  <c r="I596" i="2"/>
  <c r="I592" i="2"/>
  <c r="I588" i="2"/>
  <c r="I584" i="2"/>
  <c r="I580" i="2"/>
  <c r="I576" i="2"/>
  <c r="I572" i="2"/>
  <c r="I568" i="2"/>
  <c r="I564" i="2"/>
  <c r="I560" i="2"/>
  <c r="I556" i="2"/>
  <c r="I552" i="2"/>
  <c r="I548" i="2"/>
  <c r="I544" i="2"/>
  <c r="I540" i="2"/>
  <c r="I536" i="2"/>
  <c r="I532" i="2"/>
  <c r="I528" i="2"/>
  <c r="I524" i="2"/>
  <c r="I520" i="2"/>
  <c r="I516" i="2"/>
  <c r="I512" i="2"/>
  <c r="I508" i="2"/>
  <c r="I504" i="2"/>
  <c r="I500" i="2"/>
  <c r="I496" i="2"/>
  <c r="I492" i="2"/>
  <c r="I488" i="2"/>
  <c r="I484" i="2"/>
  <c r="I480" i="2"/>
  <c r="I476" i="2"/>
  <c r="I472" i="2"/>
  <c r="I468" i="2"/>
  <c r="I464" i="2"/>
  <c r="I460" i="2"/>
  <c r="I456" i="2"/>
  <c r="I452" i="2"/>
  <c r="I448" i="2"/>
  <c r="I444" i="2"/>
  <c r="I440" i="2"/>
  <c r="I436" i="2"/>
  <c r="I432" i="2"/>
  <c r="I428" i="2"/>
  <c r="I424" i="2"/>
  <c r="I420" i="2"/>
  <c r="I416" i="2"/>
  <c r="I412" i="2"/>
  <c r="I408" i="2"/>
  <c r="I404" i="2"/>
  <c r="I400" i="2"/>
  <c r="I396" i="2"/>
  <c r="I392" i="2"/>
  <c r="I388" i="2"/>
  <c r="I384" i="2"/>
  <c r="I380" i="2"/>
  <c r="I376" i="2"/>
  <c r="I372" i="2"/>
  <c r="I368" i="2"/>
  <c r="I364" i="2"/>
  <c r="I360" i="2"/>
  <c r="I356" i="2"/>
  <c r="I352" i="2"/>
  <c r="I348" i="2"/>
  <c r="I344" i="2"/>
  <c r="I340" i="2"/>
  <c r="I336" i="2"/>
  <c r="I332" i="2"/>
  <c r="I328" i="2"/>
  <c r="I324" i="2"/>
  <c r="I320" i="2"/>
  <c r="I316" i="2"/>
  <c r="I312" i="2"/>
  <c r="I308" i="2"/>
  <c r="I304" i="2"/>
  <c r="I300" i="2"/>
  <c r="I296" i="2"/>
  <c r="I292" i="2"/>
  <c r="I288" i="2"/>
  <c r="I284" i="2"/>
  <c r="I280" i="2"/>
  <c r="I276" i="2"/>
  <c r="I272" i="2"/>
  <c r="I268" i="2"/>
  <c r="I264" i="2"/>
  <c r="I260" i="2"/>
  <c r="I256" i="2"/>
  <c r="I252" i="2"/>
  <c r="I248" i="2"/>
  <c r="I244" i="2"/>
  <c r="I240" i="2"/>
  <c r="I236" i="2"/>
  <c r="I232" i="2"/>
  <c r="I228" i="2"/>
  <c r="I224" i="2"/>
  <c r="I220" i="2"/>
  <c r="I216" i="2"/>
  <c r="I212" i="2"/>
  <c r="I208" i="2"/>
  <c r="I204" i="2"/>
  <c r="I200" i="2"/>
  <c r="I196" i="2"/>
  <c r="I192" i="2"/>
  <c r="I188" i="2"/>
  <c r="I184" i="2"/>
  <c r="I180" i="2"/>
  <c r="I176" i="2"/>
  <c r="I172" i="2"/>
  <c r="I168" i="2"/>
  <c r="I164" i="2"/>
  <c r="I160" i="2"/>
  <c r="I156" i="2"/>
  <c r="I152" i="2"/>
  <c r="I148" i="2"/>
  <c r="I144" i="2"/>
  <c r="I140" i="2"/>
  <c r="I136" i="2"/>
  <c r="I132" i="2"/>
  <c r="I128" i="2"/>
  <c r="I124" i="2"/>
  <c r="I120" i="2"/>
  <c r="I116" i="2"/>
  <c r="I112" i="2"/>
  <c r="I108" i="2"/>
  <c r="I104" i="2"/>
  <c r="I100" i="2"/>
  <c r="I96" i="2"/>
  <c r="I92" i="2"/>
  <c r="I88" i="2"/>
  <c r="I84" i="2"/>
  <c r="I80" i="2"/>
  <c r="I76" i="2"/>
  <c r="I72" i="2"/>
  <c r="I68" i="2"/>
  <c r="I64" i="2"/>
  <c r="I60" i="2"/>
  <c r="I56" i="2"/>
  <c r="I52" i="2"/>
  <c r="I48" i="2"/>
  <c r="I44" i="2"/>
  <c r="I40" i="2"/>
  <c r="I36" i="2"/>
  <c r="I32" i="2"/>
  <c r="I28" i="2"/>
  <c r="I24" i="2"/>
  <c r="I20" i="2"/>
  <c r="I16" i="2"/>
  <c r="I12" i="2"/>
  <c r="I8" i="2"/>
  <c r="I4" i="2"/>
  <c r="I3715" i="2"/>
  <c r="I3711" i="2"/>
  <c r="I3707" i="2"/>
  <c r="I3703" i="2"/>
  <c r="I3699" i="2"/>
  <c r="I3695" i="2"/>
  <c r="I3691" i="2"/>
  <c r="I3687" i="2"/>
  <c r="I3683" i="2"/>
  <c r="I3679" i="2"/>
  <c r="I3675" i="2"/>
  <c r="I3671" i="2"/>
  <c r="I3667" i="2"/>
  <c r="I3663" i="2"/>
  <c r="I3659" i="2"/>
  <c r="I3655" i="2"/>
  <c r="I3651" i="2"/>
  <c r="I3647" i="2"/>
  <c r="I3643" i="2"/>
  <c r="I3639" i="2"/>
  <c r="I3635" i="2"/>
  <c r="I3631" i="2"/>
  <c r="I3627" i="2"/>
  <c r="I3623" i="2"/>
  <c r="I3619" i="2"/>
  <c r="I3615" i="2"/>
  <c r="I3611" i="2"/>
  <c r="I3607" i="2"/>
  <c r="I3603" i="2"/>
  <c r="I3599" i="2"/>
  <c r="I3595" i="2"/>
  <c r="I3591" i="2"/>
  <c r="I3587" i="2"/>
  <c r="I3583" i="2"/>
  <c r="I3579" i="2"/>
  <c r="I3575" i="2"/>
  <c r="I3571" i="2"/>
  <c r="I3567" i="2"/>
  <c r="I3563" i="2"/>
  <c r="I3559" i="2"/>
  <c r="I3555" i="2"/>
  <c r="I3551" i="2"/>
  <c r="I3547" i="2"/>
  <c r="I3543" i="2"/>
  <c r="I3539" i="2"/>
  <c r="I3535" i="2"/>
  <c r="I3531" i="2"/>
  <c r="I3527" i="2"/>
  <c r="I3523" i="2"/>
  <c r="I3519" i="2"/>
  <c r="I3515" i="2"/>
  <c r="I3511" i="2"/>
  <c r="I3507" i="2"/>
  <c r="I3503" i="2"/>
  <c r="I3499" i="2"/>
  <c r="I3495" i="2"/>
  <c r="I3491" i="2"/>
  <c r="I3487" i="2"/>
  <c r="I3483" i="2"/>
  <c r="I3479" i="2"/>
  <c r="I3475" i="2"/>
  <c r="I3471" i="2"/>
  <c r="I3467" i="2"/>
  <c r="I3463" i="2"/>
  <c r="I3459" i="2"/>
  <c r="I3455" i="2"/>
  <c r="I3451" i="2"/>
  <c r="I3447" i="2"/>
  <c r="I3443" i="2"/>
  <c r="I3439" i="2"/>
  <c r="I3435" i="2"/>
  <c r="I3431" i="2"/>
  <c r="I3427" i="2"/>
  <c r="I3423" i="2"/>
  <c r="I3419" i="2"/>
  <c r="I3415" i="2"/>
  <c r="I3411" i="2"/>
  <c r="I3407" i="2"/>
  <c r="I3403" i="2"/>
  <c r="I3399" i="2"/>
  <c r="I3395" i="2"/>
  <c r="I3391" i="2"/>
  <c r="I3387" i="2"/>
  <c r="I3383" i="2"/>
  <c r="I3379" i="2"/>
  <c r="I3375" i="2"/>
  <c r="I3371" i="2"/>
  <c r="I3367" i="2"/>
  <c r="I3363" i="2"/>
  <c r="I3359" i="2"/>
  <c r="I3355" i="2"/>
  <c r="I3351" i="2"/>
  <c r="I3347" i="2"/>
  <c r="I3343" i="2"/>
  <c r="I3339" i="2"/>
  <c r="I3335" i="2"/>
  <c r="I3331" i="2"/>
  <c r="I3327" i="2"/>
  <c r="I3323" i="2"/>
  <c r="I3319" i="2"/>
  <c r="I3315" i="2"/>
  <c r="I3311" i="2"/>
  <c r="I3307" i="2"/>
  <c r="I3303" i="2"/>
  <c r="I3299" i="2"/>
  <c r="I3295" i="2"/>
  <c r="I3291" i="2"/>
  <c r="I3287" i="2"/>
  <c r="I3283" i="2"/>
  <c r="I3279" i="2"/>
  <c r="I3275" i="2"/>
  <c r="I3271" i="2"/>
  <c r="I3267" i="2"/>
  <c r="I3263" i="2"/>
  <c r="I3259" i="2"/>
  <c r="I3255" i="2"/>
  <c r="I3251" i="2"/>
  <c r="I3247" i="2"/>
  <c r="I3243" i="2"/>
  <c r="I3239" i="2"/>
  <c r="I3235" i="2"/>
  <c r="I3231" i="2"/>
  <c r="I3227" i="2"/>
  <c r="I3223" i="2"/>
  <c r="I3219" i="2"/>
  <c r="I3215" i="2"/>
  <c r="I3211" i="2"/>
  <c r="I3207" i="2"/>
  <c r="I3203" i="2"/>
  <c r="I3199" i="2"/>
  <c r="I3195" i="2"/>
  <c r="I3191" i="2"/>
  <c r="I3187" i="2"/>
  <c r="I3183" i="2"/>
  <c r="I3179" i="2"/>
  <c r="I3175" i="2"/>
  <c r="I3171" i="2"/>
  <c r="I3167" i="2"/>
  <c r="I3163" i="2"/>
  <c r="I3159" i="2"/>
  <c r="I3155" i="2"/>
  <c r="I3151" i="2"/>
  <c r="I3147" i="2"/>
  <c r="I3143" i="2"/>
  <c r="I3139" i="2"/>
  <c r="I3135" i="2"/>
  <c r="I3131" i="2"/>
  <c r="I3127" i="2"/>
  <c r="I3123" i="2"/>
  <c r="I3119" i="2"/>
  <c r="I3115" i="2"/>
  <c r="I3111" i="2"/>
  <c r="I3107" i="2"/>
  <c r="I3103" i="2"/>
  <c r="I3099" i="2"/>
  <c r="I3095" i="2"/>
  <c r="I3091" i="2"/>
  <c r="I3087" i="2"/>
  <c r="I3083" i="2"/>
  <c r="I3079" i="2"/>
  <c r="I3075" i="2"/>
  <c r="I3071" i="2"/>
  <c r="I3067" i="2"/>
  <c r="I3063" i="2"/>
  <c r="I3059" i="2"/>
  <c r="I3055" i="2"/>
  <c r="I3051" i="2"/>
  <c r="I3047" i="2"/>
  <c r="I3043" i="2"/>
  <c r="I3039" i="2"/>
  <c r="I3035" i="2"/>
  <c r="I3031" i="2"/>
  <c r="I3027" i="2"/>
  <c r="I3023" i="2"/>
  <c r="I3019" i="2"/>
  <c r="I3015" i="2"/>
  <c r="I3011" i="2"/>
  <c r="I3007" i="2"/>
  <c r="I3003" i="2"/>
  <c r="I2999" i="2"/>
  <c r="I2995" i="2"/>
  <c r="I2991" i="2"/>
  <c r="I2987" i="2"/>
  <c r="I2983" i="2"/>
  <c r="I2979" i="2"/>
  <c r="I2975" i="2"/>
  <c r="I2971" i="2"/>
  <c r="I2967" i="2"/>
  <c r="I2963" i="2"/>
  <c r="I2959" i="2"/>
  <c r="I2955" i="2"/>
  <c r="I2951" i="2"/>
  <c r="I2947" i="2"/>
  <c r="I2943" i="2"/>
  <c r="I2939" i="2"/>
  <c r="I2935" i="2"/>
  <c r="I2931" i="2"/>
  <c r="I2927" i="2"/>
  <c r="I2923" i="2"/>
  <c r="I2919" i="2"/>
  <c r="I2915" i="2"/>
  <c r="I2911" i="2"/>
  <c r="I2907" i="2"/>
  <c r="I2903" i="2"/>
  <c r="I2899" i="2"/>
  <c r="I2895" i="2"/>
  <c r="I2891" i="2"/>
  <c r="I2887" i="2"/>
  <c r="I2883" i="2"/>
  <c r="I2879" i="2"/>
  <c r="I2875" i="2"/>
  <c r="I2871" i="2"/>
  <c r="I2867" i="2"/>
  <c r="I2863" i="2"/>
  <c r="I2859" i="2"/>
  <c r="I2855" i="2"/>
  <c r="I2851" i="2"/>
  <c r="I2847" i="2"/>
  <c r="I2843" i="2"/>
  <c r="I2839" i="2"/>
  <c r="I2835" i="2"/>
  <c r="I2831" i="2"/>
  <c r="I2827" i="2"/>
  <c r="I2823" i="2"/>
  <c r="I2819" i="2"/>
  <c r="I2815" i="2"/>
  <c r="I2811" i="2"/>
  <c r="I2807" i="2"/>
  <c r="I2803" i="2"/>
  <c r="I2799" i="2"/>
  <c r="I2795" i="2"/>
  <c r="I2791" i="2"/>
  <c r="I2787" i="2"/>
  <c r="I2783" i="2"/>
  <c r="I2779" i="2"/>
  <c r="I2775" i="2"/>
  <c r="I2771" i="2"/>
  <c r="I2767" i="2"/>
  <c r="I2763" i="2"/>
  <c r="I2759" i="2"/>
  <c r="I2755" i="2"/>
  <c r="I2751" i="2"/>
  <c r="I2747" i="2"/>
  <c r="I2743" i="2"/>
  <c r="I2739" i="2"/>
  <c r="I2735" i="2"/>
  <c r="I2731" i="2"/>
  <c r="I2727" i="2"/>
  <c r="I2723" i="2"/>
  <c r="I2719" i="2"/>
  <c r="I2715" i="2"/>
  <c r="I2711" i="2"/>
  <c r="I2707" i="2"/>
  <c r="I2703" i="2"/>
  <c r="I2699" i="2"/>
  <c r="I2695" i="2"/>
  <c r="I2691" i="2"/>
  <c r="I2687" i="2"/>
  <c r="I2683" i="2"/>
  <c r="I2679" i="2"/>
  <c r="I2675" i="2"/>
  <c r="I2671" i="2"/>
  <c r="I2667" i="2"/>
  <c r="I2663" i="2"/>
  <c r="I2659" i="2"/>
  <c r="I2655" i="2"/>
  <c r="I2651" i="2"/>
  <c r="I2647" i="2"/>
  <c r="I2643" i="2"/>
  <c r="I2639" i="2"/>
  <c r="I2635" i="2"/>
  <c r="I2631" i="2"/>
  <c r="I2627" i="2"/>
  <c r="I2623" i="2"/>
  <c r="I2619" i="2"/>
  <c r="I2615" i="2"/>
  <c r="I2611" i="2"/>
  <c r="I2607" i="2"/>
  <c r="I2603" i="2"/>
  <c r="I2599" i="2"/>
  <c r="I2595" i="2"/>
  <c r="I2591" i="2"/>
  <c r="I2587" i="2"/>
  <c r="I2583" i="2"/>
  <c r="I2579" i="2"/>
  <c r="I2575" i="2"/>
  <c r="I2571" i="2"/>
  <c r="I2567" i="2"/>
  <c r="I2563" i="2"/>
  <c r="I2559" i="2"/>
  <c r="I2555" i="2"/>
  <c r="I2551" i="2"/>
  <c r="I2547" i="2"/>
  <c r="I2543" i="2"/>
  <c r="I2539" i="2"/>
  <c r="I2535" i="2"/>
  <c r="I2531" i="2"/>
  <c r="I2527" i="2"/>
  <c r="I2523" i="2"/>
  <c r="I2519" i="2"/>
  <c r="I2515" i="2"/>
  <c r="I2511" i="2"/>
  <c r="I2507" i="2"/>
  <c r="I2503" i="2"/>
  <c r="I2499" i="2"/>
  <c r="I2495" i="2"/>
  <c r="I2491" i="2"/>
  <c r="I2487" i="2"/>
  <c r="I2483" i="2"/>
  <c r="I2479" i="2"/>
  <c r="I2475" i="2"/>
  <c r="I2471" i="2"/>
  <c r="I2467" i="2"/>
  <c r="I2463" i="2"/>
  <c r="I2459" i="2"/>
  <c r="I2455" i="2"/>
  <c r="I2451" i="2"/>
  <c r="I2447" i="2"/>
  <c r="I2443" i="2"/>
  <c r="I2439" i="2"/>
  <c r="I2435" i="2"/>
  <c r="I2431" i="2"/>
  <c r="I2427" i="2"/>
  <c r="I2423" i="2"/>
  <c r="I2419" i="2"/>
  <c r="I2415" i="2"/>
  <c r="I2411" i="2"/>
  <c r="I2407" i="2"/>
  <c r="I2403" i="2"/>
  <c r="I2399" i="2"/>
  <c r="I2395" i="2"/>
  <c r="I2391" i="2"/>
  <c r="I2387" i="2"/>
  <c r="I2383" i="2"/>
  <c r="I2379" i="2"/>
  <c r="I2375" i="2"/>
  <c r="I2371" i="2"/>
  <c r="I2367" i="2"/>
  <c r="I2363" i="2"/>
  <c r="I2359" i="2"/>
  <c r="I2355" i="2"/>
  <c r="I2351" i="2"/>
  <c r="I2347" i="2"/>
  <c r="I2343" i="2"/>
  <c r="I2339" i="2"/>
  <c r="I2335" i="2"/>
  <c r="I2331" i="2"/>
  <c r="I2327" i="2"/>
  <c r="I2323" i="2"/>
  <c r="I2319" i="2"/>
  <c r="I2315" i="2"/>
  <c r="I2311" i="2"/>
  <c r="I2307" i="2"/>
  <c r="I2303" i="2"/>
  <c r="I2299" i="2"/>
  <c r="I2295" i="2"/>
  <c r="I2291" i="2"/>
  <c r="I2287" i="2"/>
  <c r="I2283" i="2"/>
  <c r="I2279" i="2"/>
  <c r="I2275" i="2"/>
  <c r="I2271" i="2"/>
  <c r="I2267" i="2"/>
  <c r="I2263" i="2"/>
  <c r="I2259" i="2"/>
  <c r="I2255" i="2"/>
  <c r="I2251" i="2"/>
  <c r="I2247" i="2"/>
  <c r="I2243" i="2"/>
  <c r="I2239" i="2"/>
  <c r="I2235" i="2"/>
  <c r="I2231" i="2"/>
  <c r="I2227" i="2"/>
  <c r="I2223" i="2"/>
  <c r="I2219" i="2"/>
  <c r="I2215" i="2"/>
  <c r="I2211" i="2"/>
  <c r="I2207" i="2"/>
  <c r="I2203" i="2"/>
  <c r="I2199" i="2"/>
  <c r="I2195" i="2"/>
  <c r="I2191" i="2"/>
  <c r="I2187" i="2"/>
  <c r="I2183" i="2"/>
  <c r="I2179" i="2"/>
  <c r="I2175" i="2"/>
  <c r="I2171" i="2"/>
  <c r="I2167" i="2"/>
  <c r="I2163" i="2"/>
  <c r="I2159" i="2"/>
  <c r="I2155" i="2"/>
  <c r="I2151" i="2"/>
  <c r="I2147" i="2"/>
  <c r="I2143" i="2"/>
  <c r="I2139" i="2"/>
  <c r="I2135" i="2"/>
  <c r="I2131" i="2"/>
  <c r="I2127" i="2"/>
  <c r="I2123" i="2"/>
  <c r="I2119" i="2"/>
  <c r="I2115" i="2"/>
  <c r="I2111" i="2"/>
  <c r="I2107" i="2"/>
  <c r="I2103" i="2"/>
  <c r="I2099" i="2"/>
  <c r="I2095" i="2"/>
  <c r="I2091" i="2"/>
  <c r="I2087" i="2"/>
  <c r="I2083" i="2"/>
  <c r="I2079" i="2"/>
  <c r="I2075" i="2"/>
  <c r="I2071" i="2"/>
  <c r="I2067" i="2"/>
  <c r="I2063" i="2"/>
  <c r="I2059" i="2"/>
  <c r="I2055" i="2"/>
  <c r="I2051" i="2"/>
  <c r="I2047" i="2"/>
  <c r="I2043" i="2"/>
  <c r="I2039" i="2"/>
  <c r="I2035" i="2"/>
  <c r="I2031" i="2"/>
  <c r="I2027" i="2"/>
  <c r="I2023" i="2"/>
  <c r="I2019" i="2"/>
  <c r="I2015" i="2"/>
  <c r="I2011" i="2"/>
  <c r="I2007" i="2"/>
  <c r="I2003" i="2"/>
  <c r="I1999" i="2"/>
  <c r="I1995" i="2"/>
  <c r="I1991" i="2"/>
  <c r="I1987" i="2"/>
  <c r="I1983" i="2"/>
  <c r="I1979" i="2"/>
  <c r="I1975" i="2"/>
  <c r="I1971" i="2"/>
  <c r="I1967" i="2"/>
  <c r="I1963" i="2"/>
  <c r="I1959" i="2"/>
  <c r="I1955" i="2"/>
  <c r="I1951" i="2"/>
  <c r="I1947" i="2"/>
  <c r="I1943" i="2"/>
  <c r="I1939" i="2"/>
  <c r="I1935" i="2"/>
  <c r="I1931" i="2"/>
  <c r="I1927" i="2"/>
  <c r="I1923" i="2"/>
  <c r="I1919" i="2"/>
  <c r="I1915" i="2"/>
  <c r="I1911" i="2"/>
  <c r="I1907" i="2"/>
  <c r="I1903" i="2"/>
  <c r="I1899" i="2"/>
  <c r="I1895" i="2"/>
  <c r="I1891" i="2"/>
  <c r="I1887" i="2"/>
  <c r="I1883" i="2"/>
  <c r="I1879" i="2"/>
  <c r="I1875" i="2"/>
  <c r="I1871" i="2"/>
  <c r="I1867" i="2"/>
  <c r="I1863" i="2"/>
  <c r="I1859" i="2"/>
  <c r="I1855" i="2"/>
  <c r="I1851" i="2"/>
  <c r="I1847" i="2"/>
  <c r="I1843" i="2"/>
  <c r="I1839" i="2"/>
  <c r="I1835" i="2"/>
  <c r="I1831" i="2"/>
  <c r="I1827" i="2"/>
  <c r="I1823" i="2"/>
  <c r="I1819" i="2"/>
  <c r="I1815" i="2"/>
  <c r="I1811" i="2"/>
  <c r="I1807" i="2"/>
  <c r="I1803" i="2"/>
  <c r="I1799" i="2"/>
  <c r="I1795" i="2"/>
  <c r="I1791" i="2"/>
  <c r="I1787" i="2"/>
  <c r="I1783" i="2"/>
  <c r="I1779" i="2"/>
  <c r="I1775" i="2"/>
  <c r="I1771" i="2"/>
  <c r="I1767" i="2"/>
  <c r="I1763" i="2"/>
  <c r="I1759" i="2"/>
  <c r="I1755" i="2"/>
  <c r="I1751" i="2"/>
  <c r="I1747" i="2"/>
  <c r="I1743" i="2"/>
  <c r="I1739" i="2"/>
  <c r="I1735" i="2"/>
  <c r="I1731" i="2"/>
  <c r="I1727" i="2"/>
  <c r="I1723" i="2"/>
  <c r="I1719" i="2"/>
  <c r="I1715" i="2"/>
  <c r="I1711" i="2"/>
  <c r="I1707" i="2"/>
  <c r="I1703" i="2"/>
  <c r="I1699" i="2"/>
  <c r="I1695" i="2"/>
  <c r="I1691" i="2"/>
  <c r="I1687" i="2"/>
  <c r="I1683" i="2"/>
  <c r="I1679" i="2"/>
  <c r="I1675" i="2"/>
  <c r="I1671" i="2"/>
  <c r="I1667" i="2"/>
  <c r="I1663" i="2"/>
  <c r="I1659" i="2"/>
  <c r="I1655" i="2"/>
  <c r="I1651" i="2"/>
  <c r="I1647" i="2"/>
  <c r="I1643" i="2"/>
  <c r="I1639" i="2"/>
  <c r="I1635" i="2"/>
  <c r="I1631" i="2"/>
  <c r="I1627" i="2"/>
  <c r="I1623" i="2"/>
  <c r="I1619" i="2"/>
  <c r="I1615" i="2"/>
  <c r="I1611" i="2"/>
  <c r="I1607" i="2"/>
  <c r="I1603" i="2"/>
  <c r="I1599" i="2"/>
  <c r="I1595" i="2"/>
  <c r="I1591" i="2"/>
  <c r="I1587" i="2"/>
  <c r="I1583" i="2"/>
  <c r="I1579" i="2"/>
  <c r="I1575" i="2"/>
  <c r="I1571" i="2"/>
  <c r="I1567" i="2"/>
  <c r="I1563" i="2"/>
  <c r="I1559" i="2"/>
  <c r="I1555" i="2"/>
  <c r="I1551" i="2"/>
  <c r="I1547" i="2"/>
  <c r="I1543" i="2"/>
  <c r="I1539" i="2"/>
  <c r="I1535" i="2"/>
  <c r="I1531" i="2"/>
  <c r="I1527" i="2"/>
  <c r="I1523" i="2"/>
  <c r="I1519" i="2"/>
  <c r="I1515" i="2"/>
  <c r="I1511" i="2"/>
  <c r="I1507" i="2"/>
  <c r="I1503" i="2"/>
  <c r="I1499" i="2"/>
  <c r="I1495" i="2"/>
  <c r="I1491" i="2"/>
  <c r="I1487" i="2"/>
  <c r="I1483" i="2"/>
  <c r="I1479" i="2"/>
  <c r="I1475" i="2"/>
  <c r="I1471" i="2"/>
  <c r="I1467" i="2"/>
  <c r="I1463" i="2"/>
  <c r="I1459" i="2"/>
  <c r="I1455" i="2"/>
  <c r="I1451" i="2"/>
  <c r="I1447" i="2"/>
  <c r="I1443" i="2"/>
  <c r="I1439" i="2"/>
  <c r="I1435" i="2"/>
  <c r="I1431" i="2"/>
  <c r="I1427" i="2"/>
  <c r="I1423" i="2"/>
  <c r="I1419" i="2"/>
  <c r="I1415" i="2"/>
  <c r="I1411" i="2"/>
  <c r="I1407" i="2"/>
  <c r="I1403" i="2"/>
  <c r="I1399" i="2"/>
  <c r="I1395" i="2"/>
  <c r="I1391" i="2"/>
  <c r="I1387" i="2"/>
  <c r="I1383" i="2"/>
  <c r="I1379" i="2"/>
  <c r="I1375" i="2"/>
  <c r="I1371" i="2"/>
  <c r="I1367" i="2"/>
  <c r="I1363" i="2"/>
  <c r="I1359" i="2"/>
  <c r="I1355" i="2"/>
  <c r="I1351" i="2"/>
  <c r="I1347" i="2"/>
  <c r="I1343" i="2"/>
  <c r="I1339" i="2"/>
  <c r="I1335" i="2"/>
  <c r="I1331" i="2"/>
  <c r="I1327" i="2"/>
  <c r="I1323" i="2"/>
  <c r="I1319" i="2"/>
  <c r="I1315" i="2"/>
  <c r="I1311" i="2"/>
  <c r="I1307" i="2"/>
  <c r="I1303" i="2"/>
  <c r="I1299" i="2"/>
  <c r="I1295" i="2"/>
  <c r="I1291" i="2"/>
  <c r="I1287" i="2"/>
  <c r="I1283" i="2"/>
  <c r="I1279" i="2"/>
  <c r="I1275" i="2"/>
  <c r="I1271" i="2"/>
  <c r="I1267" i="2"/>
  <c r="I1263" i="2"/>
  <c r="I1259" i="2"/>
  <c r="I1255" i="2"/>
  <c r="I1251" i="2"/>
  <c r="I1247" i="2"/>
  <c r="I1243" i="2"/>
  <c r="I1239" i="2"/>
  <c r="I1235" i="2"/>
  <c r="I1231" i="2"/>
  <c r="I1227" i="2"/>
  <c r="I1223" i="2"/>
  <c r="I1219" i="2"/>
  <c r="I1215" i="2"/>
  <c r="I1211" i="2"/>
  <c r="I1207" i="2"/>
  <c r="I1203" i="2"/>
  <c r="I1199" i="2"/>
  <c r="I1195" i="2"/>
  <c r="I1191" i="2"/>
  <c r="I1187" i="2"/>
  <c r="I1183" i="2"/>
  <c r="I1179" i="2"/>
  <c r="I1175" i="2"/>
  <c r="I1171" i="2"/>
  <c r="I1167" i="2"/>
  <c r="I1163" i="2"/>
  <c r="I1159" i="2"/>
  <c r="I1155" i="2"/>
  <c r="I1151" i="2"/>
  <c r="I1147" i="2"/>
  <c r="I1143" i="2"/>
  <c r="I1139" i="2"/>
  <c r="I1135" i="2"/>
  <c r="I1131" i="2"/>
  <c r="I1127" i="2"/>
  <c r="I1123" i="2"/>
  <c r="I1119" i="2"/>
  <c r="I1115" i="2"/>
  <c r="I1111" i="2"/>
  <c r="I1107" i="2"/>
  <c r="I1103" i="2"/>
  <c r="I1099" i="2"/>
  <c r="I1095" i="2"/>
  <c r="I1091" i="2"/>
  <c r="I1087" i="2"/>
  <c r="I1083" i="2"/>
  <c r="I1079" i="2"/>
  <c r="I1075" i="2"/>
  <c r="I1071" i="2"/>
  <c r="I1067" i="2"/>
  <c r="I1063" i="2"/>
  <c r="I1059" i="2"/>
  <c r="I1055" i="2"/>
  <c r="I1051" i="2"/>
  <c r="I1047" i="2"/>
  <c r="I1043" i="2"/>
  <c r="I1039" i="2"/>
  <c r="I1035" i="2"/>
  <c r="I1031" i="2"/>
  <c r="I1027" i="2"/>
  <c r="I1023" i="2"/>
  <c r="I1019" i="2"/>
  <c r="I1015" i="2"/>
  <c r="I1011" i="2"/>
  <c r="I1007" i="2"/>
  <c r="I1003" i="2"/>
  <c r="I999" i="2"/>
  <c r="I995" i="2"/>
  <c r="I991" i="2"/>
  <c r="I987" i="2"/>
  <c r="I983" i="2"/>
  <c r="I979" i="2"/>
  <c r="I975" i="2"/>
  <c r="I971" i="2"/>
  <c r="I967" i="2"/>
  <c r="I963" i="2"/>
  <c r="I959" i="2"/>
  <c r="I955" i="2"/>
  <c r="I951" i="2"/>
  <c r="I947" i="2"/>
  <c r="I943" i="2"/>
  <c r="I939" i="2"/>
  <c r="I935" i="2"/>
  <c r="I931" i="2"/>
  <c r="I927" i="2"/>
  <c r="I923" i="2"/>
  <c r="I919" i="2"/>
  <c r="I915" i="2"/>
  <c r="I911" i="2"/>
  <c r="I907" i="2"/>
  <c r="I903" i="2"/>
  <c r="I899" i="2"/>
  <c r="I895" i="2"/>
  <c r="I891" i="2"/>
  <c r="I887" i="2"/>
  <c r="I883" i="2"/>
  <c r="I879" i="2"/>
  <c r="I875" i="2"/>
  <c r="I871" i="2"/>
  <c r="I867" i="2"/>
  <c r="I863" i="2"/>
  <c r="I859" i="2"/>
  <c r="I855" i="2"/>
  <c r="I851" i="2"/>
  <c r="I847" i="2"/>
  <c r="I843" i="2"/>
  <c r="I839" i="2"/>
  <c r="I835" i="2"/>
  <c r="I831" i="2"/>
  <c r="I827" i="2"/>
  <c r="I823" i="2"/>
  <c r="I819" i="2"/>
  <c r="I815" i="2"/>
  <c r="I811" i="2"/>
  <c r="I807" i="2"/>
  <c r="I803" i="2"/>
  <c r="I799" i="2"/>
  <c r="I795" i="2"/>
  <c r="I791" i="2"/>
  <c r="I787" i="2"/>
  <c r="I783" i="2"/>
  <c r="I779" i="2"/>
  <c r="I775" i="2"/>
  <c r="I771" i="2"/>
  <c r="I767" i="2"/>
  <c r="I763" i="2"/>
  <c r="I759" i="2"/>
  <c r="I755" i="2"/>
  <c r="I751" i="2"/>
  <c r="I747" i="2"/>
  <c r="I743" i="2"/>
  <c r="I739" i="2"/>
  <c r="I735" i="2"/>
  <c r="I731" i="2"/>
  <c r="I727" i="2"/>
  <c r="I723" i="2"/>
  <c r="I719" i="2"/>
  <c r="I715" i="2"/>
  <c r="I711" i="2"/>
  <c r="I707" i="2"/>
  <c r="I703" i="2"/>
  <c r="I699" i="2"/>
  <c r="I695" i="2"/>
  <c r="I691" i="2"/>
  <c r="I687" i="2"/>
  <c r="I683" i="2"/>
  <c r="I679" i="2"/>
  <c r="I675" i="2"/>
  <c r="I671" i="2"/>
  <c r="I667" i="2"/>
  <c r="I663" i="2"/>
  <c r="I659" i="2"/>
  <c r="I655" i="2"/>
  <c r="I651" i="2"/>
  <c r="I647" i="2"/>
  <c r="I643" i="2"/>
  <c r="I639" i="2"/>
  <c r="I635" i="2"/>
  <c r="I631" i="2"/>
  <c r="I627" i="2"/>
  <c r="I623" i="2"/>
  <c r="I619" i="2"/>
  <c r="I615" i="2"/>
  <c r="I611" i="2"/>
  <c r="I607" i="2"/>
  <c r="I603" i="2"/>
  <c r="I599" i="2"/>
  <c r="I595" i="2"/>
  <c r="I591" i="2"/>
  <c r="I587" i="2"/>
  <c r="I583" i="2"/>
  <c r="I579" i="2"/>
  <c r="I575" i="2"/>
  <c r="I571" i="2"/>
  <c r="I567" i="2"/>
  <c r="I563" i="2"/>
  <c r="I559" i="2"/>
  <c r="I555" i="2"/>
  <c r="I551" i="2"/>
  <c r="I547" i="2"/>
  <c r="I543" i="2"/>
  <c r="I539" i="2"/>
  <c r="I535" i="2"/>
  <c r="I531" i="2"/>
  <c r="I527" i="2"/>
  <c r="I523" i="2"/>
  <c r="I519" i="2"/>
  <c r="I515" i="2"/>
  <c r="I511" i="2"/>
  <c r="I507" i="2"/>
  <c r="I503" i="2"/>
  <c r="I499" i="2"/>
  <c r="I495" i="2"/>
  <c r="I491" i="2"/>
  <c r="I487" i="2"/>
  <c r="I483" i="2"/>
  <c r="I479" i="2"/>
  <c r="I475" i="2"/>
  <c r="I471" i="2"/>
  <c r="I467" i="2"/>
  <c r="I463" i="2"/>
  <c r="I459" i="2"/>
  <c r="I455" i="2"/>
  <c r="I451" i="2"/>
  <c r="I447" i="2"/>
  <c r="I443" i="2"/>
  <c r="I439" i="2"/>
  <c r="I435" i="2"/>
  <c r="I431" i="2"/>
  <c r="I427" i="2"/>
  <c r="I423" i="2"/>
  <c r="I419" i="2"/>
  <c r="I415" i="2"/>
  <c r="I411" i="2"/>
  <c r="I407" i="2"/>
  <c r="I403" i="2"/>
  <c r="I399" i="2"/>
  <c r="I395" i="2"/>
  <c r="I391" i="2"/>
  <c r="I387" i="2"/>
  <c r="I383" i="2"/>
  <c r="I379" i="2"/>
  <c r="I375" i="2"/>
  <c r="I371" i="2"/>
  <c r="I367" i="2"/>
  <c r="I363" i="2"/>
  <c r="I359" i="2"/>
  <c r="I355" i="2"/>
  <c r="I351" i="2"/>
  <c r="I347" i="2"/>
  <c r="I343" i="2"/>
  <c r="I339" i="2"/>
  <c r="I335" i="2"/>
  <c r="I331" i="2"/>
  <c r="I327" i="2"/>
  <c r="I323" i="2"/>
  <c r="I319" i="2"/>
  <c r="I315" i="2"/>
  <c r="I311" i="2"/>
  <c r="I307" i="2"/>
  <c r="I303" i="2"/>
  <c r="I299" i="2"/>
  <c r="I295" i="2"/>
  <c r="I291" i="2"/>
  <c r="I287" i="2"/>
  <c r="I283" i="2"/>
  <c r="I279" i="2"/>
  <c r="I275" i="2"/>
  <c r="I271" i="2"/>
  <c r="I267" i="2"/>
  <c r="I263" i="2"/>
  <c r="I259" i="2"/>
  <c r="I255" i="2"/>
  <c r="I251" i="2"/>
  <c r="I247" i="2"/>
  <c r="I243" i="2"/>
  <c r="I239" i="2"/>
  <c r="I235" i="2"/>
  <c r="I231" i="2"/>
  <c r="I227" i="2"/>
  <c r="I223" i="2"/>
  <c r="I219" i="2"/>
  <c r="I215" i="2"/>
  <c r="I211" i="2"/>
  <c r="I207" i="2"/>
  <c r="I203" i="2"/>
  <c r="I199" i="2"/>
  <c r="I195" i="2"/>
  <c r="I191" i="2"/>
  <c r="I187" i="2"/>
  <c r="I183" i="2"/>
  <c r="I179" i="2"/>
  <c r="I175" i="2"/>
  <c r="I171" i="2"/>
  <c r="I167" i="2"/>
  <c r="I163" i="2"/>
  <c r="I159" i="2"/>
  <c r="I155" i="2"/>
  <c r="I151" i="2"/>
  <c r="I147" i="2"/>
  <c r="I143" i="2"/>
  <c r="I139" i="2"/>
  <c r="I135" i="2"/>
  <c r="I131" i="2"/>
  <c r="I127" i="2"/>
  <c r="I123" i="2"/>
  <c r="I119" i="2"/>
  <c r="I115" i="2"/>
  <c r="I111" i="2"/>
  <c r="I107" i="2"/>
  <c r="I103" i="2"/>
  <c r="I99" i="2"/>
  <c r="I95" i="2"/>
  <c r="I91" i="2"/>
  <c r="I87" i="2"/>
  <c r="I83" i="2"/>
  <c r="I79" i="2"/>
  <c r="I75" i="2"/>
  <c r="I71" i="2"/>
  <c r="I67" i="2"/>
  <c r="I63" i="2"/>
  <c r="I59" i="2"/>
  <c r="I55" i="2"/>
  <c r="I51" i="2"/>
  <c r="I47" i="2"/>
  <c r="I43" i="2"/>
  <c r="I39" i="2"/>
  <c r="I35" i="2"/>
  <c r="I31" i="2"/>
  <c r="I27" i="2"/>
  <c r="I23" i="2"/>
  <c r="I19" i="2"/>
  <c r="I15" i="2"/>
  <c r="I11" i="2"/>
  <c r="I7" i="2"/>
  <c r="I3" i="2"/>
  <c r="D3" i="3"/>
  <c r="F3" i="3" s="1"/>
  <c r="G3" i="3" s="1"/>
  <c r="D4" i="3"/>
  <c r="F4" i="3" s="1"/>
  <c r="G4" i="3" s="1"/>
  <c r="D5" i="3"/>
  <c r="F5" i="3" s="1"/>
  <c r="G5" i="3" s="1"/>
  <c r="D6" i="3"/>
  <c r="D7" i="3"/>
  <c r="D8" i="3"/>
  <c r="F8" i="3" s="1"/>
  <c r="G8" i="3" s="1"/>
  <c r="D9" i="3"/>
  <c r="F9" i="3" s="1"/>
  <c r="G9" i="3" s="1"/>
  <c r="D10" i="3"/>
  <c r="F10" i="3" s="1"/>
  <c r="G10" i="3" s="1"/>
  <c r="D11" i="3"/>
  <c r="F11" i="3" s="1"/>
  <c r="G11" i="3" s="1"/>
  <c r="D12" i="3"/>
  <c r="F12" i="3" s="1"/>
  <c r="G12" i="3" s="1"/>
  <c r="D13" i="3"/>
  <c r="F13" i="3" s="1"/>
  <c r="G13" i="3" s="1"/>
  <c r="D14" i="3"/>
  <c r="D15" i="3"/>
  <c r="F15" i="3" s="1"/>
  <c r="G15" i="3" s="1"/>
  <c r="D16" i="3"/>
  <c r="F16" i="3" s="1"/>
  <c r="G16" i="3" s="1"/>
  <c r="D17" i="3"/>
  <c r="F17" i="3" s="1"/>
  <c r="G17" i="3" s="1"/>
  <c r="D18" i="3"/>
  <c r="F18" i="3" s="1"/>
  <c r="G18" i="3" s="1"/>
  <c r="D19" i="3"/>
  <c r="F19" i="3" s="1"/>
  <c r="G19" i="3" s="1"/>
  <c r="D20" i="3"/>
  <c r="F20" i="3" s="1"/>
  <c r="G20" i="3" s="1"/>
  <c r="D21" i="3"/>
  <c r="F21" i="3" s="1"/>
  <c r="G21" i="3" s="1"/>
  <c r="D22" i="3"/>
  <c r="D23" i="3"/>
  <c r="D24" i="3"/>
  <c r="F24" i="3" s="1"/>
  <c r="G24" i="3" s="1"/>
  <c r="D25" i="3"/>
  <c r="F25" i="3" s="1"/>
  <c r="G25" i="3" s="1"/>
  <c r="D26" i="3"/>
  <c r="F26" i="3" s="1"/>
  <c r="G26" i="3" s="1"/>
  <c r="D27" i="3"/>
  <c r="F27" i="3" s="1"/>
  <c r="G27" i="3" s="1"/>
  <c r="D28" i="3"/>
  <c r="F28" i="3" s="1"/>
  <c r="G28" i="3" s="1"/>
  <c r="D29" i="3"/>
  <c r="F29" i="3" s="1"/>
  <c r="G29" i="3" s="1"/>
  <c r="D30" i="3"/>
  <c r="D31" i="3"/>
  <c r="F31" i="3" s="1"/>
  <c r="G31" i="3" s="1"/>
  <c r="D32" i="3"/>
  <c r="F32" i="3" s="1"/>
  <c r="G32" i="3" s="1"/>
  <c r="D33" i="3"/>
  <c r="F33" i="3" s="1"/>
  <c r="G33" i="3" s="1"/>
  <c r="D34" i="3"/>
  <c r="F34" i="3" s="1"/>
  <c r="G34" i="3" s="1"/>
  <c r="D35" i="3"/>
  <c r="F35" i="3" s="1"/>
  <c r="G35" i="3" s="1"/>
  <c r="D36" i="3"/>
  <c r="F36" i="3" s="1"/>
  <c r="G36" i="3" s="1"/>
  <c r="D37" i="3"/>
  <c r="F37" i="3" s="1"/>
  <c r="G37" i="3" s="1"/>
  <c r="D38" i="3"/>
  <c r="D39" i="3"/>
  <c r="D40" i="3"/>
  <c r="F40" i="3" s="1"/>
  <c r="G40" i="3" s="1"/>
  <c r="D41" i="3"/>
  <c r="F41" i="3" s="1"/>
  <c r="G41" i="3" s="1"/>
  <c r="D42" i="3"/>
  <c r="F42" i="3" s="1"/>
  <c r="G42" i="3" s="1"/>
  <c r="D43" i="3"/>
  <c r="F43" i="3" s="1"/>
  <c r="G43" i="3" s="1"/>
  <c r="D44" i="3"/>
  <c r="F44" i="3" s="1"/>
  <c r="G44" i="3" s="1"/>
  <c r="D45" i="3"/>
  <c r="F45" i="3" s="1"/>
  <c r="G45" i="3" s="1"/>
  <c r="D46" i="3"/>
  <c r="D47" i="3"/>
  <c r="F47" i="3" s="1"/>
  <c r="G47" i="3" s="1"/>
  <c r="D48" i="3"/>
  <c r="F48" i="3" s="1"/>
  <c r="G48" i="3" s="1"/>
  <c r="D49" i="3"/>
  <c r="F49" i="3" s="1"/>
  <c r="G49" i="3" s="1"/>
  <c r="D50" i="3"/>
  <c r="F50" i="3" s="1"/>
  <c r="G50" i="3" s="1"/>
  <c r="D51" i="3"/>
  <c r="F51" i="3" s="1"/>
  <c r="G51" i="3" s="1"/>
  <c r="D52" i="3"/>
  <c r="F52" i="3" s="1"/>
  <c r="G52" i="3" s="1"/>
  <c r="D53" i="3"/>
  <c r="F53" i="3" s="1"/>
  <c r="G53" i="3" s="1"/>
  <c r="D54" i="3"/>
  <c r="D55" i="3"/>
  <c r="D56" i="3"/>
  <c r="F56" i="3" s="1"/>
  <c r="G56" i="3" s="1"/>
  <c r="D57" i="3"/>
  <c r="F57" i="3" s="1"/>
  <c r="G57" i="3" s="1"/>
  <c r="D58" i="3"/>
  <c r="F58" i="3" s="1"/>
  <c r="G58" i="3" s="1"/>
  <c r="D59" i="3"/>
  <c r="F59" i="3" s="1"/>
  <c r="G59" i="3" s="1"/>
  <c r="D60" i="3"/>
  <c r="F60" i="3" s="1"/>
  <c r="G60" i="3" s="1"/>
  <c r="D61" i="3"/>
  <c r="F61" i="3" s="1"/>
  <c r="G61" i="3" s="1"/>
  <c r="D62" i="3"/>
  <c r="D63" i="3"/>
  <c r="F63" i="3" s="1"/>
  <c r="G63" i="3" s="1"/>
  <c r="D64" i="3"/>
  <c r="F64" i="3" s="1"/>
  <c r="G64" i="3" s="1"/>
  <c r="D65" i="3"/>
  <c r="F65" i="3" s="1"/>
  <c r="G65" i="3" s="1"/>
  <c r="D66" i="3"/>
  <c r="F66" i="3" s="1"/>
  <c r="G66" i="3" s="1"/>
  <c r="D67" i="3"/>
  <c r="F67" i="3" s="1"/>
  <c r="G67" i="3" s="1"/>
  <c r="D68" i="3"/>
  <c r="F68" i="3" s="1"/>
  <c r="G68" i="3" s="1"/>
  <c r="D69" i="3"/>
  <c r="F69" i="3" s="1"/>
  <c r="G69" i="3" s="1"/>
  <c r="D70" i="3"/>
  <c r="D71" i="3"/>
  <c r="D72" i="3"/>
  <c r="F72" i="3" s="1"/>
  <c r="G72" i="3" s="1"/>
  <c r="D73" i="3"/>
  <c r="F73" i="3" s="1"/>
  <c r="G73" i="3" s="1"/>
  <c r="D74" i="3"/>
  <c r="F74" i="3" s="1"/>
  <c r="G74" i="3" s="1"/>
  <c r="D75" i="3"/>
  <c r="F75" i="3" s="1"/>
  <c r="G75" i="3" s="1"/>
  <c r="D76" i="3"/>
  <c r="F76" i="3" s="1"/>
  <c r="G76" i="3" s="1"/>
  <c r="D77" i="3"/>
  <c r="F77" i="3" s="1"/>
  <c r="G77" i="3" s="1"/>
  <c r="D78" i="3"/>
  <c r="D79" i="3"/>
  <c r="F79" i="3" s="1"/>
  <c r="G79" i="3" s="1"/>
  <c r="D80" i="3"/>
  <c r="F80" i="3" s="1"/>
  <c r="G80" i="3" s="1"/>
  <c r="D81" i="3"/>
  <c r="F81" i="3" s="1"/>
  <c r="G81" i="3" s="1"/>
  <c r="D82" i="3"/>
  <c r="F82" i="3" s="1"/>
  <c r="G82" i="3" s="1"/>
  <c r="D83" i="3"/>
  <c r="F83" i="3" s="1"/>
  <c r="G83" i="3" s="1"/>
  <c r="D84" i="3"/>
  <c r="F84" i="3" s="1"/>
  <c r="G84" i="3" s="1"/>
  <c r="D85" i="3"/>
  <c r="F85" i="3" s="1"/>
  <c r="G85" i="3" s="1"/>
  <c r="D86" i="3"/>
  <c r="D87" i="3"/>
  <c r="D88" i="3"/>
  <c r="F88" i="3" s="1"/>
  <c r="G88" i="3" s="1"/>
  <c r="D89" i="3"/>
  <c r="F89" i="3" s="1"/>
  <c r="G89" i="3" s="1"/>
  <c r="D90" i="3"/>
  <c r="F90" i="3" s="1"/>
  <c r="G90" i="3" s="1"/>
  <c r="D91" i="3"/>
  <c r="F91" i="3" s="1"/>
  <c r="G91" i="3" s="1"/>
  <c r="D92" i="3"/>
  <c r="F92" i="3" s="1"/>
  <c r="G92" i="3" s="1"/>
  <c r="D93" i="3"/>
  <c r="F93" i="3" s="1"/>
  <c r="G93" i="3" s="1"/>
  <c r="D94" i="3"/>
  <c r="D95" i="3"/>
  <c r="F95" i="3" s="1"/>
  <c r="G95" i="3" s="1"/>
  <c r="D96" i="3"/>
  <c r="F96" i="3" s="1"/>
  <c r="G96" i="3" s="1"/>
  <c r="D97" i="3"/>
  <c r="F97" i="3" s="1"/>
  <c r="G97" i="3" s="1"/>
  <c r="D98" i="3"/>
  <c r="F98" i="3" s="1"/>
  <c r="G98" i="3" s="1"/>
  <c r="D99" i="3"/>
  <c r="F99" i="3" s="1"/>
  <c r="G99" i="3" s="1"/>
  <c r="D100" i="3"/>
  <c r="F100" i="3" s="1"/>
  <c r="G100" i="3" s="1"/>
  <c r="D101" i="3"/>
  <c r="F101" i="3" s="1"/>
  <c r="G101" i="3" s="1"/>
  <c r="D102" i="3"/>
  <c r="D103" i="3"/>
  <c r="D104" i="3"/>
  <c r="F104" i="3" s="1"/>
  <c r="G104" i="3" s="1"/>
  <c r="D105" i="3"/>
  <c r="F105" i="3" s="1"/>
  <c r="G105" i="3" s="1"/>
  <c r="D106" i="3"/>
  <c r="F106" i="3" s="1"/>
  <c r="G106" i="3" s="1"/>
  <c r="D107" i="3"/>
  <c r="F107" i="3" s="1"/>
  <c r="G107" i="3" s="1"/>
  <c r="D108" i="3"/>
  <c r="F108" i="3" s="1"/>
  <c r="G108" i="3" s="1"/>
  <c r="D109" i="3"/>
  <c r="F109" i="3" s="1"/>
  <c r="G109" i="3" s="1"/>
  <c r="D110" i="3"/>
  <c r="D111" i="3"/>
  <c r="F111" i="3" s="1"/>
  <c r="G111" i="3" s="1"/>
  <c r="D112" i="3"/>
  <c r="F112" i="3" s="1"/>
  <c r="G112" i="3" s="1"/>
  <c r="D113" i="3"/>
  <c r="F113" i="3" s="1"/>
  <c r="G113" i="3" s="1"/>
  <c r="D114" i="3"/>
  <c r="F114" i="3" s="1"/>
  <c r="G114" i="3" s="1"/>
  <c r="D115" i="3"/>
  <c r="F115" i="3" s="1"/>
  <c r="G115" i="3" s="1"/>
  <c r="D116" i="3"/>
  <c r="F116" i="3" s="1"/>
  <c r="G116" i="3" s="1"/>
  <c r="D117" i="3"/>
  <c r="F117" i="3" s="1"/>
  <c r="G117" i="3" s="1"/>
  <c r="D118" i="3"/>
  <c r="D119" i="3"/>
  <c r="D120" i="3"/>
  <c r="F120" i="3" s="1"/>
  <c r="G120" i="3" s="1"/>
  <c r="D121" i="3"/>
  <c r="F121" i="3" s="1"/>
  <c r="G121" i="3" s="1"/>
  <c r="D122" i="3"/>
  <c r="F122" i="3" s="1"/>
  <c r="G122" i="3" s="1"/>
  <c r="D123" i="3"/>
  <c r="F123" i="3" s="1"/>
  <c r="G123" i="3" s="1"/>
  <c r="D124" i="3"/>
  <c r="F124" i="3" s="1"/>
  <c r="G124" i="3" s="1"/>
  <c r="D125" i="3"/>
  <c r="F125" i="3" s="1"/>
  <c r="G125" i="3" s="1"/>
  <c r="D126" i="3"/>
  <c r="D127" i="3"/>
  <c r="F127" i="3" s="1"/>
  <c r="G127" i="3" s="1"/>
  <c r="D128" i="3"/>
  <c r="F128" i="3" s="1"/>
  <c r="G128" i="3" s="1"/>
  <c r="D129" i="3"/>
  <c r="F129" i="3" s="1"/>
  <c r="G129" i="3" s="1"/>
  <c r="D130" i="3"/>
  <c r="F130" i="3" s="1"/>
  <c r="G130" i="3" s="1"/>
  <c r="D131" i="3"/>
  <c r="D132" i="3"/>
  <c r="F132" i="3" s="1"/>
  <c r="G132" i="3" s="1"/>
  <c r="D133" i="3"/>
  <c r="F133" i="3" s="1"/>
  <c r="G133" i="3" s="1"/>
  <c r="D134" i="3"/>
  <c r="D135" i="3"/>
  <c r="D136" i="3"/>
  <c r="F136" i="3" s="1"/>
  <c r="G136" i="3" s="1"/>
  <c r="D137" i="3"/>
  <c r="F137" i="3" s="1"/>
  <c r="G137" i="3" s="1"/>
  <c r="D138" i="3"/>
  <c r="F138" i="3" s="1"/>
  <c r="G138" i="3" s="1"/>
  <c r="D139" i="3"/>
  <c r="F139" i="3" s="1"/>
  <c r="G139" i="3" s="1"/>
  <c r="D140" i="3"/>
  <c r="F140" i="3" s="1"/>
  <c r="G140" i="3" s="1"/>
  <c r="D141" i="3"/>
  <c r="F141" i="3" s="1"/>
  <c r="G141" i="3" s="1"/>
  <c r="D142" i="3"/>
  <c r="D143" i="3"/>
  <c r="F143" i="3" s="1"/>
  <c r="G143" i="3" s="1"/>
  <c r="D144" i="3"/>
  <c r="F144" i="3" s="1"/>
  <c r="G144" i="3" s="1"/>
  <c r="D145" i="3"/>
  <c r="F145" i="3" s="1"/>
  <c r="G145" i="3" s="1"/>
  <c r="D146" i="3"/>
  <c r="F146" i="3" s="1"/>
  <c r="G146" i="3" s="1"/>
  <c r="D147" i="3"/>
  <c r="D148" i="3"/>
  <c r="F148" i="3" s="1"/>
  <c r="G148" i="3" s="1"/>
  <c r="D149" i="3"/>
  <c r="F149" i="3" s="1"/>
  <c r="G149" i="3" s="1"/>
  <c r="D150" i="3"/>
  <c r="D151" i="3"/>
  <c r="D152" i="3"/>
  <c r="F152" i="3" s="1"/>
  <c r="G152" i="3" s="1"/>
  <c r="D153" i="3"/>
  <c r="F153" i="3" s="1"/>
  <c r="G153" i="3" s="1"/>
  <c r="D154" i="3"/>
  <c r="F154" i="3" s="1"/>
  <c r="G154" i="3" s="1"/>
  <c r="D155" i="3"/>
  <c r="F155" i="3" s="1"/>
  <c r="G155" i="3" s="1"/>
  <c r="D156" i="3"/>
  <c r="F156" i="3" s="1"/>
  <c r="G156" i="3" s="1"/>
  <c r="D157" i="3"/>
  <c r="F157" i="3" s="1"/>
  <c r="G157" i="3" s="1"/>
  <c r="D158" i="3"/>
  <c r="D159" i="3"/>
  <c r="F159" i="3" s="1"/>
  <c r="G159" i="3" s="1"/>
  <c r="D160" i="3"/>
  <c r="F160" i="3" s="1"/>
  <c r="G160" i="3" s="1"/>
  <c r="D161" i="3"/>
  <c r="F161" i="3" s="1"/>
  <c r="G161" i="3" s="1"/>
  <c r="D162" i="3"/>
  <c r="F162" i="3" s="1"/>
  <c r="G162" i="3" s="1"/>
  <c r="D163" i="3"/>
  <c r="F163" i="3" s="1"/>
  <c r="G163" i="3" s="1"/>
  <c r="D164" i="3"/>
  <c r="F164" i="3" s="1"/>
  <c r="G164" i="3" s="1"/>
  <c r="D165" i="3"/>
  <c r="F165" i="3" s="1"/>
  <c r="G165" i="3" s="1"/>
  <c r="D166" i="3"/>
  <c r="D167" i="3"/>
  <c r="D168" i="3"/>
  <c r="F168" i="3" s="1"/>
  <c r="G168" i="3" s="1"/>
  <c r="D169" i="3"/>
  <c r="F169" i="3" s="1"/>
  <c r="G169" i="3" s="1"/>
  <c r="D170" i="3"/>
  <c r="F170" i="3" s="1"/>
  <c r="G170" i="3" s="1"/>
  <c r="D171" i="3"/>
  <c r="F171" i="3" s="1"/>
  <c r="G171" i="3" s="1"/>
  <c r="D172" i="3"/>
  <c r="F172" i="3" s="1"/>
  <c r="G172" i="3" s="1"/>
  <c r="D173" i="3"/>
  <c r="F173" i="3" s="1"/>
  <c r="G173" i="3" s="1"/>
  <c r="D174" i="3"/>
  <c r="D175" i="3"/>
  <c r="F175" i="3" s="1"/>
  <c r="G175" i="3" s="1"/>
  <c r="D176" i="3"/>
  <c r="F176" i="3" s="1"/>
  <c r="G176" i="3" s="1"/>
  <c r="D177" i="3"/>
  <c r="F177" i="3" s="1"/>
  <c r="G177" i="3" s="1"/>
  <c r="D178" i="3"/>
  <c r="F178" i="3" s="1"/>
  <c r="G178" i="3" s="1"/>
  <c r="D179" i="3"/>
  <c r="F179" i="3" s="1"/>
  <c r="G179" i="3" s="1"/>
  <c r="D180" i="3"/>
  <c r="F180" i="3" s="1"/>
  <c r="G180" i="3" s="1"/>
  <c r="D181" i="3"/>
  <c r="F181" i="3" s="1"/>
  <c r="G181" i="3" s="1"/>
  <c r="D182" i="3"/>
  <c r="D183" i="3"/>
  <c r="D184" i="3"/>
  <c r="F184" i="3" s="1"/>
  <c r="G184" i="3" s="1"/>
  <c r="D185" i="3"/>
  <c r="F185" i="3" s="1"/>
  <c r="G185" i="3" s="1"/>
  <c r="D186" i="3"/>
  <c r="F186" i="3" s="1"/>
  <c r="G186" i="3" s="1"/>
  <c r="D187" i="3"/>
  <c r="F187" i="3" s="1"/>
  <c r="G187" i="3" s="1"/>
  <c r="D188" i="3"/>
  <c r="F188" i="3" s="1"/>
  <c r="G188" i="3" s="1"/>
  <c r="D189" i="3"/>
  <c r="F189" i="3" s="1"/>
  <c r="G189" i="3" s="1"/>
  <c r="D190" i="3"/>
  <c r="D191" i="3"/>
  <c r="F191" i="3" s="1"/>
  <c r="G191" i="3" s="1"/>
  <c r="D192" i="3"/>
  <c r="F192" i="3" s="1"/>
  <c r="G192" i="3" s="1"/>
  <c r="D193" i="3"/>
  <c r="F193" i="3" s="1"/>
  <c r="G193" i="3" s="1"/>
  <c r="D194" i="3"/>
  <c r="F194" i="3" s="1"/>
  <c r="G194" i="3" s="1"/>
  <c r="D195" i="3"/>
  <c r="F195" i="3" s="1"/>
  <c r="G195" i="3" s="1"/>
  <c r="D196" i="3"/>
  <c r="F196" i="3" s="1"/>
  <c r="G196" i="3" s="1"/>
  <c r="D197" i="3"/>
  <c r="F197" i="3" s="1"/>
  <c r="G197" i="3" s="1"/>
  <c r="D198" i="3"/>
  <c r="D199" i="3"/>
  <c r="D200" i="3"/>
  <c r="F200" i="3" s="1"/>
  <c r="G200" i="3" s="1"/>
  <c r="D201" i="3"/>
  <c r="F201" i="3" s="1"/>
  <c r="G201" i="3" s="1"/>
  <c r="D202" i="3"/>
  <c r="F202" i="3" s="1"/>
  <c r="G202" i="3" s="1"/>
  <c r="D203" i="3"/>
  <c r="F203" i="3" s="1"/>
  <c r="G203" i="3" s="1"/>
  <c r="D204" i="3"/>
  <c r="F204" i="3" s="1"/>
  <c r="G204" i="3" s="1"/>
  <c r="D205" i="3"/>
  <c r="F205" i="3" s="1"/>
  <c r="G205" i="3" s="1"/>
  <c r="D206" i="3"/>
  <c r="D207" i="3"/>
  <c r="F207" i="3" s="1"/>
  <c r="G207" i="3" s="1"/>
  <c r="D208" i="3"/>
  <c r="F208" i="3" s="1"/>
  <c r="G208" i="3" s="1"/>
  <c r="D209" i="3"/>
  <c r="F209" i="3" s="1"/>
  <c r="G209" i="3" s="1"/>
  <c r="D210" i="3"/>
  <c r="F210" i="3" s="1"/>
  <c r="G210" i="3" s="1"/>
  <c r="D211" i="3"/>
  <c r="F211" i="3" s="1"/>
  <c r="G211" i="3" s="1"/>
  <c r="D212" i="3"/>
  <c r="F212" i="3" s="1"/>
  <c r="G212" i="3" s="1"/>
  <c r="D213" i="3"/>
  <c r="F213" i="3" s="1"/>
  <c r="G213" i="3" s="1"/>
  <c r="D214" i="3"/>
  <c r="D215" i="3"/>
  <c r="D216" i="3"/>
  <c r="F216" i="3" s="1"/>
  <c r="G216" i="3" s="1"/>
  <c r="D217" i="3"/>
  <c r="F217" i="3" s="1"/>
  <c r="G217" i="3" s="1"/>
  <c r="D218" i="3"/>
  <c r="F218" i="3" s="1"/>
  <c r="G218" i="3" s="1"/>
  <c r="D219" i="3"/>
  <c r="F219" i="3" s="1"/>
  <c r="G219" i="3" s="1"/>
  <c r="D220" i="3"/>
  <c r="F220" i="3" s="1"/>
  <c r="G220" i="3" s="1"/>
  <c r="D221" i="3"/>
  <c r="F221" i="3" s="1"/>
  <c r="G221" i="3" s="1"/>
  <c r="D222" i="3"/>
  <c r="D223" i="3"/>
  <c r="F223" i="3" s="1"/>
  <c r="G223" i="3" s="1"/>
  <c r="D224" i="3"/>
  <c r="F224" i="3" s="1"/>
  <c r="G224" i="3" s="1"/>
  <c r="D225" i="3"/>
  <c r="F225" i="3" s="1"/>
  <c r="G225" i="3" s="1"/>
  <c r="D226" i="3"/>
  <c r="F226" i="3" s="1"/>
  <c r="G226" i="3" s="1"/>
  <c r="D227" i="3"/>
  <c r="F227" i="3" s="1"/>
  <c r="G227" i="3" s="1"/>
  <c r="D228" i="3"/>
  <c r="F228" i="3" s="1"/>
  <c r="G228" i="3" s="1"/>
  <c r="D229" i="3"/>
  <c r="F229" i="3" s="1"/>
  <c r="G229" i="3" s="1"/>
  <c r="D230" i="3"/>
  <c r="D231" i="3"/>
  <c r="D232" i="3"/>
  <c r="F232" i="3" s="1"/>
  <c r="G232" i="3" s="1"/>
  <c r="D233" i="3"/>
  <c r="F233" i="3" s="1"/>
  <c r="G233" i="3" s="1"/>
  <c r="D234" i="3"/>
  <c r="F234" i="3" s="1"/>
  <c r="G234" i="3" s="1"/>
  <c r="D235" i="3"/>
  <c r="F235" i="3" s="1"/>
  <c r="G235" i="3" s="1"/>
  <c r="D236" i="3"/>
  <c r="F236" i="3" s="1"/>
  <c r="G236" i="3" s="1"/>
  <c r="D237" i="3"/>
  <c r="F237" i="3" s="1"/>
  <c r="G237" i="3" s="1"/>
  <c r="D238" i="3"/>
  <c r="D239" i="3"/>
  <c r="D240" i="3"/>
  <c r="F240" i="3" s="1"/>
  <c r="G240" i="3" s="1"/>
  <c r="D241" i="3"/>
  <c r="F241" i="3" s="1"/>
  <c r="G241" i="3" s="1"/>
  <c r="D242" i="3"/>
  <c r="F242" i="3" s="1"/>
  <c r="G242" i="3" s="1"/>
  <c r="D243" i="3"/>
  <c r="F243" i="3" s="1"/>
  <c r="G243" i="3" s="1"/>
  <c r="D244" i="3"/>
  <c r="F244" i="3" s="1"/>
  <c r="G244" i="3" s="1"/>
  <c r="D245" i="3"/>
  <c r="F245" i="3" s="1"/>
  <c r="G245" i="3" s="1"/>
  <c r="D246" i="3"/>
  <c r="D247" i="3"/>
  <c r="D248" i="3"/>
  <c r="F248" i="3" s="1"/>
  <c r="G248" i="3" s="1"/>
  <c r="D249" i="3"/>
  <c r="F249" i="3" s="1"/>
  <c r="G249" i="3" s="1"/>
  <c r="D250" i="3"/>
  <c r="F250" i="3" s="1"/>
  <c r="G250" i="3" s="1"/>
  <c r="D251" i="3"/>
  <c r="F251" i="3" s="1"/>
  <c r="G251" i="3" s="1"/>
  <c r="D252" i="3"/>
  <c r="F252" i="3" s="1"/>
  <c r="G252" i="3" s="1"/>
  <c r="D253" i="3"/>
  <c r="F253" i="3" s="1"/>
  <c r="G253" i="3" s="1"/>
  <c r="D254" i="3"/>
  <c r="D255" i="3"/>
  <c r="F255" i="3" s="1"/>
  <c r="G255" i="3" s="1"/>
  <c r="D256" i="3"/>
  <c r="F256" i="3" s="1"/>
  <c r="G256" i="3" s="1"/>
  <c r="D257" i="3"/>
  <c r="F257" i="3" s="1"/>
  <c r="G257" i="3" s="1"/>
  <c r="D258" i="3"/>
  <c r="F258" i="3" s="1"/>
  <c r="G258" i="3" s="1"/>
  <c r="D259" i="3"/>
  <c r="F259" i="3" s="1"/>
  <c r="G259" i="3" s="1"/>
  <c r="D260" i="3"/>
  <c r="F260" i="3" s="1"/>
  <c r="G260" i="3" s="1"/>
  <c r="D261" i="3"/>
  <c r="F261" i="3" s="1"/>
  <c r="G261" i="3" s="1"/>
  <c r="D262" i="3"/>
  <c r="D263" i="3"/>
  <c r="D264" i="3"/>
  <c r="F264" i="3" s="1"/>
  <c r="G264" i="3" s="1"/>
  <c r="D265" i="3"/>
  <c r="F265" i="3" s="1"/>
  <c r="G265" i="3" s="1"/>
  <c r="D266" i="3"/>
  <c r="F266" i="3" s="1"/>
  <c r="G266" i="3" s="1"/>
  <c r="D267" i="3"/>
  <c r="F267" i="3" s="1"/>
  <c r="G267" i="3" s="1"/>
  <c r="D268" i="3"/>
  <c r="F268" i="3" s="1"/>
  <c r="G268" i="3" s="1"/>
  <c r="D269" i="3"/>
  <c r="F269" i="3" s="1"/>
  <c r="G269" i="3" s="1"/>
  <c r="D270" i="3"/>
  <c r="D271" i="3"/>
  <c r="F271" i="3" s="1"/>
  <c r="G271" i="3" s="1"/>
  <c r="D272" i="3"/>
  <c r="F272" i="3" s="1"/>
  <c r="G272" i="3" s="1"/>
  <c r="D273" i="3"/>
  <c r="F273" i="3" s="1"/>
  <c r="G273" i="3" s="1"/>
  <c r="D274" i="3"/>
  <c r="F274" i="3" s="1"/>
  <c r="G274" i="3" s="1"/>
  <c r="D275" i="3"/>
  <c r="F275" i="3" s="1"/>
  <c r="G275" i="3" s="1"/>
  <c r="D276" i="3"/>
  <c r="F276" i="3" s="1"/>
  <c r="G276" i="3" s="1"/>
  <c r="D277" i="3"/>
  <c r="F277" i="3" s="1"/>
  <c r="G277" i="3" s="1"/>
  <c r="D278" i="3"/>
  <c r="D279" i="3"/>
  <c r="D280" i="3"/>
  <c r="F280" i="3" s="1"/>
  <c r="G280" i="3" s="1"/>
  <c r="D281" i="3"/>
  <c r="F281" i="3" s="1"/>
  <c r="G281" i="3" s="1"/>
  <c r="D282" i="3"/>
  <c r="F282" i="3" s="1"/>
  <c r="G282" i="3" s="1"/>
  <c r="D283" i="3"/>
  <c r="F283" i="3" s="1"/>
  <c r="G283" i="3" s="1"/>
  <c r="D284" i="3"/>
  <c r="F284" i="3" s="1"/>
  <c r="G284" i="3" s="1"/>
  <c r="D285" i="3"/>
  <c r="F285" i="3" s="1"/>
  <c r="G285" i="3" s="1"/>
  <c r="D286" i="3"/>
  <c r="D287" i="3"/>
  <c r="F287" i="3" s="1"/>
  <c r="G287" i="3" s="1"/>
  <c r="D288" i="3"/>
  <c r="F288" i="3" s="1"/>
  <c r="G288" i="3" s="1"/>
  <c r="D289" i="3"/>
  <c r="F289" i="3" s="1"/>
  <c r="G289" i="3" s="1"/>
  <c r="D290" i="3"/>
  <c r="F290" i="3" s="1"/>
  <c r="G290" i="3" s="1"/>
  <c r="D291" i="3"/>
  <c r="F291" i="3" s="1"/>
  <c r="G291" i="3" s="1"/>
  <c r="D292" i="3"/>
  <c r="F292" i="3" s="1"/>
  <c r="G292" i="3" s="1"/>
  <c r="D293" i="3"/>
  <c r="F293" i="3" s="1"/>
  <c r="G293" i="3" s="1"/>
  <c r="D294" i="3"/>
  <c r="D295" i="3"/>
  <c r="D296" i="3"/>
  <c r="F296" i="3" s="1"/>
  <c r="G296" i="3" s="1"/>
  <c r="D297" i="3"/>
  <c r="F297" i="3" s="1"/>
  <c r="G297" i="3" s="1"/>
  <c r="D298" i="3"/>
  <c r="F298" i="3" s="1"/>
  <c r="G298" i="3" s="1"/>
  <c r="D299" i="3"/>
  <c r="F299" i="3" s="1"/>
  <c r="G299" i="3" s="1"/>
  <c r="D300" i="3"/>
  <c r="F300" i="3" s="1"/>
  <c r="G300" i="3" s="1"/>
  <c r="D301" i="3"/>
  <c r="F301" i="3" s="1"/>
  <c r="G301" i="3" s="1"/>
  <c r="D302" i="3"/>
  <c r="D303" i="3"/>
  <c r="F303" i="3" s="1"/>
  <c r="G303" i="3" s="1"/>
  <c r="D304" i="3"/>
  <c r="F304" i="3" s="1"/>
  <c r="G304" i="3" s="1"/>
  <c r="D305" i="3"/>
  <c r="F305" i="3" s="1"/>
  <c r="G305" i="3" s="1"/>
  <c r="D306" i="3"/>
  <c r="F306" i="3" s="1"/>
  <c r="G306" i="3" s="1"/>
  <c r="D307" i="3"/>
  <c r="F307" i="3" s="1"/>
  <c r="G307" i="3" s="1"/>
  <c r="D308" i="3"/>
  <c r="F308" i="3" s="1"/>
  <c r="G308" i="3" s="1"/>
  <c r="D309" i="3"/>
  <c r="F309" i="3" s="1"/>
  <c r="G309" i="3" s="1"/>
  <c r="D310" i="3"/>
  <c r="D311" i="3"/>
  <c r="D312" i="3"/>
  <c r="F312" i="3" s="1"/>
  <c r="G312" i="3" s="1"/>
  <c r="D313" i="3"/>
  <c r="F313" i="3" s="1"/>
  <c r="G313" i="3" s="1"/>
  <c r="D314" i="3"/>
  <c r="F314" i="3" s="1"/>
  <c r="G314" i="3" s="1"/>
  <c r="D315" i="3"/>
  <c r="F315" i="3" s="1"/>
  <c r="G315" i="3" s="1"/>
  <c r="D316" i="3"/>
  <c r="F316" i="3" s="1"/>
  <c r="G316" i="3" s="1"/>
  <c r="D317" i="3"/>
  <c r="F317" i="3" s="1"/>
  <c r="G317" i="3" s="1"/>
  <c r="D318" i="3"/>
  <c r="D319" i="3"/>
  <c r="F319" i="3" s="1"/>
  <c r="G319" i="3" s="1"/>
  <c r="D320" i="3"/>
  <c r="F320" i="3" s="1"/>
  <c r="G320" i="3" s="1"/>
  <c r="D321" i="3"/>
  <c r="F321" i="3" s="1"/>
  <c r="G321" i="3" s="1"/>
  <c r="D322" i="3"/>
  <c r="F322" i="3" s="1"/>
  <c r="G322" i="3" s="1"/>
  <c r="D323" i="3"/>
  <c r="F323" i="3" s="1"/>
  <c r="G323" i="3" s="1"/>
  <c r="D324" i="3"/>
  <c r="D325" i="3"/>
  <c r="F325" i="3" s="1"/>
  <c r="G325" i="3" s="1"/>
  <c r="D326" i="3"/>
  <c r="D327" i="3"/>
  <c r="D328" i="3"/>
  <c r="F328" i="3" s="1"/>
  <c r="G328" i="3" s="1"/>
  <c r="D329" i="3"/>
  <c r="F329" i="3" s="1"/>
  <c r="G329" i="3" s="1"/>
  <c r="D330" i="3"/>
  <c r="F330" i="3" s="1"/>
  <c r="G330" i="3" s="1"/>
  <c r="D331" i="3"/>
  <c r="F331" i="3" s="1"/>
  <c r="G331" i="3" s="1"/>
  <c r="D332" i="3"/>
  <c r="D333" i="3"/>
  <c r="F333" i="3" s="1"/>
  <c r="G333" i="3" s="1"/>
  <c r="D334" i="3"/>
  <c r="D335" i="3"/>
  <c r="F335" i="3" s="1"/>
  <c r="G335" i="3" s="1"/>
  <c r="D336" i="3"/>
  <c r="F336" i="3" s="1"/>
  <c r="G336" i="3" s="1"/>
  <c r="D337" i="3"/>
  <c r="F337" i="3" s="1"/>
  <c r="G337" i="3" s="1"/>
  <c r="D338" i="3"/>
  <c r="F338" i="3" s="1"/>
  <c r="G338" i="3" s="1"/>
  <c r="D339" i="3"/>
  <c r="F339" i="3" s="1"/>
  <c r="G339" i="3" s="1"/>
  <c r="D340" i="3"/>
  <c r="F340" i="3" s="1"/>
  <c r="G340" i="3" s="1"/>
  <c r="D341" i="3"/>
  <c r="F341" i="3" s="1"/>
  <c r="G341" i="3" s="1"/>
  <c r="D342" i="3"/>
  <c r="D343" i="3"/>
  <c r="D344" i="3"/>
  <c r="F344" i="3" s="1"/>
  <c r="G344" i="3" s="1"/>
  <c r="D345" i="3"/>
  <c r="F345" i="3" s="1"/>
  <c r="G345" i="3" s="1"/>
  <c r="D346" i="3"/>
  <c r="F346" i="3" s="1"/>
  <c r="G346" i="3" s="1"/>
  <c r="D347" i="3"/>
  <c r="F347" i="3" s="1"/>
  <c r="G347" i="3" s="1"/>
  <c r="D348" i="3"/>
  <c r="F348" i="3" s="1"/>
  <c r="G348" i="3" s="1"/>
  <c r="D349" i="3"/>
  <c r="F349" i="3" s="1"/>
  <c r="G349" i="3" s="1"/>
  <c r="D350" i="3"/>
  <c r="D351" i="3"/>
  <c r="F351" i="3" s="1"/>
  <c r="G351" i="3" s="1"/>
  <c r="D352" i="3"/>
  <c r="F352" i="3" s="1"/>
  <c r="G352" i="3" s="1"/>
  <c r="D353" i="3"/>
  <c r="F353" i="3" s="1"/>
  <c r="G353" i="3" s="1"/>
  <c r="D354" i="3"/>
  <c r="F354" i="3" s="1"/>
  <c r="G354" i="3" s="1"/>
  <c r="D355" i="3"/>
  <c r="F355" i="3" s="1"/>
  <c r="G355" i="3" s="1"/>
  <c r="D356" i="3"/>
  <c r="F356" i="3" s="1"/>
  <c r="G356" i="3" s="1"/>
  <c r="D357" i="3"/>
  <c r="F357" i="3" s="1"/>
  <c r="G357" i="3" s="1"/>
  <c r="D358" i="3"/>
  <c r="D359" i="3"/>
  <c r="D360" i="3"/>
  <c r="F360" i="3" s="1"/>
  <c r="G360" i="3" s="1"/>
  <c r="D361" i="3"/>
  <c r="F361" i="3" s="1"/>
  <c r="G361" i="3" s="1"/>
  <c r="D362" i="3"/>
  <c r="F362" i="3" s="1"/>
  <c r="G362" i="3" s="1"/>
  <c r="D363" i="3"/>
  <c r="F363" i="3" s="1"/>
  <c r="G363" i="3" s="1"/>
  <c r="D364" i="3"/>
  <c r="F364" i="3" s="1"/>
  <c r="G364" i="3" s="1"/>
  <c r="D365" i="3"/>
  <c r="F365" i="3" s="1"/>
  <c r="G365" i="3" s="1"/>
  <c r="D366" i="3"/>
  <c r="D367" i="3"/>
  <c r="F367" i="3" s="1"/>
  <c r="G367" i="3" s="1"/>
  <c r="D368" i="3"/>
  <c r="F368" i="3" s="1"/>
  <c r="G368" i="3" s="1"/>
  <c r="D369" i="3"/>
  <c r="F369" i="3" s="1"/>
  <c r="G369" i="3" s="1"/>
  <c r="D370" i="3"/>
  <c r="F370" i="3" s="1"/>
  <c r="G370" i="3" s="1"/>
  <c r="D371" i="3"/>
  <c r="F371" i="3" s="1"/>
  <c r="G371" i="3" s="1"/>
  <c r="D372" i="3"/>
  <c r="F372" i="3" s="1"/>
  <c r="G372" i="3" s="1"/>
  <c r="D373" i="3"/>
  <c r="F373" i="3" s="1"/>
  <c r="G373" i="3" s="1"/>
  <c r="D374" i="3"/>
  <c r="D375" i="3"/>
  <c r="D376" i="3"/>
  <c r="F376" i="3" s="1"/>
  <c r="G376" i="3" s="1"/>
  <c r="D377" i="3"/>
  <c r="F377" i="3" s="1"/>
  <c r="G377" i="3" s="1"/>
  <c r="D378" i="3"/>
  <c r="F378" i="3" s="1"/>
  <c r="G378" i="3" s="1"/>
  <c r="D379" i="3"/>
  <c r="F379" i="3" s="1"/>
  <c r="G379" i="3" s="1"/>
  <c r="D380" i="3"/>
  <c r="F380" i="3" s="1"/>
  <c r="G380" i="3" s="1"/>
  <c r="D381" i="3"/>
  <c r="F381" i="3" s="1"/>
  <c r="G381" i="3" s="1"/>
  <c r="D382" i="3"/>
  <c r="D383" i="3"/>
  <c r="F383" i="3" s="1"/>
  <c r="G383" i="3" s="1"/>
  <c r="D384" i="3"/>
  <c r="F384" i="3" s="1"/>
  <c r="G384" i="3" s="1"/>
  <c r="D385" i="3"/>
  <c r="F385" i="3" s="1"/>
  <c r="G385" i="3" s="1"/>
  <c r="D386" i="3"/>
  <c r="F386" i="3" s="1"/>
  <c r="G386" i="3" s="1"/>
  <c r="D387" i="3"/>
  <c r="F387" i="3" s="1"/>
  <c r="G387" i="3" s="1"/>
  <c r="D388" i="3"/>
  <c r="F388" i="3" s="1"/>
  <c r="G388" i="3" s="1"/>
  <c r="D389" i="3"/>
  <c r="F389" i="3" s="1"/>
  <c r="G389" i="3" s="1"/>
  <c r="D390" i="3"/>
  <c r="D391" i="3"/>
  <c r="D392" i="3"/>
  <c r="F392" i="3" s="1"/>
  <c r="G392" i="3" s="1"/>
  <c r="D393" i="3"/>
  <c r="F393" i="3" s="1"/>
  <c r="G393" i="3" s="1"/>
  <c r="D394" i="3"/>
  <c r="F394" i="3" s="1"/>
  <c r="G394" i="3" s="1"/>
  <c r="D395" i="3"/>
  <c r="F395" i="3" s="1"/>
  <c r="G395" i="3" s="1"/>
  <c r="D396" i="3"/>
  <c r="F396" i="3" s="1"/>
  <c r="G396" i="3" s="1"/>
  <c r="D397" i="3"/>
  <c r="F397" i="3" s="1"/>
  <c r="G397" i="3" s="1"/>
  <c r="D398" i="3"/>
  <c r="D399" i="3"/>
  <c r="F399" i="3" s="1"/>
  <c r="G399" i="3" s="1"/>
  <c r="D400" i="3"/>
  <c r="F400" i="3" s="1"/>
  <c r="G400" i="3" s="1"/>
  <c r="D401" i="3"/>
  <c r="F401" i="3" s="1"/>
  <c r="G401" i="3" s="1"/>
  <c r="D402" i="3"/>
  <c r="F402" i="3" s="1"/>
  <c r="G402" i="3" s="1"/>
  <c r="D403" i="3"/>
  <c r="F403" i="3" s="1"/>
  <c r="G403" i="3" s="1"/>
  <c r="D404" i="3"/>
  <c r="F404" i="3" s="1"/>
  <c r="G404" i="3" s="1"/>
  <c r="D405" i="3"/>
  <c r="F405" i="3" s="1"/>
  <c r="G405" i="3" s="1"/>
  <c r="D406" i="3"/>
  <c r="D407" i="3"/>
  <c r="D408" i="3"/>
  <c r="F408" i="3" s="1"/>
  <c r="G408" i="3" s="1"/>
  <c r="D409" i="3"/>
  <c r="F409" i="3" s="1"/>
  <c r="G409" i="3" s="1"/>
  <c r="D410" i="3"/>
  <c r="F410" i="3" s="1"/>
  <c r="G410" i="3" s="1"/>
  <c r="D411" i="3"/>
  <c r="F411" i="3" s="1"/>
  <c r="G411" i="3" s="1"/>
  <c r="D412" i="3"/>
  <c r="F412" i="3" s="1"/>
  <c r="G412" i="3" s="1"/>
  <c r="D413" i="3"/>
  <c r="F413" i="3" s="1"/>
  <c r="G413" i="3" s="1"/>
  <c r="D414" i="3"/>
  <c r="D415" i="3"/>
  <c r="F415" i="3" s="1"/>
  <c r="G415" i="3" s="1"/>
  <c r="D416" i="3"/>
  <c r="F416" i="3" s="1"/>
  <c r="G416" i="3" s="1"/>
  <c r="D417" i="3"/>
  <c r="F417" i="3" s="1"/>
  <c r="G417" i="3" s="1"/>
  <c r="D418" i="3"/>
  <c r="F418" i="3" s="1"/>
  <c r="G418" i="3" s="1"/>
  <c r="D419" i="3"/>
  <c r="F419" i="3" s="1"/>
  <c r="G419" i="3" s="1"/>
  <c r="D420" i="3"/>
  <c r="F420" i="3" s="1"/>
  <c r="G420" i="3" s="1"/>
  <c r="D421" i="3"/>
  <c r="F421" i="3" s="1"/>
  <c r="G421" i="3" s="1"/>
  <c r="D422" i="3"/>
  <c r="D423" i="3"/>
  <c r="D424" i="3"/>
  <c r="F424" i="3" s="1"/>
  <c r="G424" i="3" s="1"/>
  <c r="D425" i="3"/>
  <c r="F425" i="3" s="1"/>
  <c r="G425" i="3" s="1"/>
  <c r="D426" i="3"/>
  <c r="F426" i="3" s="1"/>
  <c r="G426" i="3" s="1"/>
  <c r="D427" i="3"/>
  <c r="F427" i="3" s="1"/>
  <c r="G427" i="3" s="1"/>
  <c r="D428" i="3"/>
  <c r="F428" i="3" s="1"/>
  <c r="G428" i="3" s="1"/>
  <c r="D429" i="3"/>
  <c r="F429" i="3" s="1"/>
  <c r="G429" i="3" s="1"/>
  <c r="D430" i="3"/>
  <c r="D431" i="3"/>
  <c r="F431" i="3" s="1"/>
  <c r="G431" i="3" s="1"/>
  <c r="D432" i="3"/>
  <c r="F432" i="3" s="1"/>
  <c r="G432" i="3" s="1"/>
  <c r="D433" i="3"/>
  <c r="F433" i="3" s="1"/>
  <c r="G433" i="3" s="1"/>
  <c r="D434" i="3"/>
  <c r="F434" i="3" s="1"/>
  <c r="G434" i="3" s="1"/>
  <c r="D435" i="3"/>
  <c r="F435" i="3" s="1"/>
  <c r="G435" i="3" s="1"/>
  <c r="D436" i="3"/>
  <c r="F436" i="3" s="1"/>
  <c r="G436" i="3" s="1"/>
  <c r="D437" i="3"/>
  <c r="F437" i="3" s="1"/>
  <c r="G437" i="3" s="1"/>
  <c r="D438" i="3"/>
  <c r="D439" i="3"/>
  <c r="D440" i="3"/>
  <c r="F440" i="3" s="1"/>
  <c r="G440" i="3" s="1"/>
  <c r="D441" i="3"/>
  <c r="F441" i="3" s="1"/>
  <c r="G441" i="3" s="1"/>
  <c r="D442" i="3"/>
  <c r="F442" i="3" s="1"/>
  <c r="G442" i="3" s="1"/>
  <c r="D443" i="3"/>
  <c r="F443" i="3" s="1"/>
  <c r="G443" i="3" s="1"/>
  <c r="D444" i="3"/>
  <c r="F444" i="3" s="1"/>
  <c r="G444" i="3" s="1"/>
  <c r="D445" i="3"/>
  <c r="F445" i="3" s="1"/>
  <c r="G445" i="3" s="1"/>
  <c r="D446" i="3"/>
  <c r="D447" i="3"/>
  <c r="F447" i="3" s="1"/>
  <c r="G447" i="3" s="1"/>
  <c r="D448" i="3"/>
  <c r="F448" i="3" s="1"/>
  <c r="G448" i="3" s="1"/>
  <c r="D449" i="3"/>
  <c r="D450" i="3"/>
  <c r="F450" i="3" s="1"/>
  <c r="G450" i="3" s="1"/>
  <c r="D451" i="3"/>
  <c r="F451" i="3" s="1"/>
  <c r="G451" i="3" s="1"/>
  <c r="D452" i="3"/>
  <c r="F452" i="3" s="1"/>
  <c r="G452" i="3" s="1"/>
  <c r="D453" i="3"/>
  <c r="D454" i="3"/>
  <c r="D455" i="3"/>
  <c r="D456" i="3"/>
  <c r="F456" i="3" s="1"/>
  <c r="G456" i="3" s="1"/>
  <c r="D457" i="3"/>
  <c r="F457" i="3" s="1"/>
  <c r="G457" i="3" s="1"/>
  <c r="D458" i="3"/>
  <c r="F458" i="3" s="1"/>
  <c r="G458" i="3" s="1"/>
  <c r="D459" i="3"/>
  <c r="F459" i="3" s="1"/>
  <c r="G459" i="3" s="1"/>
  <c r="D460" i="3"/>
  <c r="F460" i="3" s="1"/>
  <c r="G460" i="3" s="1"/>
  <c r="D461" i="3"/>
  <c r="F461" i="3" s="1"/>
  <c r="G461" i="3" s="1"/>
  <c r="D462" i="3"/>
  <c r="D463" i="3"/>
  <c r="F463" i="3" s="1"/>
  <c r="G463" i="3" s="1"/>
  <c r="D464" i="3"/>
  <c r="F464" i="3" s="1"/>
  <c r="G464" i="3" s="1"/>
  <c r="D465" i="3"/>
  <c r="F465" i="3" s="1"/>
  <c r="G465" i="3" s="1"/>
  <c r="D466" i="3"/>
  <c r="F466" i="3" s="1"/>
  <c r="G466" i="3" s="1"/>
  <c r="D467" i="3"/>
  <c r="F467" i="3" s="1"/>
  <c r="G467" i="3" s="1"/>
  <c r="D468" i="3"/>
  <c r="F468" i="3" s="1"/>
  <c r="G468" i="3" s="1"/>
  <c r="D469" i="3"/>
  <c r="F469" i="3" s="1"/>
  <c r="G469" i="3" s="1"/>
  <c r="D470" i="3"/>
  <c r="D471" i="3"/>
  <c r="D472" i="3"/>
  <c r="F472" i="3" s="1"/>
  <c r="G472" i="3" s="1"/>
  <c r="D473" i="3"/>
  <c r="F473" i="3" s="1"/>
  <c r="G473" i="3" s="1"/>
  <c r="D474" i="3"/>
  <c r="F474" i="3" s="1"/>
  <c r="G474" i="3" s="1"/>
  <c r="D475" i="3"/>
  <c r="F475" i="3" s="1"/>
  <c r="G475" i="3" s="1"/>
  <c r="D476" i="3"/>
  <c r="F476" i="3" s="1"/>
  <c r="G476" i="3" s="1"/>
  <c r="D477" i="3"/>
  <c r="F477" i="3" s="1"/>
  <c r="G477" i="3" s="1"/>
  <c r="D478" i="3"/>
  <c r="D479" i="3"/>
  <c r="F479" i="3" s="1"/>
  <c r="G479" i="3" s="1"/>
  <c r="D480" i="3"/>
  <c r="F480" i="3" s="1"/>
  <c r="G480" i="3" s="1"/>
  <c r="D481" i="3"/>
  <c r="D482" i="3"/>
  <c r="F482" i="3" s="1"/>
  <c r="G482" i="3" s="1"/>
  <c r="D483" i="3"/>
  <c r="F483" i="3" s="1"/>
  <c r="G483" i="3" s="1"/>
  <c r="D484" i="3"/>
  <c r="F484" i="3" s="1"/>
  <c r="G484" i="3" s="1"/>
  <c r="D485" i="3"/>
  <c r="F485" i="3" s="1"/>
  <c r="G485" i="3" s="1"/>
  <c r="D486" i="3"/>
  <c r="D487" i="3"/>
  <c r="D488" i="3"/>
  <c r="F488" i="3" s="1"/>
  <c r="G488" i="3" s="1"/>
  <c r="D489" i="3"/>
  <c r="F489" i="3" s="1"/>
  <c r="G489" i="3" s="1"/>
  <c r="D490" i="3"/>
  <c r="F490" i="3" s="1"/>
  <c r="G490" i="3" s="1"/>
  <c r="D491" i="3"/>
  <c r="F491" i="3" s="1"/>
  <c r="G491" i="3" s="1"/>
  <c r="D492" i="3"/>
  <c r="F492" i="3" s="1"/>
  <c r="G492" i="3" s="1"/>
  <c r="D493" i="3"/>
  <c r="F493" i="3" s="1"/>
  <c r="G493" i="3" s="1"/>
  <c r="D494" i="3"/>
  <c r="D495" i="3"/>
  <c r="D496" i="3"/>
  <c r="F496" i="3" s="1"/>
  <c r="G496" i="3" s="1"/>
  <c r="D497" i="3"/>
  <c r="F497" i="3" s="1"/>
  <c r="G497" i="3" s="1"/>
  <c r="D498" i="3"/>
  <c r="F498" i="3" s="1"/>
  <c r="G498" i="3" s="1"/>
  <c r="D499" i="3"/>
  <c r="F499" i="3" s="1"/>
  <c r="G499" i="3" s="1"/>
  <c r="D500" i="3"/>
  <c r="F500" i="3" s="1"/>
  <c r="G500" i="3" s="1"/>
  <c r="D501" i="3"/>
  <c r="F501" i="3" s="1"/>
  <c r="G501" i="3" s="1"/>
  <c r="D502" i="3"/>
  <c r="D503" i="3"/>
  <c r="D504" i="3"/>
  <c r="F504" i="3" s="1"/>
  <c r="G504" i="3" s="1"/>
  <c r="D505" i="3"/>
  <c r="F505" i="3" s="1"/>
  <c r="G505" i="3" s="1"/>
  <c r="D506" i="3"/>
  <c r="F506" i="3" s="1"/>
  <c r="G506" i="3" s="1"/>
  <c r="D507" i="3"/>
  <c r="F507" i="3" s="1"/>
  <c r="G507" i="3" s="1"/>
  <c r="D508" i="3"/>
  <c r="F508" i="3" s="1"/>
  <c r="G508" i="3" s="1"/>
  <c r="D509" i="3"/>
  <c r="F509" i="3" s="1"/>
  <c r="G509" i="3" s="1"/>
  <c r="D510" i="3"/>
  <c r="D511" i="3"/>
  <c r="F511" i="3" s="1"/>
  <c r="G511" i="3" s="1"/>
  <c r="D512" i="3"/>
  <c r="F512" i="3" s="1"/>
  <c r="G512" i="3" s="1"/>
  <c r="D513" i="3"/>
  <c r="D514" i="3"/>
  <c r="F514" i="3" s="1"/>
  <c r="G514" i="3" s="1"/>
  <c r="D515" i="3"/>
  <c r="F515" i="3" s="1"/>
  <c r="G515" i="3" s="1"/>
  <c r="D516" i="3"/>
  <c r="F516" i="3" s="1"/>
  <c r="G516" i="3" s="1"/>
  <c r="D517" i="3"/>
  <c r="D518" i="3"/>
  <c r="D519" i="3"/>
  <c r="D520" i="3"/>
  <c r="F520" i="3" s="1"/>
  <c r="G520" i="3" s="1"/>
  <c r="D521" i="3"/>
  <c r="F521" i="3" s="1"/>
  <c r="G521" i="3" s="1"/>
  <c r="D522" i="3"/>
  <c r="F522" i="3" s="1"/>
  <c r="G522" i="3" s="1"/>
  <c r="D523" i="3"/>
  <c r="F523" i="3" s="1"/>
  <c r="G523" i="3" s="1"/>
  <c r="D524" i="3"/>
  <c r="F524" i="3" s="1"/>
  <c r="G524" i="3" s="1"/>
  <c r="D525" i="3"/>
  <c r="F525" i="3" s="1"/>
  <c r="G525" i="3" s="1"/>
  <c r="D526" i="3"/>
  <c r="D527" i="3"/>
  <c r="F527" i="3" s="1"/>
  <c r="G527" i="3" s="1"/>
  <c r="D528" i="3"/>
  <c r="F528" i="3" s="1"/>
  <c r="G528" i="3" s="1"/>
  <c r="D529" i="3"/>
  <c r="F529" i="3" s="1"/>
  <c r="G529" i="3" s="1"/>
  <c r="D530" i="3"/>
  <c r="F530" i="3" s="1"/>
  <c r="G530" i="3" s="1"/>
  <c r="D531" i="3"/>
  <c r="F531" i="3" s="1"/>
  <c r="G531" i="3" s="1"/>
  <c r="D532" i="3"/>
  <c r="F532" i="3" s="1"/>
  <c r="G532" i="3" s="1"/>
  <c r="D533" i="3"/>
  <c r="F533" i="3" s="1"/>
  <c r="G533" i="3" s="1"/>
  <c r="D534" i="3"/>
  <c r="D535" i="3"/>
  <c r="D536" i="3"/>
  <c r="F536" i="3" s="1"/>
  <c r="G536" i="3" s="1"/>
  <c r="D537" i="3"/>
  <c r="F537" i="3" s="1"/>
  <c r="G537" i="3" s="1"/>
  <c r="D538" i="3"/>
  <c r="F538" i="3" s="1"/>
  <c r="G538" i="3" s="1"/>
  <c r="D539" i="3"/>
  <c r="F539" i="3" s="1"/>
  <c r="G539" i="3" s="1"/>
  <c r="D540" i="3"/>
  <c r="F540" i="3" s="1"/>
  <c r="G540" i="3" s="1"/>
  <c r="D541" i="3"/>
  <c r="F541" i="3" s="1"/>
  <c r="G541" i="3" s="1"/>
  <c r="D542" i="3"/>
  <c r="D543" i="3"/>
  <c r="F543" i="3" s="1"/>
  <c r="G543" i="3" s="1"/>
  <c r="D544" i="3"/>
  <c r="F544" i="3" s="1"/>
  <c r="G544" i="3" s="1"/>
  <c r="D545" i="3"/>
  <c r="D546" i="3"/>
  <c r="F546" i="3" s="1"/>
  <c r="G546" i="3" s="1"/>
  <c r="D547" i="3"/>
  <c r="F547" i="3" s="1"/>
  <c r="G547" i="3" s="1"/>
  <c r="D548" i="3"/>
  <c r="F548" i="3" s="1"/>
  <c r="G548" i="3" s="1"/>
  <c r="D549" i="3"/>
  <c r="F549" i="3" s="1"/>
  <c r="G549" i="3" s="1"/>
  <c r="D550" i="3"/>
  <c r="D551" i="3"/>
  <c r="D552" i="3"/>
  <c r="F552" i="3" s="1"/>
  <c r="G552" i="3" s="1"/>
  <c r="D553" i="3"/>
  <c r="F553" i="3" s="1"/>
  <c r="G553" i="3" s="1"/>
  <c r="D554" i="3"/>
  <c r="F554" i="3" s="1"/>
  <c r="G554" i="3" s="1"/>
  <c r="D555" i="3"/>
  <c r="F555" i="3" s="1"/>
  <c r="G555" i="3" s="1"/>
  <c r="D556" i="3"/>
  <c r="F556" i="3" s="1"/>
  <c r="G556" i="3" s="1"/>
  <c r="D557" i="3"/>
  <c r="F557" i="3" s="1"/>
  <c r="G557" i="3" s="1"/>
  <c r="D558" i="3"/>
  <c r="D559" i="3"/>
  <c r="F559" i="3" s="1"/>
  <c r="G559" i="3" s="1"/>
  <c r="D560" i="3"/>
  <c r="F560" i="3" s="1"/>
  <c r="G560" i="3" s="1"/>
  <c r="D561" i="3"/>
  <c r="F561" i="3" s="1"/>
  <c r="G561" i="3" s="1"/>
  <c r="D562" i="3"/>
  <c r="F562" i="3" s="1"/>
  <c r="G562" i="3" s="1"/>
  <c r="D563" i="3"/>
  <c r="F563" i="3" s="1"/>
  <c r="G563" i="3" s="1"/>
  <c r="D564" i="3"/>
  <c r="F564" i="3" s="1"/>
  <c r="G564" i="3" s="1"/>
  <c r="D565" i="3"/>
  <c r="F565" i="3" s="1"/>
  <c r="G565" i="3" s="1"/>
  <c r="D566" i="3"/>
  <c r="D567" i="3"/>
  <c r="D568" i="3"/>
  <c r="F568" i="3" s="1"/>
  <c r="G568" i="3" s="1"/>
  <c r="D569" i="3"/>
  <c r="F569" i="3" s="1"/>
  <c r="G569" i="3" s="1"/>
  <c r="D570" i="3"/>
  <c r="F570" i="3" s="1"/>
  <c r="G570" i="3" s="1"/>
  <c r="D571" i="3"/>
  <c r="F571" i="3" s="1"/>
  <c r="G571" i="3" s="1"/>
  <c r="D572" i="3"/>
  <c r="F572" i="3" s="1"/>
  <c r="G572" i="3" s="1"/>
  <c r="D573" i="3"/>
  <c r="F573" i="3" s="1"/>
  <c r="G573" i="3" s="1"/>
  <c r="D574" i="3"/>
  <c r="D575" i="3"/>
  <c r="F575" i="3" s="1"/>
  <c r="G575" i="3" s="1"/>
  <c r="D576" i="3"/>
  <c r="F576" i="3" s="1"/>
  <c r="G576" i="3" s="1"/>
  <c r="D577" i="3"/>
  <c r="D578" i="3"/>
  <c r="F578" i="3" s="1"/>
  <c r="G578" i="3" s="1"/>
  <c r="D579" i="3"/>
  <c r="F579" i="3" s="1"/>
  <c r="G579" i="3" s="1"/>
  <c r="D580" i="3"/>
  <c r="F580" i="3" s="1"/>
  <c r="G580" i="3" s="1"/>
  <c r="D581" i="3"/>
  <c r="D582" i="3"/>
  <c r="D583" i="3"/>
  <c r="D584" i="3"/>
  <c r="F584" i="3" s="1"/>
  <c r="G584" i="3" s="1"/>
  <c r="D585" i="3"/>
  <c r="F585" i="3" s="1"/>
  <c r="G585" i="3" s="1"/>
  <c r="D586" i="3"/>
  <c r="F586" i="3" s="1"/>
  <c r="G586" i="3" s="1"/>
  <c r="D587" i="3"/>
  <c r="F587" i="3" s="1"/>
  <c r="G587" i="3" s="1"/>
  <c r="D588" i="3"/>
  <c r="F588" i="3" s="1"/>
  <c r="G588" i="3" s="1"/>
  <c r="D589" i="3"/>
  <c r="F589" i="3" s="1"/>
  <c r="G589" i="3" s="1"/>
  <c r="D590" i="3"/>
  <c r="D591" i="3"/>
  <c r="F591" i="3" s="1"/>
  <c r="G591" i="3" s="1"/>
  <c r="D592" i="3"/>
  <c r="F592" i="3" s="1"/>
  <c r="G592" i="3" s="1"/>
  <c r="D593" i="3"/>
  <c r="F593" i="3" s="1"/>
  <c r="G593" i="3" s="1"/>
  <c r="D594" i="3"/>
  <c r="F594" i="3" s="1"/>
  <c r="G594" i="3" s="1"/>
  <c r="D595" i="3"/>
  <c r="F595" i="3" s="1"/>
  <c r="G595" i="3" s="1"/>
  <c r="D596" i="3"/>
  <c r="F596" i="3" s="1"/>
  <c r="G596" i="3" s="1"/>
  <c r="D597" i="3"/>
  <c r="F597" i="3" s="1"/>
  <c r="G597" i="3" s="1"/>
  <c r="D598" i="3"/>
  <c r="D599" i="3"/>
  <c r="D600" i="3"/>
  <c r="F600" i="3" s="1"/>
  <c r="G600" i="3" s="1"/>
  <c r="D601" i="3"/>
  <c r="F601" i="3" s="1"/>
  <c r="G601" i="3" s="1"/>
  <c r="D602" i="3"/>
  <c r="F602" i="3" s="1"/>
  <c r="G602" i="3" s="1"/>
  <c r="D603" i="3"/>
  <c r="F603" i="3" s="1"/>
  <c r="G603" i="3" s="1"/>
  <c r="D604" i="3"/>
  <c r="F604" i="3" s="1"/>
  <c r="G604" i="3" s="1"/>
  <c r="D605" i="3"/>
  <c r="F605" i="3" s="1"/>
  <c r="G605" i="3" s="1"/>
  <c r="D606" i="3"/>
  <c r="D607" i="3"/>
  <c r="F607" i="3" s="1"/>
  <c r="G607" i="3" s="1"/>
  <c r="D608" i="3"/>
  <c r="F608" i="3" s="1"/>
  <c r="G608" i="3" s="1"/>
  <c r="D609" i="3"/>
  <c r="D610" i="3"/>
  <c r="F610" i="3" s="1"/>
  <c r="G610" i="3" s="1"/>
  <c r="D611" i="3"/>
  <c r="F611" i="3" s="1"/>
  <c r="G611" i="3" s="1"/>
  <c r="D612" i="3"/>
  <c r="F612" i="3" s="1"/>
  <c r="G612" i="3" s="1"/>
  <c r="D613" i="3"/>
  <c r="D614" i="3"/>
  <c r="D615" i="3"/>
  <c r="D616" i="3"/>
  <c r="F616" i="3" s="1"/>
  <c r="G616" i="3" s="1"/>
  <c r="D617" i="3"/>
  <c r="F617" i="3" s="1"/>
  <c r="G617" i="3" s="1"/>
  <c r="D618" i="3"/>
  <c r="F618" i="3" s="1"/>
  <c r="G618" i="3" s="1"/>
  <c r="D619" i="3"/>
  <c r="F619" i="3" s="1"/>
  <c r="G619" i="3" s="1"/>
  <c r="D620" i="3"/>
  <c r="F620" i="3" s="1"/>
  <c r="G620" i="3" s="1"/>
  <c r="D621" i="3"/>
  <c r="F621" i="3" s="1"/>
  <c r="G621" i="3" s="1"/>
  <c r="D622" i="3"/>
  <c r="D623" i="3"/>
  <c r="F623" i="3" s="1"/>
  <c r="G623" i="3" s="1"/>
  <c r="D624" i="3"/>
  <c r="F624" i="3" s="1"/>
  <c r="G624" i="3" s="1"/>
  <c r="D625" i="3"/>
  <c r="F625" i="3" s="1"/>
  <c r="G625" i="3" s="1"/>
  <c r="D626" i="3"/>
  <c r="F626" i="3" s="1"/>
  <c r="G626" i="3" s="1"/>
  <c r="D627" i="3"/>
  <c r="F627" i="3" s="1"/>
  <c r="G627" i="3" s="1"/>
  <c r="D628" i="3"/>
  <c r="F628" i="3" s="1"/>
  <c r="G628" i="3" s="1"/>
  <c r="D629" i="3"/>
  <c r="F629" i="3" s="1"/>
  <c r="G629" i="3" s="1"/>
  <c r="D630" i="3"/>
  <c r="D631" i="3"/>
  <c r="D632" i="3"/>
  <c r="F632" i="3" s="1"/>
  <c r="G632" i="3" s="1"/>
  <c r="D633" i="3"/>
  <c r="F633" i="3" s="1"/>
  <c r="G633" i="3" s="1"/>
  <c r="D634" i="3"/>
  <c r="F634" i="3" s="1"/>
  <c r="G634" i="3" s="1"/>
  <c r="D635" i="3"/>
  <c r="F635" i="3" s="1"/>
  <c r="G635" i="3" s="1"/>
  <c r="D636" i="3"/>
  <c r="F636" i="3" s="1"/>
  <c r="G636" i="3" s="1"/>
  <c r="D637" i="3"/>
  <c r="F637" i="3" s="1"/>
  <c r="G637" i="3" s="1"/>
  <c r="D638" i="3"/>
  <c r="D639" i="3"/>
  <c r="F639" i="3" s="1"/>
  <c r="G639" i="3" s="1"/>
  <c r="D640" i="3"/>
  <c r="F640" i="3" s="1"/>
  <c r="G640" i="3" s="1"/>
  <c r="D641" i="3"/>
  <c r="D642" i="3"/>
  <c r="F642" i="3" s="1"/>
  <c r="G642" i="3" s="1"/>
  <c r="D643" i="3"/>
  <c r="F643" i="3" s="1"/>
  <c r="G643" i="3" s="1"/>
  <c r="D644" i="3"/>
  <c r="F644" i="3" s="1"/>
  <c r="G644" i="3" s="1"/>
  <c r="D645" i="3"/>
  <c r="D646" i="3"/>
  <c r="D647" i="3"/>
  <c r="D648" i="3"/>
  <c r="F648" i="3" s="1"/>
  <c r="G648" i="3" s="1"/>
  <c r="D649" i="3"/>
  <c r="F649" i="3" s="1"/>
  <c r="G649" i="3" s="1"/>
  <c r="D650" i="3"/>
  <c r="F650" i="3" s="1"/>
  <c r="G650" i="3" s="1"/>
  <c r="D651" i="3"/>
  <c r="F651" i="3" s="1"/>
  <c r="G651" i="3" s="1"/>
  <c r="D652" i="3"/>
  <c r="F652" i="3" s="1"/>
  <c r="G652" i="3" s="1"/>
  <c r="D653" i="3"/>
  <c r="F653" i="3" s="1"/>
  <c r="G653" i="3" s="1"/>
  <c r="D654" i="3"/>
  <c r="D655" i="3"/>
  <c r="F655" i="3" s="1"/>
  <c r="G655" i="3" s="1"/>
  <c r="D656" i="3"/>
  <c r="F656" i="3" s="1"/>
  <c r="G656" i="3" s="1"/>
  <c r="D657" i="3"/>
  <c r="F657" i="3" s="1"/>
  <c r="G657" i="3" s="1"/>
  <c r="D658" i="3"/>
  <c r="F658" i="3" s="1"/>
  <c r="G658" i="3" s="1"/>
  <c r="D659" i="3"/>
  <c r="F659" i="3" s="1"/>
  <c r="G659" i="3" s="1"/>
  <c r="D660" i="3"/>
  <c r="F660" i="3" s="1"/>
  <c r="G660" i="3" s="1"/>
  <c r="D661" i="3"/>
  <c r="F661" i="3" s="1"/>
  <c r="G661" i="3" s="1"/>
  <c r="D662" i="3"/>
  <c r="D663" i="3"/>
  <c r="D664" i="3"/>
  <c r="F664" i="3" s="1"/>
  <c r="G664" i="3" s="1"/>
  <c r="D665" i="3"/>
  <c r="F665" i="3" s="1"/>
  <c r="G665" i="3" s="1"/>
  <c r="D666" i="3"/>
  <c r="F666" i="3" s="1"/>
  <c r="G666" i="3" s="1"/>
  <c r="D667" i="3"/>
  <c r="F667" i="3" s="1"/>
  <c r="G667" i="3" s="1"/>
  <c r="D668" i="3"/>
  <c r="F668" i="3" s="1"/>
  <c r="G668" i="3" s="1"/>
  <c r="D669" i="3"/>
  <c r="F669" i="3" s="1"/>
  <c r="G669" i="3" s="1"/>
  <c r="D670" i="3"/>
  <c r="D671" i="3"/>
  <c r="F671" i="3" s="1"/>
  <c r="G671" i="3" s="1"/>
  <c r="D672" i="3"/>
  <c r="F672" i="3" s="1"/>
  <c r="G672" i="3" s="1"/>
  <c r="D673" i="3"/>
  <c r="D674" i="3"/>
  <c r="F674" i="3" s="1"/>
  <c r="G674" i="3" s="1"/>
  <c r="D675" i="3"/>
  <c r="F675" i="3" s="1"/>
  <c r="G675" i="3" s="1"/>
  <c r="D676" i="3"/>
  <c r="F676" i="3" s="1"/>
  <c r="G676" i="3" s="1"/>
  <c r="D677" i="3"/>
  <c r="F677" i="3" s="1"/>
  <c r="G677" i="3" s="1"/>
  <c r="D678" i="3"/>
  <c r="D679" i="3"/>
  <c r="D680" i="3"/>
  <c r="F680" i="3" s="1"/>
  <c r="G680" i="3" s="1"/>
  <c r="D681" i="3"/>
  <c r="F681" i="3" s="1"/>
  <c r="G681" i="3" s="1"/>
  <c r="D682" i="3"/>
  <c r="F682" i="3" s="1"/>
  <c r="G682" i="3" s="1"/>
  <c r="D683" i="3"/>
  <c r="F683" i="3" s="1"/>
  <c r="G683" i="3" s="1"/>
  <c r="D684" i="3"/>
  <c r="F684" i="3" s="1"/>
  <c r="G684" i="3" s="1"/>
  <c r="D685" i="3"/>
  <c r="F685" i="3" s="1"/>
  <c r="G685" i="3" s="1"/>
  <c r="D686" i="3"/>
  <c r="D687" i="3"/>
  <c r="F687" i="3" s="1"/>
  <c r="G687" i="3" s="1"/>
  <c r="D688" i="3"/>
  <c r="F688" i="3" s="1"/>
  <c r="G688" i="3" s="1"/>
  <c r="D689" i="3"/>
  <c r="F689" i="3" s="1"/>
  <c r="G689" i="3" s="1"/>
  <c r="D690" i="3"/>
  <c r="F690" i="3" s="1"/>
  <c r="G690" i="3" s="1"/>
  <c r="D691" i="3"/>
  <c r="F691" i="3" s="1"/>
  <c r="G691" i="3" s="1"/>
  <c r="D692" i="3"/>
  <c r="F692" i="3" s="1"/>
  <c r="G692" i="3" s="1"/>
  <c r="D693" i="3"/>
  <c r="F693" i="3" s="1"/>
  <c r="G693" i="3" s="1"/>
  <c r="D694" i="3"/>
  <c r="D695" i="3"/>
  <c r="D696" i="3"/>
  <c r="F696" i="3" s="1"/>
  <c r="G696" i="3" s="1"/>
  <c r="D697" i="3"/>
  <c r="F697" i="3" s="1"/>
  <c r="G697" i="3" s="1"/>
  <c r="D698" i="3"/>
  <c r="F698" i="3" s="1"/>
  <c r="G698" i="3" s="1"/>
  <c r="D699" i="3"/>
  <c r="F699" i="3" s="1"/>
  <c r="G699" i="3" s="1"/>
  <c r="D700" i="3"/>
  <c r="F700" i="3" s="1"/>
  <c r="G700" i="3" s="1"/>
  <c r="D701" i="3"/>
  <c r="F701" i="3" s="1"/>
  <c r="G701" i="3" s="1"/>
  <c r="D702" i="3"/>
  <c r="D703" i="3"/>
  <c r="F703" i="3" s="1"/>
  <c r="G703" i="3" s="1"/>
  <c r="D704" i="3"/>
  <c r="F704" i="3" s="1"/>
  <c r="G704" i="3" s="1"/>
  <c r="D705" i="3"/>
  <c r="D706" i="3"/>
  <c r="F706" i="3" s="1"/>
  <c r="G706" i="3" s="1"/>
  <c r="D707" i="3"/>
  <c r="F707" i="3" s="1"/>
  <c r="G707" i="3" s="1"/>
  <c r="D708" i="3"/>
  <c r="F708" i="3" s="1"/>
  <c r="G708" i="3" s="1"/>
  <c r="D709" i="3"/>
  <c r="D710" i="3"/>
  <c r="D711" i="3"/>
  <c r="D712" i="3"/>
  <c r="F712" i="3" s="1"/>
  <c r="G712" i="3" s="1"/>
  <c r="D713" i="3"/>
  <c r="F713" i="3" s="1"/>
  <c r="G713" i="3" s="1"/>
  <c r="D714" i="3"/>
  <c r="F714" i="3" s="1"/>
  <c r="G714" i="3" s="1"/>
  <c r="D715" i="3"/>
  <c r="F715" i="3" s="1"/>
  <c r="G715" i="3" s="1"/>
  <c r="D716" i="3"/>
  <c r="F716" i="3" s="1"/>
  <c r="G716" i="3" s="1"/>
  <c r="D717" i="3"/>
  <c r="F717" i="3" s="1"/>
  <c r="G717" i="3" s="1"/>
  <c r="D718" i="3"/>
  <c r="D719" i="3"/>
  <c r="F719" i="3" s="1"/>
  <c r="G719" i="3" s="1"/>
  <c r="D720" i="3"/>
  <c r="F720" i="3" s="1"/>
  <c r="G720" i="3" s="1"/>
  <c r="D721" i="3"/>
  <c r="F721" i="3" s="1"/>
  <c r="G721" i="3" s="1"/>
  <c r="D722" i="3"/>
  <c r="F722" i="3" s="1"/>
  <c r="G722" i="3" s="1"/>
  <c r="D723" i="3"/>
  <c r="F723" i="3" s="1"/>
  <c r="G723" i="3" s="1"/>
  <c r="D724" i="3"/>
  <c r="F724" i="3" s="1"/>
  <c r="G724" i="3" s="1"/>
  <c r="D725" i="3"/>
  <c r="F725" i="3" s="1"/>
  <c r="G725" i="3" s="1"/>
  <c r="D726" i="3"/>
  <c r="D727" i="3"/>
  <c r="D728" i="3"/>
  <c r="F728" i="3" s="1"/>
  <c r="G728" i="3" s="1"/>
  <c r="D729" i="3"/>
  <c r="F729" i="3" s="1"/>
  <c r="G729" i="3" s="1"/>
  <c r="D730" i="3"/>
  <c r="F730" i="3" s="1"/>
  <c r="G730" i="3" s="1"/>
  <c r="D731" i="3"/>
  <c r="F731" i="3" s="1"/>
  <c r="G731" i="3" s="1"/>
  <c r="D732" i="3"/>
  <c r="F732" i="3" s="1"/>
  <c r="G732" i="3" s="1"/>
  <c r="D733" i="3"/>
  <c r="F733" i="3" s="1"/>
  <c r="G733" i="3" s="1"/>
  <c r="D734" i="3"/>
  <c r="D735" i="3"/>
  <c r="F735" i="3" s="1"/>
  <c r="G735" i="3" s="1"/>
  <c r="D736" i="3"/>
  <c r="F736" i="3" s="1"/>
  <c r="G736" i="3" s="1"/>
  <c r="D737" i="3"/>
  <c r="D738" i="3"/>
  <c r="F738" i="3" s="1"/>
  <c r="G738" i="3" s="1"/>
  <c r="D739" i="3"/>
  <c r="F739" i="3" s="1"/>
  <c r="G739" i="3" s="1"/>
  <c r="D740" i="3"/>
  <c r="F740" i="3" s="1"/>
  <c r="G740" i="3" s="1"/>
  <c r="D741" i="3"/>
  <c r="F741" i="3" s="1"/>
  <c r="G741" i="3" s="1"/>
  <c r="D742" i="3"/>
  <c r="D743" i="3"/>
  <c r="D744" i="3"/>
  <c r="F744" i="3" s="1"/>
  <c r="G744" i="3" s="1"/>
  <c r="D745" i="3"/>
  <c r="F745" i="3" s="1"/>
  <c r="G745" i="3" s="1"/>
  <c r="D746" i="3"/>
  <c r="F746" i="3" s="1"/>
  <c r="G746" i="3" s="1"/>
  <c r="D747" i="3"/>
  <c r="F747" i="3" s="1"/>
  <c r="G747" i="3" s="1"/>
  <c r="D748" i="3"/>
  <c r="F748" i="3" s="1"/>
  <c r="G748" i="3" s="1"/>
  <c r="D749" i="3"/>
  <c r="F749" i="3" s="1"/>
  <c r="G749" i="3" s="1"/>
  <c r="D750" i="3"/>
  <c r="D751" i="3"/>
  <c r="D752" i="3"/>
  <c r="F752" i="3" s="1"/>
  <c r="G752" i="3" s="1"/>
  <c r="D753" i="3"/>
  <c r="F753" i="3" s="1"/>
  <c r="G753" i="3" s="1"/>
  <c r="D754" i="3"/>
  <c r="F754" i="3" s="1"/>
  <c r="G754" i="3" s="1"/>
  <c r="D755" i="3"/>
  <c r="F755" i="3" s="1"/>
  <c r="G755" i="3" s="1"/>
  <c r="D756" i="3"/>
  <c r="F756" i="3" s="1"/>
  <c r="G756" i="3" s="1"/>
  <c r="D757" i="3"/>
  <c r="F757" i="3" s="1"/>
  <c r="G757" i="3" s="1"/>
  <c r="D758" i="3"/>
  <c r="D759" i="3"/>
  <c r="D760" i="3"/>
  <c r="F760" i="3" s="1"/>
  <c r="G760" i="3" s="1"/>
  <c r="D761" i="3"/>
  <c r="F761" i="3" s="1"/>
  <c r="G761" i="3" s="1"/>
  <c r="D762" i="3"/>
  <c r="F762" i="3" s="1"/>
  <c r="G762" i="3" s="1"/>
  <c r="D763" i="3"/>
  <c r="F763" i="3" s="1"/>
  <c r="G763" i="3" s="1"/>
  <c r="D764" i="3"/>
  <c r="F764" i="3" s="1"/>
  <c r="G764" i="3" s="1"/>
  <c r="D765" i="3"/>
  <c r="F765" i="3" s="1"/>
  <c r="G765" i="3" s="1"/>
  <c r="D766" i="3"/>
  <c r="D767" i="3"/>
  <c r="F767" i="3" s="1"/>
  <c r="G767" i="3" s="1"/>
  <c r="D768" i="3"/>
  <c r="F768" i="3" s="1"/>
  <c r="G768" i="3" s="1"/>
  <c r="D769" i="3"/>
  <c r="D770" i="3"/>
  <c r="F770" i="3" s="1"/>
  <c r="G770" i="3" s="1"/>
  <c r="D771" i="3"/>
  <c r="F771" i="3" s="1"/>
  <c r="G771" i="3" s="1"/>
  <c r="D772" i="3"/>
  <c r="F772" i="3" s="1"/>
  <c r="G772" i="3" s="1"/>
  <c r="D773" i="3"/>
  <c r="D774" i="3"/>
  <c r="D775" i="3"/>
  <c r="D776" i="3"/>
  <c r="F776" i="3" s="1"/>
  <c r="G776" i="3" s="1"/>
  <c r="D777" i="3"/>
  <c r="F777" i="3" s="1"/>
  <c r="G777" i="3" s="1"/>
  <c r="D778" i="3"/>
  <c r="F778" i="3" s="1"/>
  <c r="G778" i="3" s="1"/>
  <c r="D779" i="3"/>
  <c r="F779" i="3" s="1"/>
  <c r="G779" i="3" s="1"/>
  <c r="D780" i="3"/>
  <c r="F780" i="3" s="1"/>
  <c r="G780" i="3" s="1"/>
  <c r="D781" i="3"/>
  <c r="F781" i="3" s="1"/>
  <c r="G781" i="3" s="1"/>
  <c r="D782" i="3"/>
  <c r="D783" i="3"/>
  <c r="F783" i="3" s="1"/>
  <c r="G783" i="3" s="1"/>
  <c r="D784" i="3"/>
  <c r="F784" i="3" s="1"/>
  <c r="G784" i="3" s="1"/>
  <c r="D785" i="3"/>
  <c r="F785" i="3" s="1"/>
  <c r="G785" i="3" s="1"/>
  <c r="D786" i="3"/>
  <c r="F786" i="3" s="1"/>
  <c r="G786" i="3" s="1"/>
  <c r="D787" i="3"/>
  <c r="F787" i="3" s="1"/>
  <c r="G787" i="3" s="1"/>
  <c r="D788" i="3"/>
  <c r="F788" i="3" s="1"/>
  <c r="G788" i="3" s="1"/>
  <c r="D789" i="3"/>
  <c r="F789" i="3" s="1"/>
  <c r="G789" i="3" s="1"/>
  <c r="D790" i="3"/>
  <c r="D791" i="3"/>
  <c r="D792" i="3"/>
  <c r="F792" i="3" s="1"/>
  <c r="G792" i="3" s="1"/>
  <c r="D793" i="3"/>
  <c r="F793" i="3" s="1"/>
  <c r="G793" i="3" s="1"/>
  <c r="D794" i="3"/>
  <c r="F794" i="3" s="1"/>
  <c r="G794" i="3" s="1"/>
  <c r="D795" i="3"/>
  <c r="F795" i="3" s="1"/>
  <c r="G795" i="3" s="1"/>
  <c r="D796" i="3"/>
  <c r="F796" i="3" s="1"/>
  <c r="G796" i="3" s="1"/>
  <c r="D797" i="3"/>
  <c r="F797" i="3" s="1"/>
  <c r="G797" i="3" s="1"/>
  <c r="D798" i="3"/>
  <c r="D799" i="3"/>
  <c r="F799" i="3" s="1"/>
  <c r="G799" i="3" s="1"/>
  <c r="D800" i="3"/>
  <c r="F800" i="3" s="1"/>
  <c r="G800" i="3" s="1"/>
  <c r="D801" i="3"/>
  <c r="D802" i="3"/>
  <c r="F802" i="3" s="1"/>
  <c r="G802" i="3" s="1"/>
  <c r="D803" i="3"/>
  <c r="F803" i="3" s="1"/>
  <c r="G803" i="3" s="1"/>
  <c r="D804" i="3"/>
  <c r="F804" i="3" s="1"/>
  <c r="G804" i="3" s="1"/>
  <c r="D805" i="3"/>
  <c r="F805" i="3" s="1"/>
  <c r="G805" i="3" s="1"/>
  <c r="D806" i="3"/>
  <c r="D807" i="3"/>
  <c r="D808" i="3"/>
  <c r="F808" i="3" s="1"/>
  <c r="G808" i="3" s="1"/>
  <c r="D809" i="3"/>
  <c r="F809" i="3" s="1"/>
  <c r="G809" i="3" s="1"/>
  <c r="D810" i="3"/>
  <c r="F810" i="3" s="1"/>
  <c r="G810" i="3" s="1"/>
  <c r="D811" i="3"/>
  <c r="F811" i="3" s="1"/>
  <c r="G811" i="3" s="1"/>
  <c r="D812" i="3"/>
  <c r="F812" i="3" s="1"/>
  <c r="G812" i="3" s="1"/>
  <c r="D813" i="3"/>
  <c r="F813" i="3" s="1"/>
  <c r="G813" i="3" s="1"/>
  <c r="D814" i="3"/>
  <c r="D815" i="3"/>
  <c r="F815" i="3" s="1"/>
  <c r="G815" i="3" s="1"/>
  <c r="D816" i="3"/>
  <c r="F816" i="3" s="1"/>
  <c r="G816" i="3" s="1"/>
  <c r="D817" i="3"/>
  <c r="F817" i="3" s="1"/>
  <c r="G817" i="3" s="1"/>
  <c r="D818" i="3"/>
  <c r="F818" i="3" s="1"/>
  <c r="G818" i="3" s="1"/>
  <c r="D819" i="3"/>
  <c r="F819" i="3" s="1"/>
  <c r="G819" i="3" s="1"/>
  <c r="D820" i="3"/>
  <c r="F820" i="3" s="1"/>
  <c r="G820" i="3" s="1"/>
  <c r="D821" i="3"/>
  <c r="F821" i="3" s="1"/>
  <c r="G821" i="3" s="1"/>
  <c r="D822" i="3"/>
  <c r="D823" i="3"/>
  <c r="D824" i="3"/>
  <c r="F824" i="3" s="1"/>
  <c r="G824" i="3" s="1"/>
  <c r="D825" i="3"/>
  <c r="F825" i="3" s="1"/>
  <c r="G825" i="3" s="1"/>
  <c r="D826" i="3"/>
  <c r="F826" i="3" s="1"/>
  <c r="G826" i="3" s="1"/>
  <c r="D827" i="3"/>
  <c r="F827" i="3" s="1"/>
  <c r="G827" i="3" s="1"/>
  <c r="D828" i="3"/>
  <c r="F828" i="3" s="1"/>
  <c r="G828" i="3" s="1"/>
  <c r="D829" i="3"/>
  <c r="F829" i="3" s="1"/>
  <c r="G829" i="3" s="1"/>
  <c r="D830" i="3"/>
  <c r="D831" i="3"/>
  <c r="F831" i="3" s="1"/>
  <c r="G831" i="3" s="1"/>
  <c r="D832" i="3"/>
  <c r="F832" i="3" s="1"/>
  <c r="G832" i="3" s="1"/>
  <c r="D833" i="3"/>
  <c r="D834" i="3"/>
  <c r="F834" i="3" s="1"/>
  <c r="G834" i="3" s="1"/>
  <c r="D835" i="3"/>
  <c r="F835" i="3" s="1"/>
  <c r="G835" i="3" s="1"/>
  <c r="D836" i="3"/>
  <c r="F836" i="3" s="1"/>
  <c r="G836" i="3" s="1"/>
  <c r="D837" i="3"/>
  <c r="D838" i="3"/>
  <c r="D839" i="3"/>
  <c r="D840" i="3"/>
  <c r="F840" i="3" s="1"/>
  <c r="G840" i="3" s="1"/>
  <c r="D841" i="3"/>
  <c r="F841" i="3" s="1"/>
  <c r="G841" i="3" s="1"/>
  <c r="D842" i="3"/>
  <c r="F842" i="3" s="1"/>
  <c r="G842" i="3" s="1"/>
  <c r="D843" i="3"/>
  <c r="F843" i="3" s="1"/>
  <c r="G843" i="3" s="1"/>
  <c r="D844" i="3"/>
  <c r="F844" i="3" s="1"/>
  <c r="G844" i="3" s="1"/>
  <c r="D845" i="3"/>
  <c r="F845" i="3" s="1"/>
  <c r="G845" i="3" s="1"/>
  <c r="D846" i="3"/>
  <c r="D847" i="3"/>
  <c r="F847" i="3" s="1"/>
  <c r="G847" i="3" s="1"/>
  <c r="D848" i="3"/>
  <c r="F848" i="3" s="1"/>
  <c r="G848" i="3" s="1"/>
  <c r="D849" i="3"/>
  <c r="F849" i="3" s="1"/>
  <c r="G849" i="3" s="1"/>
  <c r="D850" i="3"/>
  <c r="F850" i="3" s="1"/>
  <c r="G850" i="3" s="1"/>
  <c r="D851" i="3"/>
  <c r="F851" i="3" s="1"/>
  <c r="G851" i="3" s="1"/>
  <c r="D852" i="3"/>
  <c r="F852" i="3" s="1"/>
  <c r="G852" i="3" s="1"/>
  <c r="D853" i="3"/>
  <c r="F853" i="3" s="1"/>
  <c r="G853" i="3" s="1"/>
  <c r="D854" i="3"/>
  <c r="D855" i="3"/>
  <c r="D856" i="3"/>
  <c r="F856" i="3" s="1"/>
  <c r="G856" i="3" s="1"/>
  <c r="D857" i="3"/>
  <c r="F857" i="3" s="1"/>
  <c r="G857" i="3" s="1"/>
  <c r="D858" i="3"/>
  <c r="F858" i="3" s="1"/>
  <c r="G858" i="3" s="1"/>
  <c r="D859" i="3"/>
  <c r="F859" i="3" s="1"/>
  <c r="G859" i="3" s="1"/>
  <c r="D860" i="3"/>
  <c r="F860" i="3" s="1"/>
  <c r="G860" i="3" s="1"/>
  <c r="D861" i="3"/>
  <c r="F861" i="3" s="1"/>
  <c r="G861" i="3" s="1"/>
  <c r="D862" i="3"/>
  <c r="D863" i="3"/>
  <c r="F863" i="3" s="1"/>
  <c r="G863" i="3" s="1"/>
  <c r="D864" i="3"/>
  <c r="F864" i="3" s="1"/>
  <c r="G864" i="3" s="1"/>
  <c r="D865" i="3"/>
  <c r="D866" i="3"/>
  <c r="F866" i="3" s="1"/>
  <c r="G866" i="3" s="1"/>
  <c r="D867" i="3"/>
  <c r="F867" i="3" s="1"/>
  <c r="G867" i="3" s="1"/>
  <c r="D868" i="3"/>
  <c r="F868" i="3" s="1"/>
  <c r="G868" i="3" s="1"/>
  <c r="D869" i="3"/>
  <c r="F869" i="3" s="1"/>
  <c r="G869" i="3" s="1"/>
  <c r="D870" i="3"/>
  <c r="D871" i="3"/>
  <c r="D872" i="3"/>
  <c r="F872" i="3" s="1"/>
  <c r="G872" i="3" s="1"/>
  <c r="D873" i="3"/>
  <c r="F873" i="3" s="1"/>
  <c r="G873" i="3" s="1"/>
  <c r="D874" i="3"/>
  <c r="F874" i="3" s="1"/>
  <c r="G874" i="3" s="1"/>
  <c r="D875" i="3"/>
  <c r="F875" i="3" s="1"/>
  <c r="G875" i="3" s="1"/>
  <c r="D876" i="3"/>
  <c r="F876" i="3" s="1"/>
  <c r="G876" i="3" s="1"/>
  <c r="D877" i="3"/>
  <c r="F877" i="3" s="1"/>
  <c r="G877" i="3" s="1"/>
  <c r="D878" i="3"/>
  <c r="D879" i="3"/>
  <c r="F879" i="3" s="1"/>
  <c r="G879" i="3" s="1"/>
  <c r="D880" i="3"/>
  <c r="F880" i="3" s="1"/>
  <c r="G880" i="3" s="1"/>
  <c r="D881" i="3"/>
  <c r="F881" i="3" s="1"/>
  <c r="G881" i="3" s="1"/>
  <c r="D882" i="3"/>
  <c r="F882" i="3" s="1"/>
  <c r="G882" i="3" s="1"/>
  <c r="D883" i="3"/>
  <c r="F883" i="3" s="1"/>
  <c r="G883" i="3" s="1"/>
  <c r="D884" i="3"/>
  <c r="F884" i="3" s="1"/>
  <c r="G884" i="3" s="1"/>
  <c r="D885" i="3"/>
  <c r="F885" i="3" s="1"/>
  <c r="G885" i="3" s="1"/>
  <c r="D886" i="3"/>
  <c r="D887" i="3"/>
  <c r="D888" i="3"/>
  <c r="F888" i="3" s="1"/>
  <c r="G888" i="3" s="1"/>
  <c r="D889" i="3"/>
  <c r="F889" i="3" s="1"/>
  <c r="G889" i="3" s="1"/>
  <c r="D890" i="3"/>
  <c r="F890" i="3" s="1"/>
  <c r="G890" i="3" s="1"/>
  <c r="D891" i="3"/>
  <c r="F891" i="3" s="1"/>
  <c r="G891" i="3" s="1"/>
  <c r="D892" i="3"/>
  <c r="F892" i="3" s="1"/>
  <c r="G892" i="3" s="1"/>
  <c r="D893" i="3"/>
  <c r="F893" i="3" s="1"/>
  <c r="G893" i="3" s="1"/>
  <c r="D894" i="3"/>
  <c r="D895" i="3"/>
  <c r="F895" i="3" s="1"/>
  <c r="G895" i="3" s="1"/>
  <c r="D896" i="3"/>
  <c r="F896" i="3" s="1"/>
  <c r="G896" i="3" s="1"/>
  <c r="D897" i="3"/>
  <c r="D898" i="3"/>
  <c r="F898" i="3" s="1"/>
  <c r="G898" i="3" s="1"/>
  <c r="D899" i="3"/>
  <c r="F899" i="3" s="1"/>
  <c r="G899" i="3" s="1"/>
  <c r="D900" i="3"/>
  <c r="F900" i="3" s="1"/>
  <c r="G900" i="3" s="1"/>
  <c r="D901" i="3"/>
  <c r="F901" i="3" s="1"/>
  <c r="G901" i="3" s="1"/>
  <c r="D902" i="3"/>
  <c r="D903" i="3"/>
  <c r="D904" i="3"/>
  <c r="F904" i="3" s="1"/>
  <c r="G904" i="3" s="1"/>
  <c r="D905" i="3"/>
  <c r="F905" i="3" s="1"/>
  <c r="G905" i="3" s="1"/>
  <c r="D906" i="3"/>
  <c r="F906" i="3" s="1"/>
  <c r="G906" i="3" s="1"/>
  <c r="D907" i="3"/>
  <c r="F907" i="3" s="1"/>
  <c r="G907" i="3" s="1"/>
  <c r="D908" i="3"/>
  <c r="F908" i="3" s="1"/>
  <c r="G908" i="3" s="1"/>
  <c r="D909" i="3"/>
  <c r="F909" i="3" s="1"/>
  <c r="G909" i="3" s="1"/>
  <c r="D910" i="3"/>
  <c r="D911" i="3"/>
  <c r="F911" i="3" s="1"/>
  <c r="G911" i="3" s="1"/>
  <c r="D912" i="3"/>
  <c r="F912" i="3" s="1"/>
  <c r="G912" i="3" s="1"/>
  <c r="D913" i="3"/>
  <c r="F913" i="3" s="1"/>
  <c r="G913" i="3" s="1"/>
  <c r="D914" i="3"/>
  <c r="F914" i="3" s="1"/>
  <c r="G914" i="3" s="1"/>
  <c r="D915" i="3"/>
  <c r="F915" i="3" s="1"/>
  <c r="G915" i="3" s="1"/>
  <c r="D916" i="3"/>
  <c r="F916" i="3" s="1"/>
  <c r="G916" i="3" s="1"/>
  <c r="D917" i="3"/>
  <c r="F917" i="3" s="1"/>
  <c r="G917" i="3" s="1"/>
  <c r="D918" i="3"/>
  <c r="D919" i="3"/>
  <c r="D920" i="3"/>
  <c r="F920" i="3" s="1"/>
  <c r="G920" i="3" s="1"/>
  <c r="D921" i="3"/>
  <c r="F921" i="3" s="1"/>
  <c r="G921" i="3" s="1"/>
  <c r="D922" i="3"/>
  <c r="F922" i="3" s="1"/>
  <c r="G922" i="3" s="1"/>
  <c r="D923" i="3"/>
  <c r="F923" i="3" s="1"/>
  <c r="G923" i="3" s="1"/>
  <c r="D924" i="3"/>
  <c r="F924" i="3" s="1"/>
  <c r="G924" i="3" s="1"/>
  <c r="D925" i="3"/>
  <c r="F925" i="3" s="1"/>
  <c r="G925" i="3" s="1"/>
  <c r="D926" i="3"/>
  <c r="D927" i="3"/>
  <c r="F927" i="3" s="1"/>
  <c r="G927" i="3" s="1"/>
  <c r="D928" i="3"/>
  <c r="F928" i="3" s="1"/>
  <c r="G928" i="3" s="1"/>
  <c r="D929" i="3"/>
  <c r="D930" i="3"/>
  <c r="F930" i="3" s="1"/>
  <c r="G930" i="3" s="1"/>
  <c r="D931" i="3"/>
  <c r="F931" i="3" s="1"/>
  <c r="G931" i="3" s="1"/>
  <c r="D932" i="3"/>
  <c r="F932" i="3" s="1"/>
  <c r="G932" i="3" s="1"/>
  <c r="D933" i="3"/>
  <c r="F933" i="3" s="1"/>
  <c r="G933" i="3" s="1"/>
  <c r="D934" i="3"/>
  <c r="D935" i="3"/>
  <c r="D936" i="3"/>
  <c r="F936" i="3" s="1"/>
  <c r="G936" i="3" s="1"/>
  <c r="D937" i="3"/>
  <c r="F937" i="3" s="1"/>
  <c r="G937" i="3" s="1"/>
  <c r="D938" i="3"/>
  <c r="F938" i="3" s="1"/>
  <c r="G938" i="3" s="1"/>
  <c r="D939" i="3"/>
  <c r="F939" i="3" s="1"/>
  <c r="G939" i="3" s="1"/>
  <c r="D940" i="3"/>
  <c r="F940" i="3" s="1"/>
  <c r="G940" i="3" s="1"/>
  <c r="D941" i="3"/>
  <c r="F941" i="3" s="1"/>
  <c r="G941" i="3" s="1"/>
  <c r="D942" i="3"/>
  <c r="F942" i="3" s="1"/>
  <c r="G942" i="3" s="1"/>
  <c r="D943" i="3"/>
  <c r="F943" i="3" s="1"/>
  <c r="G943" i="3" s="1"/>
  <c r="D944" i="3"/>
  <c r="F944" i="3" s="1"/>
  <c r="G944" i="3" s="1"/>
  <c r="D945" i="3"/>
  <c r="F945" i="3" s="1"/>
  <c r="G945" i="3" s="1"/>
  <c r="D946" i="3"/>
  <c r="D947" i="3"/>
  <c r="F947" i="3" s="1"/>
  <c r="G947" i="3" s="1"/>
  <c r="D948" i="3"/>
  <c r="F948" i="3" s="1"/>
  <c r="G948" i="3" s="1"/>
  <c r="D949" i="3"/>
  <c r="F949" i="3" s="1"/>
  <c r="G949" i="3" s="1"/>
  <c r="D950" i="3"/>
  <c r="D951" i="3"/>
  <c r="F951" i="3" s="1"/>
  <c r="G951" i="3" s="1"/>
  <c r="D952" i="3"/>
  <c r="F952" i="3" s="1"/>
  <c r="G952" i="3" s="1"/>
  <c r="D953" i="3"/>
  <c r="F953" i="3" s="1"/>
  <c r="G953" i="3" s="1"/>
  <c r="D954" i="3"/>
  <c r="F954" i="3" s="1"/>
  <c r="G954" i="3" s="1"/>
  <c r="D955" i="3"/>
  <c r="D956" i="3"/>
  <c r="F956" i="3" s="1"/>
  <c r="G956" i="3" s="1"/>
  <c r="D957" i="3"/>
  <c r="D958" i="3"/>
  <c r="F958" i="3" s="1"/>
  <c r="G958" i="3" s="1"/>
  <c r="D959" i="3"/>
  <c r="F959" i="3" s="1"/>
  <c r="G959" i="3" s="1"/>
  <c r="D960" i="3"/>
  <c r="F960" i="3" s="1"/>
  <c r="G960" i="3" s="1"/>
  <c r="D961" i="3"/>
  <c r="D962" i="3"/>
  <c r="D963" i="3"/>
  <c r="F963" i="3" s="1"/>
  <c r="G963" i="3" s="1"/>
  <c r="D964" i="3"/>
  <c r="F964" i="3" s="1"/>
  <c r="G964" i="3" s="1"/>
  <c r="D965" i="3"/>
  <c r="F965" i="3" s="1"/>
  <c r="G965" i="3" s="1"/>
  <c r="D966" i="3"/>
  <c r="D967" i="3"/>
  <c r="D968" i="3"/>
  <c r="F968" i="3" s="1"/>
  <c r="G968" i="3" s="1"/>
  <c r="D969" i="3"/>
  <c r="F969" i="3" s="1"/>
  <c r="G969" i="3" s="1"/>
  <c r="D970" i="3"/>
  <c r="F970" i="3" s="1"/>
  <c r="G970" i="3" s="1"/>
  <c r="D971" i="3"/>
  <c r="F971" i="3" s="1"/>
  <c r="G971" i="3" s="1"/>
  <c r="D972" i="3"/>
  <c r="F972" i="3" s="1"/>
  <c r="G972" i="3" s="1"/>
  <c r="D973" i="3"/>
  <c r="D974" i="3"/>
  <c r="F974" i="3" s="1"/>
  <c r="G974" i="3" s="1"/>
  <c r="D975" i="3"/>
  <c r="F975" i="3" s="1"/>
  <c r="G975" i="3" s="1"/>
  <c r="D976" i="3"/>
  <c r="F976" i="3" s="1"/>
  <c r="G976" i="3" s="1"/>
  <c r="D977" i="3"/>
  <c r="F977" i="3" s="1"/>
  <c r="G977" i="3" s="1"/>
  <c r="D978" i="3"/>
  <c r="D979" i="3"/>
  <c r="F979" i="3" s="1"/>
  <c r="G979" i="3" s="1"/>
  <c r="D980" i="3"/>
  <c r="F980" i="3" s="1"/>
  <c r="G980" i="3" s="1"/>
  <c r="D981" i="3"/>
  <c r="F981" i="3" s="1"/>
  <c r="G981" i="3" s="1"/>
  <c r="D982" i="3"/>
  <c r="D983" i="3"/>
  <c r="F983" i="3" s="1"/>
  <c r="G983" i="3" s="1"/>
  <c r="D984" i="3"/>
  <c r="F984" i="3" s="1"/>
  <c r="G984" i="3" s="1"/>
  <c r="D985" i="3"/>
  <c r="F985" i="3" s="1"/>
  <c r="G985" i="3" s="1"/>
  <c r="D986" i="3"/>
  <c r="F986" i="3" s="1"/>
  <c r="G986" i="3" s="1"/>
  <c r="D987" i="3"/>
  <c r="D988" i="3"/>
  <c r="F988" i="3" s="1"/>
  <c r="G988" i="3" s="1"/>
  <c r="D989" i="3"/>
  <c r="D990" i="3"/>
  <c r="F990" i="3" s="1"/>
  <c r="G990" i="3" s="1"/>
  <c r="D991" i="3"/>
  <c r="F991" i="3" s="1"/>
  <c r="G991" i="3" s="1"/>
  <c r="D992" i="3"/>
  <c r="F992" i="3" s="1"/>
  <c r="G992" i="3" s="1"/>
  <c r="D993" i="3"/>
  <c r="D994" i="3"/>
  <c r="D995" i="3"/>
  <c r="F995" i="3" s="1"/>
  <c r="G995" i="3" s="1"/>
  <c r="D996" i="3"/>
  <c r="F996" i="3" s="1"/>
  <c r="G996" i="3" s="1"/>
  <c r="D997" i="3"/>
  <c r="F997" i="3" s="1"/>
  <c r="G997" i="3" s="1"/>
  <c r="D998" i="3"/>
  <c r="D999" i="3"/>
  <c r="D1000" i="3"/>
  <c r="F1000" i="3" s="1"/>
  <c r="G1000" i="3" s="1"/>
  <c r="D1001" i="3"/>
  <c r="F1001" i="3" s="1"/>
  <c r="G1001" i="3" s="1"/>
  <c r="D1002" i="3"/>
  <c r="F1002" i="3" s="1"/>
  <c r="G1002" i="3" s="1"/>
  <c r="D1003" i="3"/>
  <c r="F1003" i="3" s="1"/>
  <c r="G1003" i="3" s="1"/>
  <c r="D1004" i="3"/>
  <c r="F1004" i="3" s="1"/>
  <c r="G1004" i="3" s="1"/>
  <c r="D1005" i="3"/>
  <c r="F1005" i="3" s="1"/>
  <c r="G1005" i="3" s="1"/>
  <c r="D1006" i="3"/>
  <c r="F1006" i="3" s="1"/>
  <c r="G1006" i="3" s="1"/>
  <c r="D1007" i="3"/>
  <c r="F1007" i="3" s="1"/>
  <c r="G1007" i="3" s="1"/>
  <c r="D1008" i="3"/>
  <c r="F1008" i="3" s="1"/>
  <c r="G1008" i="3" s="1"/>
  <c r="D1009" i="3"/>
  <c r="D1010" i="3"/>
  <c r="D1011" i="3"/>
  <c r="F1011" i="3" s="1"/>
  <c r="G1011" i="3" s="1"/>
  <c r="D1012" i="3"/>
  <c r="F1012" i="3" s="1"/>
  <c r="G1012" i="3" s="1"/>
  <c r="D1013" i="3"/>
  <c r="F1013" i="3" s="1"/>
  <c r="G1013" i="3" s="1"/>
  <c r="D1014" i="3"/>
  <c r="D1015" i="3"/>
  <c r="F1015" i="3" s="1"/>
  <c r="G1015" i="3" s="1"/>
  <c r="D1016" i="3"/>
  <c r="F1016" i="3" s="1"/>
  <c r="G1016" i="3" s="1"/>
  <c r="D1017" i="3"/>
  <c r="F1017" i="3" s="1"/>
  <c r="G1017" i="3" s="1"/>
  <c r="D1018" i="3"/>
  <c r="D1019" i="3"/>
  <c r="D1020" i="3"/>
  <c r="F1020" i="3" s="1"/>
  <c r="G1020" i="3" s="1"/>
  <c r="D1021" i="3"/>
  <c r="F1021" i="3" s="1"/>
  <c r="G1021" i="3" s="1"/>
  <c r="D1022" i="3"/>
  <c r="D1023" i="3"/>
  <c r="F1023" i="3" s="1"/>
  <c r="G1023" i="3" s="1"/>
  <c r="D1024" i="3"/>
  <c r="F1024" i="3" s="1"/>
  <c r="G1024" i="3" s="1"/>
  <c r="D1025" i="3"/>
  <c r="D1026" i="3"/>
  <c r="D1027" i="3"/>
  <c r="D1028" i="3"/>
  <c r="F1028" i="3" s="1"/>
  <c r="G1028" i="3" s="1"/>
  <c r="D1029" i="3"/>
  <c r="F1029" i="3" s="1"/>
  <c r="G1029" i="3" s="1"/>
  <c r="D1030" i="3"/>
  <c r="D1031" i="3"/>
  <c r="F1031" i="3" s="1"/>
  <c r="G1031" i="3" s="1"/>
  <c r="D1032" i="3"/>
  <c r="F1032" i="3" s="1"/>
  <c r="G1032" i="3" s="1"/>
  <c r="D1033" i="3"/>
  <c r="F1033" i="3" s="1"/>
  <c r="G1033" i="3" s="1"/>
  <c r="D1034" i="3"/>
  <c r="D1035" i="3"/>
  <c r="D1036" i="3"/>
  <c r="F1036" i="3" s="1"/>
  <c r="G1036" i="3" s="1"/>
  <c r="D1037" i="3"/>
  <c r="F1037" i="3" s="1"/>
  <c r="G1037" i="3" s="1"/>
  <c r="D1038" i="3"/>
  <c r="D1039" i="3"/>
  <c r="F1039" i="3" s="1"/>
  <c r="G1039" i="3" s="1"/>
  <c r="D1040" i="3"/>
  <c r="F1040" i="3" s="1"/>
  <c r="G1040" i="3" s="1"/>
  <c r="D1041" i="3"/>
  <c r="F1041" i="3" s="1"/>
  <c r="G1041" i="3" s="1"/>
  <c r="D1042" i="3"/>
  <c r="D1043" i="3"/>
  <c r="D1044" i="3"/>
  <c r="F1044" i="3" s="1"/>
  <c r="G1044" i="3" s="1"/>
  <c r="D1045" i="3"/>
  <c r="F1045" i="3" s="1"/>
  <c r="G1045" i="3" s="1"/>
  <c r="D1046" i="3"/>
  <c r="D1047" i="3"/>
  <c r="F1047" i="3" s="1"/>
  <c r="G1047" i="3" s="1"/>
  <c r="D1048" i="3"/>
  <c r="F1048" i="3" s="1"/>
  <c r="G1048" i="3" s="1"/>
  <c r="D1049" i="3"/>
  <c r="F1049" i="3" s="1"/>
  <c r="G1049" i="3" s="1"/>
  <c r="D1050" i="3"/>
  <c r="D1051" i="3"/>
  <c r="D1052" i="3"/>
  <c r="F1052" i="3" s="1"/>
  <c r="G1052" i="3" s="1"/>
  <c r="D1053" i="3"/>
  <c r="F1053" i="3" s="1"/>
  <c r="G1053" i="3" s="1"/>
  <c r="D1054" i="3"/>
  <c r="D1055" i="3"/>
  <c r="F1055" i="3" s="1"/>
  <c r="G1055" i="3" s="1"/>
  <c r="D1056" i="3"/>
  <c r="F1056" i="3" s="1"/>
  <c r="G1056" i="3" s="1"/>
  <c r="D1057" i="3"/>
  <c r="D1058" i="3"/>
  <c r="D1059" i="3"/>
  <c r="D1060" i="3"/>
  <c r="F1060" i="3" s="1"/>
  <c r="G1060" i="3" s="1"/>
  <c r="D1061" i="3"/>
  <c r="F1061" i="3" s="1"/>
  <c r="G1061" i="3" s="1"/>
  <c r="D1062" i="3"/>
  <c r="D1063" i="3"/>
  <c r="F1063" i="3" s="1"/>
  <c r="G1063" i="3" s="1"/>
  <c r="D1064" i="3"/>
  <c r="F1064" i="3" s="1"/>
  <c r="G1064" i="3" s="1"/>
  <c r="D1065" i="3"/>
  <c r="F1065" i="3" s="1"/>
  <c r="G1065" i="3" s="1"/>
  <c r="D1066" i="3"/>
  <c r="D1067" i="3"/>
  <c r="D1068" i="3"/>
  <c r="F1068" i="3" s="1"/>
  <c r="G1068" i="3" s="1"/>
  <c r="D1069" i="3"/>
  <c r="F1069" i="3" s="1"/>
  <c r="G1069" i="3" s="1"/>
  <c r="D1070" i="3"/>
  <c r="D1071" i="3"/>
  <c r="F1071" i="3" s="1"/>
  <c r="G1071" i="3" s="1"/>
  <c r="D1072" i="3"/>
  <c r="F1072" i="3" s="1"/>
  <c r="G1072" i="3" s="1"/>
  <c r="D1073" i="3"/>
  <c r="F1073" i="3" s="1"/>
  <c r="G1073" i="3" s="1"/>
  <c r="D1074" i="3"/>
  <c r="D1075" i="3"/>
  <c r="D1076" i="3"/>
  <c r="F1076" i="3" s="1"/>
  <c r="G1076" i="3" s="1"/>
  <c r="D1077" i="3"/>
  <c r="F1077" i="3" s="1"/>
  <c r="G1077" i="3" s="1"/>
  <c r="D1078" i="3"/>
  <c r="D1079" i="3"/>
  <c r="F1079" i="3" s="1"/>
  <c r="G1079" i="3" s="1"/>
  <c r="D1080" i="3"/>
  <c r="F1080" i="3" s="1"/>
  <c r="G1080" i="3" s="1"/>
  <c r="D1081" i="3"/>
  <c r="F1081" i="3" s="1"/>
  <c r="G1081" i="3" s="1"/>
  <c r="D1082" i="3"/>
  <c r="D1083" i="3"/>
  <c r="D1084" i="3"/>
  <c r="F1084" i="3" s="1"/>
  <c r="G1084" i="3" s="1"/>
  <c r="D1085" i="3"/>
  <c r="F1085" i="3" s="1"/>
  <c r="G1085" i="3" s="1"/>
  <c r="D1086" i="3"/>
  <c r="D1087" i="3"/>
  <c r="F1087" i="3" s="1"/>
  <c r="G1087" i="3" s="1"/>
  <c r="D1088" i="3"/>
  <c r="F1088" i="3" s="1"/>
  <c r="G1088" i="3" s="1"/>
  <c r="D1089" i="3"/>
  <c r="D1090" i="3"/>
  <c r="D1091" i="3"/>
  <c r="D1092" i="3"/>
  <c r="F1092" i="3" s="1"/>
  <c r="G1092" i="3" s="1"/>
  <c r="D1093" i="3"/>
  <c r="F1093" i="3" s="1"/>
  <c r="G1093" i="3" s="1"/>
  <c r="D1094" i="3"/>
  <c r="D1095" i="3"/>
  <c r="F1095" i="3" s="1"/>
  <c r="G1095" i="3" s="1"/>
  <c r="D1096" i="3"/>
  <c r="F1096" i="3" s="1"/>
  <c r="G1096" i="3" s="1"/>
  <c r="D1097" i="3"/>
  <c r="F1097" i="3" s="1"/>
  <c r="G1097" i="3" s="1"/>
  <c r="D1098" i="3"/>
  <c r="D1099" i="3"/>
  <c r="D1100" i="3"/>
  <c r="F1100" i="3" s="1"/>
  <c r="G1100" i="3" s="1"/>
  <c r="D1101" i="3"/>
  <c r="F1101" i="3" s="1"/>
  <c r="G1101" i="3" s="1"/>
  <c r="D1102" i="3"/>
  <c r="D1103" i="3"/>
  <c r="F1103" i="3" s="1"/>
  <c r="G1103" i="3" s="1"/>
  <c r="D1104" i="3"/>
  <c r="F1104" i="3" s="1"/>
  <c r="G1104" i="3" s="1"/>
  <c r="D1105" i="3"/>
  <c r="F1105" i="3" s="1"/>
  <c r="G1105" i="3" s="1"/>
  <c r="D1106" i="3"/>
  <c r="D1107" i="3"/>
  <c r="D1108" i="3"/>
  <c r="F1108" i="3" s="1"/>
  <c r="G1108" i="3" s="1"/>
  <c r="D1109" i="3"/>
  <c r="F1109" i="3" s="1"/>
  <c r="G1109" i="3" s="1"/>
  <c r="D1110" i="3"/>
  <c r="D1111" i="3"/>
  <c r="D1112" i="3"/>
  <c r="F1112" i="3" s="1"/>
  <c r="G1112" i="3" s="1"/>
  <c r="D1113" i="3"/>
  <c r="F1113" i="3" s="1"/>
  <c r="G1113" i="3" s="1"/>
  <c r="D1114" i="3"/>
  <c r="D1115" i="3"/>
  <c r="D1116" i="3"/>
  <c r="F1116" i="3" s="1"/>
  <c r="G1116" i="3" s="1"/>
  <c r="D1117" i="3"/>
  <c r="F1117" i="3" s="1"/>
  <c r="G1117" i="3" s="1"/>
  <c r="D1118" i="3"/>
  <c r="D1119" i="3"/>
  <c r="F1119" i="3" s="1"/>
  <c r="G1119" i="3" s="1"/>
  <c r="D1120" i="3"/>
  <c r="F1120" i="3" s="1"/>
  <c r="G1120" i="3" s="1"/>
  <c r="D1121" i="3"/>
  <c r="D1122" i="3"/>
  <c r="D1123" i="3"/>
  <c r="D1124" i="3"/>
  <c r="F1124" i="3" s="1"/>
  <c r="G1124" i="3" s="1"/>
  <c r="D1125" i="3"/>
  <c r="F1125" i="3" s="1"/>
  <c r="G1125" i="3" s="1"/>
  <c r="D1126" i="3"/>
  <c r="D1127" i="3"/>
  <c r="F1127" i="3" s="1"/>
  <c r="G1127" i="3" s="1"/>
  <c r="D1128" i="3"/>
  <c r="F1128" i="3" s="1"/>
  <c r="G1128" i="3" s="1"/>
  <c r="D1129" i="3"/>
  <c r="F1129" i="3" s="1"/>
  <c r="G1129" i="3" s="1"/>
  <c r="D1130" i="3"/>
  <c r="D1131" i="3"/>
  <c r="D1132" i="3"/>
  <c r="F1132" i="3" s="1"/>
  <c r="G1132" i="3" s="1"/>
  <c r="D1133" i="3"/>
  <c r="F1133" i="3" s="1"/>
  <c r="G1133" i="3" s="1"/>
  <c r="D1134" i="3"/>
  <c r="D1135" i="3"/>
  <c r="F1135" i="3" s="1"/>
  <c r="G1135" i="3" s="1"/>
  <c r="D1136" i="3"/>
  <c r="F1136" i="3" s="1"/>
  <c r="G1136" i="3" s="1"/>
  <c r="D1137" i="3"/>
  <c r="D1138" i="3"/>
  <c r="D1139" i="3"/>
  <c r="D1140" i="3"/>
  <c r="F1140" i="3" s="1"/>
  <c r="G1140" i="3" s="1"/>
  <c r="D1141" i="3"/>
  <c r="F1141" i="3" s="1"/>
  <c r="G1141" i="3" s="1"/>
  <c r="D1142" i="3"/>
  <c r="D1143" i="3"/>
  <c r="F1143" i="3" s="1"/>
  <c r="G1143" i="3" s="1"/>
  <c r="D1144" i="3"/>
  <c r="F1144" i="3" s="1"/>
  <c r="G1144" i="3" s="1"/>
  <c r="D1145" i="3"/>
  <c r="F1145" i="3" s="1"/>
  <c r="G1145" i="3" s="1"/>
  <c r="D1146" i="3"/>
  <c r="D1147" i="3"/>
  <c r="D1148" i="3"/>
  <c r="F1148" i="3" s="1"/>
  <c r="G1148" i="3" s="1"/>
  <c r="D1149" i="3"/>
  <c r="F1149" i="3" s="1"/>
  <c r="G1149" i="3" s="1"/>
  <c r="D1150" i="3"/>
  <c r="D1151" i="3"/>
  <c r="F1151" i="3" s="1"/>
  <c r="G1151" i="3" s="1"/>
  <c r="D1152" i="3"/>
  <c r="F1152" i="3" s="1"/>
  <c r="G1152" i="3" s="1"/>
  <c r="D1153" i="3"/>
  <c r="D1154" i="3"/>
  <c r="D1155" i="3"/>
  <c r="D1156" i="3"/>
  <c r="F1156" i="3" s="1"/>
  <c r="G1156" i="3" s="1"/>
  <c r="D1157" i="3"/>
  <c r="F1157" i="3" s="1"/>
  <c r="G1157" i="3" s="1"/>
  <c r="D1158" i="3"/>
  <c r="D1159" i="3"/>
  <c r="F1159" i="3" s="1"/>
  <c r="G1159" i="3" s="1"/>
  <c r="D1160" i="3"/>
  <c r="F1160" i="3" s="1"/>
  <c r="G1160" i="3" s="1"/>
  <c r="D1161" i="3"/>
  <c r="F1161" i="3" s="1"/>
  <c r="G1161" i="3" s="1"/>
  <c r="D1162" i="3"/>
  <c r="D1163" i="3"/>
  <c r="D1164" i="3"/>
  <c r="F1164" i="3" s="1"/>
  <c r="G1164" i="3" s="1"/>
  <c r="D1165" i="3"/>
  <c r="F1165" i="3" s="1"/>
  <c r="G1165" i="3" s="1"/>
  <c r="D1166" i="3"/>
  <c r="D1167" i="3"/>
  <c r="F1167" i="3" s="1"/>
  <c r="G1167" i="3" s="1"/>
  <c r="D1168" i="3"/>
  <c r="F1168" i="3" s="1"/>
  <c r="G1168" i="3" s="1"/>
  <c r="D1169" i="3"/>
  <c r="F1169" i="3" s="1"/>
  <c r="G1169" i="3" s="1"/>
  <c r="D1170" i="3"/>
  <c r="D1171" i="3"/>
  <c r="D1172" i="3"/>
  <c r="F1172" i="3" s="1"/>
  <c r="G1172" i="3" s="1"/>
  <c r="D1173" i="3"/>
  <c r="F1173" i="3" s="1"/>
  <c r="G1173" i="3" s="1"/>
  <c r="D1174" i="3"/>
  <c r="D1175" i="3"/>
  <c r="F1175" i="3" s="1"/>
  <c r="G1175" i="3" s="1"/>
  <c r="D1176" i="3"/>
  <c r="F1176" i="3" s="1"/>
  <c r="G1176" i="3" s="1"/>
  <c r="D1177" i="3"/>
  <c r="F1177" i="3" s="1"/>
  <c r="G1177" i="3" s="1"/>
  <c r="D1178" i="3"/>
  <c r="D1179" i="3"/>
  <c r="D1180" i="3"/>
  <c r="F1180" i="3" s="1"/>
  <c r="G1180" i="3" s="1"/>
  <c r="D1181" i="3"/>
  <c r="F1181" i="3" s="1"/>
  <c r="G1181" i="3" s="1"/>
  <c r="D1182" i="3"/>
  <c r="D1183" i="3"/>
  <c r="F1183" i="3" s="1"/>
  <c r="G1183" i="3" s="1"/>
  <c r="D1184" i="3"/>
  <c r="F1184" i="3" s="1"/>
  <c r="G1184" i="3" s="1"/>
  <c r="D1185" i="3"/>
  <c r="D1186" i="3"/>
  <c r="D1187" i="3"/>
  <c r="D1188" i="3"/>
  <c r="F1188" i="3" s="1"/>
  <c r="G1188" i="3" s="1"/>
  <c r="D1189" i="3"/>
  <c r="F1189" i="3" s="1"/>
  <c r="G1189" i="3" s="1"/>
  <c r="D1190" i="3"/>
  <c r="D1191" i="3"/>
  <c r="F1191" i="3" s="1"/>
  <c r="G1191" i="3" s="1"/>
  <c r="D1192" i="3"/>
  <c r="F1192" i="3" s="1"/>
  <c r="G1192" i="3" s="1"/>
  <c r="D1193" i="3"/>
  <c r="F1193" i="3" s="1"/>
  <c r="G1193" i="3" s="1"/>
  <c r="D1194" i="3"/>
  <c r="D1195" i="3"/>
  <c r="D1196" i="3"/>
  <c r="F1196" i="3" s="1"/>
  <c r="G1196" i="3" s="1"/>
  <c r="D1197" i="3"/>
  <c r="F1197" i="3" s="1"/>
  <c r="G1197" i="3" s="1"/>
  <c r="D1198" i="3"/>
  <c r="D1199" i="3"/>
  <c r="F1199" i="3" s="1"/>
  <c r="G1199" i="3" s="1"/>
  <c r="D1200" i="3"/>
  <c r="F1200" i="3" s="1"/>
  <c r="G1200" i="3" s="1"/>
  <c r="D1201" i="3"/>
  <c r="F1201" i="3" s="1"/>
  <c r="G1201" i="3" s="1"/>
  <c r="D1202" i="3"/>
  <c r="D1203" i="3"/>
  <c r="D1204" i="3"/>
  <c r="F1204" i="3" s="1"/>
  <c r="G1204" i="3" s="1"/>
  <c r="D1205" i="3"/>
  <c r="F1205" i="3" s="1"/>
  <c r="G1205" i="3" s="1"/>
  <c r="D1206" i="3"/>
  <c r="D1207" i="3"/>
  <c r="F1207" i="3" s="1"/>
  <c r="G1207" i="3" s="1"/>
  <c r="D1208" i="3"/>
  <c r="F1208" i="3" s="1"/>
  <c r="G1208" i="3" s="1"/>
  <c r="D1209" i="3"/>
  <c r="F1209" i="3" s="1"/>
  <c r="G1209" i="3" s="1"/>
  <c r="D1210" i="3"/>
  <c r="D1211" i="3"/>
  <c r="D1212" i="3"/>
  <c r="F1212" i="3" s="1"/>
  <c r="G1212" i="3" s="1"/>
  <c r="D1213" i="3"/>
  <c r="F1213" i="3" s="1"/>
  <c r="G1213" i="3" s="1"/>
  <c r="D1214" i="3"/>
  <c r="D1215" i="3"/>
  <c r="F1215" i="3" s="1"/>
  <c r="G1215" i="3" s="1"/>
  <c r="D1216" i="3"/>
  <c r="F1216" i="3" s="1"/>
  <c r="G1216" i="3" s="1"/>
  <c r="D1217" i="3"/>
  <c r="D1218" i="3"/>
  <c r="D1219" i="3"/>
  <c r="D1220" i="3"/>
  <c r="F1220" i="3" s="1"/>
  <c r="G1220" i="3" s="1"/>
  <c r="D1221" i="3"/>
  <c r="F1221" i="3" s="1"/>
  <c r="G1221" i="3" s="1"/>
  <c r="D1222" i="3"/>
  <c r="D1223" i="3"/>
  <c r="F1223" i="3" s="1"/>
  <c r="G1223" i="3" s="1"/>
  <c r="D1224" i="3"/>
  <c r="F1224" i="3" s="1"/>
  <c r="G1224" i="3" s="1"/>
  <c r="D1225" i="3"/>
  <c r="F1225" i="3" s="1"/>
  <c r="G1225" i="3" s="1"/>
  <c r="D1226" i="3"/>
  <c r="D1227" i="3"/>
  <c r="D1228" i="3"/>
  <c r="F1228" i="3" s="1"/>
  <c r="G1228" i="3" s="1"/>
  <c r="D1229" i="3"/>
  <c r="F1229" i="3" s="1"/>
  <c r="G1229" i="3" s="1"/>
  <c r="D1230" i="3"/>
  <c r="D1231" i="3"/>
  <c r="F1231" i="3" s="1"/>
  <c r="G1231" i="3" s="1"/>
  <c r="D1232" i="3"/>
  <c r="F1232" i="3" s="1"/>
  <c r="G1232" i="3" s="1"/>
  <c r="D1233" i="3"/>
  <c r="F1233" i="3" s="1"/>
  <c r="G1233" i="3" s="1"/>
  <c r="D1234" i="3"/>
  <c r="D1235" i="3"/>
  <c r="D1236" i="3"/>
  <c r="F1236" i="3" s="1"/>
  <c r="G1236" i="3" s="1"/>
  <c r="D1237" i="3"/>
  <c r="F1237" i="3" s="1"/>
  <c r="G1237" i="3" s="1"/>
  <c r="D1238" i="3"/>
  <c r="D1239" i="3"/>
  <c r="D1240" i="3"/>
  <c r="F1240" i="3" s="1"/>
  <c r="G1240" i="3" s="1"/>
  <c r="D1241" i="3"/>
  <c r="F1241" i="3" s="1"/>
  <c r="G1241" i="3" s="1"/>
  <c r="D1242" i="3"/>
  <c r="D1243" i="3"/>
  <c r="D1244" i="3"/>
  <c r="F1244" i="3" s="1"/>
  <c r="G1244" i="3" s="1"/>
  <c r="D1245" i="3"/>
  <c r="F1245" i="3" s="1"/>
  <c r="G1245" i="3" s="1"/>
  <c r="D1246" i="3"/>
  <c r="D1247" i="3"/>
  <c r="F1247" i="3" s="1"/>
  <c r="G1247" i="3" s="1"/>
  <c r="D1248" i="3"/>
  <c r="F1248" i="3" s="1"/>
  <c r="G1248" i="3" s="1"/>
  <c r="D1249" i="3"/>
  <c r="D1250" i="3"/>
  <c r="D1251" i="3"/>
  <c r="D1252" i="3"/>
  <c r="F1252" i="3" s="1"/>
  <c r="G1252" i="3" s="1"/>
  <c r="D1253" i="3"/>
  <c r="F1253" i="3" s="1"/>
  <c r="G1253" i="3" s="1"/>
  <c r="D1254" i="3"/>
  <c r="D1255" i="3"/>
  <c r="F1255" i="3" s="1"/>
  <c r="G1255" i="3" s="1"/>
  <c r="D1256" i="3"/>
  <c r="F1256" i="3" s="1"/>
  <c r="G1256" i="3" s="1"/>
  <c r="D1257" i="3"/>
  <c r="F1257" i="3" s="1"/>
  <c r="G1257" i="3" s="1"/>
  <c r="D1258" i="3"/>
  <c r="D1259" i="3"/>
  <c r="D1260" i="3"/>
  <c r="F1260" i="3" s="1"/>
  <c r="G1260" i="3" s="1"/>
  <c r="D1261" i="3"/>
  <c r="F1261" i="3" s="1"/>
  <c r="G1261" i="3" s="1"/>
  <c r="D1262" i="3"/>
  <c r="D1263" i="3"/>
  <c r="F1263" i="3" s="1"/>
  <c r="G1263" i="3" s="1"/>
  <c r="D1264" i="3"/>
  <c r="F1264" i="3" s="1"/>
  <c r="G1264" i="3" s="1"/>
  <c r="D1265" i="3"/>
  <c r="D1266" i="3"/>
  <c r="D1267" i="3"/>
  <c r="D1268" i="3"/>
  <c r="F1268" i="3" s="1"/>
  <c r="G1268" i="3" s="1"/>
  <c r="D1269" i="3"/>
  <c r="F1269" i="3" s="1"/>
  <c r="G1269" i="3" s="1"/>
  <c r="D1270" i="3"/>
  <c r="D1271" i="3"/>
  <c r="F1271" i="3" s="1"/>
  <c r="G1271" i="3" s="1"/>
  <c r="D1272" i="3"/>
  <c r="F1272" i="3" s="1"/>
  <c r="G1272" i="3" s="1"/>
  <c r="D1273" i="3"/>
  <c r="F1273" i="3" s="1"/>
  <c r="G1273" i="3" s="1"/>
  <c r="D1274" i="3"/>
  <c r="D1275" i="3"/>
  <c r="D1276" i="3"/>
  <c r="F1276" i="3" s="1"/>
  <c r="G1276" i="3" s="1"/>
  <c r="D1277" i="3"/>
  <c r="F1277" i="3" s="1"/>
  <c r="G1277" i="3" s="1"/>
  <c r="D1278" i="3"/>
  <c r="D1279" i="3"/>
  <c r="F1279" i="3" s="1"/>
  <c r="G1279" i="3" s="1"/>
  <c r="D1280" i="3"/>
  <c r="F1280" i="3" s="1"/>
  <c r="G1280" i="3" s="1"/>
  <c r="D1281" i="3"/>
  <c r="D1282" i="3"/>
  <c r="D1283" i="3"/>
  <c r="D1284" i="3"/>
  <c r="F1284" i="3" s="1"/>
  <c r="G1284" i="3" s="1"/>
  <c r="D1285" i="3"/>
  <c r="F1285" i="3" s="1"/>
  <c r="G1285" i="3" s="1"/>
  <c r="D1286" i="3"/>
  <c r="D1287" i="3"/>
  <c r="F1287" i="3" s="1"/>
  <c r="G1287" i="3" s="1"/>
  <c r="D1288" i="3"/>
  <c r="F1288" i="3" s="1"/>
  <c r="G1288" i="3" s="1"/>
  <c r="D1289" i="3"/>
  <c r="F1289" i="3" s="1"/>
  <c r="G1289" i="3" s="1"/>
  <c r="D1290" i="3"/>
  <c r="D1291" i="3"/>
  <c r="D1292" i="3"/>
  <c r="F1292" i="3" s="1"/>
  <c r="G1292" i="3" s="1"/>
  <c r="D1293" i="3"/>
  <c r="F1293" i="3" s="1"/>
  <c r="G1293" i="3" s="1"/>
  <c r="D1294" i="3"/>
  <c r="D1295" i="3"/>
  <c r="F1295" i="3" s="1"/>
  <c r="G1295" i="3" s="1"/>
  <c r="D1296" i="3"/>
  <c r="F1296" i="3" s="1"/>
  <c r="G1296" i="3" s="1"/>
  <c r="D1297" i="3"/>
  <c r="F1297" i="3" s="1"/>
  <c r="G1297" i="3" s="1"/>
  <c r="D1298" i="3"/>
  <c r="D1299" i="3"/>
  <c r="D1300" i="3"/>
  <c r="F1300" i="3" s="1"/>
  <c r="G1300" i="3" s="1"/>
  <c r="D1301" i="3"/>
  <c r="F1301" i="3" s="1"/>
  <c r="G1301" i="3" s="1"/>
  <c r="D1302" i="3"/>
  <c r="D1303" i="3"/>
  <c r="F1303" i="3" s="1"/>
  <c r="G1303" i="3" s="1"/>
  <c r="D1304" i="3"/>
  <c r="F1304" i="3" s="1"/>
  <c r="G1304" i="3" s="1"/>
  <c r="D1305" i="3"/>
  <c r="F1305" i="3" s="1"/>
  <c r="G1305" i="3" s="1"/>
  <c r="D1306" i="3"/>
  <c r="D1307" i="3"/>
  <c r="D1308" i="3"/>
  <c r="F1308" i="3" s="1"/>
  <c r="G1308" i="3" s="1"/>
  <c r="D1309" i="3"/>
  <c r="F1309" i="3" s="1"/>
  <c r="G1309" i="3" s="1"/>
  <c r="D1310" i="3"/>
  <c r="D1311" i="3"/>
  <c r="F1311" i="3" s="1"/>
  <c r="G1311" i="3" s="1"/>
  <c r="D1312" i="3"/>
  <c r="F1312" i="3" s="1"/>
  <c r="G1312" i="3" s="1"/>
  <c r="D1313" i="3"/>
  <c r="D1314" i="3"/>
  <c r="D1315" i="3"/>
  <c r="D1316" i="3"/>
  <c r="F1316" i="3" s="1"/>
  <c r="G1316" i="3" s="1"/>
  <c r="D1317" i="3"/>
  <c r="F1317" i="3" s="1"/>
  <c r="G1317" i="3" s="1"/>
  <c r="D1318" i="3"/>
  <c r="D1319" i="3"/>
  <c r="F1319" i="3" s="1"/>
  <c r="G1319" i="3" s="1"/>
  <c r="D1320" i="3"/>
  <c r="F1320" i="3" s="1"/>
  <c r="G1320" i="3" s="1"/>
  <c r="D1321" i="3"/>
  <c r="F1321" i="3" s="1"/>
  <c r="G1321" i="3" s="1"/>
  <c r="D1322" i="3"/>
  <c r="D1323" i="3"/>
  <c r="D1324" i="3"/>
  <c r="F1324" i="3" s="1"/>
  <c r="G1324" i="3" s="1"/>
  <c r="D1325" i="3"/>
  <c r="F1325" i="3" s="1"/>
  <c r="G1325" i="3" s="1"/>
  <c r="D1326" i="3"/>
  <c r="D1327" i="3"/>
  <c r="F1327" i="3" s="1"/>
  <c r="G1327" i="3" s="1"/>
  <c r="D1328" i="3"/>
  <c r="F1328" i="3" s="1"/>
  <c r="G1328" i="3" s="1"/>
  <c r="D1329" i="3"/>
  <c r="F1329" i="3" s="1"/>
  <c r="G1329" i="3" s="1"/>
  <c r="D1330" i="3"/>
  <c r="D1331" i="3"/>
  <c r="D1332" i="3"/>
  <c r="F1332" i="3" s="1"/>
  <c r="G1332" i="3" s="1"/>
  <c r="D1333" i="3"/>
  <c r="F1333" i="3" s="1"/>
  <c r="G1333" i="3" s="1"/>
  <c r="D1334" i="3"/>
  <c r="D1335" i="3"/>
  <c r="F1335" i="3" s="1"/>
  <c r="G1335" i="3" s="1"/>
  <c r="D1336" i="3"/>
  <c r="F1336" i="3" s="1"/>
  <c r="G1336" i="3" s="1"/>
  <c r="D1337" i="3"/>
  <c r="F1337" i="3" s="1"/>
  <c r="G1337" i="3" s="1"/>
  <c r="D1338" i="3"/>
  <c r="D1339" i="3"/>
  <c r="D1340" i="3"/>
  <c r="F1340" i="3" s="1"/>
  <c r="G1340" i="3" s="1"/>
  <c r="D1341" i="3"/>
  <c r="F1341" i="3" s="1"/>
  <c r="G1341" i="3" s="1"/>
  <c r="D1342" i="3"/>
  <c r="D1343" i="3"/>
  <c r="F1343" i="3" s="1"/>
  <c r="G1343" i="3" s="1"/>
  <c r="D1344" i="3"/>
  <c r="F1344" i="3" s="1"/>
  <c r="G1344" i="3" s="1"/>
  <c r="D1345" i="3"/>
  <c r="D1346" i="3"/>
  <c r="D1347" i="3"/>
  <c r="D1348" i="3"/>
  <c r="F1348" i="3" s="1"/>
  <c r="G1348" i="3" s="1"/>
  <c r="D1349" i="3"/>
  <c r="F1349" i="3" s="1"/>
  <c r="G1349" i="3" s="1"/>
  <c r="D1350" i="3"/>
  <c r="D1351" i="3"/>
  <c r="F1351" i="3" s="1"/>
  <c r="G1351" i="3" s="1"/>
  <c r="D1352" i="3"/>
  <c r="F1352" i="3" s="1"/>
  <c r="G1352" i="3" s="1"/>
  <c r="D1353" i="3"/>
  <c r="F1353" i="3" s="1"/>
  <c r="G1353" i="3" s="1"/>
  <c r="D1354" i="3"/>
  <c r="D1355" i="3"/>
  <c r="D1356" i="3"/>
  <c r="F1356" i="3" s="1"/>
  <c r="G1356" i="3" s="1"/>
  <c r="D1357" i="3"/>
  <c r="F1357" i="3" s="1"/>
  <c r="G1357" i="3" s="1"/>
  <c r="D1358" i="3"/>
  <c r="D1359" i="3"/>
  <c r="F1359" i="3" s="1"/>
  <c r="G1359" i="3" s="1"/>
  <c r="D1360" i="3"/>
  <c r="F1360" i="3" s="1"/>
  <c r="G1360" i="3" s="1"/>
  <c r="D1361" i="3"/>
  <c r="F1361" i="3" s="1"/>
  <c r="G1361" i="3" s="1"/>
  <c r="D1362" i="3"/>
  <c r="D1363" i="3"/>
  <c r="D1364" i="3"/>
  <c r="F1364" i="3" s="1"/>
  <c r="G1364" i="3" s="1"/>
  <c r="D1365" i="3"/>
  <c r="F1365" i="3" s="1"/>
  <c r="G1365" i="3" s="1"/>
  <c r="D1366" i="3"/>
  <c r="D1367" i="3"/>
  <c r="D1368" i="3"/>
  <c r="F1368" i="3" s="1"/>
  <c r="G1368" i="3" s="1"/>
  <c r="D1369" i="3"/>
  <c r="F1369" i="3" s="1"/>
  <c r="G1369" i="3" s="1"/>
  <c r="D1370" i="3"/>
  <c r="D1371" i="3"/>
  <c r="D1372" i="3"/>
  <c r="F1372" i="3" s="1"/>
  <c r="G1372" i="3" s="1"/>
  <c r="D1373" i="3"/>
  <c r="F1373" i="3" s="1"/>
  <c r="G1373" i="3" s="1"/>
  <c r="D1374" i="3"/>
  <c r="D1375" i="3"/>
  <c r="F1375" i="3" s="1"/>
  <c r="G1375" i="3" s="1"/>
  <c r="D1376" i="3"/>
  <c r="F1376" i="3" s="1"/>
  <c r="G1376" i="3" s="1"/>
  <c r="D1377" i="3"/>
  <c r="D1378" i="3"/>
  <c r="D1379" i="3"/>
  <c r="D1380" i="3"/>
  <c r="F1380" i="3" s="1"/>
  <c r="G1380" i="3" s="1"/>
  <c r="D1381" i="3"/>
  <c r="F1381" i="3" s="1"/>
  <c r="G1381" i="3" s="1"/>
  <c r="D1382" i="3"/>
  <c r="D1383" i="3"/>
  <c r="F1383" i="3" s="1"/>
  <c r="G1383" i="3" s="1"/>
  <c r="D1384" i="3"/>
  <c r="F1384" i="3" s="1"/>
  <c r="G1384" i="3" s="1"/>
  <c r="D1385" i="3"/>
  <c r="F1385" i="3" s="1"/>
  <c r="G1385" i="3" s="1"/>
  <c r="D1386" i="3"/>
  <c r="D1387" i="3"/>
  <c r="D1388" i="3"/>
  <c r="F1388" i="3" s="1"/>
  <c r="G1388" i="3" s="1"/>
  <c r="D1389" i="3"/>
  <c r="F1389" i="3" s="1"/>
  <c r="G1389" i="3" s="1"/>
  <c r="D1390" i="3"/>
  <c r="D1391" i="3"/>
  <c r="F1391" i="3" s="1"/>
  <c r="G1391" i="3" s="1"/>
  <c r="D1392" i="3"/>
  <c r="F1392" i="3" s="1"/>
  <c r="G1392" i="3" s="1"/>
  <c r="D1393" i="3"/>
  <c r="D1394" i="3"/>
  <c r="D1395" i="3"/>
  <c r="D1396" i="3"/>
  <c r="F1396" i="3" s="1"/>
  <c r="G1396" i="3" s="1"/>
  <c r="D1397" i="3"/>
  <c r="F1397" i="3" s="1"/>
  <c r="G1397" i="3" s="1"/>
  <c r="D1398" i="3"/>
  <c r="D1399" i="3"/>
  <c r="F1399" i="3" s="1"/>
  <c r="G1399" i="3" s="1"/>
  <c r="D1400" i="3"/>
  <c r="F1400" i="3" s="1"/>
  <c r="G1400" i="3" s="1"/>
  <c r="D1401" i="3"/>
  <c r="F1401" i="3" s="1"/>
  <c r="G1401" i="3" s="1"/>
  <c r="D1402" i="3"/>
  <c r="D1403" i="3"/>
  <c r="D1404" i="3"/>
  <c r="F1404" i="3" s="1"/>
  <c r="G1404" i="3" s="1"/>
  <c r="D1405" i="3"/>
  <c r="F1405" i="3" s="1"/>
  <c r="G1405" i="3" s="1"/>
  <c r="D1406" i="3"/>
  <c r="D1407" i="3"/>
  <c r="F1407" i="3" s="1"/>
  <c r="G1407" i="3" s="1"/>
  <c r="D1408" i="3"/>
  <c r="F1408" i="3" s="1"/>
  <c r="G1408" i="3" s="1"/>
  <c r="D1409" i="3"/>
  <c r="D1410" i="3"/>
  <c r="D1411" i="3"/>
  <c r="D1412" i="3"/>
  <c r="F1412" i="3" s="1"/>
  <c r="G1412" i="3" s="1"/>
  <c r="D1413" i="3"/>
  <c r="F1413" i="3" s="1"/>
  <c r="G1413" i="3" s="1"/>
  <c r="D1414" i="3"/>
  <c r="D1415" i="3"/>
  <c r="F1415" i="3" s="1"/>
  <c r="G1415" i="3" s="1"/>
  <c r="D1416" i="3"/>
  <c r="F1416" i="3" s="1"/>
  <c r="G1416" i="3" s="1"/>
  <c r="D1417" i="3"/>
  <c r="F1417" i="3" s="1"/>
  <c r="G1417" i="3" s="1"/>
  <c r="D1418" i="3"/>
  <c r="D1419" i="3"/>
  <c r="D1420" i="3"/>
  <c r="F1420" i="3" s="1"/>
  <c r="G1420" i="3" s="1"/>
  <c r="D1421" i="3"/>
  <c r="F1421" i="3" s="1"/>
  <c r="G1421" i="3" s="1"/>
  <c r="D1422" i="3"/>
  <c r="D1423" i="3"/>
  <c r="F1423" i="3" s="1"/>
  <c r="G1423" i="3" s="1"/>
  <c r="D1424" i="3"/>
  <c r="F1424" i="3" s="1"/>
  <c r="G1424" i="3" s="1"/>
  <c r="D1425" i="3"/>
  <c r="F1425" i="3" s="1"/>
  <c r="G1425" i="3" s="1"/>
  <c r="D1426" i="3"/>
  <c r="D1427" i="3"/>
  <c r="D1428" i="3"/>
  <c r="F1428" i="3" s="1"/>
  <c r="G1428" i="3" s="1"/>
  <c r="D1429" i="3"/>
  <c r="F1429" i="3" s="1"/>
  <c r="G1429" i="3" s="1"/>
  <c r="D1430" i="3"/>
  <c r="D1431" i="3"/>
  <c r="F1431" i="3" s="1"/>
  <c r="G1431" i="3" s="1"/>
  <c r="D1432" i="3"/>
  <c r="F1432" i="3" s="1"/>
  <c r="G1432" i="3" s="1"/>
  <c r="D1433" i="3"/>
  <c r="F1433" i="3" s="1"/>
  <c r="G1433" i="3" s="1"/>
  <c r="D1434" i="3"/>
  <c r="D1435" i="3"/>
  <c r="D1436" i="3"/>
  <c r="F1436" i="3" s="1"/>
  <c r="G1436" i="3" s="1"/>
  <c r="D1437" i="3"/>
  <c r="F1437" i="3" s="1"/>
  <c r="G1437" i="3" s="1"/>
  <c r="D1438" i="3"/>
  <c r="D1439" i="3"/>
  <c r="F1439" i="3" s="1"/>
  <c r="G1439" i="3" s="1"/>
  <c r="D1440" i="3"/>
  <c r="F1440" i="3" s="1"/>
  <c r="G1440" i="3" s="1"/>
  <c r="D1441" i="3"/>
  <c r="D1442" i="3"/>
  <c r="D1443" i="3"/>
  <c r="D1444" i="3"/>
  <c r="F1444" i="3" s="1"/>
  <c r="G1444" i="3" s="1"/>
  <c r="D1445" i="3"/>
  <c r="F1445" i="3" s="1"/>
  <c r="G1445" i="3" s="1"/>
  <c r="D1446" i="3"/>
  <c r="D1447" i="3"/>
  <c r="F1447" i="3" s="1"/>
  <c r="G1447" i="3" s="1"/>
  <c r="D1448" i="3"/>
  <c r="F1448" i="3" s="1"/>
  <c r="G1448" i="3" s="1"/>
  <c r="D1449" i="3"/>
  <c r="F1449" i="3" s="1"/>
  <c r="G1449" i="3" s="1"/>
  <c r="D1450" i="3"/>
  <c r="D1451" i="3"/>
  <c r="D1452" i="3"/>
  <c r="F1452" i="3" s="1"/>
  <c r="G1452" i="3" s="1"/>
  <c r="D1453" i="3"/>
  <c r="F1453" i="3" s="1"/>
  <c r="G1453" i="3" s="1"/>
  <c r="D1454" i="3"/>
  <c r="D1455" i="3"/>
  <c r="F1455" i="3" s="1"/>
  <c r="G1455" i="3" s="1"/>
  <c r="D1456" i="3"/>
  <c r="F1456" i="3" s="1"/>
  <c r="G1456" i="3" s="1"/>
  <c r="D1457" i="3"/>
  <c r="F1457" i="3" s="1"/>
  <c r="G1457" i="3" s="1"/>
  <c r="D1458" i="3"/>
  <c r="D1459" i="3"/>
  <c r="D1460" i="3"/>
  <c r="F1460" i="3" s="1"/>
  <c r="G1460" i="3" s="1"/>
  <c r="D1461" i="3"/>
  <c r="F1461" i="3" s="1"/>
  <c r="G1461" i="3" s="1"/>
  <c r="D1462" i="3"/>
  <c r="D1463" i="3"/>
  <c r="F1463" i="3" s="1"/>
  <c r="G1463" i="3" s="1"/>
  <c r="D1464" i="3"/>
  <c r="F1464" i="3" s="1"/>
  <c r="G1464" i="3" s="1"/>
  <c r="D1465" i="3"/>
  <c r="F1465" i="3" s="1"/>
  <c r="G1465" i="3" s="1"/>
  <c r="D1466" i="3"/>
  <c r="D1467" i="3"/>
  <c r="D1468" i="3"/>
  <c r="F1468" i="3" s="1"/>
  <c r="G1468" i="3" s="1"/>
  <c r="D1469" i="3"/>
  <c r="F1469" i="3" s="1"/>
  <c r="G1469" i="3" s="1"/>
  <c r="D1470" i="3"/>
  <c r="D1471" i="3"/>
  <c r="F1471" i="3" s="1"/>
  <c r="G1471" i="3" s="1"/>
  <c r="D1472" i="3"/>
  <c r="F1472" i="3" s="1"/>
  <c r="G1472" i="3" s="1"/>
  <c r="D1473" i="3"/>
  <c r="D1474" i="3"/>
  <c r="D1475" i="3"/>
  <c r="D1476" i="3"/>
  <c r="F1476" i="3" s="1"/>
  <c r="G1476" i="3" s="1"/>
  <c r="D1477" i="3"/>
  <c r="F1477" i="3" s="1"/>
  <c r="G1477" i="3" s="1"/>
  <c r="D1478" i="3"/>
  <c r="D1479" i="3"/>
  <c r="F1479" i="3" s="1"/>
  <c r="G1479" i="3" s="1"/>
  <c r="D1480" i="3"/>
  <c r="F1480" i="3" s="1"/>
  <c r="G1480" i="3" s="1"/>
  <c r="D1481" i="3"/>
  <c r="F1481" i="3" s="1"/>
  <c r="G1481" i="3" s="1"/>
  <c r="D1482" i="3"/>
  <c r="D1483" i="3"/>
  <c r="D1484" i="3"/>
  <c r="F1484" i="3" s="1"/>
  <c r="G1484" i="3" s="1"/>
  <c r="D1485" i="3"/>
  <c r="F1485" i="3" s="1"/>
  <c r="G1485" i="3" s="1"/>
  <c r="D1486" i="3"/>
  <c r="D1487" i="3"/>
  <c r="F1487" i="3" s="1"/>
  <c r="G1487" i="3" s="1"/>
  <c r="D1488" i="3"/>
  <c r="F1488" i="3" s="1"/>
  <c r="G1488" i="3" s="1"/>
  <c r="D1489" i="3"/>
  <c r="F1489" i="3" s="1"/>
  <c r="G1489" i="3" s="1"/>
  <c r="D1490" i="3"/>
  <c r="D1491" i="3"/>
  <c r="D1492" i="3"/>
  <c r="F1492" i="3" s="1"/>
  <c r="G1492" i="3" s="1"/>
  <c r="D1493" i="3"/>
  <c r="F1493" i="3" s="1"/>
  <c r="G1493" i="3" s="1"/>
  <c r="D1494" i="3"/>
  <c r="D1495" i="3"/>
  <c r="D1496" i="3"/>
  <c r="F1496" i="3" s="1"/>
  <c r="G1496" i="3" s="1"/>
  <c r="D1497" i="3"/>
  <c r="F1497" i="3" s="1"/>
  <c r="G1497" i="3" s="1"/>
  <c r="D1498" i="3"/>
  <c r="D1499" i="3"/>
  <c r="D1500" i="3"/>
  <c r="F1500" i="3" s="1"/>
  <c r="G1500" i="3" s="1"/>
  <c r="D1501" i="3"/>
  <c r="F1501" i="3" s="1"/>
  <c r="G1501" i="3" s="1"/>
  <c r="D1502" i="3"/>
  <c r="D1503" i="3"/>
  <c r="F1503" i="3" s="1"/>
  <c r="G1503" i="3" s="1"/>
  <c r="D1504" i="3"/>
  <c r="F1504" i="3" s="1"/>
  <c r="G1504" i="3" s="1"/>
  <c r="D1505" i="3"/>
  <c r="D1506" i="3"/>
  <c r="D1507" i="3"/>
  <c r="D1508" i="3"/>
  <c r="F1508" i="3" s="1"/>
  <c r="G1508" i="3" s="1"/>
  <c r="D1509" i="3"/>
  <c r="F1509" i="3" s="1"/>
  <c r="G1509" i="3" s="1"/>
  <c r="D1510" i="3"/>
  <c r="D1511" i="3"/>
  <c r="F1511" i="3" s="1"/>
  <c r="G1511" i="3" s="1"/>
  <c r="D1512" i="3"/>
  <c r="F1512" i="3" s="1"/>
  <c r="G1512" i="3" s="1"/>
  <c r="D1513" i="3"/>
  <c r="F1513" i="3" s="1"/>
  <c r="G1513" i="3" s="1"/>
  <c r="D1514" i="3"/>
  <c r="D1515" i="3"/>
  <c r="D1516" i="3"/>
  <c r="F1516" i="3" s="1"/>
  <c r="G1516" i="3" s="1"/>
  <c r="D1517" i="3"/>
  <c r="F1517" i="3" s="1"/>
  <c r="G1517" i="3" s="1"/>
  <c r="D1518" i="3"/>
  <c r="D1519" i="3"/>
  <c r="F1519" i="3" s="1"/>
  <c r="G1519" i="3" s="1"/>
  <c r="D1520" i="3"/>
  <c r="F1520" i="3" s="1"/>
  <c r="G1520" i="3" s="1"/>
  <c r="D1521" i="3"/>
  <c r="D1522" i="3"/>
  <c r="D1523" i="3"/>
  <c r="D1524" i="3"/>
  <c r="F1524" i="3" s="1"/>
  <c r="G1524" i="3" s="1"/>
  <c r="D1525" i="3"/>
  <c r="F1525" i="3" s="1"/>
  <c r="G1525" i="3" s="1"/>
  <c r="D1526" i="3"/>
  <c r="D1527" i="3"/>
  <c r="F1527" i="3" s="1"/>
  <c r="G1527" i="3" s="1"/>
  <c r="D1528" i="3"/>
  <c r="F1528" i="3" s="1"/>
  <c r="G1528" i="3" s="1"/>
  <c r="D1529" i="3"/>
  <c r="F1529" i="3" s="1"/>
  <c r="G1529" i="3" s="1"/>
  <c r="D1530" i="3"/>
  <c r="D1531" i="3"/>
  <c r="D1532" i="3"/>
  <c r="F1532" i="3" s="1"/>
  <c r="G1532" i="3" s="1"/>
  <c r="D1533" i="3"/>
  <c r="F1533" i="3" s="1"/>
  <c r="G1533" i="3" s="1"/>
  <c r="D1534" i="3"/>
  <c r="D1535" i="3"/>
  <c r="F1535" i="3" s="1"/>
  <c r="G1535" i="3" s="1"/>
  <c r="D1536" i="3"/>
  <c r="F1536" i="3" s="1"/>
  <c r="G1536" i="3" s="1"/>
  <c r="D1537" i="3"/>
  <c r="D1538" i="3"/>
  <c r="D1539" i="3"/>
  <c r="D1540" i="3"/>
  <c r="F1540" i="3" s="1"/>
  <c r="G1540" i="3" s="1"/>
  <c r="D1541" i="3"/>
  <c r="F1541" i="3" s="1"/>
  <c r="G1541" i="3" s="1"/>
  <c r="D1542" i="3"/>
  <c r="D1543" i="3"/>
  <c r="F1543" i="3" s="1"/>
  <c r="G1543" i="3" s="1"/>
  <c r="D1544" i="3"/>
  <c r="F1544" i="3" s="1"/>
  <c r="G1544" i="3" s="1"/>
  <c r="D1545" i="3"/>
  <c r="F1545" i="3" s="1"/>
  <c r="G1545" i="3" s="1"/>
  <c r="D1546" i="3"/>
  <c r="D1547" i="3"/>
  <c r="D1548" i="3"/>
  <c r="F1548" i="3" s="1"/>
  <c r="G1548" i="3" s="1"/>
  <c r="D1549" i="3"/>
  <c r="F1549" i="3" s="1"/>
  <c r="G1549" i="3" s="1"/>
  <c r="D1550" i="3"/>
  <c r="D1551" i="3"/>
  <c r="F1551" i="3" s="1"/>
  <c r="G1551" i="3" s="1"/>
  <c r="D1552" i="3"/>
  <c r="F1552" i="3" s="1"/>
  <c r="G1552" i="3" s="1"/>
  <c r="D1553" i="3"/>
  <c r="F1553" i="3" s="1"/>
  <c r="G1553" i="3" s="1"/>
  <c r="D1554" i="3"/>
  <c r="D1555" i="3"/>
  <c r="D1556" i="3"/>
  <c r="F1556" i="3" s="1"/>
  <c r="G1556" i="3" s="1"/>
  <c r="D1557" i="3"/>
  <c r="F1557" i="3" s="1"/>
  <c r="G1557" i="3" s="1"/>
  <c r="D1558" i="3"/>
  <c r="D1559" i="3"/>
  <c r="F1559" i="3" s="1"/>
  <c r="G1559" i="3" s="1"/>
  <c r="D1560" i="3"/>
  <c r="F1560" i="3" s="1"/>
  <c r="G1560" i="3" s="1"/>
  <c r="D1561" i="3"/>
  <c r="F1561" i="3" s="1"/>
  <c r="G1561" i="3" s="1"/>
  <c r="D1562" i="3"/>
  <c r="D1563" i="3"/>
  <c r="D1564" i="3"/>
  <c r="F1564" i="3" s="1"/>
  <c r="G1564" i="3" s="1"/>
  <c r="D1565" i="3"/>
  <c r="F1565" i="3" s="1"/>
  <c r="G1565" i="3" s="1"/>
  <c r="D1566" i="3"/>
  <c r="D1567" i="3"/>
  <c r="F1567" i="3" s="1"/>
  <c r="G1567" i="3" s="1"/>
  <c r="D1568" i="3"/>
  <c r="F1568" i="3" s="1"/>
  <c r="G1568" i="3" s="1"/>
  <c r="D1569" i="3"/>
  <c r="D1570" i="3"/>
  <c r="D1571" i="3"/>
  <c r="D1572" i="3"/>
  <c r="F1572" i="3" s="1"/>
  <c r="G1572" i="3" s="1"/>
  <c r="D1573" i="3"/>
  <c r="F1573" i="3" s="1"/>
  <c r="G1573" i="3" s="1"/>
  <c r="D1574" i="3"/>
  <c r="D1575" i="3"/>
  <c r="F1575" i="3" s="1"/>
  <c r="G1575" i="3" s="1"/>
  <c r="D1576" i="3"/>
  <c r="F1576" i="3" s="1"/>
  <c r="G1576" i="3" s="1"/>
  <c r="D1577" i="3"/>
  <c r="F1577" i="3" s="1"/>
  <c r="G1577" i="3" s="1"/>
  <c r="D1578" i="3"/>
  <c r="D1579" i="3"/>
  <c r="D1580" i="3"/>
  <c r="F1580" i="3" s="1"/>
  <c r="G1580" i="3" s="1"/>
  <c r="D1581" i="3"/>
  <c r="F1581" i="3" s="1"/>
  <c r="G1581" i="3" s="1"/>
  <c r="D1582" i="3"/>
  <c r="D1583" i="3"/>
  <c r="F1583" i="3" s="1"/>
  <c r="G1583" i="3" s="1"/>
  <c r="D1584" i="3"/>
  <c r="F1584" i="3" s="1"/>
  <c r="G1584" i="3" s="1"/>
  <c r="D1585" i="3"/>
  <c r="F1585" i="3" s="1"/>
  <c r="G1585" i="3" s="1"/>
  <c r="D1586" i="3"/>
  <c r="D1587" i="3"/>
  <c r="D1588" i="3"/>
  <c r="F1588" i="3" s="1"/>
  <c r="G1588" i="3" s="1"/>
  <c r="D1589" i="3"/>
  <c r="F1589" i="3" s="1"/>
  <c r="G1589" i="3" s="1"/>
  <c r="D1590" i="3"/>
  <c r="D1591" i="3"/>
  <c r="F1591" i="3" s="1"/>
  <c r="G1591" i="3" s="1"/>
  <c r="D1592" i="3"/>
  <c r="F1592" i="3" s="1"/>
  <c r="G1592" i="3" s="1"/>
  <c r="D1593" i="3"/>
  <c r="F1593" i="3" s="1"/>
  <c r="G1593" i="3" s="1"/>
  <c r="D1594" i="3"/>
  <c r="D1595" i="3"/>
  <c r="D1596" i="3"/>
  <c r="F1596" i="3" s="1"/>
  <c r="G1596" i="3" s="1"/>
  <c r="D1597" i="3"/>
  <c r="D1598" i="3"/>
  <c r="D1599" i="3"/>
  <c r="F1599" i="3" s="1"/>
  <c r="G1599" i="3" s="1"/>
  <c r="D1600" i="3"/>
  <c r="F1600" i="3" s="1"/>
  <c r="G1600" i="3" s="1"/>
  <c r="D1601" i="3"/>
  <c r="F1601" i="3" s="1"/>
  <c r="G1601" i="3" s="1"/>
  <c r="D1602" i="3"/>
  <c r="D1603" i="3"/>
  <c r="D1604" i="3"/>
  <c r="F1604" i="3" s="1"/>
  <c r="G1604" i="3" s="1"/>
  <c r="D1605" i="3"/>
  <c r="F1605" i="3" s="1"/>
  <c r="G1605" i="3" s="1"/>
  <c r="D1606" i="3"/>
  <c r="D1607" i="3"/>
  <c r="F1607" i="3" s="1"/>
  <c r="G1607" i="3" s="1"/>
  <c r="D1608" i="3"/>
  <c r="F1608" i="3" s="1"/>
  <c r="G1608" i="3" s="1"/>
  <c r="D1609" i="3"/>
  <c r="D1610" i="3"/>
  <c r="D1611" i="3"/>
  <c r="D1612" i="3"/>
  <c r="F1612" i="3" s="1"/>
  <c r="G1612" i="3" s="1"/>
  <c r="D1613" i="3"/>
  <c r="F1613" i="3" s="1"/>
  <c r="G1613" i="3" s="1"/>
  <c r="D1614" i="3"/>
  <c r="D1615" i="3"/>
  <c r="F1615" i="3" s="1"/>
  <c r="G1615" i="3" s="1"/>
  <c r="D1616" i="3"/>
  <c r="F1616" i="3" s="1"/>
  <c r="G1616" i="3" s="1"/>
  <c r="D1617" i="3"/>
  <c r="F1617" i="3" s="1"/>
  <c r="G1617" i="3" s="1"/>
  <c r="D1618" i="3"/>
  <c r="D1619" i="3"/>
  <c r="D1620" i="3"/>
  <c r="F1620" i="3" s="1"/>
  <c r="G1620" i="3" s="1"/>
  <c r="D1621" i="3"/>
  <c r="F1621" i="3" s="1"/>
  <c r="G1621" i="3" s="1"/>
  <c r="D1622" i="3"/>
  <c r="D1623" i="3"/>
  <c r="F1623" i="3" s="1"/>
  <c r="G1623" i="3" s="1"/>
  <c r="D1624" i="3"/>
  <c r="F1624" i="3" s="1"/>
  <c r="G1624" i="3" s="1"/>
  <c r="D1625" i="3"/>
  <c r="F1625" i="3" s="1"/>
  <c r="G1625" i="3" s="1"/>
  <c r="D1626" i="3"/>
  <c r="D1627" i="3"/>
  <c r="D1628" i="3"/>
  <c r="F1628" i="3" s="1"/>
  <c r="G1628" i="3" s="1"/>
  <c r="D1629" i="3"/>
  <c r="D1630" i="3"/>
  <c r="D1631" i="3"/>
  <c r="F1631" i="3" s="1"/>
  <c r="G1631" i="3" s="1"/>
  <c r="D1632" i="3"/>
  <c r="F1632" i="3" s="1"/>
  <c r="G1632" i="3" s="1"/>
  <c r="D1633" i="3"/>
  <c r="F1633" i="3" s="1"/>
  <c r="G1633" i="3" s="1"/>
  <c r="D1634" i="3"/>
  <c r="D1635" i="3"/>
  <c r="D1636" i="3"/>
  <c r="F1636" i="3" s="1"/>
  <c r="G1636" i="3" s="1"/>
  <c r="D1637" i="3"/>
  <c r="F1637" i="3" s="1"/>
  <c r="G1637" i="3" s="1"/>
  <c r="D1638" i="3"/>
  <c r="D1639" i="3"/>
  <c r="F1639" i="3" s="1"/>
  <c r="G1639" i="3" s="1"/>
  <c r="D1640" i="3"/>
  <c r="F1640" i="3" s="1"/>
  <c r="G1640" i="3" s="1"/>
  <c r="D1641" i="3"/>
  <c r="D1642" i="3"/>
  <c r="D1643" i="3"/>
  <c r="D1644" i="3"/>
  <c r="F1644" i="3" s="1"/>
  <c r="G1644" i="3" s="1"/>
  <c r="D1645" i="3"/>
  <c r="F1645" i="3" s="1"/>
  <c r="G1645" i="3" s="1"/>
  <c r="D1646" i="3"/>
  <c r="D1647" i="3"/>
  <c r="F1647" i="3" s="1"/>
  <c r="G1647" i="3" s="1"/>
  <c r="D1648" i="3"/>
  <c r="F1648" i="3" s="1"/>
  <c r="G1648" i="3" s="1"/>
  <c r="D1649" i="3"/>
  <c r="F1649" i="3" s="1"/>
  <c r="G1649" i="3" s="1"/>
  <c r="D1650" i="3"/>
  <c r="F1650" i="3" s="1"/>
  <c r="G1650" i="3" s="1"/>
  <c r="D1651" i="3"/>
  <c r="D1652" i="3"/>
  <c r="F1652" i="3" s="1"/>
  <c r="G1652" i="3" s="1"/>
  <c r="D1653" i="3"/>
  <c r="F1653" i="3" s="1"/>
  <c r="G1653" i="3" s="1"/>
  <c r="D1654" i="3"/>
  <c r="D1655" i="3"/>
  <c r="F1655" i="3" s="1"/>
  <c r="G1655" i="3" s="1"/>
  <c r="D1656" i="3"/>
  <c r="F1656" i="3" s="1"/>
  <c r="G1656" i="3" s="1"/>
  <c r="D1657" i="3"/>
  <c r="F1657" i="3" s="1"/>
  <c r="G1657" i="3" s="1"/>
  <c r="D1658" i="3"/>
  <c r="D1659" i="3"/>
  <c r="D1660" i="3"/>
  <c r="F1660" i="3" s="1"/>
  <c r="G1660" i="3" s="1"/>
  <c r="D1661" i="3"/>
  <c r="D1662" i="3"/>
  <c r="D1663" i="3"/>
  <c r="F1663" i="3" s="1"/>
  <c r="G1663" i="3" s="1"/>
  <c r="D1664" i="3"/>
  <c r="F1664" i="3" s="1"/>
  <c r="G1664" i="3" s="1"/>
  <c r="D1665" i="3"/>
  <c r="F1665" i="3" s="1"/>
  <c r="G1665" i="3" s="1"/>
  <c r="D1666" i="3"/>
  <c r="D1667" i="3"/>
  <c r="D1668" i="3"/>
  <c r="F1668" i="3" s="1"/>
  <c r="G1668" i="3" s="1"/>
  <c r="D1669" i="3"/>
  <c r="F1669" i="3" s="1"/>
  <c r="G1669" i="3" s="1"/>
  <c r="D1670" i="3"/>
  <c r="D1671" i="3"/>
  <c r="F1671" i="3" s="1"/>
  <c r="G1671" i="3" s="1"/>
  <c r="D1672" i="3"/>
  <c r="F1672" i="3" s="1"/>
  <c r="G1672" i="3" s="1"/>
  <c r="D1673" i="3"/>
  <c r="F1673" i="3" s="1"/>
  <c r="G1673" i="3" s="1"/>
  <c r="D1674" i="3"/>
  <c r="D1675" i="3"/>
  <c r="D1676" i="3"/>
  <c r="F1676" i="3" s="1"/>
  <c r="G1676" i="3" s="1"/>
  <c r="D1677" i="3"/>
  <c r="F1677" i="3" s="1"/>
  <c r="G1677" i="3" s="1"/>
  <c r="D1678" i="3"/>
  <c r="D1679" i="3"/>
  <c r="F1679" i="3" s="1"/>
  <c r="G1679" i="3" s="1"/>
  <c r="D1680" i="3"/>
  <c r="F1680" i="3" s="1"/>
  <c r="G1680" i="3" s="1"/>
  <c r="D1681" i="3"/>
  <c r="F1681" i="3" s="1"/>
  <c r="G1681" i="3" s="1"/>
  <c r="D1682" i="3"/>
  <c r="D1683" i="3"/>
  <c r="D1684" i="3"/>
  <c r="F1684" i="3" s="1"/>
  <c r="G1684" i="3" s="1"/>
  <c r="D1685" i="3"/>
  <c r="F1685" i="3" s="1"/>
  <c r="G1685" i="3" s="1"/>
  <c r="D1686" i="3"/>
  <c r="D1687" i="3"/>
  <c r="F1687" i="3" s="1"/>
  <c r="G1687" i="3" s="1"/>
  <c r="D1688" i="3"/>
  <c r="F1688" i="3" s="1"/>
  <c r="G1688" i="3" s="1"/>
  <c r="D1689" i="3"/>
  <c r="F1689" i="3" s="1"/>
  <c r="G1689" i="3" s="1"/>
  <c r="D1690" i="3"/>
  <c r="D1691" i="3"/>
  <c r="D1692" i="3"/>
  <c r="F1692" i="3" s="1"/>
  <c r="G1692" i="3" s="1"/>
  <c r="D1693" i="3"/>
  <c r="D1694" i="3"/>
  <c r="D1695" i="3"/>
  <c r="F1695" i="3" s="1"/>
  <c r="G1695" i="3" s="1"/>
  <c r="D1696" i="3"/>
  <c r="F1696" i="3" s="1"/>
  <c r="G1696" i="3" s="1"/>
  <c r="D1697" i="3"/>
  <c r="F1697" i="3" s="1"/>
  <c r="G1697" i="3" s="1"/>
  <c r="D1698" i="3"/>
  <c r="D1699" i="3"/>
  <c r="D1700" i="3"/>
  <c r="F1700" i="3" s="1"/>
  <c r="G1700" i="3" s="1"/>
  <c r="D1701" i="3"/>
  <c r="F1701" i="3" s="1"/>
  <c r="G1701" i="3" s="1"/>
  <c r="D1702" i="3"/>
  <c r="D1703" i="3"/>
  <c r="F1703" i="3" s="1"/>
  <c r="G1703" i="3" s="1"/>
  <c r="D1704" i="3"/>
  <c r="F1704" i="3" s="1"/>
  <c r="G1704" i="3" s="1"/>
  <c r="D1705" i="3"/>
  <c r="D1706" i="3"/>
  <c r="D1707" i="3"/>
  <c r="D1708" i="3"/>
  <c r="F1708" i="3" s="1"/>
  <c r="G1708" i="3" s="1"/>
  <c r="D1709" i="3"/>
  <c r="F1709" i="3" s="1"/>
  <c r="G1709" i="3" s="1"/>
  <c r="D1710" i="3"/>
  <c r="D1711" i="3"/>
  <c r="F1711" i="3" s="1"/>
  <c r="G1711" i="3" s="1"/>
  <c r="D1712" i="3"/>
  <c r="F1712" i="3" s="1"/>
  <c r="G1712" i="3" s="1"/>
  <c r="D1713" i="3"/>
  <c r="F1713" i="3" s="1"/>
  <c r="G1713" i="3" s="1"/>
  <c r="D1714" i="3"/>
  <c r="F1714" i="3" s="1"/>
  <c r="G1714" i="3" s="1"/>
  <c r="D1715" i="3"/>
  <c r="D1716" i="3"/>
  <c r="F1716" i="3" s="1"/>
  <c r="G1716" i="3" s="1"/>
  <c r="D1717" i="3"/>
  <c r="F1717" i="3" s="1"/>
  <c r="G1717" i="3" s="1"/>
  <c r="D1718" i="3"/>
  <c r="D1719" i="3"/>
  <c r="F1719" i="3" s="1"/>
  <c r="G1719" i="3" s="1"/>
  <c r="D1720" i="3"/>
  <c r="F1720" i="3" s="1"/>
  <c r="G1720" i="3" s="1"/>
  <c r="D1721" i="3"/>
  <c r="F1721" i="3" s="1"/>
  <c r="G1721" i="3" s="1"/>
  <c r="D1722" i="3"/>
  <c r="D1723" i="3"/>
  <c r="D1724" i="3"/>
  <c r="F1724" i="3" s="1"/>
  <c r="G1724" i="3" s="1"/>
  <c r="D1725" i="3"/>
  <c r="D1726" i="3"/>
  <c r="D1727" i="3"/>
  <c r="F1727" i="3" s="1"/>
  <c r="G1727" i="3" s="1"/>
  <c r="D1728" i="3"/>
  <c r="F1728" i="3" s="1"/>
  <c r="G1728" i="3" s="1"/>
  <c r="D1729" i="3"/>
  <c r="F1729" i="3" s="1"/>
  <c r="G1729" i="3" s="1"/>
  <c r="D1730" i="3"/>
  <c r="D1731" i="3"/>
  <c r="D1732" i="3"/>
  <c r="F1732" i="3" s="1"/>
  <c r="G1732" i="3" s="1"/>
  <c r="D1733" i="3"/>
  <c r="F1733" i="3" s="1"/>
  <c r="G1733" i="3" s="1"/>
  <c r="D1734" i="3"/>
  <c r="D1735" i="3"/>
  <c r="F1735" i="3" s="1"/>
  <c r="G1735" i="3" s="1"/>
  <c r="D1736" i="3"/>
  <c r="F1736" i="3" s="1"/>
  <c r="G1736" i="3" s="1"/>
  <c r="D1737" i="3"/>
  <c r="F1737" i="3" s="1"/>
  <c r="G1737" i="3" s="1"/>
  <c r="D1738" i="3"/>
  <c r="D1739" i="3"/>
  <c r="D1740" i="3"/>
  <c r="F1740" i="3" s="1"/>
  <c r="G1740" i="3" s="1"/>
  <c r="D1741" i="3"/>
  <c r="F1741" i="3" s="1"/>
  <c r="G1741" i="3" s="1"/>
  <c r="D1742" i="3"/>
  <c r="D1743" i="3"/>
  <c r="F1743" i="3" s="1"/>
  <c r="G1743" i="3" s="1"/>
  <c r="D1744" i="3"/>
  <c r="F1744" i="3" s="1"/>
  <c r="G1744" i="3" s="1"/>
  <c r="D1745" i="3"/>
  <c r="F1745" i="3" s="1"/>
  <c r="G1745" i="3" s="1"/>
  <c r="D1746" i="3"/>
  <c r="D1747" i="3"/>
  <c r="D1748" i="3"/>
  <c r="F1748" i="3" s="1"/>
  <c r="G1748" i="3" s="1"/>
  <c r="D1749" i="3"/>
  <c r="F1749" i="3" s="1"/>
  <c r="G1749" i="3" s="1"/>
  <c r="D1750" i="3"/>
  <c r="D1751" i="3"/>
  <c r="D1752" i="3"/>
  <c r="F1752" i="3" s="1"/>
  <c r="G1752" i="3" s="1"/>
  <c r="D1753" i="3"/>
  <c r="F1753" i="3" s="1"/>
  <c r="G1753" i="3" s="1"/>
  <c r="D1754" i="3"/>
  <c r="D1755" i="3"/>
  <c r="D1756" i="3"/>
  <c r="F1756" i="3" s="1"/>
  <c r="G1756" i="3" s="1"/>
  <c r="D1757" i="3"/>
  <c r="D1758" i="3"/>
  <c r="D1759" i="3"/>
  <c r="F1759" i="3" s="1"/>
  <c r="G1759" i="3" s="1"/>
  <c r="D1760" i="3"/>
  <c r="F1760" i="3" s="1"/>
  <c r="G1760" i="3" s="1"/>
  <c r="D1761" i="3"/>
  <c r="F1761" i="3" s="1"/>
  <c r="G1761" i="3" s="1"/>
  <c r="D1762" i="3"/>
  <c r="D1763" i="3"/>
  <c r="D1764" i="3"/>
  <c r="F1764" i="3" s="1"/>
  <c r="G1764" i="3" s="1"/>
  <c r="D1765" i="3"/>
  <c r="F1765" i="3" s="1"/>
  <c r="G1765" i="3" s="1"/>
  <c r="D1766" i="3"/>
  <c r="D1767" i="3"/>
  <c r="F1767" i="3" s="1"/>
  <c r="G1767" i="3" s="1"/>
  <c r="D1768" i="3"/>
  <c r="F1768" i="3" s="1"/>
  <c r="G1768" i="3" s="1"/>
  <c r="D1769" i="3"/>
  <c r="D1770" i="3"/>
  <c r="D1771" i="3"/>
  <c r="D1772" i="3"/>
  <c r="F1772" i="3" s="1"/>
  <c r="G1772" i="3" s="1"/>
  <c r="D1773" i="3"/>
  <c r="F1773" i="3" s="1"/>
  <c r="G1773" i="3" s="1"/>
  <c r="D1774" i="3"/>
  <c r="D1775" i="3"/>
  <c r="F1775" i="3" s="1"/>
  <c r="G1775" i="3" s="1"/>
  <c r="D1776" i="3"/>
  <c r="F1776" i="3" s="1"/>
  <c r="G1776" i="3" s="1"/>
  <c r="D1777" i="3"/>
  <c r="F1777" i="3" s="1"/>
  <c r="G1777" i="3" s="1"/>
  <c r="D1778" i="3"/>
  <c r="F1778" i="3" s="1"/>
  <c r="G1778" i="3" s="1"/>
  <c r="D1779" i="3"/>
  <c r="D1780" i="3"/>
  <c r="F1780" i="3" s="1"/>
  <c r="G1780" i="3" s="1"/>
  <c r="D1781" i="3"/>
  <c r="F1781" i="3" s="1"/>
  <c r="G1781" i="3" s="1"/>
  <c r="D1782" i="3"/>
  <c r="D1783" i="3"/>
  <c r="F1783" i="3" s="1"/>
  <c r="G1783" i="3" s="1"/>
  <c r="D1784" i="3"/>
  <c r="F1784" i="3" s="1"/>
  <c r="G1784" i="3" s="1"/>
  <c r="D1785" i="3"/>
  <c r="F1785" i="3" s="1"/>
  <c r="G1785" i="3" s="1"/>
  <c r="D1786" i="3"/>
  <c r="D1787" i="3"/>
  <c r="D1788" i="3"/>
  <c r="F1788" i="3" s="1"/>
  <c r="G1788" i="3" s="1"/>
  <c r="D1789" i="3"/>
  <c r="D1790" i="3"/>
  <c r="D1791" i="3"/>
  <c r="F1791" i="3" s="1"/>
  <c r="G1791" i="3" s="1"/>
  <c r="D1792" i="3"/>
  <c r="F1792" i="3" s="1"/>
  <c r="G1792" i="3" s="1"/>
  <c r="D1793" i="3"/>
  <c r="F1793" i="3" s="1"/>
  <c r="G1793" i="3" s="1"/>
  <c r="D1794" i="3"/>
  <c r="D1795" i="3"/>
  <c r="D1796" i="3"/>
  <c r="F1796" i="3" s="1"/>
  <c r="G1796" i="3" s="1"/>
  <c r="D1797" i="3"/>
  <c r="F1797" i="3" s="1"/>
  <c r="G1797" i="3" s="1"/>
  <c r="D1798" i="3"/>
  <c r="D1799" i="3"/>
  <c r="F1799" i="3" s="1"/>
  <c r="G1799" i="3" s="1"/>
  <c r="D1800" i="3"/>
  <c r="F1800" i="3" s="1"/>
  <c r="G1800" i="3" s="1"/>
  <c r="D1801" i="3"/>
  <c r="F1801" i="3" s="1"/>
  <c r="G1801" i="3" s="1"/>
  <c r="D1802" i="3"/>
  <c r="D1803" i="3"/>
  <c r="D1804" i="3"/>
  <c r="F1804" i="3" s="1"/>
  <c r="G1804" i="3" s="1"/>
  <c r="D1805" i="3"/>
  <c r="F1805" i="3" s="1"/>
  <c r="G1805" i="3" s="1"/>
  <c r="D1806" i="3"/>
  <c r="D1807" i="3"/>
  <c r="F1807" i="3" s="1"/>
  <c r="G1807" i="3" s="1"/>
  <c r="D1808" i="3"/>
  <c r="F1808" i="3" s="1"/>
  <c r="G1808" i="3" s="1"/>
  <c r="D1809" i="3"/>
  <c r="F1809" i="3" s="1"/>
  <c r="G1809" i="3" s="1"/>
  <c r="D1810" i="3"/>
  <c r="D1811" i="3"/>
  <c r="D1812" i="3"/>
  <c r="F1812" i="3" s="1"/>
  <c r="G1812" i="3" s="1"/>
  <c r="D1813" i="3"/>
  <c r="F1813" i="3" s="1"/>
  <c r="G1813" i="3" s="1"/>
  <c r="D1814" i="3"/>
  <c r="D1815" i="3"/>
  <c r="F1815" i="3" s="1"/>
  <c r="G1815" i="3" s="1"/>
  <c r="D1816" i="3"/>
  <c r="F1816" i="3" s="1"/>
  <c r="G1816" i="3" s="1"/>
  <c r="D1817" i="3"/>
  <c r="F1817" i="3" s="1"/>
  <c r="G1817" i="3" s="1"/>
  <c r="D1818" i="3"/>
  <c r="D1819" i="3"/>
  <c r="D1820" i="3"/>
  <c r="F1820" i="3" s="1"/>
  <c r="G1820" i="3" s="1"/>
  <c r="D1821" i="3"/>
  <c r="D1822" i="3"/>
  <c r="D1823" i="3"/>
  <c r="F1823" i="3" s="1"/>
  <c r="G1823" i="3" s="1"/>
  <c r="D1824" i="3"/>
  <c r="F1824" i="3" s="1"/>
  <c r="G1824" i="3" s="1"/>
  <c r="D1825" i="3"/>
  <c r="F1825" i="3" s="1"/>
  <c r="G1825" i="3" s="1"/>
  <c r="D1826" i="3"/>
  <c r="D1827" i="3"/>
  <c r="D1828" i="3"/>
  <c r="F1828" i="3" s="1"/>
  <c r="G1828" i="3" s="1"/>
  <c r="D1829" i="3"/>
  <c r="F1829" i="3" s="1"/>
  <c r="G1829" i="3" s="1"/>
  <c r="D1830" i="3"/>
  <c r="D1831" i="3"/>
  <c r="F1831" i="3" s="1"/>
  <c r="G1831" i="3" s="1"/>
  <c r="D1832" i="3"/>
  <c r="F1832" i="3" s="1"/>
  <c r="G1832" i="3" s="1"/>
  <c r="D1833" i="3"/>
  <c r="D1834" i="3"/>
  <c r="D1835" i="3"/>
  <c r="D1836" i="3"/>
  <c r="F1836" i="3" s="1"/>
  <c r="G1836" i="3" s="1"/>
  <c r="D1837" i="3"/>
  <c r="F1837" i="3" s="1"/>
  <c r="G1837" i="3" s="1"/>
  <c r="D1838" i="3"/>
  <c r="D1839" i="3"/>
  <c r="F1839" i="3" s="1"/>
  <c r="G1839" i="3" s="1"/>
  <c r="D1840" i="3"/>
  <c r="F1840" i="3" s="1"/>
  <c r="G1840" i="3" s="1"/>
  <c r="D1841" i="3"/>
  <c r="F1841" i="3" s="1"/>
  <c r="G1841" i="3" s="1"/>
  <c r="D1842" i="3"/>
  <c r="F1842" i="3" s="1"/>
  <c r="G1842" i="3" s="1"/>
  <c r="D1843" i="3"/>
  <c r="D1844" i="3"/>
  <c r="F1844" i="3" s="1"/>
  <c r="G1844" i="3" s="1"/>
  <c r="D1845" i="3"/>
  <c r="F1845" i="3" s="1"/>
  <c r="G1845" i="3" s="1"/>
  <c r="D1846" i="3"/>
  <c r="D1847" i="3"/>
  <c r="F1847" i="3" s="1"/>
  <c r="G1847" i="3" s="1"/>
  <c r="D1848" i="3"/>
  <c r="F1848" i="3" s="1"/>
  <c r="G1848" i="3" s="1"/>
  <c r="D1849" i="3"/>
  <c r="F1849" i="3" s="1"/>
  <c r="G1849" i="3" s="1"/>
  <c r="D1850" i="3"/>
  <c r="D1851" i="3"/>
  <c r="D1852" i="3"/>
  <c r="F1852" i="3" s="1"/>
  <c r="G1852" i="3" s="1"/>
  <c r="D1853" i="3"/>
  <c r="D1854" i="3"/>
  <c r="D1855" i="3"/>
  <c r="F1855" i="3" s="1"/>
  <c r="G1855" i="3" s="1"/>
  <c r="D1856" i="3"/>
  <c r="F1856" i="3" s="1"/>
  <c r="G1856" i="3" s="1"/>
  <c r="D1857" i="3"/>
  <c r="F1857" i="3" s="1"/>
  <c r="G1857" i="3" s="1"/>
  <c r="D1858" i="3"/>
  <c r="D1859" i="3"/>
  <c r="D1860" i="3"/>
  <c r="F1860" i="3" s="1"/>
  <c r="G1860" i="3" s="1"/>
  <c r="D1861" i="3"/>
  <c r="F1861" i="3" s="1"/>
  <c r="G1861" i="3" s="1"/>
  <c r="D1862" i="3"/>
  <c r="D1863" i="3"/>
  <c r="F1863" i="3" s="1"/>
  <c r="G1863" i="3" s="1"/>
  <c r="D1864" i="3"/>
  <c r="F1864" i="3" s="1"/>
  <c r="G1864" i="3" s="1"/>
  <c r="D1865" i="3"/>
  <c r="F1865" i="3" s="1"/>
  <c r="G1865" i="3" s="1"/>
  <c r="D1866" i="3"/>
  <c r="D1867" i="3"/>
  <c r="D1868" i="3"/>
  <c r="F1868" i="3" s="1"/>
  <c r="G1868" i="3" s="1"/>
  <c r="D1869" i="3"/>
  <c r="F1869" i="3" s="1"/>
  <c r="G1869" i="3" s="1"/>
  <c r="D1870" i="3"/>
  <c r="D1871" i="3"/>
  <c r="F1871" i="3" s="1"/>
  <c r="G1871" i="3" s="1"/>
  <c r="D1872" i="3"/>
  <c r="F1872" i="3" s="1"/>
  <c r="G1872" i="3" s="1"/>
  <c r="D1873" i="3"/>
  <c r="F1873" i="3" s="1"/>
  <c r="G1873" i="3" s="1"/>
  <c r="D1874" i="3"/>
  <c r="D1875" i="3"/>
  <c r="D1876" i="3"/>
  <c r="F1876" i="3" s="1"/>
  <c r="G1876" i="3" s="1"/>
  <c r="D1877" i="3"/>
  <c r="F1877" i="3" s="1"/>
  <c r="G1877" i="3" s="1"/>
  <c r="D1878" i="3"/>
  <c r="E1878" i="3" s="1"/>
  <c r="D1879" i="3"/>
  <c r="D1880" i="3"/>
  <c r="F1880" i="3" s="1"/>
  <c r="G1880" i="3" s="1"/>
  <c r="D1881" i="3"/>
  <c r="F1881" i="3" s="1"/>
  <c r="G1881" i="3" s="1"/>
  <c r="D1882" i="3"/>
  <c r="D1883" i="3"/>
  <c r="D1884" i="3"/>
  <c r="F1884" i="3" s="1"/>
  <c r="G1884" i="3" s="1"/>
  <c r="D1885" i="3"/>
  <c r="F1885" i="3" s="1"/>
  <c r="G1885" i="3" s="1"/>
  <c r="D1886" i="3"/>
  <c r="E1886" i="3" s="1"/>
  <c r="D1887" i="3"/>
  <c r="F1887" i="3" s="1"/>
  <c r="G1887" i="3" s="1"/>
  <c r="D1888" i="3"/>
  <c r="F1888" i="3" s="1"/>
  <c r="G1888" i="3" s="1"/>
  <c r="D1889" i="3"/>
  <c r="F1889" i="3" s="1"/>
  <c r="G1889" i="3" s="1"/>
  <c r="D1890" i="3"/>
  <c r="D1891" i="3"/>
  <c r="D1892" i="3"/>
  <c r="F1892" i="3" s="1"/>
  <c r="G1892" i="3" s="1"/>
  <c r="D1893" i="3"/>
  <c r="F1893" i="3" s="1"/>
  <c r="G1893" i="3" s="1"/>
  <c r="D1894" i="3"/>
  <c r="E1894" i="3" s="1"/>
  <c r="D1895" i="3"/>
  <c r="F1895" i="3" s="1"/>
  <c r="G1895" i="3" s="1"/>
  <c r="D1896" i="3"/>
  <c r="F1896" i="3" s="1"/>
  <c r="G1896" i="3" s="1"/>
  <c r="D1897" i="3"/>
  <c r="F1897" i="3" s="1"/>
  <c r="G1897" i="3" s="1"/>
  <c r="D1898" i="3"/>
  <c r="D1899" i="3"/>
  <c r="D1900" i="3"/>
  <c r="F1900" i="3" s="1"/>
  <c r="G1900" i="3" s="1"/>
  <c r="D1901" i="3"/>
  <c r="F1901" i="3" s="1"/>
  <c r="G1901" i="3" s="1"/>
  <c r="D1902" i="3"/>
  <c r="E1902" i="3" s="1"/>
  <c r="D1903" i="3"/>
  <c r="F1903" i="3" s="1"/>
  <c r="G1903" i="3" s="1"/>
  <c r="D1904" i="3"/>
  <c r="F1904" i="3" s="1"/>
  <c r="G1904" i="3" s="1"/>
  <c r="D1905" i="3"/>
  <c r="F1905" i="3" s="1"/>
  <c r="G1905" i="3" s="1"/>
  <c r="D1906" i="3"/>
  <c r="D1907" i="3"/>
  <c r="D1908" i="3"/>
  <c r="F1908" i="3" s="1"/>
  <c r="G1908" i="3" s="1"/>
  <c r="D1909" i="3"/>
  <c r="F1909" i="3" s="1"/>
  <c r="G1909" i="3" s="1"/>
  <c r="D1910" i="3"/>
  <c r="E1910" i="3" s="1"/>
  <c r="D1911" i="3"/>
  <c r="F1911" i="3" s="1"/>
  <c r="G1911" i="3" s="1"/>
  <c r="D1912" i="3"/>
  <c r="F1912" i="3" s="1"/>
  <c r="G1912" i="3" s="1"/>
  <c r="D1913" i="3"/>
  <c r="F1913" i="3" s="1"/>
  <c r="G1913" i="3" s="1"/>
  <c r="D1914" i="3"/>
  <c r="D1915" i="3"/>
  <c r="D1916" i="3"/>
  <c r="F1916" i="3" s="1"/>
  <c r="G1916" i="3" s="1"/>
  <c r="D1917" i="3"/>
  <c r="F1917" i="3" s="1"/>
  <c r="G1917" i="3" s="1"/>
  <c r="D1918" i="3"/>
  <c r="E1918" i="3" s="1"/>
  <c r="D1919" i="3"/>
  <c r="F1919" i="3" s="1"/>
  <c r="G1919" i="3" s="1"/>
  <c r="D1920" i="3"/>
  <c r="F1920" i="3" s="1"/>
  <c r="G1920" i="3" s="1"/>
  <c r="D1921" i="3"/>
  <c r="F1921" i="3" s="1"/>
  <c r="G1921" i="3" s="1"/>
  <c r="D1922" i="3"/>
  <c r="D1923" i="3"/>
  <c r="D1924" i="3"/>
  <c r="F1924" i="3" s="1"/>
  <c r="G1924" i="3" s="1"/>
  <c r="D1925" i="3"/>
  <c r="F1925" i="3" s="1"/>
  <c r="G1925" i="3" s="1"/>
  <c r="D1926" i="3"/>
  <c r="E1926" i="3" s="1"/>
  <c r="D1927" i="3"/>
  <c r="F1927" i="3" s="1"/>
  <c r="G1927" i="3" s="1"/>
  <c r="D1928" i="3"/>
  <c r="F1928" i="3" s="1"/>
  <c r="G1928" i="3" s="1"/>
  <c r="D1929" i="3"/>
  <c r="F1929" i="3" s="1"/>
  <c r="G1929" i="3" s="1"/>
  <c r="D1930" i="3"/>
  <c r="D1931" i="3"/>
  <c r="D1932" i="3"/>
  <c r="F1932" i="3" s="1"/>
  <c r="G1932" i="3" s="1"/>
  <c r="D1933" i="3"/>
  <c r="F1933" i="3" s="1"/>
  <c r="G1933" i="3" s="1"/>
  <c r="D1934" i="3"/>
  <c r="E1934" i="3" s="1"/>
  <c r="D1935" i="3"/>
  <c r="F1935" i="3" s="1"/>
  <c r="G1935" i="3" s="1"/>
  <c r="D1936" i="3"/>
  <c r="F1936" i="3" s="1"/>
  <c r="G1936" i="3" s="1"/>
  <c r="D1937" i="3"/>
  <c r="F1937" i="3" s="1"/>
  <c r="G1937" i="3" s="1"/>
  <c r="D1938" i="3"/>
  <c r="D1939" i="3"/>
  <c r="D1940" i="3"/>
  <c r="F1940" i="3" s="1"/>
  <c r="G1940" i="3" s="1"/>
  <c r="D1941" i="3"/>
  <c r="F1941" i="3" s="1"/>
  <c r="G1941" i="3" s="1"/>
  <c r="D1942" i="3"/>
  <c r="E1942" i="3" s="1"/>
  <c r="D1943" i="3"/>
  <c r="F1943" i="3" s="1"/>
  <c r="G1943" i="3" s="1"/>
  <c r="D1944" i="3"/>
  <c r="F1944" i="3" s="1"/>
  <c r="G1944" i="3" s="1"/>
  <c r="D1945" i="3"/>
  <c r="F1945" i="3" s="1"/>
  <c r="G1945" i="3" s="1"/>
  <c r="D1946" i="3"/>
  <c r="D1947" i="3"/>
  <c r="D1948" i="3"/>
  <c r="F1948" i="3" s="1"/>
  <c r="G1948" i="3" s="1"/>
  <c r="D1949" i="3"/>
  <c r="F1949" i="3" s="1"/>
  <c r="G1949" i="3" s="1"/>
  <c r="D1950" i="3"/>
  <c r="E1950" i="3" s="1"/>
  <c r="D1951" i="3"/>
  <c r="F1951" i="3" s="1"/>
  <c r="G1951" i="3" s="1"/>
  <c r="D1952" i="3"/>
  <c r="F1952" i="3" s="1"/>
  <c r="G1952" i="3" s="1"/>
  <c r="D1953" i="3"/>
  <c r="F1953" i="3" s="1"/>
  <c r="G1953" i="3" s="1"/>
  <c r="D1954" i="3"/>
  <c r="D1955" i="3"/>
  <c r="D1956" i="3"/>
  <c r="F1956" i="3" s="1"/>
  <c r="G1956" i="3" s="1"/>
  <c r="D1957" i="3"/>
  <c r="F1957" i="3" s="1"/>
  <c r="G1957" i="3" s="1"/>
  <c r="D1958" i="3"/>
  <c r="E1958" i="3" s="1"/>
  <c r="D1959" i="3"/>
  <c r="F1959" i="3" s="1"/>
  <c r="G1959" i="3" s="1"/>
  <c r="D1960" i="3"/>
  <c r="F1960" i="3" s="1"/>
  <c r="G1960" i="3" s="1"/>
  <c r="D1961" i="3"/>
  <c r="F1961" i="3" s="1"/>
  <c r="G1961" i="3" s="1"/>
  <c r="D1962" i="3"/>
  <c r="D1963" i="3"/>
  <c r="D1964" i="3"/>
  <c r="F1964" i="3" s="1"/>
  <c r="G1964" i="3" s="1"/>
  <c r="D1965" i="3"/>
  <c r="F1965" i="3" s="1"/>
  <c r="G1965" i="3" s="1"/>
  <c r="D1966" i="3"/>
  <c r="E1966" i="3" s="1"/>
  <c r="D1967" i="3"/>
  <c r="F1967" i="3" s="1"/>
  <c r="G1967" i="3" s="1"/>
  <c r="D1968" i="3"/>
  <c r="D1969" i="3"/>
  <c r="F1969" i="3" s="1"/>
  <c r="G1969" i="3" s="1"/>
  <c r="D1970" i="3"/>
  <c r="D1971" i="3"/>
  <c r="D1972" i="3"/>
  <c r="F1972" i="3" s="1"/>
  <c r="G1972" i="3" s="1"/>
  <c r="D1973" i="3"/>
  <c r="F1973" i="3" s="1"/>
  <c r="G1973" i="3" s="1"/>
  <c r="D1974" i="3"/>
  <c r="E1974" i="3" s="1"/>
  <c r="D1975" i="3"/>
  <c r="F1975" i="3" s="1"/>
  <c r="G1975" i="3" s="1"/>
  <c r="D1976" i="3"/>
  <c r="F1976" i="3" s="1"/>
  <c r="G1976" i="3" s="1"/>
  <c r="D1977" i="3"/>
  <c r="F1977" i="3" s="1"/>
  <c r="G1977" i="3" s="1"/>
  <c r="D1978" i="3"/>
  <c r="D1979" i="3"/>
  <c r="D1980" i="3"/>
  <c r="F1980" i="3" s="1"/>
  <c r="G1980" i="3" s="1"/>
  <c r="D1981" i="3"/>
  <c r="F1981" i="3" s="1"/>
  <c r="G1981" i="3" s="1"/>
  <c r="D1982" i="3"/>
  <c r="E1982" i="3" s="1"/>
  <c r="D1983" i="3"/>
  <c r="F1983" i="3" s="1"/>
  <c r="G1983" i="3" s="1"/>
  <c r="D1984" i="3"/>
  <c r="D1985" i="3"/>
  <c r="F1985" i="3" s="1"/>
  <c r="G1985" i="3" s="1"/>
  <c r="D1986" i="3"/>
  <c r="D1987" i="3"/>
  <c r="D1988" i="3"/>
  <c r="F1988" i="3" s="1"/>
  <c r="G1988" i="3" s="1"/>
  <c r="D1989" i="3"/>
  <c r="F1989" i="3" s="1"/>
  <c r="G1989" i="3" s="1"/>
  <c r="D1990" i="3"/>
  <c r="E1990" i="3" s="1"/>
  <c r="D1991" i="3"/>
  <c r="F1991" i="3" s="1"/>
  <c r="G1991" i="3" s="1"/>
  <c r="D1992" i="3"/>
  <c r="F1992" i="3" s="1"/>
  <c r="G1992" i="3" s="1"/>
  <c r="D1993" i="3"/>
  <c r="F1993" i="3" s="1"/>
  <c r="G1993" i="3" s="1"/>
  <c r="D1994" i="3"/>
  <c r="D1995" i="3"/>
  <c r="D1996" i="3"/>
  <c r="F1996" i="3" s="1"/>
  <c r="G1996" i="3" s="1"/>
  <c r="D1997" i="3"/>
  <c r="F1997" i="3" s="1"/>
  <c r="G1997" i="3" s="1"/>
  <c r="D1998" i="3"/>
  <c r="E1998" i="3" s="1"/>
  <c r="D1999" i="3"/>
  <c r="F1999" i="3" s="1"/>
  <c r="G1999" i="3" s="1"/>
  <c r="D2000" i="3"/>
  <c r="D2001" i="3"/>
  <c r="F2001" i="3" s="1"/>
  <c r="G2001" i="3" s="1"/>
  <c r="D2002" i="3"/>
  <c r="D2003" i="3"/>
  <c r="D2004" i="3"/>
  <c r="F2004" i="3" s="1"/>
  <c r="G2004" i="3" s="1"/>
  <c r="D2005" i="3"/>
  <c r="F2005" i="3" s="1"/>
  <c r="G2005" i="3" s="1"/>
  <c r="D2006" i="3"/>
  <c r="E2006" i="3" s="1"/>
  <c r="D2007" i="3"/>
  <c r="D2008" i="3"/>
  <c r="D2009" i="3"/>
  <c r="F2009" i="3" s="1"/>
  <c r="G2009" i="3" s="1"/>
  <c r="D2010" i="3"/>
  <c r="D2011" i="3"/>
  <c r="D2012" i="3"/>
  <c r="F2012" i="3" s="1"/>
  <c r="G2012" i="3" s="1"/>
  <c r="D2013" i="3"/>
  <c r="F2013" i="3" s="1"/>
  <c r="G2013" i="3" s="1"/>
  <c r="D2014" i="3"/>
  <c r="E2014" i="3" s="1"/>
  <c r="D2015" i="3"/>
  <c r="F2015" i="3" s="1"/>
  <c r="G2015" i="3" s="1"/>
  <c r="D2016" i="3"/>
  <c r="D2017" i="3"/>
  <c r="F2017" i="3" s="1"/>
  <c r="G2017" i="3" s="1"/>
  <c r="D2018" i="3"/>
  <c r="D2019" i="3"/>
  <c r="D2020" i="3"/>
  <c r="F2020" i="3" s="1"/>
  <c r="G2020" i="3" s="1"/>
  <c r="D2021" i="3"/>
  <c r="F2021" i="3" s="1"/>
  <c r="G2021" i="3" s="1"/>
  <c r="D2022" i="3"/>
  <c r="E2022" i="3" s="1"/>
  <c r="D2023" i="3"/>
  <c r="F2023" i="3" s="1"/>
  <c r="G2023" i="3" s="1"/>
  <c r="D2024" i="3"/>
  <c r="F2024" i="3" s="1"/>
  <c r="G2024" i="3" s="1"/>
  <c r="D2025" i="3"/>
  <c r="F2025" i="3" s="1"/>
  <c r="G2025" i="3" s="1"/>
  <c r="D2026" i="3"/>
  <c r="D2027" i="3"/>
  <c r="D2028" i="3"/>
  <c r="F2028" i="3" s="1"/>
  <c r="G2028" i="3" s="1"/>
  <c r="D2029" i="3"/>
  <c r="F2029" i="3" s="1"/>
  <c r="G2029" i="3" s="1"/>
  <c r="D2030" i="3"/>
  <c r="E2030" i="3" s="1"/>
  <c r="D2031" i="3"/>
  <c r="F2031" i="3" s="1"/>
  <c r="G2031" i="3" s="1"/>
  <c r="D2032" i="3"/>
  <c r="D2033" i="3"/>
  <c r="F2033" i="3" s="1"/>
  <c r="G2033" i="3" s="1"/>
  <c r="D2034" i="3"/>
  <c r="D2035" i="3"/>
  <c r="D2036" i="3"/>
  <c r="F2036" i="3" s="1"/>
  <c r="G2036" i="3" s="1"/>
  <c r="D2037" i="3"/>
  <c r="F2037" i="3" s="1"/>
  <c r="G2037" i="3" s="1"/>
  <c r="D2038" i="3"/>
  <c r="E2038" i="3" s="1"/>
  <c r="D2039" i="3"/>
  <c r="F2039" i="3" s="1"/>
  <c r="G2039" i="3" s="1"/>
  <c r="D2040" i="3"/>
  <c r="F2040" i="3" s="1"/>
  <c r="G2040" i="3" s="1"/>
  <c r="D2041" i="3"/>
  <c r="F2041" i="3" s="1"/>
  <c r="G2041" i="3" s="1"/>
  <c r="D2042" i="3"/>
  <c r="D2043" i="3"/>
  <c r="D2044" i="3"/>
  <c r="F2044" i="3" s="1"/>
  <c r="G2044" i="3" s="1"/>
  <c r="D2045" i="3"/>
  <c r="F2045" i="3" s="1"/>
  <c r="G2045" i="3" s="1"/>
  <c r="D2046" i="3"/>
  <c r="E2046" i="3" s="1"/>
  <c r="D2047" i="3"/>
  <c r="F2047" i="3" s="1"/>
  <c r="G2047" i="3" s="1"/>
  <c r="D2048" i="3"/>
  <c r="D2049" i="3"/>
  <c r="F2049" i="3" s="1"/>
  <c r="G2049" i="3" s="1"/>
  <c r="D2050" i="3"/>
  <c r="D2051" i="3"/>
  <c r="D2052" i="3"/>
  <c r="F2052" i="3" s="1"/>
  <c r="G2052" i="3" s="1"/>
  <c r="D2053" i="3"/>
  <c r="F2053" i="3" s="1"/>
  <c r="G2053" i="3" s="1"/>
  <c r="D2054" i="3"/>
  <c r="E2054" i="3" s="1"/>
  <c r="D2055" i="3"/>
  <c r="F2055" i="3" s="1"/>
  <c r="G2055" i="3" s="1"/>
  <c r="D2056" i="3"/>
  <c r="F2056" i="3" s="1"/>
  <c r="G2056" i="3" s="1"/>
  <c r="D2057" i="3"/>
  <c r="F2057" i="3" s="1"/>
  <c r="G2057" i="3" s="1"/>
  <c r="D2058" i="3"/>
  <c r="D2059" i="3"/>
  <c r="D2060" i="3"/>
  <c r="F2060" i="3" s="1"/>
  <c r="G2060" i="3" s="1"/>
  <c r="D2061" i="3"/>
  <c r="F2061" i="3" s="1"/>
  <c r="G2061" i="3" s="1"/>
  <c r="D2062" i="3"/>
  <c r="E2062" i="3" s="1"/>
  <c r="D2063" i="3"/>
  <c r="F2063" i="3" s="1"/>
  <c r="G2063" i="3" s="1"/>
  <c r="D2064" i="3"/>
  <c r="D2065" i="3"/>
  <c r="F2065" i="3" s="1"/>
  <c r="G2065" i="3" s="1"/>
  <c r="D2066" i="3"/>
  <c r="D2067" i="3"/>
  <c r="D2068" i="3"/>
  <c r="F2068" i="3" s="1"/>
  <c r="G2068" i="3" s="1"/>
  <c r="D2069" i="3"/>
  <c r="F2069" i="3" s="1"/>
  <c r="G2069" i="3" s="1"/>
  <c r="D2070" i="3"/>
  <c r="E2070" i="3" s="1"/>
  <c r="D2071" i="3"/>
  <c r="F2071" i="3" s="1"/>
  <c r="G2071" i="3" s="1"/>
  <c r="D2072" i="3"/>
  <c r="D2073" i="3"/>
  <c r="F2073" i="3" s="1"/>
  <c r="G2073" i="3" s="1"/>
  <c r="D2074" i="3"/>
  <c r="D2075" i="3"/>
  <c r="D2076" i="3"/>
  <c r="F2076" i="3" s="1"/>
  <c r="G2076" i="3" s="1"/>
  <c r="D2077" i="3"/>
  <c r="F2077" i="3" s="1"/>
  <c r="G2077" i="3" s="1"/>
  <c r="D2078" i="3"/>
  <c r="E2078" i="3" s="1"/>
  <c r="D2079" i="3"/>
  <c r="F2079" i="3" s="1"/>
  <c r="G2079" i="3" s="1"/>
  <c r="D2080" i="3"/>
  <c r="D2081" i="3"/>
  <c r="F2081" i="3" s="1"/>
  <c r="G2081" i="3" s="1"/>
  <c r="D2082" i="3"/>
  <c r="D2083" i="3"/>
  <c r="D2084" i="3"/>
  <c r="F2084" i="3" s="1"/>
  <c r="G2084" i="3" s="1"/>
  <c r="D2085" i="3"/>
  <c r="F2085" i="3" s="1"/>
  <c r="G2085" i="3" s="1"/>
  <c r="D2086" i="3"/>
  <c r="E2086" i="3" s="1"/>
  <c r="D2087" i="3"/>
  <c r="F2087" i="3" s="1"/>
  <c r="G2087" i="3" s="1"/>
  <c r="D2088" i="3"/>
  <c r="F2088" i="3" s="1"/>
  <c r="G2088" i="3" s="1"/>
  <c r="D2089" i="3"/>
  <c r="F2089" i="3" s="1"/>
  <c r="G2089" i="3" s="1"/>
  <c r="D2090" i="3"/>
  <c r="D2091" i="3"/>
  <c r="D2092" i="3"/>
  <c r="F2092" i="3" s="1"/>
  <c r="G2092" i="3" s="1"/>
  <c r="D2093" i="3"/>
  <c r="F2093" i="3" s="1"/>
  <c r="G2093" i="3" s="1"/>
  <c r="D2094" i="3"/>
  <c r="E2094" i="3" s="1"/>
  <c r="D2095" i="3"/>
  <c r="F2095" i="3" s="1"/>
  <c r="G2095" i="3" s="1"/>
  <c r="D2096" i="3"/>
  <c r="D2097" i="3"/>
  <c r="F2097" i="3" s="1"/>
  <c r="G2097" i="3" s="1"/>
  <c r="D2098" i="3"/>
  <c r="D2099" i="3"/>
  <c r="D2100" i="3"/>
  <c r="F2100" i="3" s="1"/>
  <c r="G2100" i="3" s="1"/>
  <c r="D2101" i="3"/>
  <c r="F2101" i="3" s="1"/>
  <c r="G2101" i="3" s="1"/>
  <c r="D2102" i="3"/>
  <c r="E2102" i="3" s="1"/>
  <c r="D2103" i="3"/>
  <c r="F2103" i="3" s="1"/>
  <c r="G2103" i="3" s="1"/>
  <c r="D2104" i="3"/>
  <c r="F2104" i="3" s="1"/>
  <c r="G2104" i="3" s="1"/>
  <c r="D2105" i="3"/>
  <c r="F2105" i="3" s="1"/>
  <c r="G2105" i="3" s="1"/>
  <c r="D2106" i="3"/>
  <c r="D2107" i="3"/>
  <c r="D2108" i="3"/>
  <c r="F2108" i="3" s="1"/>
  <c r="G2108" i="3" s="1"/>
  <c r="D2109" i="3"/>
  <c r="F2109" i="3" s="1"/>
  <c r="G2109" i="3" s="1"/>
  <c r="D2110" i="3"/>
  <c r="E2110" i="3" s="1"/>
  <c r="D2111" i="3"/>
  <c r="F2111" i="3" s="1"/>
  <c r="G2111" i="3" s="1"/>
  <c r="D2112" i="3"/>
  <c r="D2113" i="3"/>
  <c r="F2113" i="3" s="1"/>
  <c r="G2113" i="3" s="1"/>
  <c r="D2114" i="3"/>
  <c r="D2115" i="3"/>
  <c r="D2116" i="3"/>
  <c r="F2116" i="3" s="1"/>
  <c r="G2116" i="3" s="1"/>
  <c r="D2117" i="3"/>
  <c r="F2117" i="3" s="1"/>
  <c r="G2117" i="3" s="1"/>
  <c r="D2118" i="3"/>
  <c r="E2118" i="3" s="1"/>
  <c r="D2119" i="3"/>
  <c r="F2119" i="3" s="1"/>
  <c r="G2119" i="3" s="1"/>
  <c r="D2120" i="3"/>
  <c r="F2120" i="3" s="1"/>
  <c r="G2120" i="3" s="1"/>
  <c r="D2121" i="3"/>
  <c r="F2121" i="3" s="1"/>
  <c r="G2121" i="3" s="1"/>
  <c r="D2122" i="3"/>
  <c r="D2123" i="3"/>
  <c r="D2124" i="3"/>
  <c r="F2124" i="3" s="1"/>
  <c r="G2124" i="3" s="1"/>
  <c r="D2125" i="3"/>
  <c r="F2125" i="3" s="1"/>
  <c r="G2125" i="3" s="1"/>
  <c r="D2126" i="3"/>
  <c r="E2126" i="3" s="1"/>
  <c r="D2127" i="3"/>
  <c r="F2127" i="3" s="1"/>
  <c r="G2127" i="3" s="1"/>
  <c r="D2128" i="3"/>
  <c r="D2129" i="3"/>
  <c r="F2129" i="3" s="1"/>
  <c r="G2129" i="3" s="1"/>
  <c r="D2130" i="3"/>
  <c r="D2131" i="3"/>
  <c r="D2132" i="3"/>
  <c r="F2132" i="3" s="1"/>
  <c r="G2132" i="3" s="1"/>
  <c r="D2133" i="3"/>
  <c r="F2133" i="3" s="1"/>
  <c r="G2133" i="3" s="1"/>
  <c r="D2134" i="3"/>
  <c r="E2134" i="3" s="1"/>
  <c r="D2135" i="3"/>
  <c r="D2136" i="3"/>
  <c r="D2137" i="3"/>
  <c r="F2137" i="3" s="1"/>
  <c r="G2137" i="3" s="1"/>
  <c r="D2138" i="3"/>
  <c r="D2139" i="3"/>
  <c r="D2140" i="3"/>
  <c r="F2140" i="3" s="1"/>
  <c r="G2140" i="3" s="1"/>
  <c r="D2141" i="3"/>
  <c r="F2141" i="3" s="1"/>
  <c r="G2141" i="3" s="1"/>
  <c r="D2142" i="3"/>
  <c r="E2142" i="3" s="1"/>
  <c r="D2143" i="3"/>
  <c r="F2143" i="3" s="1"/>
  <c r="G2143" i="3" s="1"/>
  <c r="D2144" i="3"/>
  <c r="D2145" i="3"/>
  <c r="F2145" i="3" s="1"/>
  <c r="G2145" i="3" s="1"/>
  <c r="D2146" i="3"/>
  <c r="D2147" i="3"/>
  <c r="D2148" i="3"/>
  <c r="F2148" i="3" s="1"/>
  <c r="G2148" i="3" s="1"/>
  <c r="D2149" i="3"/>
  <c r="F2149" i="3" s="1"/>
  <c r="G2149" i="3" s="1"/>
  <c r="D2150" i="3"/>
  <c r="E2150" i="3" s="1"/>
  <c r="D2151" i="3"/>
  <c r="F2151" i="3" s="1"/>
  <c r="G2151" i="3" s="1"/>
  <c r="D2152" i="3"/>
  <c r="F2152" i="3" s="1"/>
  <c r="G2152" i="3" s="1"/>
  <c r="D2153" i="3"/>
  <c r="F2153" i="3" s="1"/>
  <c r="G2153" i="3" s="1"/>
  <c r="D2154" i="3"/>
  <c r="D2155" i="3"/>
  <c r="D2156" i="3"/>
  <c r="F2156" i="3" s="1"/>
  <c r="G2156" i="3" s="1"/>
  <c r="D2157" i="3"/>
  <c r="F2157" i="3" s="1"/>
  <c r="G2157" i="3" s="1"/>
  <c r="D2158" i="3"/>
  <c r="E2158" i="3" s="1"/>
  <c r="D2159" i="3"/>
  <c r="F2159" i="3" s="1"/>
  <c r="G2159" i="3" s="1"/>
  <c r="D2160" i="3"/>
  <c r="D2161" i="3"/>
  <c r="F2161" i="3" s="1"/>
  <c r="G2161" i="3" s="1"/>
  <c r="D2162" i="3"/>
  <c r="D2163" i="3"/>
  <c r="D2164" i="3"/>
  <c r="F2164" i="3" s="1"/>
  <c r="G2164" i="3" s="1"/>
  <c r="D2165" i="3"/>
  <c r="F2165" i="3" s="1"/>
  <c r="G2165" i="3" s="1"/>
  <c r="D2166" i="3"/>
  <c r="E2166" i="3" s="1"/>
  <c r="D2167" i="3"/>
  <c r="F2167" i="3" s="1"/>
  <c r="G2167" i="3" s="1"/>
  <c r="D2168" i="3"/>
  <c r="F2168" i="3" s="1"/>
  <c r="G2168" i="3" s="1"/>
  <c r="D2169" i="3"/>
  <c r="F2169" i="3" s="1"/>
  <c r="G2169" i="3" s="1"/>
  <c r="D2170" i="3"/>
  <c r="D2171" i="3"/>
  <c r="D2172" i="3"/>
  <c r="F2172" i="3" s="1"/>
  <c r="G2172" i="3" s="1"/>
  <c r="D2173" i="3"/>
  <c r="F2173" i="3" s="1"/>
  <c r="G2173" i="3" s="1"/>
  <c r="D2174" i="3"/>
  <c r="E2174" i="3" s="1"/>
  <c r="D2175" i="3"/>
  <c r="F2175" i="3" s="1"/>
  <c r="G2175" i="3" s="1"/>
  <c r="D2176" i="3"/>
  <c r="D2177" i="3"/>
  <c r="F2177" i="3" s="1"/>
  <c r="G2177" i="3" s="1"/>
  <c r="D2178" i="3"/>
  <c r="D2179" i="3"/>
  <c r="D2180" i="3"/>
  <c r="F2180" i="3" s="1"/>
  <c r="G2180" i="3" s="1"/>
  <c r="D2181" i="3"/>
  <c r="F2181" i="3" s="1"/>
  <c r="G2181" i="3" s="1"/>
  <c r="D2182" i="3"/>
  <c r="E2182" i="3" s="1"/>
  <c r="D2183" i="3"/>
  <c r="F2183" i="3" s="1"/>
  <c r="G2183" i="3" s="1"/>
  <c r="D2184" i="3"/>
  <c r="F2184" i="3" s="1"/>
  <c r="G2184" i="3" s="1"/>
  <c r="D2185" i="3"/>
  <c r="F2185" i="3" s="1"/>
  <c r="G2185" i="3" s="1"/>
  <c r="D2186" i="3"/>
  <c r="D2187" i="3"/>
  <c r="D2188" i="3"/>
  <c r="F2188" i="3" s="1"/>
  <c r="G2188" i="3" s="1"/>
  <c r="D2189" i="3"/>
  <c r="F2189" i="3" s="1"/>
  <c r="G2189" i="3" s="1"/>
  <c r="D2190" i="3"/>
  <c r="E2190" i="3" s="1"/>
  <c r="D2191" i="3"/>
  <c r="F2191" i="3" s="1"/>
  <c r="G2191" i="3" s="1"/>
  <c r="D2192" i="3"/>
  <c r="D2193" i="3"/>
  <c r="F2193" i="3" s="1"/>
  <c r="G2193" i="3" s="1"/>
  <c r="D2194" i="3"/>
  <c r="D2195" i="3"/>
  <c r="D2196" i="3"/>
  <c r="F2196" i="3" s="1"/>
  <c r="G2196" i="3" s="1"/>
  <c r="D2197" i="3"/>
  <c r="F2197" i="3" s="1"/>
  <c r="G2197" i="3" s="1"/>
  <c r="D2198" i="3"/>
  <c r="E2198" i="3" s="1"/>
  <c r="D2199" i="3"/>
  <c r="F2199" i="3" s="1"/>
  <c r="G2199" i="3" s="1"/>
  <c r="D2200" i="3"/>
  <c r="D2201" i="3"/>
  <c r="F2201" i="3" s="1"/>
  <c r="G2201" i="3" s="1"/>
  <c r="D2202" i="3"/>
  <c r="D2203" i="3"/>
  <c r="D2204" i="3"/>
  <c r="F2204" i="3" s="1"/>
  <c r="G2204" i="3" s="1"/>
  <c r="D2205" i="3"/>
  <c r="F2205" i="3" s="1"/>
  <c r="G2205" i="3" s="1"/>
  <c r="D2206" i="3"/>
  <c r="E2206" i="3" s="1"/>
  <c r="D2207" i="3"/>
  <c r="F2207" i="3" s="1"/>
  <c r="G2207" i="3" s="1"/>
  <c r="D2208" i="3"/>
  <c r="D2209" i="3"/>
  <c r="F2209" i="3" s="1"/>
  <c r="G2209" i="3" s="1"/>
  <c r="D2210" i="3"/>
  <c r="D2211" i="3"/>
  <c r="D2212" i="3"/>
  <c r="F2212" i="3" s="1"/>
  <c r="G2212" i="3" s="1"/>
  <c r="D2213" i="3"/>
  <c r="F2213" i="3" s="1"/>
  <c r="G2213" i="3" s="1"/>
  <c r="D2214" i="3"/>
  <c r="E2214" i="3" s="1"/>
  <c r="D2215" i="3"/>
  <c r="F2215" i="3" s="1"/>
  <c r="G2215" i="3" s="1"/>
  <c r="D2216" i="3"/>
  <c r="F2216" i="3" s="1"/>
  <c r="G2216" i="3" s="1"/>
  <c r="D2217" i="3"/>
  <c r="F2217" i="3" s="1"/>
  <c r="G2217" i="3" s="1"/>
  <c r="D2218" i="3"/>
  <c r="D2219" i="3"/>
  <c r="D2220" i="3"/>
  <c r="F2220" i="3" s="1"/>
  <c r="G2220" i="3" s="1"/>
  <c r="D2221" i="3"/>
  <c r="F2221" i="3" s="1"/>
  <c r="G2221" i="3" s="1"/>
  <c r="D2222" i="3"/>
  <c r="E2222" i="3" s="1"/>
  <c r="D2223" i="3"/>
  <c r="F2223" i="3" s="1"/>
  <c r="G2223" i="3" s="1"/>
  <c r="D2224" i="3"/>
  <c r="D2225" i="3"/>
  <c r="F2225" i="3" s="1"/>
  <c r="G2225" i="3" s="1"/>
  <c r="D2226" i="3"/>
  <c r="D2227" i="3"/>
  <c r="D2228" i="3"/>
  <c r="F2228" i="3" s="1"/>
  <c r="G2228" i="3" s="1"/>
  <c r="D2229" i="3"/>
  <c r="F2229" i="3" s="1"/>
  <c r="G2229" i="3" s="1"/>
  <c r="D2230" i="3"/>
  <c r="E2230" i="3" s="1"/>
  <c r="D2231" i="3"/>
  <c r="F2231" i="3" s="1"/>
  <c r="G2231" i="3" s="1"/>
  <c r="D2232" i="3"/>
  <c r="F2232" i="3" s="1"/>
  <c r="G2232" i="3" s="1"/>
  <c r="D2233" i="3"/>
  <c r="F2233" i="3" s="1"/>
  <c r="G2233" i="3" s="1"/>
  <c r="D2234" i="3"/>
  <c r="D2235" i="3"/>
  <c r="D2236" i="3"/>
  <c r="F2236" i="3" s="1"/>
  <c r="G2236" i="3" s="1"/>
  <c r="D2237" i="3"/>
  <c r="F2237" i="3" s="1"/>
  <c r="G2237" i="3" s="1"/>
  <c r="D2238" i="3"/>
  <c r="E2238" i="3" s="1"/>
  <c r="D2239" i="3"/>
  <c r="F2239" i="3" s="1"/>
  <c r="G2239" i="3" s="1"/>
  <c r="D2240" i="3"/>
  <c r="D2241" i="3"/>
  <c r="F2241" i="3" s="1"/>
  <c r="G2241" i="3" s="1"/>
  <c r="D2242" i="3"/>
  <c r="D2243" i="3"/>
  <c r="D2244" i="3"/>
  <c r="F2244" i="3" s="1"/>
  <c r="G2244" i="3" s="1"/>
  <c r="D2245" i="3"/>
  <c r="F2245" i="3" s="1"/>
  <c r="G2245" i="3" s="1"/>
  <c r="D2246" i="3"/>
  <c r="E2246" i="3" s="1"/>
  <c r="D2247" i="3"/>
  <c r="F2247" i="3" s="1"/>
  <c r="G2247" i="3" s="1"/>
  <c r="D2248" i="3"/>
  <c r="F2248" i="3" s="1"/>
  <c r="G2248" i="3" s="1"/>
  <c r="D2249" i="3"/>
  <c r="F2249" i="3" s="1"/>
  <c r="G2249" i="3" s="1"/>
  <c r="D2250" i="3"/>
  <c r="D2251" i="3"/>
  <c r="D2252" i="3"/>
  <c r="F2252" i="3" s="1"/>
  <c r="G2252" i="3" s="1"/>
  <c r="D2253" i="3"/>
  <c r="F2253" i="3" s="1"/>
  <c r="G2253" i="3" s="1"/>
  <c r="D2254" i="3"/>
  <c r="E2254" i="3" s="1"/>
  <c r="D2255" i="3"/>
  <c r="F2255" i="3" s="1"/>
  <c r="G2255" i="3" s="1"/>
  <c r="D2256" i="3"/>
  <c r="D2257" i="3"/>
  <c r="F2257" i="3" s="1"/>
  <c r="G2257" i="3" s="1"/>
  <c r="D2258" i="3"/>
  <c r="D2259" i="3"/>
  <c r="D2260" i="3"/>
  <c r="F2260" i="3" s="1"/>
  <c r="G2260" i="3" s="1"/>
  <c r="D2261" i="3"/>
  <c r="F2261" i="3" s="1"/>
  <c r="G2261" i="3" s="1"/>
  <c r="D2262" i="3"/>
  <c r="E2262" i="3" s="1"/>
  <c r="D2263" i="3"/>
  <c r="D2264" i="3"/>
  <c r="D2265" i="3"/>
  <c r="F2265" i="3" s="1"/>
  <c r="G2265" i="3" s="1"/>
  <c r="D2266" i="3"/>
  <c r="D2267" i="3"/>
  <c r="D2268" i="3"/>
  <c r="F2268" i="3" s="1"/>
  <c r="G2268" i="3" s="1"/>
  <c r="D2269" i="3"/>
  <c r="F2269" i="3" s="1"/>
  <c r="G2269" i="3" s="1"/>
  <c r="D2270" i="3"/>
  <c r="E2270" i="3" s="1"/>
  <c r="D2271" i="3"/>
  <c r="F2271" i="3" s="1"/>
  <c r="G2271" i="3" s="1"/>
  <c r="D2272" i="3"/>
  <c r="D2273" i="3"/>
  <c r="F2273" i="3" s="1"/>
  <c r="G2273" i="3" s="1"/>
  <c r="D2274" i="3"/>
  <c r="D2275" i="3"/>
  <c r="D2276" i="3"/>
  <c r="F2276" i="3" s="1"/>
  <c r="G2276" i="3" s="1"/>
  <c r="D2277" i="3"/>
  <c r="F2277" i="3" s="1"/>
  <c r="G2277" i="3" s="1"/>
  <c r="D2278" i="3"/>
  <c r="E2278" i="3" s="1"/>
  <c r="D2279" i="3"/>
  <c r="F2279" i="3" s="1"/>
  <c r="G2279" i="3" s="1"/>
  <c r="D2280" i="3"/>
  <c r="F2280" i="3" s="1"/>
  <c r="G2280" i="3" s="1"/>
  <c r="D2281" i="3"/>
  <c r="F2281" i="3" s="1"/>
  <c r="G2281" i="3" s="1"/>
  <c r="D2282" i="3"/>
  <c r="D2283" i="3"/>
  <c r="D2284" i="3"/>
  <c r="F2284" i="3" s="1"/>
  <c r="G2284" i="3" s="1"/>
  <c r="D2285" i="3"/>
  <c r="F2285" i="3" s="1"/>
  <c r="G2285" i="3" s="1"/>
  <c r="D2286" i="3"/>
  <c r="E2286" i="3" s="1"/>
  <c r="D2287" i="3"/>
  <c r="F2287" i="3" s="1"/>
  <c r="G2287" i="3" s="1"/>
  <c r="D2288" i="3"/>
  <c r="D2289" i="3"/>
  <c r="F2289" i="3" s="1"/>
  <c r="G2289" i="3" s="1"/>
  <c r="D2290" i="3"/>
  <c r="D2291" i="3"/>
  <c r="D2292" i="3"/>
  <c r="F2292" i="3" s="1"/>
  <c r="G2292" i="3" s="1"/>
  <c r="D2293" i="3"/>
  <c r="F2293" i="3" s="1"/>
  <c r="G2293" i="3" s="1"/>
  <c r="D2294" i="3"/>
  <c r="E2294" i="3" s="1"/>
  <c r="D2295" i="3"/>
  <c r="F2295" i="3" s="1"/>
  <c r="G2295" i="3" s="1"/>
  <c r="D2296" i="3"/>
  <c r="F2296" i="3" s="1"/>
  <c r="G2296" i="3" s="1"/>
  <c r="D2297" i="3"/>
  <c r="F2297" i="3" s="1"/>
  <c r="G2297" i="3" s="1"/>
  <c r="D2298" i="3"/>
  <c r="D2299" i="3"/>
  <c r="D2300" i="3"/>
  <c r="F2300" i="3" s="1"/>
  <c r="G2300" i="3" s="1"/>
  <c r="D2301" i="3"/>
  <c r="F2301" i="3" s="1"/>
  <c r="G2301" i="3" s="1"/>
  <c r="D2302" i="3"/>
  <c r="E2302" i="3" s="1"/>
  <c r="D2303" i="3"/>
  <c r="F2303" i="3" s="1"/>
  <c r="G2303" i="3" s="1"/>
  <c r="D2304" i="3"/>
  <c r="D2305" i="3"/>
  <c r="F2305" i="3" s="1"/>
  <c r="G2305" i="3" s="1"/>
  <c r="D2306" i="3"/>
  <c r="D2307" i="3"/>
  <c r="D2308" i="3"/>
  <c r="F2308" i="3" s="1"/>
  <c r="G2308" i="3" s="1"/>
  <c r="D2309" i="3"/>
  <c r="F2309" i="3" s="1"/>
  <c r="G2309" i="3" s="1"/>
  <c r="D2310" i="3"/>
  <c r="E2310" i="3" s="1"/>
  <c r="D2311" i="3"/>
  <c r="F2311" i="3" s="1"/>
  <c r="G2311" i="3" s="1"/>
  <c r="D2312" i="3"/>
  <c r="F2312" i="3" s="1"/>
  <c r="G2312" i="3" s="1"/>
  <c r="D2313" i="3"/>
  <c r="F2313" i="3" s="1"/>
  <c r="G2313" i="3" s="1"/>
  <c r="D2314" i="3"/>
  <c r="D2315" i="3"/>
  <c r="D2316" i="3"/>
  <c r="F2316" i="3" s="1"/>
  <c r="G2316" i="3" s="1"/>
  <c r="D2317" i="3"/>
  <c r="F2317" i="3" s="1"/>
  <c r="G2317" i="3" s="1"/>
  <c r="D2318" i="3"/>
  <c r="E2318" i="3" s="1"/>
  <c r="D2319" i="3"/>
  <c r="F2319" i="3" s="1"/>
  <c r="G2319" i="3" s="1"/>
  <c r="D2320" i="3"/>
  <c r="D2321" i="3"/>
  <c r="F2321" i="3" s="1"/>
  <c r="G2321" i="3" s="1"/>
  <c r="D2322" i="3"/>
  <c r="D2323" i="3"/>
  <c r="D2324" i="3"/>
  <c r="F2324" i="3" s="1"/>
  <c r="G2324" i="3" s="1"/>
  <c r="D2325" i="3"/>
  <c r="F2325" i="3" s="1"/>
  <c r="G2325" i="3" s="1"/>
  <c r="D2326" i="3"/>
  <c r="E2326" i="3" s="1"/>
  <c r="D2327" i="3"/>
  <c r="F2327" i="3" s="1"/>
  <c r="G2327" i="3" s="1"/>
  <c r="D2328" i="3"/>
  <c r="F2328" i="3" s="1"/>
  <c r="G2328" i="3" s="1"/>
  <c r="D2329" i="3"/>
  <c r="F2329" i="3" s="1"/>
  <c r="G2329" i="3" s="1"/>
  <c r="D2330" i="3"/>
  <c r="D2331" i="3"/>
  <c r="D2332" i="3"/>
  <c r="F2332" i="3" s="1"/>
  <c r="G2332" i="3" s="1"/>
  <c r="D2333" i="3"/>
  <c r="F2333" i="3" s="1"/>
  <c r="G2333" i="3" s="1"/>
  <c r="D2334" i="3"/>
  <c r="E2334" i="3" s="1"/>
  <c r="D2335" i="3"/>
  <c r="F2335" i="3" s="1"/>
  <c r="G2335" i="3" s="1"/>
  <c r="D2336" i="3"/>
  <c r="D2337" i="3"/>
  <c r="F2337" i="3" s="1"/>
  <c r="G2337" i="3" s="1"/>
  <c r="D2338" i="3"/>
  <c r="D2339" i="3"/>
  <c r="D2340" i="3"/>
  <c r="F2340" i="3" s="1"/>
  <c r="G2340" i="3" s="1"/>
  <c r="D2341" i="3"/>
  <c r="F2341" i="3" s="1"/>
  <c r="G2341" i="3" s="1"/>
  <c r="D2342" i="3"/>
  <c r="E2342" i="3" s="1"/>
  <c r="D2343" i="3"/>
  <c r="F2343" i="3" s="1"/>
  <c r="G2343" i="3" s="1"/>
  <c r="D2344" i="3"/>
  <c r="F2344" i="3" s="1"/>
  <c r="G2344" i="3" s="1"/>
  <c r="D2345" i="3"/>
  <c r="F2345" i="3" s="1"/>
  <c r="G2345" i="3" s="1"/>
  <c r="D2346" i="3"/>
  <c r="D2347" i="3"/>
  <c r="D2348" i="3"/>
  <c r="F2348" i="3" s="1"/>
  <c r="G2348" i="3" s="1"/>
  <c r="D2349" i="3"/>
  <c r="F2349" i="3" s="1"/>
  <c r="G2349" i="3" s="1"/>
  <c r="D2350" i="3"/>
  <c r="E2350" i="3" s="1"/>
  <c r="D2351" i="3"/>
  <c r="D2352" i="3"/>
  <c r="D2353" i="3"/>
  <c r="F2353" i="3" s="1"/>
  <c r="G2353" i="3" s="1"/>
  <c r="D2354" i="3"/>
  <c r="D2355" i="3"/>
  <c r="D2356" i="3"/>
  <c r="F2356" i="3" s="1"/>
  <c r="G2356" i="3" s="1"/>
  <c r="D2357" i="3"/>
  <c r="F2357" i="3" s="1"/>
  <c r="G2357" i="3" s="1"/>
  <c r="D2358" i="3"/>
  <c r="E2358" i="3" s="1"/>
  <c r="D2359" i="3"/>
  <c r="F2359" i="3" s="1"/>
  <c r="G2359" i="3" s="1"/>
  <c r="D2360" i="3"/>
  <c r="F2360" i="3" s="1"/>
  <c r="G2360" i="3" s="1"/>
  <c r="D2361" i="3"/>
  <c r="D2362" i="3"/>
  <c r="D2363" i="3"/>
  <c r="D2364" i="3"/>
  <c r="F2364" i="3" s="1"/>
  <c r="G2364" i="3" s="1"/>
  <c r="D2365" i="3"/>
  <c r="D2366" i="3"/>
  <c r="E2366" i="3" s="1"/>
  <c r="D2367" i="3"/>
  <c r="D2368" i="3"/>
  <c r="D2369" i="3"/>
  <c r="D2370" i="3"/>
  <c r="D2371" i="3"/>
  <c r="D2372" i="3"/>
  <c r="F2372" i="3" s="1"/>
  <c r="G2372" i="3" s="1"/>
  <c r="D2373" i="3"/>
  <c r="D2374" i="3"/>
  <c r="E2374" i="3" s="1"/>
  <c r="D2375" i="3"/>
  <c r="F2375" i="3" s="1"/>
  <c r="G2375" i="3" s="1"/>
  <c r="D2376" i="3"/>
  <c r="F2376" i="3" s="1"/>
  <c r="G2376" i="3" s="1"/>
  <c r="D2377" i="3"/>
  <c r="D2378" i="3"/>
  <c r="D2379" i="3"/>
  <c r="D2380" i="3"/>
  <c r="F2380" i="3" s="1"/>
  <c r="G2380" i="3" s="1"/>
  <c r="D2381" i="3"/>
  <c r="D2382" i="3"/>
  <c r="E2382" i="3" s="1"/>
  <c r="D2383" i="3"/>
  <c r="D2384" i="3"/>
  <c r="D2385" i="3"/>
  <c r="D2386" i="3"/>
  <c r="D2387" i="3"/>
  <c r="D2388" i="3"/>
  <c r="F2388" i="3" s="1"/>
  <c r="G2388" i="3" s="1"/>
  <c r="D2389" i="3"/>
  <c r="D2390" i="3"/>
  <c r="E2390" i="3" s="1"/>
  <c r="D2391" i="3"/>
  <c r="F2391" i="3" s="1"/>
  <c r="G2391" i="3" s="1"/>
  <c r="D2392" i="3"/>
  <c r="D2393" i="3"/>
  <c r="D2394" i="3"/>
  <c r="D2395" i="3"/>
  <c r="D2396" i="3"/>
  <c r="F2396" i="3" s="1"/>
  <c r="G2396" i="3" s="1"/>
  <c r="D2397" i="3"/>
  <c r="D2398" i="3"/>
  <c r="E2398" i="3" s="1"/>
  <c r="D2399" i="3"/>
  <c r="D2400" i="3"/>
  <c r="D2401" i="3"/>
  <c r="D2402" i="3"/>
  <c r="D2403" i="3"/>
  <c r="D2404" i="3"/>
  <c r="F2404" i="3" s="1"/>
  <c r="G2404" i="3" s="1"/>
  <c r="D2405" i="3"/>
  <c r="D2406" i="3"/>
  <c r="E2406" i="3" s="1"/>
  <c r="D2407" i="3"/>
  <c r="D2408" i="3"/>
  <c r="F2408" i="3" s="1"/>
  <c r="G2408" i="3" s="1"/>
  <c r="D2409" i="3"/>
  <c r="D2410" i="3"/>
  <c r="D2411" i="3"/>
  <c r="D2412" i="3"/>
  <c r="F2412" i="3" s="1"/>
  <c r="G2412" i="3" s="1"/>
  <c r="D2413" i="3"/>
  <c r="F2413" i="3" s="1"/>
  <c r="G2413" i="3" s="1"/>
  <c r="D2414" i="3"/>
  <c r="E2414" i="3" s="1"/>
  <c r="D2415" i="3"/>
  <c r="D2416" i="3"/>
  <c r="D2417" i="3"/>
  <c r="D2418" i="3"/>
  <c r="D2419" i="3"/>
  <c r="D2420" i="3"/>
  <c r="F2420" i="3" s="1"/>
  <c r="G2420" i="3" s="1"/>
  <c r="D2421" i="3"/>
  <c r="D2422" i="3"/>
  <c r="E2422" i="3" s="1"/>
  <c r="D2423" i="3"/>
  <c r="F2423" i="3" s="1"/>
  <c r="G2423" i="3" s="1"/>
  <c r="D2424" i="3"/>
  <c r="F2424" i="3" s="1"/>
  <c r="G2424" i="3" s="1"/>
  <c r="D2425" i="3"/>
  <c r="D2426" i="3"/>
  <c r="D2427" i="3"/>
  <c r="D2428" i="3"/>
  <c r="F2428" i="3" s="1"/>
  <c r="G2428" i="3" s="1"/>
  <c r="D2429" i="3"/>
  <c r="D2430" i="3"/>
  <c r="E2430" i="3" s="1"/>
  <c r="D2431" i="3"/>
  <c r="D2432" i="3"/>
  <c r="D2433" i="3"/>
  <c r="D2434" i="3"/>
  <c r="D2435" i="3"/>
  <c r="D2436" i="3"/>
  <c r="F2436" i="3" s="1"/>
  <c r="G2436" i="3" s="1"/>
  <c r="D2437" i="3"/>
  <c r="D2438" i="3"/>
  <c r="E2438" i="3" s="1"/>
  <c r="D2439" i="3"/>
  <c r="D2440" i="3"/>
  <c r="F2440" i="3" s="1"/>
  <c r="G2440" i="3" s="1"/>
  <c r="D2441" i="3"/>
  <c r="D2442" i="3"/>
  <c r="D2443" i="3"/>
  <c r="D2444" i="3"/>
  <c r="D2445" i="3"/>
  <c r="D2446" i="3"/>
  <c r="E2446" i="3" s="1"/>
  <c r="D2447" i="3"/>
  <c r="F2447" i="3" s="1"/>
  <c r="G2447" i="3" s="1"/>
  <c r="D2448" i="3"/>
  <c r="D2449" i="3"/>
  <c r="D2450" i="3"/>
  <c r="D2451" i="3"/>
  <c r="F2451" i="3" s="1"/>
  <c r="G2451" i="3" s="1"/>
  <c r="D2452" i="3"/>
  <c r="D2453" i="3"/>
  <c r="D2454" i="3"/>
  <c r="E2454" i="3" s="1"/>
  <c r="D2455" i="3"/>
  <c r="D2456" i="3"/>
  <c r="D2457" i="3"/>
  <c r="D2458" i="3"/>
  <c r="D2459" i="3"/>
  <c r="D2460" i="3"/>
  <c r="D2461" i="3"/>
  <c r="D2462" i="3"/>
  <c r="E2462" i="3" s="1"/>
  <c r="D2463" i="3"/>
  <c r="F2463" i="3" s="1"/>
  <c r="G2463" i="3" s="1"/>
  <c r="D2464" i="3"/>
  <c r="D2465" i="3"/>
  <c r="D2466" i="3"/>
  <c r="D2467" i="3"/>
  <c r="F2467" i="3" s="1"/>
  <c r="G2467" i="3" s="1"/>
  <c r="D2468" i="3"/>
  <c r="D2469" i="3"/>
  <c r="D2470" i="3"/>
  <c r="E2470" i="3" s="1"/>
  <c r="D2471" i="3"/>
  <c r="D2472" i="3"/>
  <c r="F2472" i="3" s="1"/>
  <c r="G2472" i="3" s="1"/>
  <c r="D2473" i="3"/>
  <c r="D2474" i="3"/>
  <c r="D2475" i="3"/>
  <c r="D2476" i="3"/>
  <c r="D2477" i="3"/>
  <c r="D2478" i="3"/>
  <c r="E2478" i="3" s="1"/>
  <c r="D2479" i="3"/>
  <c r="F2479" i="3" s="1"/>
  <c r="G2479" i="3" s="1"/>
  <c r="D2480" i="3"/>
  <c r="D2481" i="3"/>
  <c r="D2482" i="3"/>
  <c r="D2483" i="3"/>
  <c r="F2483" i="3" s="1"/>
  <c r="G2483" i="3" s="1"/>
  <c r="D2484" i="3"/>
  <c r="D2485" i="3"/>
  <c r="D2486" i="3"/>
  <c r="E2486" i="3" s="1"/>
  <c r="D2487" i="3"/>
  <c r="D2488" i="3"/>
  <c r="F2488" i="3" s="1"/>
  <c r="G2488" i="3" s="1"/>
  <c r="D2489" i="3"/>
  <c r="D2490" i="3"/>
  <c r="D2491" i="3"/>
  <c r="D2492" i="3"/>
  <c r="D2493" i="3"/>
  <c r="D2494" i="3"/>
  <c r="E2494" i="3" s="1"/>
  <c r="D2495" i="3"/>
  <c r="F2495" i="3" s="1"/>
  <c r="G2495" i="3" s="1"/>
  <c r="D2496" i="3"/>
  <c r="D2497" i="3"/>
  <c r="D2498" i="3"/>
  <c r="D2499" i="3"/>
  <c r="F2499" i="3" s="1"/>
  <c r="G2499" i="3" s="1"/>
  <c r="D2500" i="3"/>
  <c r="D2501" i="3"/>
  <c r="D2502" i="3"/>
  <c r="E2502" i="3" s="1"/>
  <c r="D2503" i="3"/>
  <c r="D2504" i="3"/>
  <c r="F2504" i="3" s="1"/>
  <c r="G2504" i="3" s="1"/>
  <c r="D2505" i="3"/>
  <c r="D2506" i="3"/>
  <c r="D2507" i="3"/>
  <c r="D2508" i="3"/>
  <c r="D2509" i="3"/>
  <c r="D2510" i="3"/>
  <c r="E2510" i="3" s="1"/>
  <c r="D2511" i="3"/>
  <c r="F2511" i="3" s="1"/>
  <c r="G2511" i="3" s="1"/>
  <c r="D2512" i="3"/>
  <c r="D2513" i="3"/>
  <c r="D2514" i="3"/>
  <c r="D2515" i="3"/>
  <c r="F2515" i="3" s="1"/>
  <c r="G2515" i="3" s="1"/>
  <c r="D2516" i="3"/>
  <c r="D2517" i="3"/>
  <c r="D2518" i="3"/>
  <c r="E2518" i="3" s="1"/>
  <c r="D2519" i="3"/>
  <c r="D2520" i="3"/>
  <c r="D2521" i="3"/>
  <c r="D2522" i="3"/>
  <c r="D2523" i="3"/>
  <c r="D2524" i="3"/>
  <c r="D2525" i="3"/>
  <c r="D2526" i="3"/>
  <c r="E2526" i="3" s="1"/>
  <c r="D2527" i="3"/>
  <c r="F2527" i="3" s="1"/>
  <c r="G2527" i="3" s="1"/>
  <c r="D2528" i="3"/>
  <c r="D2529" i="3"/>
  <c r="D2530" i="3"/>
  <c r="D2531" i="3"/>
  <c r="F2531" i="3" s="1"/>
  <c r="G2531" i="3" s="1"/>
  <c r="D2532" i="3"/>
  <c r="D2533" i="3"/>
  <c r="D2534" i="3"/>
  <c r="E2534" i="3" s="1"/>
  <c r="D2535" i="3"/>
  <c r="D2536" i="3"/>
  <c r="F2536" i="3" s="1"/>
  <c r="G2536" i="3" s="1"/>
  <c r="D2537" i="3"/>
  <c r="D2538" i="3"/>
  <c r="D2539" i="3"/>
  <c r="D2540" i="3"/>
  <c r="D2541" i="3"/>
  <c r="D2542" i="3"/>
  <c r="E2542" i="3" s="1"/>
  <c r="D2543" i="3"/>
  <c r="F2543" i="3" s="1"/>
  <c r="G2543" i="3" s="1"/>
  <c r="D2544" i="3"/>
  <c r="D2545" i="3"/>
  <c r="D2546" i="3"/>
  <c r="D2547" i="3"/>
  <c r="F2547" i="3" s="1"/>
  <c r="G2547" i="3" s="1"/>
  <c r="D2548" i="3"/>
  <c r="D2549" i="3"/>
  <c r="D2550" i="3"/>
  <c r="E2550" i="3" s="1"/>
  <c r="D2551" i="3"/>
  <c r="F2551" i="3" s="1"/>
  <c r="G2551" i="3" s="1"/>
  <c r="D2552" i="3"/>
  <c r="F2552" i="3" s="1"/>
  <c r="G2552" i="3" s="1"/>
  <c r="D2553" i="3"/>
  <c r="D2554" i="3"/>
  <c r="D2555" i="3"/>
  <c r="D2556" i="3"/>
  <c r="D2557" i="3"/>
  <c r="D2558" i="3"/>
  <c r="E2558" i="3" s="1"/>
  <c r="D2559" i="3"/>
  <c r="F2559" i="3" s="1"/>
  <c r="G2559" i="3" s="1"/>
  <c r="D2560" i="3"/>
  <c r="D2561" i="3"/>
  <c r="D2562" i="3"/>
  <c r="D2563" i="3"/>
  <c r="F2563" i="3" s="1"/>
  <c r="G2563" i="3" s="1"/>
  <c r="D2564" i="3"/>
  <c r="D2565" i="3"/>
  <c r="D2566" i="3"/>
  <c r="E2566" i="3" s="1"/>
  <c r="D2567" i="3"/>
  <c r="D2568" i="3"/>
  <c r="F2568" i="3" s="1"/>
  <c r="G2568" i="3" s="1"/>
  <c r="D2569" i="3"/>
  <c r="D2570" i="3"/>
  <c r="D2571" i="3"/>
  <c r="D2572" i="3"/>
  <c r="D2573" i="3"/>
  <c r="D2574" i="3"/>
  <c r="E2574" i="3" s="1"/>
  <c r="D2575" i="3"/>
  <c r="F2575" i="3" s="1"/>
  <c r="G2575" i="3" s="1"/>
  <c r="D2576" i="3"/>
  <c r="D2577" i="3"/>
  <c r="D2578" i="3"/>
  <c r="D2579" i="3"/>
  <c r="F2579" i="3" s="1"/>
  <c r="G2579" i="3" s="1"/>
  <c r="D2580" i="3"/>
  <c r="D2581" i="3"/>
  <c r="D2582" i="3"/>
  <c r="E2582" i="3" s="1"/>
  <c r="D2583" i="3"/>
  <c r="D2584" i="3"/>
  <c r="D2585" i="3"/>
  <c r="D2586" i="3"/>
  <c r="D2587" i="3"/>
  <c r="D2588" i="3"/>
  <c r="D2589" i="3"/>
  <c r="D2590" i="3"/>
  <c r="E2590" i="3" s="1"/>
  <c r="D2591" i="3"/>
  <c r="F2591" i="3" s="1"/>
  <c r="G2591" i="3" s="1"/>
  <c r="D2592" i="3"/>
  <c r="D2593" i="3"/>
  <c r="D2594" i="3"/>
  <c r="D2595" i="3"/>
  <c r="F2595" i="3" s="1"/>
  <c r="G2595" i="3" s="1"/>
  <c r="D2596" i="3"/>
  <c r="D2597" i="3"/>
  <c r="D2598" i="3"/>
  <c r="E2598" i="3" s="1"/>
  <c r="D2599" i="3"/>
  <c r="D2600" i="3"/>
  <c r="F2600" i="3" s="1"/>
  <c r="G2600" i="3" s="1"/>
  <c r="D2601" i="3"/>
  <c r="D2602" i="3"/>
  <c r="D2603" i="3"/>
  <c r="D2604" i="3"/>
  <c r="D2605" i="3"/>
  <c r="D2606" i="3"/>
  <c r="E2606" i="3" s="1"/>
  <c r="D2607" i="3"/>
  <c r="F2607" i="3" s="1"/>
  <c r="G2607" i="3" s="1"/>
  <c r="D2608" i="3"/>
  <c r="D2609" i="3"/>
  <c r="D2610" i="3"/>
  <c r="D2611" i="3"/>
  <c r="F2611" i="3" s="1"/>
  <c r="G2611" i="3" s="1"/>
  <c r="D2612" i="3"/>
  <c r="D2613" i="3"/>
  <c r="D2614" i="3"/>
  <c r="E2614" i="3" s="1"/>
  <c r="D2615" i="3"/>
  <c r="D2616" i="3"/>
  <c r="F2616" i="3" s="1"/>
  <c r="G2616" i="3" s="1"/>
  <c r="D2617" i="3"/>
  <c r="D2618" i="3"/>
  <c r="D2619" i="3"/>
  <c r="D2620" i="3"/>
  <c r="D2621" i="3"/>
  <c r="D2622" i="3"/>
  <c r="E2622" i="3" s="1"/>
  <c r="D2623" i="3"/>
  <c r="F2623" i="3" s="1"/>
  <c r="G2623" i="3" s="1"/>
  <c r="D2624" i="3"/>
  <c r="D2625" i="3"/>
  <c r="D2626" i="3"/>
  <c r="D2627" i="3"/>
  <c r="F2627" i="3" s="1"/>
  <c r="G2627" i="3" s="1"/>
  <c r="D2628" i="3"/>
  <c r="D2629" i="3"/>
  <c r="D2630" i="3"/>
  <c r="E2630" i="3" s="1"/>
  <c r="D2631" i="3"/>
  <c r="D2632" i="3"/>
  <c r="F2632" i="3" s="1"/>
  <c r="G2632" i="3" s="1"/>
  <c r="D2633" i="3"/>
  <c r="D2634" i="3"/>
  <c r="D2635" i="3"/>
  <c r="D2636" i="3"/>
  <c r="D2637" i="3"/>
  <c r="D2638" i="3"/>
  <c r="E2638" i="3" s="1"/>
  <c r="D2639" i="3"/>
  <c r="F2639" i="3" s="1"/>
  <c r="G2639" i="3" s="1"/>
  <c r="D2640" i="3"/>
  <c r="D2641" i="3"/>
  <c r="D2642" i="3"/>
  <c r="D2643" i="3"/>
  <c r="F2643" i="3" s="1"/>
  <c r="G2643" i="3" s="1"/>
  <c r="D2644" i="3"/>
  <c r="D2645" i="3"/>
  <c r="D2646" i="3"/>
  <c r="E2646" i="3" s="1"/>
  <c r="D2647" i="3"/>
  <c r="D2648" i="3"/>
  <c r="D2649" i="3"/>
  <c r="D2650" i="3"/>
  <c r="D2651" i="3"/>
  <c r="D2652" i="3"/>
  <c r="D2653" i="3"/>
  <c r="D2654" i="3"/>
  <c r="E2654" i="3" s="1"/>
  <c r="D2655" i="3"/>
  <c r="F2655" i="3" s="1"/>
  <c r="G2655" i="3" s="1"/>
  <c r="D2656" i="3"/>
  <c r="D2657" i="3"/>
  <c r="D2658" i="3"/>
  <c r="D2659" i="3"/>
  <c r="F2659" i="3" s="1"/>
  <c r="G2659" i="3" s="1"/>
  <c r="D2660" i="3"/>
  <c r="D2661" i="3"/>
  <c r="D2662" i="3"/>
  <c r="E2662" i="3" s="1"/>
  <c r="D2663" i="3"/>
  <c r="D2664" i="3"/>
  <c r="F2664" i="3" s="1"/>
  <c r="G2664" i="3" s="1"/>
  <c r="D2665" i="3"/>
  <c r="D2666" i="3"/>
  <c r="D2667" i="3"/>
  <c r="D2668" i="3"/>
  <c r="D2669" i="3"/>
  <c r="D2670" i="3"/>
  <c r="E2670" i="3" s="1"/>
  <c r="D2671" i="3"/>
  <c r="F2671" i="3" s="1"/>
  <c r="G2671" i="3" s="1"/>
  <c r="D2672" i="3"/>
  <c r="D2673" i="3"/>
  <c r="D2674" i="3"/>
  <c r="D2675" i="3"/>
  <c r="F2675" i="3" s="1"/>
  <c r="G2675" i="3" s="1"/>
  <c r="D2676" i="3"/>
  <c r="D2677" i="3"/>
  <c r="D2678" i="3"/>
  <c r="E2678" i="3" s="1"/>
  <c r="D2679" i="3"/>
  <c r="F2679" i="3" s="1"/>
  <c r="G2679" i="3" s="1"/>
  <c r="D2680" i="3"/>
  <c r="F2680" i="3" s="1"/>
  <c r="G2680" i="3" s="1"/>
  <c r="D2681" i="3"/>
  <c r="D2682" i="3"/>
  <c r="D2683" i="3"/>
  <c r="D2684" i="3"/>
  <c r="D2685" i="3"/>
  <c r="D2686" i="3"/>
  <c r="E2686" i="3" s="1"/>
  <c r="D2687" i="3"/>
  <c r="F2687" i="3" s="1"/>
  <c r="G2687" i="3" s="1"/>
  <c r="D2688" i="3"/>
  <c r="D2689" i="3"/>
  <c r="D2690" i="3"/>
  <c r="D2691" i="3"/>
  <c r="F2691" i="3" s="1"/>
  <c r="G2691" i="3" s="1"/>
  <c r="D2692" i="3"/>
  <c r="D2693" i="3"/>
  <c r="D2694" i="3"/>
  <c r="E2694" i="3" s="1"/>
  <c r="D2695" i="3"/>
  <c r="D2696" i="3"/>
  <c r="F2696" i="3" s="1"/>
  <c r="G2696" i="3" s="1"/>
  <c r="D2697" i="3"/>
  <c r="D2698" i="3"/>
  <c r="D2699" i="3"/>
  <c r="D2700" i="3"/>
  <c r="D2701" i="3"/>
  <c r="D2702" i="3"/>
  <c r="E2702" i="3" s="1"/>
  <c r="D2703" i="3"/>
  <c r="F2703" i="3" s="1"/>
  <c r="G2703" i="3" s="1"/>
  <c r="D2704" i="3"/>
  <c r="D2705" i="3"/>
  <c r="D2706" i="3"/>
  <c r="D2707" i="3"/>
  <c r="F2707" i="3" s="1"/>
  <c r="G2707" i="3" s="1"/>
  <c r="D2708" i="3"/>
  <c r="D2709" i="3"/>
  <c r="D2710" i="3"/>
  <c r="E2710" i="3" s="1"/>
  <c r="D2711" i="3"/>
  <c r="D2712" i="3"/>
  <c r="D2713" i="3"/>
  <c r="D2714" i="3"/>
  <c r="D2715" i="3"/>
  <c r="D2716" i="3"/>
  <c r="D2717" i="3"/>
  <c r="D2718" i="3"/>
  <c r="E2718" i="3" s="1"/>
  <c r="D2719" i="3"/>
  <c r="F2719" i="3" s="1"/>
  <c r="G2719" i="3" s="1"/>
  <c r="D2720" i="3"/>
  <c r="D2721" i="3"/>
  <c r="D2722" i="3"/>
  <c r="D2723" i="3"/>
  <c r="F2723" i="3" s="1"/>
  <c r="G2723" i="3" s="1"/>
  <c r="D2724" i="3"/>
  <c r="D2725" i="3"/>
  <c r="D2726" i="3"/>
  <c r="E2726" i="3" s="1"/>
  <c r="D2727" i="3"/>
  <c r="D2728" i="3"/>
  <c r="F2728" i="3" s="1"/>
  <c r="G2728" i="3" s="1"/>
  <c r="D2729" i="3"/>
  <c r="D2730" i="3"/>
  <c r="D2731" i="3"/>
  <c r="D2732" i="3"/>
  <c r="D2733" i="3"/>
  <c r="D2734" i="3"/>
  <c r="E2734" i="3" s="1"/>
  <c r="D2735" i="3"/>
  <c r="F2735" i="3" s="1"/>
  <c r="G2735" i="3" s="1"/>
  <c r="D2736" i="3"/>
  <c r="D2737" i="3"/>
  <c r="D2738" i="3"/>
  <c r="D2739" i="3"/>
  <c r="F2739" i="3" s="1"/>
  <c r="G2739" i="3" s="1"/>
  <c r="D2740" i="3"/>
  <c r="D2741" i="3"/>
  <c r="D2742" i="3"/>
  <c r="E2742" i="3" s="1"/>
  <c r="D2743" i="3"/>
  <c r="D2744" i="3"/>
  <c r="F2744" i="3" s="1"/>
  <c r="G2744" i="3" s="1"/>
  <c r="D2745" i="3"/>
  <c r="D2746" i="3"/>
  <c r="D2747" i="3"/>
  <c r="D2748" i="3"/>
  <c r="D2749" i="3"/>
  <c r="D2750" i="3"/>
  <c r="E2750" i="3" s="1"/>
  <c r="D2751" i="3"/>
  <c r="F2751" i="3" s="1"/>
  <c r="G2751" i="3" s="1"/>
  <c r="D2752" i="3"/>
  <c r="D2753" i="3"/>
  <c r="D2754" i="3"/>
  <c r="D2755" i="3"/>
  <c r="F2755" i="3" s="1"/>
  <c r="G2755" i="3" s="1"/>
  <c r="D2756" i="3"/>
  <c r="D2757" i="3"/>
  <c r="D2758" i="3"/>
  <c r="E2758" i="3" s="1"/>
  <c r="D2759" i="3"/>
  <c r="D2760" i="3"/>
  <c r="F2760" i="3" s="1"/>
  <c r="G2760" i="3" s="1"/>
  <c r="D2761" i="3"/>
  <c r="D2762" i="3"/>
  <c r="D2763" i="3"/>
  <c r="D2764" i="3"/>
  <c r="D2765" i="3"/>
  <c r="D2766" i="3"/>
  <c r="E2766" i="3" s="1"/>
  <c r="D2767" i="3"/>
  <c r="F2767" i="3" s="1"/>
  <c r="G2767" i="3" s="1"/>
  <c r="D2768" i="3"/>
  <c r="D2769" i="3"/>
  <c r="D2770" i="3"/>
  <c r="D2771" i="3"/>
  <c r="F2771" i="3" s="1"/>
  <c r="G2771" i="3" s="1"/>
  <c r="D2772" i="3"/>
  <c r="D2773" i="3"/>
  <c r="D2774" i="3"/>
  <c r="E2774" i="3" s="1"/>
  <c r="D2775" i="3"/>
  <c r="F2775" i="3" s="1"/>
  <c r="G2775" i="3" s="1"/>
  <c r="D2776" i="3"/>
  <c r="D2777" i="3"/>
  <c r="D2778" i="3"/>
  <c r="D2779" i="3"/>
  <c r="D2780" i="3"/>
  <c r="D2781" i="3"/>
  <c r="D2782" i="3"/>
  <c r="E2782" i="3" s="1"/>
  <c r="D2783" i="3"/>
  <c r="F2783" i="3" s="1"/>
  <c r="G2783" i="3" s="1"/>
  <c r="D2784" i="3"/>
  <c r="D2785" i="3"/>
  <c r="D2786" i="3"/>
  <c r="D2787" i="3"/>
  <c r="F2787" i="3" s="1"/>
  <c r="G2787" i="3" s="1"/>
  <c r="D2788" i="3"/>
  <c r="D2789" i="3"/>
  <c r="D2790" i="3"/>
  <c r="E2790" i="3" s="1"/>
  <c r="D2791" i="3"/>
  <c r="D2792" i="3"/>
  <c r="F2792" i="3" s="1"/>
  <c r="G2792" i="3" s="1"/>
  <c r="D2793" i="3"/>
  <c r="D2794" i="3"/>
  <c r="D2795" i="3"/>
  <c r="D2796" i="3"/>
  <c r="D2797" i="3"/>
  <c r="D2798" i="3"/>
  <c r="E2798" i="3" s="1"/>
  <c r="D2799" i="3"/>
  <c r="F2799" i="3" s="1"/>
  <c r="G2799" i="3" s="1"/>
  <c r="D2800" i="3"/>
  <c r="D2801" i="3"/>
  <c r="D2802" i="3"/>
  <c r="D2803" i="3"/>
  <c r="F2803" i="3" s="1"/>
  <c r="G2803" i="3" s="1"/>
  <c r="D2804" i="3"/>
  <c r="D2805" i="3"/>
  <c r="D2806" i="3"/>
  <c r="E2806" i="3" s="1"/>
  <c r="D2807" i="3"/>
  <c r="F2807" i="3" s="1"/>
  <c r="G2807" i="3" s="1"/>
  <c r="D2808" i="3"/>
  <c r="F2808" i="3" s="1"/>
  <c r="G2808" i="3" s="1"/>
  <c r="D2809" i="3"/>
  <c r="D2810" i="3"/>
  <c r="D2811" i="3"/>
  <c r="D2812" i="3"/>
  <c r="D2813" i="3"/>
  <c r="D2814" i="3"/>
  <c r="E2814" i="3" s="1"/>
  <c r="D2815" i="3"/>
  <c r="F2815" i="3" s="1"/>
  <c r="G2815" i="3" s="1"/>
  <c r="D2816" i="3"/>
  <c r="D2817" i="3"/>
  <c r="D2818" i="3"/>
  <c r="D2819" i="3"/>
  <c r="F2819" i="3" s="1"/>
  <c r="G2819" i="3" s="1"/>
  <c r="D2820" i="3"/>
  <c r="D2821" i="3"/>
  <c r="D2822" i="3"/>
  <c r="E2822" i="3" s="1"/>
  <c r="D2823" i="3"/>
  <c r="D2824" i="3"/>
  <c r="F2824" i="3" s="1"/>
  <c r="G2824" i="3" s="1"/>
  <c r="D2825" i="3"/>
  <c r="D2826" i="3"/>
  <c r="D2827" i="3"/>
  <c r="D2828" i="3"/>
  <c r="D2829" i="3"/>
  <c r="D2830" i="3"/>
  <c r="E2830" i="3" s="1"/>
  <c r="D2831" i="3"/>
  <c r="F2831" i="3" s="1"/>
  <c r="G2831" i="3" s="1"/>
  <c r="D2832" i="3"/>
  <c r="D2833" i="3"/>
  <c r="D2834" i="3"/>
  <c r="D2835" i="3"/>
  <c r="F2835" i="3" s="1"/>
  <c r="G2835" i="3" s="1"/>
  <c r="D2836" i="3"/>
  <c r="D2837" i="3"/>
  <c r="D2838" i="3"/>
  <c r="E2838" i="3" s="1"/>
  <c r="D2839" i="3"/>
  <c r="D2840" i="3"/>
  <c r="F2840" i="3" s="1"/>
  <c r="G2840" i="3" s="1"/>
  <c r="D2841" i="3"/>
  <c r="D2842" i="3"/>
  <c r="D2843" i="3"/>
  <c r="D2844" i="3"/>
  <c r="D2845" i="3"/>
  <c r="D2846" i="3"/>
  <c r="E2846" i="3" s="1"/>
  <c r="D2847" i="3"/>
  <c r="F2847" i="3" s="1"/>
  <c r="G2847" i="3" s="1"/>
  <c r="D2848" i="3"/>
  <c r="D2849" i="3"/>
  <c r="D2850" i="3"/>
  <c r="D2851" i="3"/>
  <c r="F2851" i="3" s="1"/>
  <c r="G2851" i="3" s="1"/>
  <c r="D2852" i="3"/>
  <c r="D2853" i="3"/>
  <c r="D2854" i="3"/>
  <c r="E2854" i="3" s="1"/>
  <c r="D2855" i="3"/>
  <c r="D2856" i="3"/>
  <c r="F2856" i="3" s="1"/>
  <c r="G2856" i="3" s="1"/>
  <c r="D2857" i="3"/>
  <c r="D2858" i="3"/>
  <c r="D2" i="3"/>
  <c r="F2302" i="3" l="1"/>
  <c r="G2302" i="3" s="1"/>
  <c r="F2174" i="3"/>
  <c r="G2174" i="3" s="1"/>
  <c r="F2814" i="3"/>
  <c r="G2814" i="3" s="1"/>
  <c r="F2686" i="3"/>
  <c r="G2686" i="3" s="1"/>
  <c r="F2558" i="3"/>
  <c r="G2558" i="3" s="1"/>
  <c r="F2046" i="3"/>
  <c r="G2046" i="3" s="1"/>
  <c r="F2430" i="3"/>
  <c r="G2430" i="3" s="1"/>
  <c r="F1918" i="3"/>
  <c r="G1918" i="3" s="1"/>
  <c r="F2782" i="3"/>
  <c r="G2782" i="3" s="1"/>
  <c r="F2654" i="3"/>
  <c r="G2654" i="3" s="1"/>
  <c r="F2526" i="3"/>
  <c r="G2526" i="3" s="1"/>
  <c r="F2398" i="3"/>
  <c r="G2398" i="3" s="1"/>
  <c r="F2270" i="3"/>
  <c r="G2270" i="3" s="1"/>
  <c r="F2142" i="3"/>
  <c r="G2142" i="3" s="1"/>
  <c r="F2014" i="3"/>
  <c r="G2014" i="3" s="1"/>
  <c r="F1886" i="3"/>
  <c r="G1886" i="3" s="1"/>
  <c r="F2750" i="3"/>
  <c r="G2750" i="3" s="1"/>
  <c r="F2622" i="3"/>
  <c r="G2622" i="3" s="1"/>
  <c r="F2494" i="3"/>
  <c r="G2494" i="3" s="1"/>
  <c r="F2366" i="3"/>
  <c r="G2366" i="3" s="1"/>
  <c r="F2238" i="3"/>
  <c r="G2238" i="3" s="1"/>
  <c r="F2110" i="3"/>
  <c r="G2110" i="3" s="1"/>
  <c r="F1982" i="3"/>
  <c r="G1982" i="3" s="1"/>
  <c r="F2846" i="3"/>
  <c r="G2846" i="3" s="1"/>
  <c r="F2718" i="3"/>
  <c r="G2718" i="3" s="1"/>
  <c r="F2590" i="3"/>
  <c r="G2590" i="3" s="1"/>
  <c r="F2462" i="3"/>
  <c r="G2462" i="3" s="1"/>
  <c r="F2334" i="3"/>
  <c r="G2334" i="3" s="1"/>
  <c r="F2206" i="3"/>
  <c r="G2206" i="3" s="1"/>
  <c r="F2078" i="3"/>
  <c r="G2078" i="3" s="1"/>
  <c r="F1950" i="3"/>
  <c r="G1950" i="3" s="1"/>
  <c r="E1546" i="3"/>
  <c r="F1546" i="3"/>
  <c r="G1546" i="3" s="1"/>
  <c r="E1542" i="3"/>
  <c r="F1542" i="3"/>
  <c r="G1542" i="3" s="1"/>
  <c r="E1534" i="3"/>
  <c r="F1534" i="3"/>
  <c r="G1534" i="3" s="1"/>
  <c r="E1526" i="3"/>
  <c r="F1526" i="3"/>
  <c r="G1526" i="3" s="1"/>
  <c r="E1518" i="3"/>
  <c r="F1518" i="3"/>
  <c r="G1518" i="3" s="1"/>
  <c r="E1510" i="3"/>
  <c r="F1510" i="3"/>
  <c r="G1510" i="3" s="1"/>
  <c r="E1502" i="3"/>
  <c r="F1502" i="3"/>
  <c r="G1502" i="3" s="1"/>
  <c r="E1494" i="3"/>
  <c r="F1494" i="3"/>
  <c r="G1494" i="3" s="1"/>
  <c r="E1486" i="3"/>
  <c r="F1486" i="3"/>
  <c r="G1486" i="3" s="1"/>
  <c r="E1478" i="3"/>
  <c r="F1478" i="3"/>
  <c r="G1478" i="3" s="1"/>
  <c r="E1470" i="3"/>
  <c r="F1470" i="3"/>
  <c r="G1470" i="3" s="1"/>
  <c r="E1462" i="3"/>
  <c r="F1462" i="3"/>
  <c r="G1462" i="3" s="1"/>
  <c r="E1454" i="3"/>
  <c r="F1454" i="3"/>
  <c r="G1454" i="3" s="1"/>
  <c r="E1446" i="3"/>
  <c r="F1446" i="3"/>
  <c r="G1446" i="3" s="1"/>
  <c r="E1434" i="3"/>
  <c r="F1434" i="3"/>
  <c r="G1434" i="3" s="1"/>
  <c r="E1426" i="3"/>
  <c r="F1426" i="3"/>
  <c r="G1426" i="3" s="1"/>
  <c r="E1418" i="3"/>
  <c r="F1418" i="3"/>
  <c r="G1418" i="3" s="1"/>
  <c r="E1410" i="3"/>
  <c r="F1410" i="3"/>
  <c r="G1410" i="3" s="1"/>
  <c r="E1402" i="3"/>
  <c r="F1402" i="3"/>
  <c r="G1402" i="3" s="1"/>
  <c r="E1394" i="3"/>
  <c r="F1394" i="3"/>
  <c r="G1394" i="3" s="1"/>
  <c r="E1390" i="3"/>
  <c r="F1390" i="3"/>
  <c r="G1390" i="3" s="1"/>
  <c r="E1382" i="3"/>
  <c r="F1382" i="3"/>
  <c r="G1382" i="3" s="1"/>
  <c r="E1374" i="3"/>
  <c r="F1374" i="3"/>
  <c r="G1374" i="3" s="1"/>
  <c r="E1366" i="3"/>
  <c r="F1366" i="3"/>
  <c r="G1366" i="3" s="1"/>
  <c r="E1354" i="3"/>
  <c r="F1354" i="3"/>
  <c r="G1354" i="3" s="1"/>
  <c r="E1346" i="3"/>
  <c r="F1346" i="3"/>
  <c r="G1346" i="3" s="1"/>
  <c r="E1338" i="3"/>
  <c r="F1338" i="3"/>
  <c r="G1338" i="3" s="1"/>
  <c r="E1330" i="3"/>
  <c r="F1330" i="3"/>
  <c r="G1330" i="3" s="1"/>
  <c r="E1326" i="3"/>
  <c r="F1326" i="3"/>
  <c r="G1326" i="3" s="1"/>
  <c r="E1318" i="3"/>
  <c r="F1318" i="3"/>
  <c r="G1318" i="3" s="1"/>
  <c r="E1306" i="3"/>
  <c r="F1306" i="3"/>
  <c r="G1306" i="3" s="1"/>
  <c r="E1298" i="3"/>
  <c r="F1298" i="3"/>
  <c r="G1298" i="3" s="1"/>
  <c r="E1290" i="3"/>
  <c r="F1290" i="3"/>
  <c r="G1290" i="3" s="1"/>
  <c r="E1282" i="3"/>
  <c r="F1282" i="3"/>
  <c r="G1282" i="3" s="1"/>
  <c r="E1274" i="3"/>
  <c r="F1274" i="3"/>
  <c r="G1274" i="3" s="1"/>
  <c r="E1266" i="3"/>
  <c r="F1266" i="3"/>
  <c r="G1266" i="3" s="1"/>
  <c r="E1258" i="3"/>
  <c r="F1258" i="3"/>
  <c r="G1258" i="3" s="1"/>
  <c r="E1250" i="3"/>
  <c r="F1250" i="3"/>
  <c r="G1250" i="3" s="1"/>
  <c r="E1238" i="3"/>
  <c r="F1238" i="3"/>
  <c r="G1238" i="3" s="1"/>
  <c r="E1230" i="3"/>
  <c r="F1230" i="3"/>
  <c r="G1230" i="3" s="1"/>
  <c r="E1222" i="3"/>
  <c r="F1222" i="3"/>
  <c r="G1222" i="3" s="1"/>
  <c r="E1214" i="3"/>
  <c r="F1214" i="3"/>
  <c r="G1214" i="3" s="1"/>
  <c r="E1206" i="3"/>
  <c r="F1206" i="3"/>
  <c r="G1206" i="3" s="1"/>
  <c r="E1198" i="3"/>
  <c r="F1198" i="3"/>
  <c r="G1198" i="3" s="1"/>
  <c r="E1190" i="3"/>
  <c r="F1190" i="3"/>
  <c r="G1190" i="3" s="1"/>
  <c r="E1182" i="3"/>
  <c r="F1182" i="3"/>
  <c r="G1182" i="3" s="1"/>
  <c r="E1174" i="3"/>
  <c r="F1174" i="3"/>
  <c r="G1174" i="3" s="1"/>
  <c r="E1162" i="3"/>
  <c r="F1162" i="3"/>
  <c r="G1162" i="3" s="1"/>
  <c r="E1154" i="3"/>
  <c r="F1154" i="3"/>
  <c r="G1154" i="3" s="1"/>
  <c r="E1146" i="3"/>
  <c r="F1146" i="3"/>
  <c r="G1146" i="3" s="1"/>
  <c r="E1134" i="3"/>
  <c r="F1134" i="3"/>
  <c r="G1134" i="3" s="1"/>
  <c r="E1126" i="3"/>
  <c r="F1126" i="3"/>
  <c r="G1126" i="3" s="1"/>
  <c r="E1118" i="3"/>
  <c r="F1118" i="3"/>
  <c r="G1118" i="3" s="1"/>
  <c r="E1110" i="3"/>
  <c r="F1110" i="3"/>
  <c r="G1110" i="3" s="1"/>
  <c r="E1102" i="3"/>
  <c r="F1102" i="3"/>
  <c r="G1102" i="3" s="1"/>
  <c r="E1094" i="3"/>
  <c r="F1094" i="3"/>
  <c r="G1094" i="3" s="1"/>
  <c r="E1086" i="3"/>
  <c r="F1086" i="3"/>
  <c r="G1086" i="3" s="1"/>
  <c r="E1078" i="3"/>
  <c r="F1078" i="3"/>
  <c r="G1078" i="3" s="1"/>
  <c r="E1070" i="3"/>
  <c r="F1070" i="3"/>
  <c r="G1070" i="3" s="1"/>
  <c r="E1062" i="3"/>
  <c r="F1062" i="3"/>
  <c r="G1062" i="3" s="1"/>
  <c r="E1054" i="3"/>
  <c r="F1054" i="3"/>
  <c r="G1054" i="3" s="1"/>
  <c r="E1046" i="3"/>
  <c r="F1046" i="3"/>
  <c r="G1046" i="3" s="1"/>
  <c r="E1038" i="3"/>
  <c r="F1038" i="3"/>
  <c r="G1038" i="3" s="1"/>
  <c r="E1030" i="3"/>
  <c r="F1030" i="3"/>
  <c r="G1030" i="3" s="1"/>
  <c r="E1022" i="3"/>
  <c r="F1022" i="3"/>
  <c r="G1022" i="3" s="1"/>
  <c r="E1014" i="3"/>
  <c r="F1014" i="3"/>
  <c r="G1014" i="3" s="1"/>
  <c r="E1010" i="3"/>
  <c r="F1010" i="3"/>
  <c r="G1010" i="3" s="1"/>
  <c r="E998" i="3"/>
  <c r="F998" i="3"/>
  <c r="G998" i="3" s="1"/>
  <c r="E994" i="3"/>
  <c r="F994" i="3"/>
  <c r="G994" i="3" s="1"/>
  <c r="E982" i="3"/>
  <c r="F982" i="3"/>
  <c r="G982" i="3" s="1"/>
  <c r="E978" i="3"/>
  <c r="F978" i="3"/>
  <c r="G978" i="3" s="1"/>
  <c r="E962" i="3"/>
  <c r="F962" i="3"/>
  <c r="G962" i="3" s="1"/>
  <c r="E950" i="3"/>
  <c r="F950" i="3"/>
  <c r="G950" i="3" s="1"/>
  <c r="E934" i="3"/>
  <c r="F934" i="3"/>
  <c r="G934" i="3" s="1"/>
  <c r="E926" i="3"/>
  <c r="F926" i="3"/>
  <c r="G926" i="3" s="1"/>
  <c r="E918" i="3"/>
  <c r="F918" i="3"/>
  <c r="G918" i="3" s="1"/>
  <c r="E910" i="3"/>
  <c r="F910" i="3"/>
  <c r="G910" i="3" s="1"/>
  <c r="E902" i="3"/>
  <c r="F902" i="3"/>
  <c r="G902" i="3" s="1"/>
  <c r="E894" i="3"/>
  <c r="F894" i="3"/>
  <c r="G894" i="3" s="1"/>
  <c r="E886" i="3"/>
  <c r="F886" i="3"/>
  <c r="G886" i="3" s="1"/>
  <c r="E878" i="3"/>
  <c r="F878" i="3"/>
  <c r="G878" i="3" s="1"/>
  <c r="E870" i="3"/>
  <c r="F870" i="3"/>
  <c r="G870" i="3" s="1"/>
  <c r="E862" i="3"/>
  <c r="F862" i="3"/>
  <c r="G862" i="3" s="1"/>
  <c r="E854" i="3"/>
  <c r="F854" i="3"/>
  <c r="G854" i="3" s="1"/>
  <c r="E846" i="3"/>
  <c r="F846" i="3"/>
  <c r="G846" i="3" s="1"/>
  <c r="E838" i="3"/>
  <c r="F838" i="3"/>
  <c r="G838" i="3" s="1"/>
  <c r="E830" i="3"/>
  <c r="F830" i="3"/>
  <c r="G830" i="3" s="1"/>
  <c r="E822" i="3"/>
  <c r="F822" i="3"/>
  <c r="G822" i="3" s="1"/>
  <c r="E814" i="3"/>
  <c r="F814" i="3"/>
  <c r="G814" i="3" s="1"/>
  <c r="E806" i="3"/>
  <c r="F806" i="3"/>
  <c r="G806" i="3" s="1"/>
  <c r="E798" i="3"/>
  <c r="F798" i="3"/>
  <c r="G798" i="3" s="1"/>
  <c r="E790" i="3"/>
  <c r="F790" i="3"/>
  <c r="G790" i="3" s="1"/>
  <c r="E782" i="3"/>
  <c r="F782" i="3"/>
  <c r="G782" i="3" s="1"/>
  <c r="E774" i="3"/>
  <c r="F774" i="3"/>
  <c r="G774" i="3" s="1"/>
  <c r="E766" i="3"/>
  <c r="F766" i="3"/>
  <c r="G766" i="3" s="1"/>
  <c r="E758" i="3"/>
  <c r="F758" i="3"/>
  <c r="G758" i="3" s="1"/>
  <c r="E750" i="3"/>
  <c r="F750" i="3"/>
  <c r="G750" i="3" s="1"/>
  <c r="E742" i="3"/>
  <c r="F742" i="3"/>
  <c r="G742" i="3" s="1"/>
  <c r="E734" i="3"/>
  <c r="F734" i="3"/>
  <c r="G734" i="3" s="1"/>
  <c r="E726" i="3"/>
  <c r="F726" i="3"/>
  <c r="G726" i="3" s="1"/>
  <c r="E718" i="3"/>
  <c r="F718" i="3"/>
  <c r="G718" i="3" s="1"/>
  <c r="E710" i="3"/>
  <c r="F710" i="3"/>
  <c r="G710" i="3" s="1"/>
  <c r="E702" i="3"/>
  <c r="F702" i="3"/>
  <c r="G702" i="3" s="1"/>
  <c r="E694" i="3"/>
  <c r="F694" i="3"/>
  <c r="G694" i="3" s="1"/>
  <c r="E686" i="3"/>
  <c r="F686" i="3"/>
  <c r="G686" i="3" s="1"/>
  <c r="E678" i="3"/>
  <c r="F678" i="3"/>
  <c r="G678" i="3" s="1"/>
  <c r="E670" i="3"/>
  <c r="F670" i="3"/>
  <c r="G670" i="3" s="1"/>
  <c r="E662" i="3"/>
  <c r="F662" i="3"/>
  <c r="G662" i="3" s="1"/>
  <c r="E654" i="3"/>
  <c r="F654" i="3"/>
  <c r="G654" i="3" s="1"/>
  <c r="E646" i="3"/>
  <c r="F646" i="3"/>
  <c r="G646" i="3" s="1"/>
  <c r="E638" i="3"/>
  <c r="F638" i="3"/>
  <c r="G638" i="3" s="1"/>
  <c r="E630" i="3"/>
  <c r="F630" i="3"/>
  <c r="G630" i="3" s="1"/>
  <c r="E622" i="3"/>
  <c r="F622" i="3"/>
  <c r="G622" i="3" s="1"/>
  <c r="E614" i="3"/>
  <c r="F614" i="3"/>
  <c r="G614" i="3" s="1"/>
  <c r="E606" i="3"/>
  <c r="F606" i="3"/>
  <c r="G606" i="3" s="1"/>
  <c r="E598" i="3"/>
  <c r="F598" i="3"/>
  <c r="G598" i="3" s="1"/>
  <c r="E590" i="3"/>
  <c r="F590" i="3"/>
  <c r="G590" i="3" s="1"/>
  <c r="E582" i="3"/>
  <c r="F582" i="3"/>
  <c r="G582" i="3" s="1"/>
  <c r="E574" i="3"/>
  <c r="F574" i="3"/>
  <c r="G574" i="3" s="1"/>
  <c r="E566" i="3"/>
  <c r="F566" i="3"/>
  <c r="G566" i="3" s="1"/>
  <c r="E558" i="3"/>
  <c r="F558" i="3"/>
  <c r="G558" i="3" s="1"/>
  <c r="E550" i="3"/>
  <c r="F550" i="3"/>
  <c r="G550" i="3" s="1"/>
  <c r="E542" i="3"/>
  <c r="F542" i="3"/>
  <c r="G542" i="3" s="1"/>
  <c r="E534" i="3"/>
  <c r="F534" i="3"/>
  <c r="G534" i="3" s="1"/>
  <c r="E526" i="3"/>
  <c r="F526" i="3"/>
  <c r="G526" i="3" s="1"/>
  <c r="E518" i="3"/>
  <c r="F518" i="3"/>
  <c r="G518" i="3" s="1"/>
  <c r="E510" i="3"/>
  <c r="F510" i="3"/>
  <c r="G510" i="3" s="1"/>
  <c r="E502" i="3"/>
  <c r="F502" i="3"/>
  <c r="G502" i="3" s="1"/>
  <c r="E494" i="3"/>
  <c r="F494" i="3"/>
  <c r="G494" i="3" s="1"/>
  <c r="E486" i="3"/>
  <c r="F486" i="3"/>
  <c r="G486" i="3" s="1"/>
  <c r="E478" i="3"/>
  <c r="F478" i="3"/>
  <c r="G478" i="3" s="1"/>
  <c r="E470" i="3"/>
  <c r="F470" i="3"/>
  <c r="G470" i="3" s="1"/>
  <c r="E462" i="3"/>
  <c r="F462" i="3"/>
  <c r="G462" i="3" s="1"/>
  <c r="E454" i="3"/>
  <c r="F454" i="3"/>
  <c r="G454" i="3" s="1"/>
  <c r="E446" i="3"/>
  <c r="F446" i="3"/>
  <c r="G446" i="3" s="1"/>
  <c r="E438" i="3"/>
  <c r="F438" i="3"/>
  <c r="G438" i="3" s="1"/>
  <c r="E430" i="3"/>
  <c r="F430" i="3"/>
  <c r="G430" i="3" s="1"/>
  <c r="E422" i="3"/>
  <c r="F422" i="3"/>
  <c r="G422" i="3" s="1"/>
  <c r="E414" i="3"/>
  <c r="F414" i="3"/>
  <c r="G414" i="3" s="1"/>
  <c r="E406" i="3"/>
  <c r="F406" i="3"/>
  <c r="G406" i="3" s="1"/>
  <c r="E398" i="3"/>
  <c r="F398" i="3"/>
  <c r="G398" i="3" s="1"/>
  <c r="E390" i="3"/>
  <c r="F390" i="3"/>
  <c r="G390" i="3" s="1"/>
  <c r="E382" i="3"/>
  <c r="F382" i="3"/>
  <c r="G382" i="3" s="1"/>
  <c r="E374" i="3"/>
  <c r="F374" i="3"/>
  <c r="G374" i="3" s="1"/>
  <c r="E366" i="3"/>
  <c r="F366" i="3"/>
  <c r="G366" i="3" s="1"/>
  <c r="E358" i="3"/>
  <c r="F358" i="3"/>
  <c r="G358" i="3" s="1"/>
  <c r="E350" i="3"/>
  <c r="F350" i="3"/>
  <c r="G350" i="3" s="1"/>
  <c r="E342" i="3"/>
  <c r="F342" i="3"/>
  <c r="G342" i="3" s="1"/>
  <c r="E334" i="3"/>
  <c r="F334" i="3"/>
  <c r="G334" i="3" s="1"/>
  <c r="E326" i="3"/>
  <c r="F326" i="3"/>
  <c r="G326" i="3" s="1"/>
  <c r="E318" i="3"/>
  <c r="F318" i="3"/>
  <c r="G318" i="3" s="1"/>
  <c r="E310" i="3"/>
  <c r="F310" i="3"/>
  <c r="G310" i="3" s="1"/>
  <c r="E302" i="3"/>
  <c r="F302" i="3"/>
  <c r="G302" i="3" s="1"/>
  <c r="E294" i="3"/>
  <c r="F294" i="3"/>
  <c r="G294" i="3" s="1"/>
  <c r="E286" i="3"/>
  <c r="F286" i="3"/>
  <c r="G286" i="3" s="1"/>
  <c r="E278" i="3"/>
  <c r="F278" i="3"/>
  <c r="G278" i="3" s="1"/>
  <c r="E270" i="3"/>
  <c r="F270" i="3"/>
  <c r="G270" i="3" s="1"/>
  <c r="E262" i="3"/>
  <c r="F262" i="3"/>
  <c r="G262" i="3" s="1"/>
  <c r="E254" i="3"/>
  <c r="F254" i="3"/>
  <c r="G254" i="3" s="1"/>
  <c r="E246" i="3"/>
  <c r="F246" i="3"/>
  <c r="G246" i="3" s="1"/>
  <c r="E238" i="3"/>
  <c r="F238" i="3"/>
  <c r="G238" i="3" s="1"/>
  <c r="E230" i="3"/>
  <c r="F230" i="3"/>
  <c r="G230" i="3" s="1"/>
  <c r="E222" i="3"/>
  <c r="F222" i="3"/>
  <c r="G222" i="3" s="1"/>
  <c r="E214" i="3"/>
  <c r="F214" i="3"/>
  <c r="G214" i="3" s="1"/>
  <c r="E206" i="3"/>
  <c r="F206" i="3"/>
  <c r="G206" i="3" s="1"/>
  <c r="E198" i="3"/>
  <c r="F198" i="3"/>
  <c r="G198" i="3" s="1"/>
  <c r="E190" i="3"/>
  <c r="F190" i="3"/>
  <c r="G190" i="3" s="1"/>
  <c r="E182" i="3"/>
  <c r="F182" i="3"/>
  <c r="G182" i="3" s="1"/>
  <c r="E174" i="3"/>
  <c r="F174" i="3"/>
  <c r="G174" i="3" s="1"/>
  <c r="E166" i="3"/>
  <c r="F166" i="3"/>
  <c r="G166" i="3" s="1"/>
  <c r="E158" i="3"/>
  <c r="F158" i="3"/>
  <c r="G158" i="3" s="1"/>
  <c r="E150" i="3"/>
  <c r="F150" i="3"/>
  <c r="G150" i="3" s="1"/>
  <c r="E142" i="3"/>
  <c r="F142" i="3"/>
  <c r="G142" i="3" s="1"/>
  <c r="E134" i="3"/>
  <c r="F134" i="3"/>
  <c r="G134" i="3" s="1"/>
  <c r="E126" i="3"/>
  <c r="F126" i="3"/>
  <c r="G126" i="3" s="1"/>
  <c r="E118" i="3"/>
  <c r="F118" i="3"/>
  <c r="G118" i="3" s="1"/>
  <c r="E110" i="3"/>
  <c r="F110" i="3"/>
  <c r="G110" i="3" s="1"/>
  <c r="E102" i="3"/>
  <c r="F102" i="3"/>
  <c r="G102" i="3" s="1"/>
  <c r="E94" i="3"/>
  <c r="F94" i="3"/>
  <c r="G94" i="3" s="1"/>
  <c r="E86" i="3"/>
  <c r="F86" i="3"/>
  <c r="G86" i="3" s="1"/>
  <c r="E78" i="3"/>
  <c r="F78" i="3"/>
  <c r="G78" i="3" s="1"/>
  <c r="E70" i="3"/>
  <c r="F70" i="3"/>
  <c r="G70" i="3" s="1"/>
  <c r="E62" i="3"/>
  <c r="F62" i="3"/>
  <c r="G62" i="3" s="1"/>
  <c r="E54" i="3"/>
  <c r="F54" i="3"/>
  <c r="G54" i="3" s="1"/>
  <c r="E46" i="3"/>
  <c r="F46" i="3"/>
  <c r="G46" i="3" s="1"/>
  <c r="E38" i="3"/>
  <c r="F38" i="3"/>
  <c r="G38" i="3" s="1"/>
  <c r="E30" i="3"/>
  <c r="F30" i="3"/>
  <c r="G30" i="3" s="1"/>
  <c r="E22" i="3"/>
  <c r="F22" i="3"/>
  <c r="G22" i="3" s="1"/>
  <c r="E14" i="3"/>
  <c r="F14" i="3"/>
  <c r="G14" i="3" s="1"/>
  <c r="E6" i="3"/>
  <c r="F6" i="3"/>
  <c r="G6" i="3" s="1"/>
  <c r="F2838" i="3"/>
  <c r="G2838" i="3" s="1"/>
  <c r="F2806" i="3"/>
  <c r="G2806" i="3" s="1"/>
  <c r="F2774" i="3"/>
  <c r="G2774" i="3" s="1"/>
  <c r="F2742" i="3"/>
  <c r="G2742" i="3" s="1"/>
  <c r="F2710" i="3"/>
  <c r="G2710" i="3" s="1"/>
  <c r="F2678" i="3"/>
  <c r="G2678" i="3" s="1"/>
  <c r="F2646" i="3"/>
  <c r="G2646" i="3" s="1"/>
  <c r="F2614" i="3"/>
  <c r="G2614" i="3" s="1"/>
  <c r="F2582" i="3"/>
  <c r="G2582" i="3" s="1"/>
  <c r="F2550" i="3"/>
  <c r="G2550" i="3" s="1"/>
  <c r="F2518" i="3"/>
  <c r="G2518" i="3" s="1"/>
  <c r="F2486" i="3"/>
  <c r="G2486" i="3" s="1"/>
  <c r="F2454" i="3"/>
  <c r="G2454" i="3" s="1"/>
  <c r="F2422" i="3"/>
  <c r="G2422" i="3" s="1"/>
  <c r="F2390" i="3"/>
  <c r="G2390" i="3" s="1"/>
  <c r="F2358" i="3"/>
  <c r="G2358" i="3" s="1"/>
  <c r="F2326" i="3"/>
  <c r="G2326" i="3" s="1"/>
  <c r="F2294" i="3"/>
  <c r="G2294" i="3" s="1"/>
  <c r="F2262" i="3"/>
  <c r="G2262" i="3" s="1"/>
  <c r="F2230" i="3"/>
  <c r="G2230" i="3" s="1"/>
  <c r="F2198" i="3"/>
  <c r="G2198" i="3" s="1"/>
  <c r="F2166" i="3"/>
  <c r="G2166" i="3" s="1"/>
  <c r="F2134" i="3"/>
  <c r="G2134" i="3" s="1"/>
  <c r="F2102" i="3"/>
  <c r="G2102" i="3" s="1"/>
  <c r="F2070" i="3"/>
  <c r="G2070" i="3" s="1"/>
  <c r="F2038" i="3"/>
  <c r="G2038" i="3" s="1"/>
  <c r="F2006" i="3"/>
  <c r="G2006" i="3" s="1"/>
  <c r="F1974" i="3"/>
  <c r="G1974" i="3" s="1"/>
  <c r="F1942" i="3"/>
  <c r="G1942" i="3" s="1"/>
  <c r="F1910" i="3"/>
  <c r="G1910" i="3" s="1"/>
  <c r="F1878" i="3"/>
  <c r="G1878" i="3" s="1"/>
  <c r="E1875" i="3"/>
  <c r="F1875" i="3"/>
  <c r="G1875" i="3" s="1"/>
  <c r="E987" i="3"/>
  <c r="F987" i="3"/>
  <c r="G987" i="3" s="1"/>
  <c r="E967" i="3"/>
  <c r="F967" i="3"/>
  <c r="G967" i="3" s="1"/>
  <c r="E955" i="3"/>
  <c r="F955" i="3"/>
  <c r="G955" i="3" s="1"/>
  <c r="E935" i="3"/>
  <c r="F935" i="3"/>
  <c r="G935" i="3" s="1"/>
  <c r="E919" i="3"/>
  <c r="F919" i="3"/>
  <c r="G919" i="3" s="1"/>
  <c r="E903" i="3"/>
  <c r="F903" i="3"/>
  <c r="G903" i="3" s="1"/>
  <c r="E2858" i="3"/>
  <c r="F2858" i="3"/>
  <c r="G2858" i="3" s="1"/>
  <c r="E2842" i="3"/>
  <c r="F2842" i="3"/>
  <c r="G2842" i="3" s="1"/>
  <c r="E2834" i="3"/>
  <c r="F2834" i="3"/>
  <c r="G2834" i="3" s="1"/>
  <c r="E2826" i="3"/>
  <c r="F2826" i="3"/>
  <c r="G2826" i="3" s="1"/>
  <c r="E2802" i="3"/>
  <c r="F2802" i="3"/>
  <c r="G2802" i="3" s="1"/>
  <c r="E2794" i="3"/>
  <c r="F2794" i="3"/>
  <c r="G2794" i="3" s="1"/>
  <c r="E2786" i="3"/>
  <c r="F2786" i="3"/>
  <c r="G2786" i="3" s="1"/>
  <c r="E2778" i="3"/>
  <c r="F2778" i="3"/>
  <c r="G2778" i="3" s="1"/>
  <c r="E2770" i="3"/>
  <c r="F2770" i="3"/>
  <c r="G2770" i="3" s="1"/>
  <c r="E2762" i="3"/>
  <c r="F2762" i="3"/>
  <c r="G2762" i="3" s="1"/>
  <c r="E2754" i="3"/>
  <c r="F2754" i="3"/>
  <c r="G2754" i="3" s="1"/>
  <c r="E2746" i="3"/>
  <c r="F2746" i="3"/>
  <c r="G2746" i="3" s="1"/>
  <c r="E2738" i="3"/>
  <c r="F2738" i="3"/>
  <c r="G2738" i="3" s="1"/>
  <c r="E2730" i="3"/>
  <c r="F2730" i="3"/>
  <c r="G2730" i="3" s="1"/>
  <c r="E2722" i="3"/>
  <c r="F2722" i="3"/>
  <c r="G2722" i="3" s="1"/>
  <c r="E2714" i="3"/>
  <c r="F2714" i="3"/>
  <c r="G2714" i="3" s="1"/>
  <c r="E2706" i="3"/>
  <c r="F2706" i="3"/>
  <c r="G2706" i="3" s="1"/>
  <c r="E2698" i="3"/>
  <c r="F2698" i="3"/>
  <c r="G2698" i="3" s="1"/>
  <c r="E2690" i="3"/>
  <c r="F2690" i="3"/>
  <c r="G2690" i="3" s="1"/>
  <c r="E2682" i="3"/>
  <c r="F2682" i="3"/>
  <c r="G2682" i="3" s="1"/>
  <c r="E2674" i="3"/>
  <c r="F2674" i="3"/>
  <c r="G2674" i="3" s="1"/>
  <c r="E2666" i="3"/>
  <c r="F2666" i="3"/>
  <c r="G2666" i="3" s="1"/>
  <c r="E2658" i="3"/>
  <c r="F2658" i="3"/>
  <c r="G2658" i="3" s="1"/>
  <c r="E2650" i="3"/>
  <c r="F2650" i="3"/>
  <c r="G2650" i="3" s="1"/>
  <c r="E2642" i="3"/>
  <c r="F2642" i="3"/>
  <c r="G2642" i="3" s="1"/>
  <c r="E2634" i="3"/>
  <c r="F2634" i="3"/>
  <c r="G2634" i="3" s="1"/>
  <c r="E2626" i="3"/>
  <c r="F2626" i="3"/>
  <c r="G2626" i="3" s="1"/>
  <c r="E2618" i="3"/>
  <c r="F2618" i="3"/>
  <c r="G2618" i="3" s="1"/>
  <c r="E2610" i="3"/>
  <c r="F2610" i="3"/>
  <c r="G2610" i="3" s="1"/>
  <c r="E2602" i="3"/>
  <c r="F2602" i="3"/>
  <c r="G2602" i="3" s="1"/>
  <c r="E2594" i="3"/>
  <c r="F2594" i="3"/>
  <c r="G2594" i="3" s="1"/>
  <c r="E2586" i="3"/>
  <c r="F2586" i="3"/>
  <c r="G2586" i="3" s="1"/>
  <c r="E2578" i="3"/>
  <c r="F2578" i="3"/>
  <c r="G2578" i="3" s="1"/>
  <c r="E2570" i="3"/>
  <c r="F2570" i="3"/>
  <c r="G2570" i="3" s="1"/>
  <c r="E2562" i="3"/>
  <c r="F2562" i="3"/>
  <c r="G2562" i="3" s="1"/>
  <c r="E2554" i="3"/>
  <c r="F2554" i="3"/>
  <c r="G2554" i="3" s="1"/>
  <c r="E2546" i="3"/>
  <c r="F2546" i="3"/>
  <c r="G2546" i="3" s="1"/>
  <c r="E2538" i="3"/>
  <c r="F2538" i="3"/>
  <c r="G2538" i="3" s="1"/>
  <c r="E2530" i="3"/>
  <c r="F2530" i="3"/>
  <c r="G2530" i="3" s="1"/>
  <c r="E2522" i="3"/>
  <c r="F2522" i="3"/>
  <c r="G2522" i="3" s="1"/>
  <c r="E2514" i="3"/>
  <c r="F2514" i="3"/>
  <c r="G2514" i="3" s="1"/>
  <c r="E2506" i="3"/>
  <c r="F2506" i="3"/>
  <c r="G2506" i="3" s="1"/>
  <c r="E2498" i="3"/>
  <c r="F2498" i="3"/>
  <c r="G2498" i="3" s="1"/>
  <c r="E2490" i="3"/>
  <c r="F2490" i="3"/>
  <c r="G2490" i="3" s="1"/>
  <c r="E2482" i="3"/>
  <c r="F2482" i="3"/>
  <c r="G2482" i="3" s="1"/>
  <c r="E2474" i="3"/>
  <c r="F2474" i="3"/>
  <c r="G2474" i="3" s="1"/>
  <c r="E2466" i="3"/>
  <c r="F2466" i="3"/>
  <c r="G2466" i="3" s="1"/>
  <c r="E2458" i="3"/>
  <c r="F2458" i="3"/>
  <c r="G2458" i="3" s="1"/>
  <c r="E2450" i="3"/>
  <c r="F2450" i="3"/>
  <c r="G2450" i="3" s="1"/>
  <c r="E2442" i="3"/>
  <c r="F2442" i="3"/>
  <c r="G2442" i="3" s="1"/>
  <c r="E2434" i="3"/>
  <c r="F2434" i="3"/>
  <c r="G2434" i="3" s="1"/>
  <c r="E2426" i="3"/>
  <c r="F2426" i="3"/>
  <c r="G2426" i="3" s="1"/>
  <c r="E2418" i="3"/>
  <c r="F2418" i="3"/>
  <c r="G2418" i="3" s="1"/>
  <c r="E2410" i="3"/>
  <c r="F2410" i="3"/>
  <c r="G2410" i="3" s="1"/>
  <c r="E2402" i="3"/>
  <c r="F2402" i="3"/>
  <c r="G2402" i="3" s="1"/>
  <c r="E2394" i="3"/>
  <c r="F2394" i="3"/>
  <c r="G2394" i="3" s="1"/>
  <c r="E2386" i="3"/>
  <c r="F2386" i="3"/>
  <c r="G2386" i="3" s="1"/>
  <c r="E2378" i="3"/>
  <c r="F2378" i="3"/>
  <c r="G2378" i="3" s="1"/>
  <c r="E2370" i="3"/>
  <c r="F2370" i="3"/>
  <c r="G2370" i="3" s="1"/>
  <c r="E2362" i="3"/>
  <c r="F2362" i="3"/>
  <c r="G2362" i="3" s="1"/>
  <c r="E2354" i="3"/>
  <c r="F2354" i="3"/>
  <c r="G2354" i="3" s="1"/>
  <c r="E2346" i="3"/>
  <c r="F2346" i="3"/>
  <c r="G2346" i="3" s="1"/>
  <c r="E2338" i="3"/>
  <c r="F2338" i="3"/>
  <c r="G2338" i="3" s="1"/>
  <c r="E2330" i="3"/>
  <c r="F2330" i="3"/>
  <c r="G2330" i="3" s="1"/>
  <c r="E2322" i="3"/>
  <c r="F2322" i="3"/>
  <c r="G2322" i="3" s="1"/>
  <c r="E2314" i="3"/>
  <c r="F2314" i="3"/>
  <c r="G2314" i="3" s="1"/>
  <c r="E2306" i="3"/>
  <c r="F2306" i="3"/>
  <c r="G2306" i="3" s="1"/>
  <c r="E2298" i="3"/>
  <c r="F2298" i="3"/>
  <c r="G2298" i="3" s="1"/>
  <c r="E2290" i="3"/>
  <c r="F2290" i="3"/>
  <c r="G2290" i="3" s="1"/>
  <c r="E2282" i="3"/>
  <c r="F2282" i="3"/>
  <c r="G2282" i="3" s="1"/>
  <c r="E2274" i="3"/>
  <c r="F2274" i="3"/>
  <c r="G2274" i="3" s="1"/>
  <c r="E2266" i="3"/>
  <c r="F2266" i="3"/>
  <c r="G2266" i="3" s="1"/>
  <c r="E2258" i="3"/>
  <c r="F2258" i="3"/>
  <c r="G2258" i="3" s="1"/>
  <c r="E2250" i="3"/>
  <c r="F2250" i="3"/>
  <c r="G2250" i="3" s="1"/>
  <c r="E2242" i="3"/>
  <c r="F2242" i="3"/>
  <c r="G2242" i="3" s="1"/>
  <c r="E2234" i="3"/>
  <c r="F2234" i="3"/>
  <c r="G2234" i="3" s="1"/>
  <c r="E2226" i="3"/>
  <c r="F2226" i="3"/>
  <c r="G2226" i="3" s="1"/>
  <c r="E2218" i="3"/>
  <c r="F2218" i="3"/>
  <c r="G2218" i="3" s="1"/>
  <c r="E2210" i="3"/>
  <c r="F2210" i="3"/>
  <c r="G2210" i="3" s="1"/>
  <c r="E2202" i="3"/>
  <c r="F2202" i="3"/>
  <c r="G2202" i="3" s="1"/>
  <c r="E2194" i="3"/>
  <c r="F2194" i="3"/>
  <c r="G2194" i="3" s="1"/>
  <c r="E2186" i="3"/>
  <c r="F2186" i="3"/>
  <c r="G2186" i="3" s="1"/>
  <c r="E2178" i="3"/>
  <c r="F2178" i="3"/>
  <c r="G2178" i="3" s="1"/>
  <c r="E2170" i="3"/>
  <c r="F2170" i="3"/>
  <c r="G2170" i="3" s="1"/>
  <c r="E2162" i="3"/>
  <c r="F2162" i="3"/>
  <c r="G2162" i="3" s="1"/>
  <c r="E2154" i="3"/>
  <c r="F2154" i="3"/>
  <c r="G2154" i="3" s="1"/>
  <c r="E2146" i="3"/>
  <c r="F2146" i="3"/>
  <c r="G2146" i="3" s="1"/>
  <c r="E2138" i="3"/>
  <c r="F2138" i="3"/>
  <c r="G2138" i="3" s="1"/>
  <c r="E2130" i="3"/>
  <c r="F2130" i="3"/>
  <c r="G2130" i="3" s="1"/>
  <c r="E2122" i="3"/>
  <c r="F2122" i="3"/>
  <c r="G2122" i="3" s="1"/>
  <c r="E2114" i="3"/>
  <c r="F2114" i="3"/>
  <c r="G2114" i="3" s="1"/>
  <c r="E2106" i="3"/>
  <c r="F2106" i="3"/>
  <c r="G2106" i="3" s="1"/>
  <c r="E2098" i="3"/>
  <c r="F2098" i="3"/>
  <c r="G2098" i="3" s="1"/>
  <c r="E2090" i="3"/>
  <c r="F2090" i="3"/>
  <c r="G2090" i="3" s="1"/>
  <c r="E2082" i="3"/>
  <c r="F2082" i="3"/>
  <c r="G2082" i="3" s="1"/>
  <c r="E2074" i="3"/>
  <c r="F2074" i="3"/>
  <c r="G2074" i="3" s="1"/>
  <c r="E2066" i="3"/>
  <c r="F2066" i="3"/>
  <c r="G2066" i="3" s="1"/>
  <c r="E2058" i="3"/>
  <c r="F2058" i="3"/>
  <c r="G2058" i="3" s="1"/>
  <c r="E2050" i="3"/>
  <c r="F2050" i="3"/>
  <c r="G2050" i="3" s="1"/>
  <c r="E2042" i="3"/>
  <c r="F2042" i="3"/>
  <c r="G2042" i="3" s="1"/>
  <c r="E2034" i="3"/>
  <c r="F2034" i="3"/>
  <c r="G2034" i="3" s="1"/>
  <c r="E2026" i="3"/>
  <c r="F2026" i="3"/>
  <c r="G2026" i="3" s="1"/>
  <c r="E2018" i="3"/>
  <c r="F2018" i="3"/>
  <c r="G2018" i="3" s="1"/>
  <c r="E2010" i="3"/>
  <c r="F2010" i="3"/>
  <c r="G2010" i="3" s="1"/>
  <c r="E2002" i="3"/>
  <c r="F2002" i="3"/>
  <c r="G2002" i="3" s="1"/>
  <c r="E1994" i="3"/>
  <c r="F1994" i="3"/>
  <c r="G1994" i="3" s="1"/>
  <c r="E1986" i="3"/>
  <c r="F1986" i="3"/>
  <c r="G1986" i="3" s="1"/>
  <c r="E1978" i="3"/>
  <c r="F1978" i="3"/>
  <c r="G1978" i="3" s="1"/>
  <c r="E1970" i="3"/>
  <c r="F1970" i="3"/>
  <c r="G1970" i="3" s="1"/>
  <c r="E1962" i="3"/>
  <c r="F1962" i="3"/>
  <c r="G1962" i="3" s="1"/>
  <c r="E1954" i="3"/>
  <c r="F1954" i="3"/>
  <c r="G1954" i="3" s="1"/>
  <c r="E1946" i="3"/>
  <c r="F1946" i="3"/>
  <c r="G1946" i="3" s="1"/>
  <c r="E1938" i="3"/>
  <c r="F1938" i="3"/>
  <c r="G1938" i="3" s="1"/>
  <c r="E1930" i="3"/>
  <c r="F1930" i="3"/>
  <c r="G1930" i="3" s="1"/>
  <c r="E1922" i="3"/>
  <c r="F1922" i="3"/>
  <c r="G1922" i="3" s="1"/>
  <c r="E1914" i="3"/>
  <c r="F1914" i="3"/>
  <c r="G1914" i="3" s="1"/>
  <c r="E1906" i="3"/>
  <c r="F1906" i="3"/>
  <c r="G1906" i="3" s="1"/>
  <c r="E1898" i="3"/>
  <c r="F1898" i="3"/>
  <c r="G1898" i="3" s="1"/>
  <c r="E1890" i="3"/>
  <c r="F1890" i="3"/>
  <c r="G1890" i="3" s="1"/>
  <c r="E1882" i="3"/>
  <c r="F1882" i="3"/>
  <c r="G1882" i="3" s="1"/>
  <c r="E1874" i="3"/>
  <c r="F1874" i="3"/>
  <c r="G1874" i="3" s="1"/>
  <c r="E1870" i="3"/>
  <c r="F1870" i="3"/>
  <c r="G1870" i="3" s="1"/>
  <c r="E1866" i="3"/>
  <c r="F1866" i="3"/>
  <c r="G1866" i="3" s="1"/>
  <c r="E1862" i="3"/>
  <c r="F1862" i="3"/>
  <c r="G1862" i="3" s="1"/>
  <c r="E1858" i="3"/>
  <c r="F1858" i="3"/>
  <c r="G1858" i="3" s="1"/>
  <c r="E1854" i="3"/>
  <c r="F1854" i="3"/>
  <c r="G1854" i="3" s="1"/>
  <c r="E1850" i="3"/>
  <c r="F1850" i="3"/>
  <c r="G1850" i="3" s="1"/>
  <c r="E1846" i="3"/>
  <c r="F1846" i="3"/>
  <c r="G1846" i="3" s="1"/>
  <c r="E1838" i="3"/>
  <c r="F1838" i="3"/>
  <c r="G1838" i="3" s="1"/>
  <c r="E1834" i="3"/>
  <c r="F1834" i="3"/>
  <c r="G1834" i="3" s="1"/>
  <c r="E1830" i="3"/>
  <c r="F1830" i="3"/>
  <c r="G1830" i="3" s="1"/>
  <c r="E1826" i="3"/>
  <c r="F1826" i="3"/>
  <c r="G1826" i="3" s="1"/>
  <c r="E1822" i="3"/>
  <c r="F1822" i="3"/>
  <c r="G1822" i="3" s="1"/>
  <c r="E1818" i="3"/>
  <c r="F1818" i="3"/>
  <c r="G1818" i="3" s="1"/>
  <c r="E1814" i="3"/>
  <c r="F1814" i="3"/>
  <c r="G1814" i="3" s="1"/>
  <c r="E1810" i="3"/>
  <c r="F1810" i="3"/>
  <c r="G1810" i="3" s="1"/>
  <c r="E1806" i="3"/>
  <c r="F1806" i="3"/>
  <c r="G1806" i="3" s="1"/>
  <c r="E1802" i="3"/>
  <c r="F1802" i="3"/>
  <c r="G1802" i="3" s="1"/>
  <c r="E1798" i="3"/>
  <c r="F1798" i="3"/>
  <c r="G1798" i="3" s="1"/>
  <c r="E1794" i="3"/>
  <c r="F1794" i="3"/>
  <c r="G1794" i="3" s="1"/>
  <c r="E1790" i="3"/>
  <c r="F1790" i="3"/>
  <c r="G1790" i="3" s="1"/>
  <c r="E1786" i="3"/>
  <c r="F1786" i="3"/>
  <c r="G1786" i="3" s="1"/>
  <c r="E1782" i="3"/>
  <c r="F1782" i="3"/>
  <c r="G1782" i="3" s="1"/>
  <c r="E1774" i="3"/>
  <c r="F1774" i="3"/>
  <c r="G1774" i="3" s="1"/>
  <c r="E1770" i="3"/>
  <c r="F1770" i="3"/>
  <c r="G1770" i="3" s="1"/>
  <c r="E1766" i="3"/>
  <c r="F1766" i="3"/>
  <c r="G1766" i="3" s="1"/>
  <c r="E1762" i="3"/>
  <c r="F1762" i="3"/>
  <c r="G1762" i="3" s="1"/>
  <c r="E1758" i="3"/>
  <c r="F1758" i="3"/>
  <c r="G1758" i="3" s="1"/>
  <c r="E1754" i="3"/>
  <c r="F1754" i="3"/>
  <c r="G1754" i="3" s="1"/>
  <c r="E1750" i="3"/>
  <c r="F1750" i="3"/>
  <c r="G1750" i="3" s="1"/>
  <c r="E1746" i="3"/>
  <c r="F1746" i="3"/>
  <c r="G1746" i="3" s="1"/>
  <c r="E1742" i="3"/>
  <c r="F1742" i="3"/>
  <c r="G1742" i="3" s="1"/>
  <c r="E1738" i="3"/>
  <c r="F1738" i="3"/>
  <c r="G1738" i="3" s="1"/>
  <c r="E1734" i="3"/>
  <c r="F1734" i="3"/>
  <c r="G1734" i="3" s="1"/>
  <c r="E1730" i="3"/>
  <c r="F1730" i="3"/>
  <c r="G1730" i="3" s="1"/>
  <c r="E1726" i="3"/>
  <c r="F1726" i="3"/>
  <c r="G1726" i="3" s="1"/>
  <c r="E1722" i="3"/>
  <c r="F1722" i="3"/>
  <c r="G1722" i="3" s="1"/>
  <c r="E1718" i="3"/>
  <c r="F1718" i="3"/>
  <c r="G1718" i="3" s="1"/>
  <c r="E1710" i="3"/>
  <c r="F1710" i="3"/>
  <c r="G1710" i="3" s="1"/>
  <c r="E1706" i="3"/>
  <c r="F1706" i="3"/>
  <c r="G1706" i="3" s="1"/>
  <c r="E1702" i="3"/>
  <c r="F1702" i="3"/>
  <c r="G1702" i="3" s="1"/>
  <c r="E1698" i="3"/>
  <c r="F1698" i="3"/>
  <c r="G1698" i="3" s="1"/>
  <c r="E1694" i="3"/>
  <c r="F1694" i="3"/>
  <c r="G1694" i="3" s="1"/>
  <c r="E1690" i="3"/>
  <c r="F1690" i="3"/>
  <c r="G1690" i="3" s="1"/>
  <c r="E1686" i="3"/>
  <c r="F1686" i="3"/>
  <c r="G1686" i="3" s="1"/>
  <c r="E1682" i="3"/>
  <c r="F1682" i="3"/>
  <c r="G1682" i="3" s="1"/>
  <c r="E1678" i="3"/>
  <c r="F1678" i="3"/>
  <c r="G1678" i="3" s="1"/>
  <c r="E1674" i="3"/>
  <c r="F1674" i="3"/>
  <c r="G1674" i="3" s="1"/>
  <c r="E1670" i="3"/>
  <c r="F1670" i="3"/>
  <c r="G1670" i="3" s="1"/>
  <c r="E1666" i="3"/>
  <c r="F1666" i="3"/>
  <c r="G1666" i="3" s="1"/>
  <c r="E1662" i="3"/>
  <c r="F1662" i="3"/>
  <c r="G1662" i="3" s="1"/>
  <c r="E1658" i="3"/>
  <c r="F1658" i="3"/>
  <c r="G1658" i="3" s="1"/>
  <c r="E1654" i="3"/>
  <c r="F1654" i="3"/>
  <c r="G1654" i="3" s="1"/>
  <c r="E1646" i="3"/>
  <c r="F1646" i="3"/>
  <c r="G1646" i="3" s="1"/>
  <c r="E1642" i="3"/>
  <c r="F1642" i="3"/>
  <c r="G1642" i="3" s="1"/>
  <c r="E1638" i="3"/>
  <c r="F1638" i="3"/>
  <c r="G1638" i="3" s="1"/>
  <c r="E1634" i="3"/>
  <c r="F1634" i="3"/>
  <c r="G1634" i="3" s="1"/>
  <c r="E1630" i="3"/>
  <c r="F1630" i="3"/>
  <c r="G1630" i="3" s="1"/>
  <c r="E1626" i="3"/>
  <c r="F1626" i="3"/>
  <c r="G1626" i="3" s="1"/>
  <c r="E1622" i="3"/>
  <c r="F1622" i="3"/>
  <c r="G1622" i="3" s="1"/>
  <c r="E1618" i="3"/>
  <c r="F1618" i="3"/>
  <c r="G1618" i="3" s="1"/>
  <c r="E1614" i="3"/>
  <c r="F1614" i="3"/>
  <c r="G1614" i="3" s="1"/>
  <c r="E1610" i="3"/>
  <c r="F1610" i="3"/>
  <c r="G1610" i="3" s="1"/>
  <c r="E1606" i="3"/>
  <c r="F1606" i="3"/>
  <c r="G1606" i="3" s="1"/>
  <c r="E1602" i="3"/>
  <c r="F1602" i="3"/>
  <c r="G1602" i="3" s="1"/>
  <c r="E1598" i="3"/>
  <c r="F1598" i="3"/>
  <c r="G1598" i="3" s="1"/>
  <c r="E1594" i="3"/>
  <c r="F1594" i="3"/>
  <c r="G1594" i="3" s="1"/>
  <c r="E1590" i="3"/>
  <c r="F1590" i="3"/>
  <c r="G1590" i="3" s="1"/>
  <c r="E1586" i="3"/>
  <c r="F1586" i="3"/>
  <c r="G1586" i="3" s="1"/>
  <c r="E1582" i="3"/>
  <c r="F1582" i="3"/>
  <c r="G1582" i="3" s="1"/>
  <c r="E1578" i="3"/>
  <c r="F1578" i="3"/>
  <c r="G1578" i="3" s="1"/>
  <c r="E1574" i="3"/>
  <c r="F1574" i="3"/>
  <c r="G1574" i="3" s="1"/>
  <c r="E1570" i="3"/>
  <c r="F1570" i="3"/>
  <c r="G1570" i="3" s="1"/>
  <c r="E1566" i="3"/>
  <c r="F1566" i="3"/>
  <c r="G1566" i="3" s="1"/>
  <c r="E1562" i="3"/>
  <c r="F1562" i="3"/>
  <c r="G1562" i="3" s="1"/>
  <c r="E1558" i="3"/>
  <c r="F1558" i="3"/>
  <c r="G1558" i="3" s="1"/>
  <c r="E1554" i="3"/>
  <c r="F1554" i="3"/>
  <c r="G1554" i="3" s="1"/>
  <c r="E1550" i="3"/>
  <c r="F1550" i="3"/>
  <c r="G1550" i="3" s="1"/>
  <c r="E1538" i="3"/>
  <c r="F1538" i="3"/>
  <c r="G1538" i="3" s="1"/>
  <c r="E1530" i="3"/>
  <c r="F1530" i="3"/>
  <c r="G1530" i="3" s="1"/>
  <c r="E1522" i="3"/>
  <c r="F1522" i="3"/>
  <c r="G1522" i="3" s="1"/>
  <c r="E1514" i="3"/>
  <c r="F1514" i="3"/>
  <c r="G1514" i="3" s="1"/>
  <c r="E1506" i="3"/>
  <c r="F1506" i="3"/>
  <c r="G1506" i="3" s="1"/>
  <c r="E1498" i="3"/>
  <c r="F1498" i="3"/>
  <c r="G1498" i="3" s="1"/>
  <c r="E1490" i="3"/>
  <c r="F1490" i="3"/>
  <c r="G1490" i="3" s="1"/>
  <c r="E1482" i="3"/>
  <c r="F1482" i="3"/>
  <c r="G1482" i="3" s="1"/>
  <c r="E1474" i="3"/>
  <c r="F1474" i="3"/>
  <c r="G1474" i="3" s="1"/>
  <c r="E1466" i="3"/>
  <c r="F1466" i="3"/>
  <c r="G1466" i="3" s="1"/>
  <c r="E1458" i="3"/>
  <c r="F1458" i="3"/>
  <c r="G1458" i="3" s="1"/>
  <c r="E1450" i="3"/>
  <c r="F1450" i="3"/>
  <c r="G1450" i="3" s="1"/>
  <c r="E1442" i="3"/>
  <c r="F1442" i="3"/>
  <c r="G1442" i="3" s="1"/>
  <c r="E1438" i="3"/>
  <c r="F1438" i="3"/>
  <c r="G1438" i="3" s="1"/>
  <c r="E1430" i="3"/>
  <c r="F1430" i="3"/>
  <c r="G1430" i="3" s="1"/>
  <c r="E1422" i="3"/>
  <c r="F1422" i="3"/>
  <c r="G1422" i="3" s="1"/>
  <c r="E1414" i="3"/>
  <c r="F1414" i="3"/>
  <c r="G1414" i="3" s="1"/>
  <c r="E1406" i="3"/>
  <c r="F1406" i="3"/>
  <c r="G1406" i="3" s="1"/>
  <c r="E1398" i="3"/>
  <c r="F1398" i="3"/>
  <c r="G1398" i="3" s="1"/>
  <c r="E1386" i="3"/>
  <c r="F1386" i="3"/>
  <c r="G1386" i="3" s="1"/>
  <c r="E1378" i="3"/>
  <c r="F1378" i="3"/>
  <c r="G1378" i="3" s="1"/>
  <c r="E1370" i="3"/>
  <c r="F1370" i="3"/>
  <c r="G1370" i="3" s="1"/>
  <c r="E1362" i="3"/>
  <c r="F1362" i="3"/>
  <c r="G1362" i="3" s="1"/>
  <c r="E1358" i="3"/>
  <c r="F1358" i="3"/>
  <c r="G1358" i="3" s="1"/>
  <c r="E1350" i="3"/>
  <c r="F1350" i="3"/>
  <c r="G1350" i="3" s="1"/>
  <c r="E1342" i="3"/>
  <c r="F1342" i="3"/>
  <c r="G1342" i="3" s="1"/>
  <c r="E1334" i="3"/>
  <c r="F1334" i="3"/>
  <c r="G1334" i="3" s="1"/>
  <c r="E1322" i="3"/>
  <c r="F1322" i="3"/>
  <c r="G1322" i="3" s="1"/>
  <c r="E1314" i="3"/>
  <c r="F1314" i="3"/>
  <c r="G1314" i="3" s="1"/>
  <c r="E1310" i="3"/>
  <c r="F1310" i="3"/>
  <c r="G1310" i="3" s="1"/>
  <c r="E1302" i="3"/>
  <c r="F1302" i="3"/>
  <c r="G1302" i="3" s="1"/>
  <c r="E1294" i="3"/>
  <c r="F1294" i="3"/>
  <c r="G1294" i="3" s="1"/>
  <c r="E1286" i="3"/>
  <c r="F1286" i="3"/>
  <c r="G1286" i="3" s="1"/>
  <c r="E1278" i="3"/>
  <c r="F1278" i="3"/>
  <c r="G1278" i="3" s="1"/>
  <c r="E1270" i="3"/>
  <c r="F1270" i="3"/>
  <c r="G1270" i="3" s="1"/>
  <c r="E1262" i="3"/>
  <c r="F1262" i="3"/>
  <c r="G1262" i="3" s="1"/>
  <c r="E1254" i="3"/>
  <c r="F1254" i="3"/>
  <c r="G1254" i="3" s="1"/>
  <c r="E1246" i="3"/>
  <c r="F1246" i="3"/>
  <c r="G1246" i="3" s="1"/>
  <c r="E1242" i="3"/>
  <c r="F1242" i="3"/>
  <c r="G1242" i="3" s="1"/>
  <c r="E1234" i="3"/>
  <c r="F1234" i="3"/>
  <c r="G1234" i="3" s="1"/>
  <c r="E1226" i="3"/>
  <c r="F1226" i="3"/>
  <c r="G1226" i="3" s="1"/>
  <c r="E1218" i="3"/>
  <c r="F1218" i="3"/>
  <c r="G1218" i="3" s="1"/>
  <c r="E1210" i="3"/>
  <c r="F1210" i="3"/>
  <c r="G1210" i="3" s="1"/>
  <c r="E1202" i="3"/>
  <c r="F1202" i="3"/>
  <c r="G1202" i="3" s="1"/>
  <c r="E1194" i="3"/>
  <c r="F1194" i="3"/>
  <c r="G1194" i="3" s="1"/>
  <c r="E1186" i="3"/>
  <c r="F1186" i="3"/>
  <c r="G1186" i="3" s="1"/>
  <c r="E1178" i="3"/>
  <c r="F1178" i="3"/>
  <c r="G1178" i="3" s="1"/>
  <c r="E1170" i="3"/>
  <c r="F1170" i="3"/>
  <c r="G1170" i="3" s="1"/>
  <c r="E1166" i="3"/>
  <c r="F1166" i="3"/>
  <c r="G1166" i="3" s="1"/>
  <c r="E1158" i="3"/>
  <c r="F1158" i="3"/>
  <c r="G1158" i="3" s="1"/>
  <c r="E1150" i="3"/>
  <c r="F1150" i="3"/>
  <c r="G1150" i="3" s="1"/>
  <c r="E1142" i="3"/>
  <c r="F1142" i="3"/>
  <c r="G1142" i="3" s="1"/>
  <c r="E1138" i="3"/>
  <c r="F1138" i="3"/>
  <c r="G1138" i="3" s="1"/>
  <c r="E1130" i="3"/>
  <c r="F1130" i="3"/>
  <c r="G1130" i="3" s="1"/>
  <c r="E1122" i="3"/>
  <c r="F1122" i="3"/>
  <c r="G1122" i="3" s="1"/>
  <c r="E1114" i="3"/>
  <c r="F1114" i="3"/>
  <c r="G1114" i="3" s="1"/>
  <c r="E1106" i="3"/>
  <c r="F1106" i="3"/>
  <c r="G1106" i="3" s="1"/>
  <c r="E1098" i="3"/>
  <c r="F1098" i="3"/>
  <c r="G1098" i="3" s="1"/>
  <c r="E1090" i="3"/>
  <c r="F1090" i="3"/>
  <c r="G1090" i="3" s="1"/>
  <c r="E1082" i="3"/>
  <c r="F1082" i="3"/>
  <c r="G1082" i="3" s="1"/>
  <c r="E1074" i="3"/>
  <c r="F1074" i="3"/>
  <c r="G1074" i="3" s="1"/>
  <c r="E1066" i="3"/>
  <c r="F1066" i="3"/>
  <c r="G1066" i="3" s="1"/>
  <c r="E1058" i="3"/>
  <c r="F1058" i="3"/>
  <c r="G1058" i="3" s="1"/>
  <c r="E1050" i="3"/>
  <c r="F1050" i="3"/>
  <c r="G1050" i="3" s="1"/>
  <c r="E1042" i="3"/>
  <c r="F1042" i="3"/>
  <c r="G1042" i="3" s="1"/>
  <c r="E1034" i="3"/>
  <c r="F1034" i="3"/>
  <c r="G1034" i="3" s="1"/>
  <c r="E1026" i="3"/>
  <c r="F1026" i="3"/>
  <c r="G1026" i="3" s="1"/>
  <c r="E1018" i="3"/>
  <c r="F1018" i="3"/>
  <c r="G1018" i="3" s="1"/>
  <c r="E966" i="3"/>
  <c r="F966" i="3"/>
  <c r="G966" i="3" s="1"/>
  <c r="E946" i="3"/>
  <c r="F946" i="3"/>
  <c r="G946" i="3" s="1"/>
  <c r="E2857" i="3"/>
  <c r="F2857" i="3"/>
  <c r="G2857" i="3" s="1"/>
  <c r="E2853" i="3"/>
  <c r="F2853" i="3"/>
  <c r="G2853" i="3" s="1"/>
  <c r="E2849" i="3"/>
  <c r="F2849" i="3"/>
  <c r="G2849" i="3" s="1"/>
  <c r="E2845" i="3"/>
  <c r="F2845" i="3"/>
  <c r="G2845" i="3" s="1"/>
  <c r="E2841" i="3"/>
  <c r="F2841" i="3"/>
  <c r="G2841" i="3" s="1"/>
  <c r="E2837" i="3"/>
  <c r="F2837" i="3"/>
  <c r="G2837" i="3" s="1"/>
  <c r="E2833" i="3"/>
  <c r="F2833" i="3"/>
  <c r="G2833" i="3" s="1"/>
  <c r="E2829" i="3"/>
  <c r="F2829" i="3"/>
  <c r="G2829" i="3" s="1"/>
  <c r="E2825" i="3"/>
  <c r="F2825" i="3"/>
  <c r="G2825" i="3" s="1"/>
  <c r="E2821" i="3"/>
  <c r="F2821" i="3"/>
  <c r="G2821" i="3" s="1"/>
  <c r="E2817" i="3"/>
  <c r="F2817" i="3"/>
  <c r="G2817" i="3" s="1"/>
  <c r="E2813" i="3"/>
  <c r="F2813" i="3"/>
  <c r="G2813" i="3" s="1"/>
  <c r="E2809" i="3"/>
  <c r="F2809" i="3"/>
  <c r="G2809" i="3" s="1"/>
  <c r="E2805" i="3"/>
  <c r="F2805" i="3"/>
  <c r="G2805" i="3" s="1"/>
  <c r="E2801" i="3"/>
  <c r="F2801" i="3"/>
  <c r="G2801" i="3" s="1"/>
  <c r="E2797" i="3"/>
  <c r="F2797" i="3"/>
  <c r="G2797" i="3" s="1"/>
  <c r="E2793" i="3"/>
  <c r="F2793" i="3"/>
  <c r="G2793" i="3" s="1"/>
  <c r="E2789" i="3"/>
  <c r="F2789" i="3"/>
  <c r="G2789" i="3" s="1"/>
  <c r="E2785" i="3"/>
  <c r="F2785" i="3"/>
  <c r="G2785" i="3" s="1"/>
  <c r="E2781" i="3"/>
  <c r="F2781" i="3"/>
  <c r="G2781" i="3" s="1"/>
  <c r="E2777" i="3"/>
  <c r="F2777" i="3"/>
  <c r="G2777" i="3" s="1"/>
  <c r="E2773" i="3"/>
  <c r="F2773" i="3"/>
  <c r="G2773" i="3" s="1"/>
  <c r="E2769" i="3"/>
  <c r="F2769" i="3"/>
  <c r="G2769" i="3" s="1"/>
  <c r="E2765" i="3"/>
  <c r="F2765" i="3"/>
  <c r="G2765" i="3" s="1"/>
  <c r="E2761" i="3"/>
  <c r="F2761" i="3"/>
  <c r="G2761" i="3" s="1"/>
  <c r="E2757" i="3"/>
  <c r="F2757" i="3"/>
  <c r="G2757" i="3" s="1"/>
  <c r="E2753" i="3"/>
  <c r="F2753" i="3"/>
  <c r="G2753" i="3" s="1"/>
  <c r="E2749" i="3"/>
  <c r="F2749" i="3"/>
  <c r="G2749" i="3" s="1"/>
  <c r="E2745" i="3"/>
  <c r="F2745" i="3"/>
  <c r="G2745" i="3" s="1"/>
  <c r="E2741" i="3"/>
  <c r="F2741" i="3"/>
  <c r="G2741" i="3" s="1"/>
  <c r="E2737" i="3"/>
  <c r="F2737" i="3"/>
  <c r="G2737" i="3" s="1"/>
  <c r="E2733" i="3"/>
  <c r="F2733" i="3"/>
  <c r="G2733" i="3" s="1"/>
  <c r="E2729" i="3"/>
  <c r="F2729" i="3"/>
  <c r="G2729" i="3" s="1"/>
  <c r="E2725" i="3"/>
  <c r="F2725" i="3"/>
  <c r="G2725" i="3" s="1"/>
  <c r="E2721" i="3"/>
  <c r="F2721" i="3"/>
  <c r="G2721" i="3" s="1"/>
  <c r="E2717" i="3"/>
  <c r="F2717" i="3"/>
  <c r="G2717" i="3" s="1"/>
  <c r="E2713" i="3"/>
  <c r="F2713" i="3"/>
  <c r="G2713" i="3" s="1"/>
  <c r="E2709" i="3"/>
  <c r="F2709" i="3"/>
  <c r="G2709" i="3" s="1"/>
  <c r="E2705" i="3"/>
  <c r="F2705" i="3"/>
  <c r="G2705" i="3" s="1"/>
  <c r="E2701" i="3"/>
  <c r="F2701" i="3"/>
  <c r="G2701" i="3" s="1"/>
  <c r="E2697" i="3"/>
  <c r="F2697" i="3"/>
  <c r="G2697" i="3" s="1"/>
  <c r="E2693" i="3"/>
  <c r="F2693" i="3"/>
  <c r="G2693" i="3" s="1"/>
  <c r="E2689" i="3"/>
  <c r="F2689" i="3"/>
  <c r="G2689" i="3" s="1"/>
  <c r="E2685" i="3"/>
  <c r="F2685" i="3"/>
  <c r="G2685" i="3" s="1"/>
  <c r="E2681" i="3"/>
  <c r="F2681" i="3"/>
  <c r="G2681" i="3" s="1"/>
  <c r="E2677" i="3"/>
  <c r="F2677" i="3"/>
  <c r="G2677" i="3" s="1"/>
  <c r="E2673" i="3"/>
  <c r="F2673" i="3"/>
  <c r="G2673" i="3" s="1"/>
  <c r="E2669" i="3"/>
  <c r="F2669" i="3"/>
  <c r="G2669" i="3" s="1"/>
  <c r="E2665" i="3"/>
  <c r="F2665" i="3"/>
  <c r="G2665" i="3" s="1"/>
  <c r="E2661" i="3"/>
  <c r="F2661" i="3"/>
  <c r="G2661" i="3" s="1"/>
  <c r="E2657" i="3"/>
  <c r="F2657" i="3"/>
  <c r="G2657" i="3" s="1"/>
  <c r="E2653" i="3"/>
  <c r="F2653" i="3"/>
  <c r="G2653" i="3" s="1"/>
  <c r="E2649" i="3"/>
  <c r="F2649" i="3"/>
  <c r="G2649" i="3" s="1"/>
  <c r="E2645" i="3"/>
  <c r="F2645" i="3"/>
  <c r="G2645" i="3" s="1"/>
  <c r="E2641" i="3"/>
  <c r="F2641" i="3"/>
  <c r="G2641" i="3" s="1"/>
  <c r="E2637" i="3"/>
  <c r="F2637" i="3"/>
  <c r="G2637" i="3" s="1"/>
  <c r="E2633" i="3"/>
  <c r="F2633" i="3"/>
  <c r="G2633" i="3" s="1"/>
  <c r="E2629" i="3"/>
  <c r="F2629" i="3"/>
  <c r="G2629" i="3" s="1"/>
  <c r="E2625" i="3"/>
  <c r="F2625" i="3"/>
  <c r="G2625" i="3" s="1"/>
  <c r="E2621" i="3"/>
  <c r="F2621" i="3"/>
  <c r="G2621" i="3" s="1"/>
  <c r="E2617" i="3"/>
  <c r="F2617" i="3"/>
  <c r="G2617" i="3" s="1"/>
  <c r="E2613" i="3"/>
  <c r="F2613" i="3"/>
  <c r="G2613" i="3" s="1"/>
  <c r="E2609" i="3"/>
  <c r="F2609" i="3"/>
  <c r="G2609" i="3" s="1"/>
  <c r="E2605" i="3"/>
  <c r="F2605" i="3"/>
  <c r="G2605" i="3" s="1"/>
  <c r="E2601" i="3"/>
  <c r="F2601" i="3"/>
  <c r="G2601" i="3" s="1"/>
  <c r="E2597" i="3"/>
  <c r="F2597" i="3"/>
  <c r="G2597" i="3" s="1"/>
  <c r="E2593" i="3"/>
  <c r="F2593" i="3"/>
  <c r="G2593" i="3" s="1"/>
  <c r="E2589" i="3"/>
  <c r="F2589" i="3"/>
  <c r="G2589" i="3" s="1"/>
  <c r="E2585" i="3"/>
  <c r="F2585" i="3"/>
  <c r="G2585" i="3" s="1"/>
  <c r="E2581" i="3"/>
  <c r="F2581" i="3"/>
  <c r="G2581" i="3" s="1"/>
  <c r="E2577" i="3"/>
  <c r="F2577" i="3"/>
  <c r="G2577" i="3" s="1"/>
  <c r="E2573" i="3"/>
  <c r="F2573" i="3"/>
  <c r="G2573" i="3" s="1"/>
  <c r="E2569" i="3"/>
  <c r="F2569" i="3"/>
  <c r="G2569" i="3" s="1"/>
  <c r="E2565" i="3"/>
  <c r="F2565" i="3"/>
  <c r="G2565" i="3" s="1"/>
  <c r="E2561" i="3"/>
  <c r="F2561" i="3"/>
  <c r="G2561" i="3" s="1"/>
  <c r="E2557" i="3"/>
  <c r="F2557" i="3"/>
  <c r="G2557" i="3" s="1"/>
  <c r="E2553" i="3"/>
  <c r="F2553" i="3"/>
  <c r="G2553" i="3" s="1"/>
  <c r="E2549" i="3"/>
  <c r="F2549" i="3"/>
  <c r="G2549" i="3" s="1"/>
  <c r="E2545" i="3"/>
  <c r="F2545" i="3"/>
  <c r="G2545" i="3" s="1"/>
  <c r="E2541" i="3"/>
  <c r="F2541" i="3"/>
  <c r="G2541" i="3" s="1"/>
  <c r="E2537" i="3"/>
  <c r="F2537" i="3"/>
  <c r="G2537" i="3" s="1"/>
  <c r="E2533" i="3"/>
  <c r="F2533" i="3"/>
  <c r="G2533" i="3" s="1"/>
  <c r="E2529" i="3"/>
  <c r="F2529" i="3"/>
  <c r="G2529" i="3" s="1"/>
  <c r="E2525" i="3"/>
  <c r="F2525" i="3"/>
  <c r="G2525" i="3" s="1"/>
  <c r="E2521" i="3"/>
  <c r="F2521" i="3"/>
  <c r="G2521" i="3" s="1"/>
  <c r="E2517" i="3"/>
  <c r="F2517" i="3"/>
  <c r="G2517" i="3" s="1"/>
  <c r="E2513" i="3"/>
  <c r="F2513" i="3"/>
  <c r="G2513" i="3" s="1"/>
  <c r="E2509" i="3"/>
  <c r="F2509" i="3"/>
  <c r="G2509" i="3" s="1"/>
  <c r="E2505" i="3"/>
  <c r="F2505" i="3"/>
  <c r="G2505" i="3" s="1"/>
  <c r="E2501" i="3"/>
  <c r="F2501" i="3"/>
  <c r="G2501" i="3" s="1"/>
  <c r="E2497" i="3"/>
  <c r="F2497" i="3"/>
  <c r="G2497" i="3" s="1"/>
  <c r="E2493" i="3"/>
  <c r="F2493" i="3"/>
  <c r="G2493" i="3" s="1"/>
  <c r="E2489" i="3"/>
  <c r="F2489" i="3"/>
  <c r="G2489" i="3" s="1"/>
  <c r="E2485" i="3"/>
  <c r="F2485" i="3"/>
  <c r="G2485" i="3" s="1"/>
  <c r="E2481" i="3"/>
  <c r="F2481" i="3"/>
  <c r="G2481" i="3" s="1"/>
  <c r="E2477" i="3"/>
  <c r="F2477" i="3"/>
  <c r="G2477" i="3" s="1"/>
  <c r="E2473" i="3"/>
  <c r="F2473" i="3"/>
  <c r="G2473" i="3" s="1"/>
  <c r="E2469" i="3"/>
  <c r="F2469" i="3"/>
  <c r="G2469" i="3" s="1"/>
  <c r="E2465" i="3"/>
  <c r="F2465" i="3"/>
  <c r="G2465" i="3" s="1"/>
  <c r="E2461" i="3"/>
  <c r="F2461" i="3"/>
  <c r="G2461" i="3" s="1"/>
  <c r="E2457" i="3"/>
  <c r="F2457" i="3"/>
  <c r="G2457" i="3" s="1"/>
  <c r="E2453" i="3"/>
  <c r="F2453" i="3"/>
  <c r="G2453" i="3" s="1"/>
  <c r="E2449" i="3"/>
  <c r="F2449" i="3"/>
  <c r="G2449" i="3" s="1"/>
  <c r="E2445" i="3"/>
  <c r="F2445" i="3"/>
  <c r="G2445" i="3" s="1"/>
  <c r="E2441" i="3"/>
  <c r="F2441" i="3"/>
  <c r="G2441" i="3" s="1"/>
  <c r="E2437" i="3"/>
  <c r="F2437" i="3"/>
  <c r="G2437" i="3" s="1"/>
  <c r="E2433" i="3"/>
  <c r="F2433" i="3"/>
  <c r="G2433" i="3" s="1"/>
  <c r="E2429" i="3"/>
  <c r="F2429" i="3"/>
  <c r="G2429" i="3" s="1"/>
  <c r="E2425" i="3"/>
  <c r="F2425" i="3"/>
  <c r="G2425" i="3" s="1"/>
  <c r="E2421" i="3"/>
  <c r="F2421" i="3"/>
  <c r="G2421" i="3" s="1"/>
  <c r="E2417" i="3"/>
  <c r="F2417" i="3"/>
  <c r="G2417" i="3" s="1"/>
  <c r="E2409" i="3"/>
  <c r="F2409" i="3"/>
  <c r="G2409" i="3" s="1"/>
  <c r="E2405" i="3"/>
  <c r="F2405" i="3"/>
  <c r="G2405" i="3" s="1"/>
  <c r="E2401" i="3"/>
  <c r="F2401" i="3"/>
  <c r="G2401" i="3" s="1"/>
  <c r="E2397" i="3"/>
  <c r="F2397" i="3"/>
  <c r="G2397" i="3" s="1"/>
  <c r="E2393" i="3"/>
  <c r="F2393" i="3"/>
  <c r="G2393" i="3" s="1"/>
  <c r="E2389" i="3"/>
  <c r="F2389" i="3"/>
  <c r="G2389" i="3" s="1"/>
  <c r="E2385" i="3"/>
  <c r="F2385" i="3"/>
  <c r="G2385" i="3" s="1"/>
  <c r="E2381" i="3"/>
  <c r="F2381" i="3"/>
  <c r="G2381" i="3" s="1"/>
  <c r="E2377" i="3"/>
  <c r="F2377" i="3"/>
  <c r="G2377" i="3" s="1"/>
  <c r="E2373" i="3"/>
  <c r="F2373" i="3"/>
  <c r="G2373" i="3" s="1"/>
  <c r="E2369" i="3"/>
  <c r="F2369" i="3"/>
  <c r="G2369" i="3" s="1"/>
  <c r="E2365" i="3"/>
  <c r="F2365" i="3"/>
  <c r="G2365" i="3" s="1"/>
  <c r="E2361" i="3"/>
  <c r="F2361" i="3"/>
  <c r="G2361" i="3" s="1"/>
  <c r="F1853" i="3"/>
  <c r="G1853" i="3" s="1"/>
  <c r="F1833" i="3"/>
  <c r="G1833" i="3" s="1"/>
  <c r="F1821" i="3"/>
  <c r="G1821" i="3" s="1"/>
  <c r="F1789" i="3"/>
  <c r="G1789" i="3" s="1"/>
  <c r="F1769" i="3"/>
  <c r="G1769" i="3" s="1"/>
  <c r="F1757" i="3"/>
  <c r="G1757" i="3" s="1"/>
  <c r="F2830" i="3"/>
  <c r="G2830" i="3" s="1"/>
  <c r="F2798" i="3"/>
  <c r="G2798" i="3" s="1"/>
  <c r="F2766" i="3"/>
  <c r="G2766" i="3" s="1"/>
  <c r="F2734" i="3"/>
  <c r="G2734" i="3" s="1"/>
  <c r="F2702" i="3"/>
  <c r="G2702" i="3" s="1"/>
  <c r="F2670" i="3"/>
  <c r="G2670" i="3" s="1"/>
  <c r="F2638" i="3"/>
  <c r="G2638" i="3" s="1"/>
  <c r="F2606" i="3"/>
  <c r="G2606" i="3" s="1"/>
  <c r="F2574" i="3"/>
  <c r="G2574" i="3" s="1"/>
  <c r="F2542" i="3"/>
  <c r="G2542" i="3" s="1"/>
  <c r="F2510" i="3"/>
  <c r="G2510" i="3" s="1"/>
  <c r="F2478" i="3"/>
  <c r="G2478" i="3" s="1"/>
  <c r="F2446" i="3"/>
  <c r="G2446" i="3" s="1"/>
  <c r="F2414" i="3"/>
  <c r="G2414" i="3" s="1"/>
  <c r="F2382" i="3"/>
  <c r="G2382" i="3" s="1"/>
  <c r="F2350" i="3"/>
  <c r="G2350" i="3" s="1"/>
  <c r="F2318" i="3"/>
  <c r="G2318" i="3" s="1"/>
  <c r="F2286" i="3"/>
  <c r="G2286" i="3" s="1"/>
  <c r="F2254" i="3"/>
  <c r="G2254" i="3" s="1"/>
  <c r="F2222" i="3"/>
  <c r="G2222" i="3" s="1"/>
  <c r="F2190" i="3"/>
  <c r="G2190" i="3" s="1"/>
  <c r="F2158" i="3"/>
  <c r="G2158" i="3" s="1"/>
  <c r="F2126" i="3"/>
  <c r="G2126" i="3" s="1"/>
  <c r="F2094" i="3"/>
  <c r="G2094" i="3" s="1"/>
  <c r="F2062" i="3"/>
  <c r="G2062" i="3" s="1"/>
  <c r="F2030" i="3"/>
  <c r="G2030" i="3" s="1"/>
  <c r="F1998" i="3"/>
  <c r="G1998" i="3" s="1"/>
  <c r="F1966" i="3"/>
  <c r="G1966" i="3" s="1"/>
  <c r="F1934" i="3"/>
  <c r="G1934" i="3" s="1"/>
  <c r="F1902" i="3"/>
  <c r="G1902" i="3" s="1"/>
  <c r="E2" i="3"/>
  <c r="F2" i="3"/>
  <c r="G2" i="3" s="1"/>
  <c r="E2855" i="3"/>
  <c r="F2855" i="3"/>
  <c r="G2855" i="3" s="1"/>
  <c r="E2843" i="3"/>
  <c r="F2843" i="3"/>
  <c r="G2843" i="3" s="1"/>
  <c r="E2839" i="3"/>
  <c r="F2839" i="3"/>
  <c r="G2839" i="3" s="1"/>
  <c r="E2827" i="3"/>
  <c r="F2827" i="3"/>
  <c r="G2827" i="3" s="1"/>
  <c r="E2823" i="3"/>
  <c r="F2823" i="3"/>
  <c r="G2823" i="3" s="1"/>
  <c r="E2811" i="3"/>
  <c r="F2811" i="3"/>
  <c r="G2811" i="3" s="1"/>
  <c r="E2795" i="3"/>
  <c r="F2795" i="3"/>
  <c r="G2795" i="3" s="1"/>
  <c r="E2791" i="3"/>
  <c r="F2791" i="3"/>
  <c r="G2791" i="3" s="1"/>
  <c r="E2779" i="3"/>
  <c r="F2779" i="3"/>
  <c r="G2779" i="3" s="1"/>
  <c r="E2763" i="3"/>
  <c r="F2763" i="3"/>
  <c r="G2763" i="3" s="1"/>
  <c r="E2759" i="3"/>
  <c r="F2759" i="3"/>
  <c r="G2759" i="3" s="1"/>
  <c r="E2747" i="3"/>
  <c r="F2747" i="3"/>
  <c r="G2747" i="3" s="1"/>
  <c r="E2743" i="3"/>
  <c r="F2743" i="3"/>
  <c r="G2743" i="3" s="1"/>
  <c r="E2731" i="3"/>
  <c r="F2731" i="3"/>
  <c r="G2731" i="3" s="1"/>
  <c r="E2727" i="3"/>
  <c r="F2727" i="3"/>
  <c r="G2727" i="3" s="1"/>
  <c r="E2715" i="3"/>
  <c r="F2715" i="3"/>
  <c r="G2715" i="3" s="1"/>
  <c r="E2711" i="3"/>
  <c r="F2711" i="3"/>
  <c r="G2711" i="3" s="1"/>
  <c r="E2699" i="3"/>
  <c r="F2699" i="3"/>
  <c r="G2699" i="3" s="1"/>
  <c r="E2695" i="3"/>
  <c r="F2695" i="3"/>
  <c r="G2695" i="3" s="1"/>
  <c r="E2683" i="3"/>
  <c r="F2683" i="3"/>
  <c r="G2683" i="3" s="1"/>
  <c r="E2667" i="3"/>
  <c r="F2667" i="3"/>
  <c r="G2667" i="3" s="1"/>
  <c r="E2663" i="3"/>
  <c r="F2663" i="3"/>
  <c r="G2663" i="3" s="1"/>
  <c r="E2651" i="3"/>
  <c r="F2651" i="3"/>
  <c r="G2651" i="3" s="1"/>
  <c r="E2647" i="3"/>
  <c r="F2647" i="3"/>
  <c r="G2647" i="3" s="1"/>
  <c r="E2635" i="3"/>
  <c r="F2635" i="3"/>
  <c r="G2635" i="3" s="1"/>
  <c r="E2631" i="3"/>
  <c r="F2631" i="3"/>
  <c r="G2631" i="3" s="1"/>
  <c r="E2619" i="3"/>
  <c r="F2619" i="3"/>
  <c r="G2619" i="3" s="1"/>
  <c r="E2615" i="3"/>
  <c r="F2615" i="3"/>
  <c r="G2615" i="3" s="1"/>
  <c r="E2603" i="3"/>
  <c r="F2603" i="3"/>
  <c r="G2603" i="3" s="1"/>
  <c r="E2599" i="3"/>
  <c r="F2599" i="3"/>
  <c r="G2599" i="3" s="1"/>
  <c r="E2587" i="3"/>
  <c r="F2587" i="3"/>
  <c r="G2587" i="3" s="1"/>
  <c r="E2583" i="3"/>
  <c r="F2583" i="3"/>
  <c r="G2583" i="3" s="1"/>
  <c r="E2571" i="3"/>
  <c r="F2571" i="3"/>
  <c r="G2571" i="3" s="1"/>
  <c r="E2567" i="3"/>
  <c r="F2567" i="3"/>
  <c r="G2567" i="3" s="1"/>
  <c r="E2555" i="3"/>
  <c r="F2555" i="3"/>
  <c r="G2555" i="3" s="1"/>
  <c r="E2539" i="3"/>
  <c r="F2539" i="3"/>
  <c r="G2539" i="3" s="1"/>
  <c r="E2535" i="3"/>
  <c r="F2535" i="3"/>
  <c r="G2535" i="3" s="1"/>
  <c r="E2523" i="3"/>
  <c r="F2523" i="3"/>
  <c r="G2523" i="3" s="1"/>
  <c r="E2519" i="3"/>
  <c r="F2519" i="3"/>
  <c r="G2519" i="3" s="1"/>
  <c r="E2507" i="3"/>
  <c r="F2507" i="3"/>
  <c r="G2507" i="3" s="1"/>
  <c r="E2503" i="3"/>
  <c r="F2503" i="3"/>
  <c r="G2503" i="3" s="1"/>
  <c r="E2491" i="3"/>
  <c r="F2491" i="3"/>
  <c r="G2491" i="3" s="1"/>
  <c r="E2487" i="3"/>
  <c r="F2487" i="3"/>
  <c r="G2487" i="3" s="1"/>
  <c r="E2475" i="3"/>
  <c r="F2475" i="3"/>
  <c r="G2475" i="3" s="1"/>
  <c r="E2471" i="3"/>
  <c r="F2471" i="3"/>
  <c r="G2471" i="3" s="1"/>
  <c r="E2459" i="3"/>
  <c r="F2459" i="3"/>
  <c r="G2459" i="3" s="1"/>
  <c r="E2455" i="3"/>
  <c r="F2455" i="3"/>
  <c r="G2455" i="3" s="1"/>
  <c r="E2443" i="3"/>
  <c r="F2443" i="3"/>
  <c r="G2443" i="3" s="1"/>
  <c r="E2439" i="3"/>
  <c r="F2439" i="3"/>
  <c r="G2439" i="3" s="1"/>
  <c r="E2435" i="3"/>
  <c r="F2435" i="3"/>
  <c r="G2435" i="3" s="1"/>
  <c r="E2431" i="3"/>
  <c r="F2431" i="3"/>
  <c r="G2431" i="3" s="1"/>
  <c r="E2427" i="3"/>
  <c r="F2427" i="3"/>
  <c r="G2427" i="3" s="1"/>
  <c r="E2419" i="3"/>
  <c r="F2419" i="3"/>
  <c r="G2419" i="3" s="1"/>
  <c r="E2415" i="3"/>
  <c r="F2415" i="3"/>
  <c r="G2415" i="3" s="1"/>
  <c r="E2411" i="3"/>
  <c r="F2411" i="3"/>
  <c r="G2411" i="3" s="1"/>
  <c r="E2407" i="3"/>
  <c r="F2407" i="3"/>
  <c r="G2407" i="3" s="1"/>
  <c r="E2403" i="3"/>
  <c r="F2403" i="3"/>
  <c r="G2403" i="3" s="1"/>
  <c r="E2399" i="3"/>
  <c r="F2399" i="3"/>
  <c r="G2399" i="3" s="1"/>
  <c r="E2395" i="3"/>
  <c r="F2395" i="3"/>
  <c r="G2395" i="3" s="1"/>
  <c r="E2387" i="3"/>
  <c r="F2387" i="3"/>
  <c r="G2387" i="3" s="1"/>
  <c r="E2383" i="3"/>
  <c r="F2383" i="3"/>
  <c r="G2383" i="3" s="1"/>
  <c r="E2379" i="3"/>
  <c r="F2379" i="3"/>
  <c r="G2379" i="3" s="1"/>
  <c r="E2371" i="3"/>
  <c r="F2371" i="3"/>
  <c r="G2371" i="3" s="1"/>
  <c r="E2367" i="3"/>
  <c r="F2367" i="3"/>
  <c r="G2367" i="3" s="1"/>
  <c r="E2363" i="3"/>
  <c r="F2363" i="3"/>
  <c r="G2363" i="3" s="1"/>
  <c r="E2355" i="3"/>
  <c r="F2355" i="3"/>
  <c r="G2355" i="3" s="1"/>
  <c r="E2351" i="3"/>
  <c r="F2351" i="3"/>
  <c r="G2351" i="3" s="1"/>
  <c r="E2347" i="3"/>
  <c r="F2347" i="3"/>
  <c r="G2347" i="3" s="1"/>
  <c r="E2339" i="3"/>
  <c r="F2339" i="3"/>
  <c r="G2339" i="3" s="1"/>
  <c r="E2331" i="3"/>
  <c r="F2331" i="3"/>
  <c r="G2331" i="3" s="1"/>
  <c r="E2323" i="3"/>
  <c r="F2323" i="3"/>
  <c r="G2323" i="3" s="1"/>
  <c r="E2315" i="3"/>
  <c r="F2315" i="3"/>
  <c r="G2315" i="3" s="1"/>
  <c r="E2307" i="3"/>
  <c r="F2307" i="3"/>
  <c r="G2307" i="3" s="1"/>
  <c r="E2299" i="3"/>
  <c r="F2299" i="3"/>
  <c r="G2299" i="3" s="1"/>
  <c r="E2291" i="3"/>
  <c r="F2291" i="3"/>
  <c r="G2291" i="3" s="1"/>
  <c r="E2283" i="3"/>
  <c r="F2283" i="3"/>
  <c r="G2283" i="3" s="1"/>
  <c r="E2275" i="3"/>
  <c r="F2275" i="3"/>
  <c r="G2275" i="3" s="1"/>
  <c r="E2267" i="3"/>
  <c r="F2267" i="3"/>
  <c r="G2267" i="3" s="1"/>
  <c r="E2263" i="3"/>
  <c r="F2263" i="3"/>
  <c r="G2263" i="3" s="1"/>
  <c r="E2259" i="3"/>
  <c r="F2259" i="3"/>
  <c r="G2259" i="3" s="1"/>
  <c r="E2251" i="3"/>
  <c r="F2251" i="3"/>
  <c r="G2251" i="3" s="1"/>
  <c r="E2243" i="3"/>
  <c r="F2243" i="3"/>
  <c r="G2243" i="3" s="1"/>
  <c r="E2235" i="3"/>
  <c r="F2235" i="3"/>
  <c r="G2235" i="3" s="1"/>
  <c r="E2227" i="3"/>
  <c r="F2227" i="3"/>
  <c r="G2227" i="3" s="1"/>
  <c r="E2219" i="3"/>
  <c r="F2219" i="3"/>
  <c r="G2219" i="3" s="1"/>
  <c r="E2211" i="3"/>
  <c r="F2211" i="3"/>
  <c r="G2211" i="3" s="1"/>
  <c r="E2203" i="3"/>
  <c r="F2203" i="3"/>
  <c r="G2203" i="3" s="1"/>
  <c r="E2195" i="3"/>
  <c r="F2195" i="3"/>
  <c r="G2195" i="3" s="1"/>
  <c r="E2187" i="3"/>
  <c r="F2187" i="3"/>
  <c r="G2187" i="3" s="1"/>
  <c r="E2179" i="3"/>
  <c r="F2179" i="3"/>
  <c r="G2179" i="3" s="1"/>
  <c r="E2171" i="3"/>
  <c r="F2171" i="3"/>
  <c r="G2171" i="3" s="1"/>
  <c r="E2163" i="3"/>
  <c r="F2163" i="3"/>
  <c r="G2163" i="3" s="1"/>
  <c r="E2155" i="3"/>
  <c r="F2155" i="3"/>
  <c r="G2155" i="3" s="1"/>
  <c r="E2147" i="3"/>
  <c r="F2147" i="3"/>
  <c r="G2147" i="3" s="1"/>
  <c r="E2139" i="3"/>
  <c r="F2139" i="3"/>
  <c r="G2139" i="3" s="1"/>
  <c r="E2135" i="3"/>
  <c r="F2135" i="3"/>
  <c r="G2135" i="3" s="1"/>
  <c r="E2131" i="3"/>
  <c r="F2131" i="3"/>
  <c r="G2131" i="3" s="1"/>
  <c r="E2123" i="3"/>
  <c r="F2123" i="3"/>
  <c r="G2123" i="3" s="1"/>
  <c r="E2115" i="3"/>
  <c r="F2115" i="3"/>
  <c r="G2115" i="3" s="1"/>
  <c r="E2107" i="3"/>
  <c r="F2107" i="3"/>
  <c r="G2107" i="3" s="1"/>
  <c r="E2099" i="3"/>
  <c r="F2099" i="3"/>
  <c r="G2099" i="3" s="1"/>
  <c r="E2091" i="3"/>
  <c r="F2091" i="3"/>
  <c r="G2091" i="3" s="1"/>
  <c r="E2083" i="3"/>
  <c r="F2083" i="3"/>
  <c r="G2083" i="3" s="1"/>
  <c r="E2075" i="3"/>
  <c r="F2075" i="3"/>
  <c r="G2075" i="3" s="1"/>
  <c r="E2067" i="3"/>
  <c r="F2067" i="3"/>
  <c r="G2067" i="3" s="1"/>
  <c r="E2059" i="3"/>
  <c r="F2059" i="3"/>
  <c r="G2059" i="3" s="1"/>
  <c r="E2051" i="3"/>
  <c r="F2051" i="3"/>
  <c r="G2051" i="3" s="1"/>
  <c r="E2043" i="3"/>
  <c r="F2043" i="3"/>
  <c r="G2043" i="3" s="1"/>
  <c r="E2035" i="3"/>
  <c r="F2035" i="3"/>
  <c r="G2035" i="3" s="1"/>
  <c r="E2027" i="3"/>
  <c r="F2027" i="3"/>
  <c r="G2027" i="3" s="1"/>
  <c r="E2019" i="3"/>
  <c r="F2019" i="3"/>
  <c r="G2019" i="3" s="1"/>
  <c r="E2011" i="3"/>
  <c r="F2011" i="3"/>
  <c r="G2011" i="3" s="1"/>
  <c r="E2007" i="3"/>
  <c r="F2007" i="3"/>
  <c r="G2007" i="3" s="1"/>
  <c r="E2003" i="3"/>
  <c r="F2003" i="3"/>
  <c r="G2003" i="3" s="1"/>
  <c r="E1995" i="3"/>
  <c r="F1995" i="3"/>
  <c r="G1995" i="3" s="1"/>
  <c r="E1987" i="3"/>
  <c r="F1987" i="3"/>
  <c r="G1987" i="3" s="1"/>
  <c r="E1979" i="3"/>
  <c r="F1979" i="3"/>
  <c r="G1979" i="3" s="1"/>
  <c r="E1971" i="3"/>
  <c r="F1971" i="3"/>
  <c r="G1971" i="3" s="1"/>
  <c r="E1963" i="3"/>
  <c r="F1963" i="3"/>
  <c r="G1963" i="3" s="1"/>
  <c r="E1955" i="3"/>
  <c r="F1955" i="3"/>
  <c r="G1955" i="3" s="1"/>
  <c r="E1947" i="3"/>
  <c r="F1947" i="3"/>
  <c r="G1947" i="3" s="1"/>
  <c r="E1939" i="3"/>
  <c r="F1939" i="3"/>
  <c r="G1939" i="3" s="1"/>
  <c r="E1931" i="3"/>
  <c r="F1931" i="3"/>
  <c r="G1931" i="3" s="1"/>
  <c r="E1923" i="3"/>
  <c r="F1923" i="3"/>
  <c r="G1923" i="3" s="1"/>
  <c r="E1915" i="3"/>
  <c r="F1915" i="3"/>
  <c r="G1915" i="3" s="1"/>
  <c r="E1907" i="3"/>
  <c r="F1907" i="3"/>
  <c r="G1907" i="3" s="1"/>
  <c r="E1899" i="3"/>
  <c r="F1899" i="3"/>
  <c r="G1899" i="3" s="1"/>
  <c r="E1891" i="3"/>
  <c r="F1891" i="3"/>
  <c r="G1891" i="3" s="1"/>
  <c r="E1883" i="3"/>
  <c r="F1883" i="3"/>
  <c r="G1883" i="3" s="1"/>
  <c r="E1879" i="3"/>
  <c r="F1879" i="3"/>
  <c r="G1879" i="3" s="1"/>
  <c r="E1867" i="3"/>
  <c r="F1867" i="3"/>
  <c r="G1867" i="3" s="1"/>
  <c r="E1859" i="3"/>
  <c r="F1859" i="3"/>
  <c r="G1859" i="3" s="1"/>
  <c r="E1851" i="3"/>
  <c r="F1851" i="3"/>
  <c r="G1851" i="3" s="1"/>
  <c r="E1843" i="3"/>
  <c r="F1843" i="3"/>
  <c r="G1843" i="3" s="1"/>
  <c r="E1835" i="3"/>
  <c r="F1835" i="3"/>
  <c r="G1835" i="3" s="1"/>
  <c r="E1827" i="3"/>
  <c r="F1827" i="3"/>
  <c r="G1827" i="3" s="1"/>
  <c r="E1819" i="3"/>
  <c r="F1819" i="3"/>
  <c r="G1819" i="3" s="1"/>
  <c r="E1811" i="3"/>
  <c r="F1811" i="3"/>
  <c r="G1811" i="3" s="1"/>
  <c r="E1803" i="3"/>
  <c r="F1803" i="3"/>
  <c r="G1803" i="3" s="1"/>
  <c r="E1795" i="3"/>
  <c r="F1795" i="3"/>
  <c r="G1795" i="3" s="1"/>
  <c r="E1787" i="3"/>
  <c r="F1787" i="3"/>
  <c r="G1787" i="3" s="1"/>
  <c r="E1779" i="3"/>
  <c r="F1779" i="3"/>
  <c r="G1779" i="3" s="1"/>
  <c r="E1771" i="3"/>
  <c r="F1771" i="3"/>
  <c r="G1771" i="3" s="1"/>
  <c r="E1763" i="3"/>
  <c r="F1763" i="3"/>
  <c r="G1763" i="3" s="1"/>
  <c r="E1755" i="3"/>
  <c r="F1755" i="3"/>
  <c r="G1755" i="3" s="1"/>
  <c r="E1751" i="3"/>
  <c r="F1751" i="3"/>
  <c r="G1751" i="3" s="1"/>
  <c r="E1747" i="3"/>
  <c r="F1747" i="3"/>
  <c r="G1747" i="3" s="1"/>
  <c r="E1739" i="3"/>
  <c r="F1739" i="3"/>
  <c r="G1739" i="3" s="1"/>
  <c r="E1731" i="3"/>
  <c r="F1731" i="3"/>
  <c r="G1731" i="3" s="1"/>
  <c r="E1723" i="3"/>
  <c r="F1723" i="3"/>
  <c r="G1723" i="3" s="1"/>
  <c r="E1715" i="3"/>
  <c r="F1715" i="3"/>
  <c r="G1715" i="3" s="1"/>
  <c r="E1707" i="3"/>
  <c r="F1707" i="3"/>
  <c r="G1707" i="3" s="1"/>
  <c r="E1699" i="3"/>
  <c r="F1699" i="3"/>
  <c r="G1699" i="3" s="1"/>
  <c r="E1691" i="3"/>
  <c r="F1691" i="3"/>
  <c r="G1691" i="3" s="1"/>
  <c r="E1683" i="3"/>
  <c r="F1683" i="3"/>
  <c r="G1683" i="3" s="1"/>
  <c r="E1675" i="3"/>
  <c r="F1675" i="3"/>
  <c r="G1675" i="3" s="1"/>
  <c r="E1667" i="3"/>
  <c r="F1667" i="3"/>
  <c r="G1667" i="3" s="1"/>
  <c r="E1659" i="3"/>
  <c r="F1659" i="3"/>
  <c r="G1659" i="3" s="1"/>
  <c r="E1651" i="3"/>
  <c r="F1651" i="3"/>
  <c r="G1651" i="3" s="1"/>
  <c r="E1643" i="3"/>
  <c r="F1643" i="3"/>
  <c r="G1643" i="3" s="1"/>
  <c r="E1635" i="3"/>
  <c r="F1635" i="3"/>
  <c r="G1635" i="3" s="1"/>
  <c r="E1627" i="3"/>
  <c r="F1627" i="3"/>
  <c r="G1627" i="3" s="1"/>
  <c r="E1619" i="3"/>
  <c r="F1619" i="3"/>
  <c r="G1619" i="3" s="1"/>
  <c r="E1611" i="3"/>
  <c r="F1611" i="3"/>
  <c r="G1611" i="3" s="1"/>
  <c r="E1603" i="3"/>
  <c r="F1603" i="3"/>
  <c r="G1603" i="3" s="1"/>
  <c r="E1595" i="3"/>
  <c r="F1595" i="3"/>
  <c r="G1595" i="3" s="1"/>
  <c r="E1587" i="3"/>
  <c r="F1587" i="3"/>
  <c r="G1587" i="3" s="1"/>
  <c r="E1579" i="3"/>
  <c r="F1579" i="3"/>
  <c r="G1579" i="3" s="1"/>
  <c r="E1571" i="3"/>
  <c r="F1571" i="3"/>
  <c r="G1571" i="3" s="1"/>
  <c r="E1563" i="3"/>
  <c r="F1563" i="3"/>
  <c r="G1563" i="3" s="1"/>
  <c r="E1555" i="3"/>
  <c r="F1555" i="3"/>
  <c r="G1555" i="3" s="1"/>
  <c r="E1547" i="3"/>
  <c r="F1547" i="3"/>
  <c r="G1547" i="3" s="1"/>
  <c r="E1539" i="3"/>
  <c r="F1539" i="3"/>
  <c r="G1539" i="3" s="1"/>
  <c r="E1531" i="3"/>
  <c r="F1531" i="3"/>
  <c r="G1531" i="3" s="1"/>
  <c r="E1523" i="3"/>
  <c r="F1523" i="3"/>
  <c r="G1523" i="3" s="1"/>
  <c r="E1515" i="3"/>
  <c r="F1515" i="3"/>
  <c r="G1515" i="3" s="1"/>
  <c r="E1507" i="3"/>
  <c r="F1507" i="3"/>
  <c r="G1507" i="3" s="1"/>
  <c r="E1499" i="3"/>
  <c r="F1499" i="3"/>
  <c r="G1499" i="3" s="1"/>
  <c r="E1495" i="3"/>
  <c r="F1495" i="3"/>
  <c r="G1495" i="3" s="1"/>
  <c r="E1491" i="3"/>
  <c r="F1491" i="3"/>
  <c r="G1491" i="3" s="1"/>
  <c r="E1483" i="3"/>
  <c r="F1483" i="3"/>
  <c r="G1483" i="3" s="1"/>
  <c r="E1475" i="3"/>
  <c r="F1475" i="3"/>
  <c r="G1475" i="3" s="1"/>
  <c r="E1467" i="3"/>
  <c r="F1467" i="3"/>
  <c r="G1467" i="3" s="1"/>
  <c r="E1459" i="3"/>
  <c r="F1459" i="3"/>
  <c r="G1459" i="3" s="1"/>
  <c r="E1451" i="3"/>
  <c r="F1451" i="3"/>
  <c r="G1451" i="3" s="1"/>
  <c r="E1443" i="3"/>
  <c r="F1443" i="3"/>
  <c r="G1443" i="3" s="1"/>
  <c r="E1435" i="3"/>
  <c r="F1435" i="3"/>
  <c r="G1435" i="3" s="1"/>
  <c r="E1427" i="3"/>
  <c r="F1427" i="3"/>
  <c r="G1427" i="3" s="1"/>
  <c r="E1419" i="3"/>
  <c r="F1419" i="3"/>
  <c r="G1419" i="3" s="1"/>
  <c r="E1411" i="3"/>
  <c r="F1411" i="3"/>
  <c r="G1411" i="3" s="1"/>
  <c r="E1403" i="3"/>
  <c r="F1403" i="3"/>
  <c r="G1403" i="3" s="1"/>
  <c r="E1395" i="3"/>
  <c r="F1395" i="3"/>
  <c r="G1395" i="3" s="1"/>
  <c r="E1387" i="3"/>
  <c r="F1387" i="3"/>
  <c r="G1387" i="3" s="1"/>
  <c r="E1379" i="3"/>
  <c r="F1379" i="3"/>
  <c r="G1379" i="3" s="1"/>
  <c r="E1371" i="3"/>
  <c r="F1371" i="3"/>
  <c r="G1371" i="3" s="1"/>
  <c r="E1367" i="3"/>
  <c r="F1367" i="3"/>
  <c r="G1367" i="3" s="1"/>
  <c r="E1363" i="3"/>
  <c r="F1363" i="3"/>
  <c r="G1363" i="3" s="1"/>
  <c r="E1355" i="3"/>
  <c r="F1355" i="3"/>
  <c r="G1355" i="3" s="1"/>
  <c r="E1347" i="3"/>
  <c r="F1347" i="3"/>
  <c r="G1347" i="3" s="1"/>
  <c r="E1339" i="3"/>
  <c r="F1339" i="3"/>
  <c r="G1339" i="3" s="1"/>
  <c r="E1331" i="3"/>
  <c r="F1331" i="3"/>
  <c r="G1331" i="3" s="1"/>
  <c r="E1323" i="3"/>
  <c r="F1323" i="3"/>
  <c r="G1323" i="3" s="1"/>
  <c r="E1315" i="3"/>
  <c r="F1315" i="3"/>
  <c r="G1315" i="3" s="1"/>
  <c r="E1307" i="3"/>
  <c r="F1307" i="3"/>
  <c r="G1307" i="3" s="1"/>
  <c r="E1299" i="3"/>
  <c r="F1299" i="3"/>
  <c r="G1299" i="3" s="1"/>
  <c r="E1291" i="3"/>
  <c r="F1291" i="3"/>
  <c r="G1291" i="3" s="1"/>
  <c r="E1283" i="3"/>
  <c r="F1283" i="3"/>
  <c r="G1283" i="3" s="1"/>
  <c r="E1275" i="3"/>
  <c r="F1275" i="3"/>
  <c r="G1275" i="3" s="1"/>
  <c r="E1267" i="3"/>
  <c r="F1267" i="3"/>
  <c r="G1267" i="3" s="1"/>
  <c r="E1259" i="3"/>
  <c r="F1259" i="3"/>
  <c r="G1259" i="3" s="1"/>
  <c r="E1251" i="3"/>
  <c r="F1251" i="3"/>
  <c r="G1251" i="3" s="1"/>
  <c r="E1243" i="3"/>
  <c r="F1243" i="3"/>
  <c r="G1243" i="3" s="1"/>
  <c r="E1239" i="3"/>
  <c r="F1239" i="3"/>
  <c r="G1239" i="3" s="1"/>
  <c r="E1235" i="3"/>
  <c r="F1235" i="3"/>
  <c r="G1235" i="3" s="1"/>
  <c r="E1227" i="3"/>
  <c r="F1227" i="3"/>
  <c r="G1227" i="3" s="1"/>
  <c r="E1219" i="3"/>
  <c r="F1219" i="3"/>
  <c r="G1219" i="3" s="1"/>
  <c r="E1211" i="3"/>
  <c r="F1211" i="3"/>
  <c r="G1211" i="3" s="1"/>
  <c r="E1203" i="3"/>
  <c r="F1203" i="3"/>
  <c r="G1203" i="3" s="1"/>
  <c r="E1195" i="3"/>
  <c r="F1195" i="3"/>
  <c r="G1195" i="3" s="1"/>
  <c r="E1187" i="3"/>
  <c r="F1187" i="3"/>
  <c r="G1187" i="3" s="1"/>
  <c r="E1179" i="3"/>
  <c r="F1179" i="3"/>
  <c r="G1179" i="3" s="1"/>
  <c r="E1171" i="3"/>
  <c r="F1171" i="3"/>
  <c r="G1171" i="3" s="1"/>
  <c r="E1163" i="3"/>
  <c r="F1163" i="3"/>
  <c r="G1163" i="3" s="1"/>
  <c r="E1155" i="3"/>
  <c r="F1155" i="3"/>
  <c r="G1155" i="3" s="1"/>
  <c r="E1147" i="3"/>
  <c r="F1147" i="3"/>
  <c r="G1147" i="3" s="1"/>
  <c r="E1139" i="3"/>
  <c r="F1139" i="3"/>
  <c r="G1139" i="3" s="1"/>
  <c r="E1131" i="3"/>
  <c r="F1131" i="3"/>
  <c r="G1131" i="3" s="1"/>
  <c r="E1123" i="3"/>
  <c r="F1123" i="3"/>
  <c r="G1123" i="3" s="1"/>
  <c r="E1115" i="3"/>
  <c r="F1115" i="3"/>
  <c r="G1115" i="3" s="1"/>
  <c r="E1111" i="3"/>
  <c r="F1111" i="3"/>
  <c r="G1111" i="3" s="1"/>
  <c r="E1107" i="3"/>
  <c r="F1107" i="3"/>
  <c r="G1107" i="3" s="1"/>
  <c r="E1099" i="3"/>
  <c r="F1099" i="3"/>
  <c r="G1099" i="3" s="1"/>
  <c r="E1091" i="3"/>
  <c r="F1091" i="3"/>
  <c r="G1091" i="3" s="1"/>
  <c r="E1083" i="3"/>
  <c r="F1083" i="3"/>
  <c r="G1083" i="3" s="1"/>
  <c r="E1075" i="3"/>
  <c r="F1075" i="3"/>
  <c r="G1075" i="3" s="1"/>
  <c r="E1067" i="3"/>
  <c r="F1067" i="3"/>
  <c r="G1067" i="3" s="1"/>
  <c r="E1059" i="3"/>
  <c r="F1059" i="3"/>
  <c r="G1059" i="3" s="1"/>
  <c r="E1051" i="3"/>
  <c r="F1051" i="3"/>
  <c r="G1051" i="3" s="1"/>
  <c r="E1043" i="3"/>
  <c r="F1043" i="3"/>
  <c r="G1043" i="3" s="1"/>
  <c r="E1035" i="3"/>
  <c r="F1035" i="3"/>
  <c r="G1035" i="3" s="1"/>
  <c r="E1027" i="3"/>
  <c r="F1027" i="3"/>
  <c r="G1027" i="3" s="1"/>
  <c r="E1019" i="3"/>
  <c r="F1019" i="3"/>
  <c r="G1019" i="3" s="1"/>
  <c r="E999" i="3"/>
  <c r="F999" i="3"/>
  <c r="G999" i="3" s="1"/>
  <c r="E2850" i="3"/>
  <c r="F2850" i="3"/>
  <c r="G2850" i="3" s="1"/>
  <c r="E2818" i="3"/>
  <c r="F2818" i="3"/>
  <c r="G2818" i="3" s="1"/>
  <c r="E2810" i="3"/>
  <c r="F2810" i="3"/>
  <c r="G2810" i="3" s="1"/>
  <c r="E2852" i="3"/>
  <c r="F2852" i="3"/>
  <c r="G2852" i="3" s="1"/>
  <c r="F2848" i="3"/>
  <c r="G2848" i="3" s="1"/>
  <c r="E2844" i="3"/>
  <c r="F2844" i="3"/>
  <c r="G2844" i="3" s="1"/>
  <c r="E2836" i="3"/>
  <c r="F2836" i="3"/>
  <c r="G2836" i="3" s="1"/>
  <c r="F2832" i="3"/>
  <c r="G2832" i="3" s="1"/>
  <c r="E2828" i="3"/>
  <c r="F2828" i="3"/>
  <c r="G2828" i="3" s="1"/>
  <c r="E2820" i="3"/>
  <c r="F2820" i="3"/>
  <c r="G2820" i="3" s="1"/>
  <c r="F2816" i="3"/>
  <c r="G2816" i="3" s="1"/>
  <c r="E2812" i="3"/>
  <c r="F2812" i="3"/>
  <c r="G2812" i="3" s="1"/>
  <c r="E2804" i="3"/>
  <c r="F2804" i="3"/>
  <c r="G2804" i="3" s="1"/>
  <c r="F2800" i="3"/>
  <c r="G2800" i="3" s="1"/>
  <c r="E2796" i="3"/>
  <c r="F2796" i="3"/>
  <c r="G2796" i="3" s="1"/>
  <c r="E2788" i="3"/>
  <c r="F2788" i="3"/>
  <c r="G2788" i="3" s="1"/>
  <c r="F2784" i="3"/>
  <c r="G2784" i="3" s="1"/>
  <c r="E2780" i="3"/>
  <c r="F2780" i="3"/>
  <c r="G2780" i="3" s="1"/>
  <c r="F2776" i="3"/>
  <c r="G2776" i="3" s="1"/>
  <c r="E2772" i="3"/>
  <c r="F2772" i="3"/>
  <c r="G2772" i="3" s="1"/>
  <c r="F2768" i="3"/>
  <c r="G2768" i="3" s="1"/>
  <c r="E2764" i="3"/>
  <c r="F2764" i="3"/>
  <c r="G2764" i="3" s="1"/>
  <c r="E2756" i="3"/>
  <c r="F2756" i="3"/>
  <c r="G2756" i="3" s="1"/>
  <c r="F2752" i="3"/>
  <c r="G2752" i="3" s="1"/>
  <c r="E2748" i="3"/>
  <c r="F2748" i="3"/>
  <c r="G2748" i="3" s="1"/>
  <c r="E2740" i="3"/>
  <c r="F2740" i="3"/>
  <c r="G2740" i="3" s="1"/>
  <c r="F2736" i="3"/>
  <c r="G2736" i="3" s="1"/>
  <c r="E2732" i="3"/>
  <c r="F2732" i="3"/>
  <c r="G2732" i="3" s="1"/>
  <c r="E2724" i="3"/>
  <c r="F2724" i="3"/>
  <c r="G2724" i="3" s="1"/>
  <c r="F2720" i="3"/>
  <c r="G2720" i="3" s="1"/>
  <c r="E2716" i="3"/>
  <c r="F2716" i="3"/>
  <c r="G2716" i="3" s="1"/>
  <c r="F2712" i="3"/>
  <c r="G2712" i="3" s="1"/>
  <c r="E2708" i="3"/>
  <c r="F2708" i="3"/>
  <c r="G2708" i="3" s="1"/>
  <c r="F2704" i="3"/>
  <c r="G2704" i="3" s="1"/>
  <c r="E2700" i="3"/>
  <c r="F2700" i="3"/>
  <c r="G2700" i="3" s="1"/>
  <c r="E2692" i="3"/>
  <c r="F2692" i="3"/>
  <c r="G2692" i="3" s="1"/>
  <c r="F2688" i="3"/>
  <c r="G2688" i="3" s="1"/>
  <c r="E2684" i="3"/>
  <c r="F2684" i="3"/>
  <c r="G2684" i="3" s="1"/>
  <c r="E2676" i="3"/>
  <c r="F2676" i="3"/>
  <c r="G2676" i="3" s="1"/>
  <c r="F2672" i="3"/>
  <c r="G2672" i="3" s="1"/>
  <c r="E2668" i="3"/>
  <c r="F2668" i="3"/>
  <c r="G2668" i="3" s="1"/>
  <c r="E2660" i="3"/>
  <c r="F2660" i="3"/>
  <c r="G2660" i="3" s="1"/>
  <c r="F2656" i="3"/>
  <c r="G2656" i="3" s="1"/>
  <c r="E2652" i="3"/>
  <c r="F2652" i="3"/>
  <c r="G2652" i="3" s="1"/>
  <c r="F2648" i="3"/>
  <c r="G2648" i="3" s="1"/>
  <c r="E2644" i="3"/>
  <c r="F2644" i="3"/>
  <c r="G2644" i="3" s="1"/>
  <c r="F2640" i="3"/>
  <c r="G2640" i="3" s="1"/>
  <c r="E2636" i="3"/>
  <c r="F2636" i="3"/>
  <c r="G2636" i="3" s="1"/>
  <c r="E2628" i="3"/>
  <c r="F2628" i="3"/>
  <c r="G2628" i="3" s="1"/>
  <c r="F2624" i="3"/>
  <c r="G2624" i="3" s="1"/>
  <c r="E2620" i="3"/>
  <c r="F2620" i="3"/>
  <c r="G2620" i="3" s="1"/>
  <c r="E2612" i="3"/>
  <c r="F2612" i="3"/>
  <c r="G2612" i="3" s="1"/>
  <c r="F2608" i="3"/>
  <c r="G2608" i="3" s="1"/>
  <c r="E2604" i="3"/>
  <c r="F2604" i="3"/>
  <c r="G2604" i="3" s="1"/>
  <c r="E2596" i="3"/>
  <c r="F2596" i="3"/>
  <c r="G2596" i="3" s="1"/>
  <c r="F2592" i="3"/>
  <c r="G2592" i="3" s="1"/>
  <c r="E2588" i="3"/>
  <c r="F2588" i="3"/>
  <c r="G2588" i="3" s="1"/>
  <c r="F2584" i="3"/>
  <c r="G2584" i="3" s="1"/>
  <c r="E2580" i="3"/>
  <c r="F2580" i="3"/>
  <c r="G2580" i="3" s="1"/>
  <c r="F2576" i="3"/>
  <c r="G2576" i="3" s="1"/>
  <c r="E2572" i="3"/>
  <c r="F2572" i="3"/>
  <c r="G2572" i="3" s="1"/>
  <c r="E2564" i="3"/>
  <c r="F2564" i="3"/>
  <c r="G2564" i="3" s="1"/>
  <c r="F2560" i="3"/>
  <c r="G2560" i="3" s="1"/>
  <c r="E2556" i="3"/>
  <c r="F2556" i="3"/>
  <c r="G2556" i="3" s="1"/>
  <c r="E2548" i="3"/>
  <c r="F2548" i="3"/>
  <c r="G2548" i="3" s="1"/>
  <c r="F2544" i="3"/>
  <c r="G2544" i="3" s="1"/>
  <c r="E2540" i="3"/>
  <c r="F2540" i="3"/>
  <c r="G2540" i="3" s="1"/>
  <c r="E2532" i="3"/>
  <c r="F2532" i="3"/>
  <c r="G2532" i="3" s="1"/>
  <c r="F2528" i="3"/>
  <c r="G2528" i="3" s="1"/>
  <c r="E2524" i="3"/>
  <c r="F2524" i="3"/>
  <c r="G2524" i="3" s="1"/>
  <c r="F2520" i="3"/>
  <c r="G2520" i="3" s="1"/>
  <c r="E2516" i="3"/>
  <c r="F2516" i="3"/>
  <c r="G2516" i="3" s="1"/>
  <c r="F2512" i="3"/>
  <c r="G2512" i="3" s="1"/>
  <c r="E2508" i="3"/>
  <c r="F2508" i="3"/>
  <c r="G2508" i="3" s="1"/>
  <c r="E2500" i="3"/>
  <c r="F2500" i="3"/>
  <c r="G2500" i="3" s="1"/>
  <c r="F2496" i="3"/>
  <c r="G2496" i="3" s="1"/>
  <c r="E2492" i="3"/>
  <c r="F2492" i="3"/>
  <c r="G2492" i="3" s="1"/>
  <c r="E2484" i="3"/>
  <c r="F2484" i="3"/>
  <c r="G2484" i="3" s="1"/>
  <c r="F2480" i="3"/>
  <c r="G2480" i="3" s="1"/>
  <c r="E2476" i="3"/>
  <c r="F2476" i="3"/>
  <c r="G2476" i="3" s="1"/>
  <c r="E2468" i="3"/>
  <c r="F2468" i="3"/>
  <c r="G2468" i="3" s="1"/>
  <c r="F2464" i="3"/>
  <c r="G2464" i="3" s="1"/>
  <c r="E2460" i="3"/>
  <c r="F2460" i="3"/>
  <c r="G2460" i="3" s="1"/>
  <c r="F2456" i="3"/>
  <c r="G2456" i="3" s="1"/>
  <c r="E2452" i="3"/>
  <c r="F2452" i="3"/>
  <c r="G2452" i="3" s="1"/>
  <c r="F2448" i="3"/>
  <c r="G2448" i="3" s="1"/>
  <c r="E2444" i="3"/>
  <c r="F2444" i="3"/>
  <c r="G2444" i="3" s="1"/>
  <c r="F2432" i="3"/>
  <c r="G2432" i="3" s="1"/>
  <c r="F2416" i="3"/>
  <c r="G2416" i="3" s="1"/>
  <c r="F2400" i="3"/>
  <c r="G2400" i="3" s="1"/>
  <c r="F2392" i="3"/>
  <c r="G2392" i="3" s="1"/>
  <c r="F2384" i="3"/>
  <c r="G2384" i="3" s="1"/>
  <c r="F2368" i="3"/>
  <c r="G2368" i="3" s="1"/>
  <c r="F2352" i="3"/>
  <c r="G2352" i="3" s="1"/>
  <c r="F2336" i="3"/>
  <c r="G2336" i="3" s="1"/>
  <c r="F2320" i="3"/>
  <c r="G2320" i="3" s="1"/>
  <c r="F2304" i="3"/>
  <c r="G2304" i="3" s="1"/>
  <c r="F2288" i="3"/>
  <c r="G2288" i="3" s="1"/>
  <c r="F2272" i="3"/>
  <c r="G2272" i="3" s="1"/>
  <c r="F2264" i="3"/>
  <c r="G2264" i="3" s="1"/>
  <c r="F2256" i="3"/>
  <c r="G2256" i="3" s="1"/>
  <c r="F2240" i="3"/>
  <c r="G2240" i="3" s="1"/>
  <c r="F2224" i="3"/>
  <c r="G2224" i="3" s="1"/>
  <c r="F2208" i="3"/>
  <c r="G2208" i="3" s="1"/>
  <c r="F2200" i="3"/>
  <c r="G2200" i="3" s="1"/>
  <c r="F2192" i="3"/>
  <c r="G2192" i="3" s="1"/>
  <c r="F2176" i="3"/>
  <c r="G2176" i="3" s="1"/>
  <c r="F2160" i="3"/>
  <c r="G2160" i="3" s="1"/>
  <c r="F2144" i="3"/>
  <c r="G2144" i="3" s="1"/>
  <c r="F2136" i="3"/>
  <c r="G2136" i="3" s="1"/>
  <c r="F2128" i="3"/>
  <c r="G2128" i="3" s="1"/>
  <c r="F2112" i="3"/>
  <c r="G2112" i="3" s="1"/>
  <c r="F2096" i="3"/>
  <c r="G2096" i="3" s="1"/>
  <c r="F2080" i="3"/>
  <c r="G2080" i="3" s="1"/>
  <c r="F2072" i="3"/>
  <c r="G2072" i="3" s="1"/>
  <c r="F2064" i="3"/>
  <c r="G2064" i="3" s="1"/>
  <c r="F2048" i="3"/>
  <c r="G2048" i="3" s="1"/>
  <c r="F2032" i="3"/>
  <c r="G2032" i="3" s="1"/>
  <c r="F2016" i="3"/>
  <c r="G2016" i="3" s="1"/>
  <c r="F2008" i="3"/>
  <c r="G2008" i="3" s="1"/>
  <c r="F2000" i="3"/>
  <c r="G2000" i="3" s="1"/>
  <c r="F1984" i="3"/>
  <c r="G1984" i="3" s="1"/>
  <c r="F1968" i="3"/>
  <c r="G1968" i="3" s="1"/>
  <c r="F2854" i="3"/>
  <c r="G2854" i="3" s="1"/>
  <c r="F2822" i="3"/>
  <c r="G2822" i="3" s="1"/>
  <c r="F2790" i="3"/>
  <c r="G2790" i="3" s="1"/>
  <c r="F2758" i="3"/>
  <c r="G2758" i="3" s="1"/>
  <c r="F2726" i="3"/>
  <c r="G2726" i="3" s="1"/>
  <c r="F2694" i="3"/>
  <c r="G2694" i="3" s="1"/>
  <c r="F2662" i="3"/>
  <c r="G2662" i="3" s="1"/>
  <c r="F2630" i="3"/>
  <c r="G2630" i="3" s="1"/>
  <c r="F2598" i="3"/>
  <c r="G2598" i="3" s="1"/>
  <c r="F2566" i="3"/>
  <c r="G2566" i="3" s="1"/>
  <c r="F2534" i="3"/>
  <c r="G2534" i="3" s="1"/>
  <c r="F2502" i="3"/>
  <c r="G2502" i="3" s="1"/>
  <c r="F2470" i="3"/>
  <c r="G2470" i="3" s="1"/>
  <c r="F2438" i="3"/>
  <c r="G2438" i="3" s="1"/>
  <c r="F2406" i="3"/>
  <c r="G2406" i="3" s="1"/>
  <c r="F2374" i="3"/>
  <c r="G2374" i="3" s="1"/>
  <c r="F2342" i="3"/>
  <c r="G2342" i="3" s="1"/>
  <c r="F2310" i="3"/>
  <c r="G2310" i="3" s="1"/>
  <c r="F2278" i="3"/>
  <c r="G2278" i="3" s="1"/>
  <c r="F2246" i="3"/>
  <c r="G2246" i="3" s="1"/>
  <c r="F2214" i="3"/>
  <c r="G2214" i="3" s="1"/>
  <c r="F2182" i="3"/>
  <c r="G2182" i="3" s="1"/>
  <c r="F2150" i="3"/>
  <c r="G2150" i="3" s="1"/>
  <c r="F2118" i="3"/>
  <c r="G2118" i="3" s="1"/>
  <c r="F2086" i="3"/>
  <c r="G2086" i="3" s="1"/>
  <c r="F2054" i="3"/>
  <c r="G2054" i="3" s="1"/>
  <c r="F2022" i="3"/>
  <c r="G2022" i="3" s="1"/>
  <c r="F1990" i="3"/>
  <c r="G1990" i="3" s="1"/>
  <c r="F1958" i="3"/>
  <c r="G1958" i="3" s="1"/>
  <c r="F1926" i="3"/>
  <c r="G1926" i="3" s="1"/>
  <c r="F1894" i="3"/>
  <c r="G1894" i="3" s="1"/>
  <c r="F1725" i="3"/>
  <c r="G1725" i="3" s="1"/>
  <c r="F1705" i="3"/>
  <c r="G1705" i="3" s="1"/>
  <c r="F1693" i="3"/>
  <c r="G1693" i="3" s="1"/>
  <c r="F1661" i="3"/>
  <c r="G1661" i="3" s="1"/>
  <c r="F1641" i="3"/>
  <c r="G1641" i="3" s="1"/>
  <c r="F1629" i="3"/>
  <c r="G1629" i="3" s="1"/>
  <c r="F1609" i="3"/>
  <c r="G1609" i="3" s="1"/>
  <c r="F1597" i="3"/>
  <c r="G1597" i="3" s="1"/>
  <c r="F1569" i="3"/>
  <c r="G1569" i="3" s="1"/>
  <c r="F1537" i="3"/>
  <c r="G1537" i="3" s="1"/>
  <c r="F1521" i="3"/>
  <c r="G1521" i="3" s="1"/>
  <c r="F1505" i="3"/>
  <c r="G1505" i="3" s="1"/>
  <c r="F1473" i="3"/>
  <c r="G1473" i="3" s="1"/>
  <c r="F1441" i="3"/>
  <c r="G1441" i="3" s="1"/>
  <c r="F1409" i="3"/>
  <c r="G1409" i="3" s="1"/>
  <c r="E887" i="3"/>
  <c r="F887" i="3"/>
  <c r="G887" i="3" s="1"/>
  <c r="E871" i="3"/>
  <c r="F871" i="3"/>
  <c r="G871" i="3" s="1"/>
  <c r="E855" i="3"/>
  <c r="F855" i="3"/>
  <c r="G855" i="3" s="1"/>
  <c r="E839" i="3"/>
  <c r="F839" i="3"/>
  <c r="G839" i="3" s="1"/>
  <c r="E823" i="3"/>
  <c r="F823" i="3"/>
  <c r="G823" i="3" s="1"/>
  <c r="E807" i="3"/>
  <c r="F807" i="3"/>
  <c r="G807" i="3" s="1"/>
  <c r="E791" i="3"/>
  <c r="F791" i="3"/>
  <c r="G791" i="3" s="1"/>
  <c r="E775" i="3"/>
  <c r="F775" i="3"/>
  <c r="G775" i="3" s="1"/>
  <c r="E759" i="3"/>
  <c r="F759" i="3"/>
  <c r="G759" i="3" s="1"/>
  <c r="E751" i="3"/>
  <c r="F751" i="3"/>
  <c r="G751" i="3" s="1"/>
  <c r="E743" i="3"/>
  <c r="F743" i="3"/>
  <c r="G743" i="3" s="1"/>
  <c r="E727" i="3"/>
  <c r="F727" i="3"/>
  <c r="G727" i="3" s="1"/>
  <c r="E711" i="3"/>
  <c r="F711" i="3"/>
  <c r="G711" i="3" s="1"/>
  <c r="E695" i="3"/>
  <c r="F695" i="3"/>
  <c r="G695" i="3" s="1"/>
  <c r="E679" i="3"/>
  <c r="F679" i="3"/>
  <c r="G679" i="3" s="1"/>
  <c r="E663" i="3"/>
  <c r="F663" i="3"/>
  <c r="G663" i="3" s="1"/>
  <c r="E647" i="3"/>
  <c r="F647" i="3"/>
  <c r="G647" i="3" s="1"/>
  <c r="E631" i="3"/>
  <c r="F631" i="3"/>
  <c r="G631" i="3" s="1"/>
  <c r="E615" i="3"/>
  <c r="F615" i="3"/>
  <c r="G615" i="3" s="1"/>
  <c r="E599" i="3"/>
  <c r="F599" i="3"/>
  <c r="G599" i="3" s="1"/>
  <c r="E583" i="3"/>
  <c r="F583" i="3"/>
  <c r="G583" i="3" s="1"/>
  <c r="E567" i="3"/>
  <c r="F567" i="3"/>
  <c r="G567" i="3" s="1"/>
  <c r="E551" i="3"/>
  <c r="F551" i="3"/>
  <c r="G551" i="3" s="1"/>
  <c r="E535" i="3"/>
  <c r="F535" i="3"/>
  <c r="G535" i="3" s="1"/>
  <c r="E519" i="3"/>
  <c r="F519" i="3"/>
  <c r="G519" i="3" s="1"/>
  <c r="E503" i="3"/>
  <c r="F503" i="3"/>
  <c r="G503" i="3" s="1"/>
  <c r="E495" i="3"/>
  <c r="F495" i="3"/>
  <c r="G495" i="3" s="1"/>
  <c r="E487" i="3"/>
  <c r="F487" i="3"/>
  <c r="G487" i="3" s="1"/>
  <c r="E471" i="3"/>
  <c r="F471" i="3"/>
  <c r="G471" i="3" s="1"/>
  <c r="E455" i="3"/>
  <c r="F455" i="3"/>
  <c r="G455" i="3" s="1"/>
  <c r="E439" i="3"/>
  <c r="F439" i="3"/>
  <c r="G439" i="3" s="1"/>
  <c r="E423" i="3"/>
  <c r="F423" i="3"/>
  <c r="G423" i="3" s="1"/>
  <c r="E407" i="3"/>
  <c r="F407" i="3"/>
  <c r="G407" i="3" s="1"/>
  <c r="E391" i="3"/>
  <c r="F391" i="3"/>
  <c r="G391" i="3" s="1"/>
  <c r="E375" i="3"/>
  <c r="F375" i="3"/>
  <c r="G375" i="3" s="1"/>
  <c r="E359" i="3"/>
  <c r="F359" i="3"/>
  <c r="G359" i="3" s="1"/>
  <c r="E343" i="3"/>
  <c r="F343" i="3"/>
  <c r="G343" i="3" s="1"/>
  <c r="E327" i="3"/>
  <c r="F327" i="3"/>
  <c r="G327" i="3" s="1"/>
  <c r="E311" i="3"/>
  <c r="F311" i="3"/>
  <c r="G311" i="3" s="1"/>
  <c r="E295" i="3"/>
  <c r="F295" i="3"/>
  <c r="G295" i="3" s="1"/>
  <c r="E279" i="3"/>
  <c r="F279" i="3"/>
  <c r="G279" i="3" s="1"/>
  <c r="E263" i="3"/>
  <c r="F263" i="3"/>
  <c r="G263" i="3" s="1"/>
  <c r="E247" i="3"/>
  <c r="F247" i="3"/>
  <c r="G247" i="3" s="1"/>
  <c r="E239" i="3"/>
  <c r="F239" i="3"/>
  <c r="G239" i="3" s="1"/>
  <c r="E231" i="3"/>
  <c r="F231" i="3"/>
  <c r="G231" i="3" s="1"/>
  <c r="E215" i="3"/>
  <c r="F215" i="3"/>
  <c r="G215" i="3" s="1"/>
  <c r="E199" i="3"/>
  <c r="F199" i="3"/>
  <c r="G199" i="3" s="1"/>
  <c r="E183" i="3"/>
  <c r="F183" i="3"/>
  <c r="G183" i="3" s="1"/>
  <c r="E167" i="3"/>
  <c r="F167" i="3"/>
  <c r="G167" i="3" s="1"/>
  <c r="E151" i="3"/>
  <c r="F151" i="3"/>
  <c r="G151" i="3" s="1"/>
  <c r="F147" i="3"/>
  <c r="G147" i="3" s="1"/>
  <c r="E135" i="3"/>
  <c r="F135" i="3"/>
  <c r="G135" i="3" s="1"/>
  <c r="F131" i="3"/>
  <c r="G131" i="3" s="1"/>
  <c r="E119" i="3"/>
  <c r="F119" i="3"/>
  <c r="G119" i="3" s="1"/>
  <c r="E103" i="3"/>
  <c r="F103" i="3"/>
  <c r="G103" i="3" s="1"/>
  <c r="E87" i="3"/>
  <c r="F87" i="3"/>
  <c r="G87" i="3" s="1"/>
  <c r="E71" i="3"/>
  <c r="F71" i="3"/>
  <c r="G71" i="3" s="1"/>
  <c r="E55" i="3"/>
  <c r="F55" i="3"/>
  <c r="G55" i="3" s="1"/>
  <c r="E39" i="3"/>
  <c r="F39" i="3"/>
  <c r="G39" i="3" s="1"/>
  <c r="E23" i="3"/>
  <c r="F23" i="3"/>
  <c r="G23" i="3" s="1"/>
  <c r="E7" i="3"/>
  <c r="F7" i="3"/>
  <c r="G7" i="3" s="1"/>
  <c r="F1393" i="3"/>
  <c r="G1393" i="3" s="1"/>
  <c r="F1377" i="3"/>
  <c r="G1377" i="3" s="1"/>
  <c r="F1345" i="3"/>
  <c r="G1345" i="3" s="1"/>
  <c r="F1313" i="3"/>
  <c r="G1313" i="3" s="1"/>
  <c r="F1281" i="3"/>
  <c r="G1281" i="3" s="1"/>
  <c r="F1265" i="3"/>
  <c r="G1265" i="3" s="1"/>
  <c r="F1249" i="3"/>
  <c r="G1249" i="3" s="1"/>
  <c r="F1217" i="3"/>
  <c r="G1217" i="3" s="1"/>
  <c r="F1185" i="3"/>
  <c r="G1185" i="3" s="1"/>
  <c r="F1153" i="3"/>
  <c r="G1153" i="3" s="1"/>
  <c r="F1137" i="3"/>
  <c r="G1137" i="3" s="1"/>
  <c r="F1121" i="3"/>
  <c r="G1121" i="3" s="1"/>
  <c r="F1089" i="3"/>
  <c r="G1089" i="3" s="1"/>
  <c r="F1057" i="3"/>
  <c r="G1057" i="3" s="1"/>
  <c r="F1025" i="3"/>
  <c r="G1025" i="3" s="1"/>
  <c r="F1009" i="3"/>
  <c r="G1009" i="3" s="1"/>
  <c r="E993" i="3"/>
  <c r="F993" i="3"/>
  <c r="G993" i="3" s="1"/>
  <c r="E989" i="3"/>
  <c r="F989" i="3"/>
  <c r="G989" i="3" s="1"/>
  <c r="E973" i="3"/>
  <c r="F973" i="3"/>
  <c r="G973" i="3" s="1"/>
  <c r="E961" i="3"/>
  <c r="F961" i="3"/>
  <c r="G961" i="3" s="1"/>
  <c r="E957" i="3"/>
  <c r="F957" i="3"/>
  <c r="G957" i="3" s="1"/>
  <c r="F929" i="3"/>
  <c r="G929" i="3" s="1"/>
  <c r="F897" i="3"/>
  <c r="G897" i="3" s="1"/>
  <c r="F865" i="3"/>
  <c r="G865" i="3" s="1"/>
  <c r="F837" i="3"/>
  <c r="G837" i="3" s="1"/>
  <c r="F833" i="3"/>
  <c r="G833" i="3" s="1"/>
  <c r="F801" i="3"/>
  <c r="G801" i="3" s="1"/>
  <c r="F773" i="3"/>
  <c r="G773" i="3" s="1"/>
  <c r="F769" i="3"/>
  <c r="G769" i="3" s="1"/>
  <c r="F737" i="3"/>
  <c r="G737" i="3" s="1"/>
  <c r="F709" i="3"/>
  <c r="G709" i="3" s="1"/>
  <c r="F705" i="3"/>
  <c r="G705" i="3" s="1"/>
  <c r="F673" i="3"/>
  <c r="G673" i="3" s="1"/>
  <c r="F645" i="3"/>
  <c r="G645" i="3" s="1"/>
  <c r="F641" i="3"/>
  <c r="G641" i="3" s="1"/>
  <c r="F613" i="3"/>
  <c r="G613" i="3" s="1"/>
  <c r="F609" i="3"/>
  <c r="G609" i="3" s="1"/>
  <c r="F581" i="3"/>
  <c r="G581" i="3" s="1"/>
  <c r="F577" i="3"/>
  <c r="G577" i="3" s="1"/>
  <c r="F545" i="3"/>
  <c r="G545" i="3" s="1"/>
  <c r="F517" i="3"/>
  <c r="G517" i="3" s="1"/>
  <c r="F513" i="3"/>
  <c r="G513" i="3" s="1"/>
  <c r="F481" i="3"/>
  <c r="G481" i="3" s="1"/>
  <c r="F453" i="3"/>
  <c r="G453" i="3" s="1"/>
  <c r="F449" i="3"/>
  <c r="G449" i="3" s="1"/>
  <c r="F332" i="3"/>
  <c r="G332" i="3" s="1"/>
  <c r="F324" i="3"/>
  <c r="G324" i="3" s="1"/>
  <c r="E2072" i="3"/>
  <c r="E1265" i="3"/>
  <c r="E2840" i="3"/>
  <c r="E2807" i="3"/>
  <c r="E2775" i="3"/>
  <c r="E2776" i="3"/>
  <c r="E2413" i="3"/>
  <c r="E869" i="3"/>
  <c r="E2584" i="3"/>
  <c r="E2008" i="3"/>
  <c r="E613" i="3"/>
  <c r="E2328" i="3"/>
  <c r="E1800" i="3"/>
  <c r="E2520" i="3"/>
  <c r="E1716" i="3"/>
  <c r="E2679" i="3"/>
  <c r="E2551" i="3"/>
  <c r="E1623" i="3"/>
  <c r="E2264" i="3"/>
  <c r="E1393" i="3"/>
  <c r="E2847" i="3"/>
  <c r="E2739" i="3"/>
  <c r="E2639" i="3"/>
  <c r="E2607" i="3"/>
  <c r="E2591" i="3"/>
  <c r="E2563" i="3"/>
  <c r="E2531" i="3"/>
  <c r="E2499" i="3"/>
  <c r="E2479" i="3"/>
  <c r="E2463" i="3"/>
  <c r="E2451" i="3"/>
  <c r="E2447" i="3"/>
  <c r="E2375" i="3"/>
  <c r="E2359" i="3"/>
  <c r="E2335" i="3"/>
  <c r="E2319" i="3"/>
  <c r="E2303" i="3"/>
  <c r="E2295" i="3"/>
  <c r="E2279" i="3"/>
  <c r="E2255" i="3"/>
  <c r="E2239" i="3"/>
  <c r="E2223" i="3"/>
  <c r="E2215" i="3"/>
  <c r="E2199" i="3"/>
  <c r="E2183" i="3"/>
  <c r="E2167" i="3"/>
  <c r="E2151" i="3"/>
  <c r="E2143" i="3"/>
  <c r="E2119" i="3"/>
  <c r="E2103" i="3"/>
  <c r="E2087" i="3"/>
  <c r="E2079" i="3"/>
  <c r="E2063" i="3"/>
  <c r="E2047" i="3"/>
  <c r="E2031" i="3"/>
  <c r="E2015" i="3"/>
  <c r="E1999" i="3"/>
  <c r="E1967" i="3"/>
  <c r="E1951" i="3"/>
  <c r="E1935" i="3"/>
  <c r="E1919" i="3"/>
  <c r="E1903" i="3"/>
  <c r="E1871" i="3"/>
  <c r="E1863" i="3"/>
  <c r="E1847" i="3"/>
  <c r="E1831" i="3"/>
  <c r="E1815" i="3"/>
  <c r="E1799" i="3"/>
  <c r="E1791" i="3"/>
  <c r="E1767" i="3"/>
  <c r="E1759" i="3"/>
  <c r="E1735" i="3"/>
  <c r="E1719" i="3"/>
  <c r="E1703" i="3"/>
  <c r="E1687" i="3"/>
  <c r="E1671" i="3"/>
  <c r="E1655" i="3"/>
  <c r="E1639" i="3"/>
  <c r="E1615" i="3"/>
  <c r="E1591" i="3"/>
  <c r="E1583" i="3"/>
  <c r="E1567" i="3"/>
  <c r="E1551" i="3"/>
  <c r="E1535" i="3"/>
  <c r="E1511" i="3"/>
  <c r="E1503" i="3"/>
  <c r="E1471" i="3"/>
  <c r="E1463" i="3"/>
  <c r="E1447" i="3"/>
  <c r="E1431" i="3"/>
  <c r="E1415" i="3"/>
  <c r="E1407" i="3"/>
  <c r="E1343" i="3"/>
  <c r="E1335" i="3"/>
  <c r="E1319" i="3"/>
  <c r="E1303" i="3"/>
  <c r="E1287" i="3"/>
  <c r="E1271" i="3"/>
  <c r="E1263" i="3"/>
  <c r="E1255" i="3"/>
  <c r="E1231" i="3"/>
  <c r="E1215" i="3"/>
  <c r="E1199" i="3"/>
  <c r="E1183" i="3"/>
  <c r="E1167" i="3"/>
  <c r="E1151" i="3"/>
  <c r="E1143" i="3"/>
  <c r="E1127" i="3"/>
  <c r="E1103" i="3"/>
  <c r="E1087" i="3"/>
  <c r="E1071" i="3"/>
  <c r="E1055" i="3"/>
  <c r="E1039" i="3"/>
  <c r="E1023" i="3"/>
  <c r="E1015" i="3"/>
  <c r="E971" i="3"/>
  <c r="E735" i="3"/>
  <c r="E719" i="3"/>
  <c r="E703" i="3"/>
  <c r="E655" i="3"/>
  <c r="E623" i="3"/>
  <c r="E591" i="3"/>
  <c r="E575" i="3"/>
  <c r="E527" i="3"/>
  <c r="E511" i="3"/>
  <c r="E463" i="3"/>
  <c r="E415" i="3"/>
  <c r="E383" i="3"/>
  <c r="E351" i="3"/>
  <c r="E319" i="3"/>
  <c r="E271" i="3"/>
  <c r="E259" i="3"/>
  <c r="E255" i="3"/>
  <c r="E223" i="3"/>
  <c r="E175" i="3"/>
  <c r="E159" i="3"/>
  <c r="E127" i="3"/>
  <c r="E95" i="3"/>
  <c r="E47" i="3"/>
  <c r="E15" i="3"/>
  <c r="E2851" i="3"/>
  <c r="E2835" i="3"/>
  <c r="E2831" i="3"/>
  <c r="E2819" i="3"/>
  <c r="E2815" i="3"/>
  <c r="E2803" i="3"/>
  <c r="E2799" i="3"/>
  <c r="E2787" i="3"/>
  <c r="E2783" i="3"/>
  <c r="E2771" i="3"/>
  <c r="E2767" i="3"/>
  <c r="E2755" i="3"/>
  <c r="E2751" i="3"/>
  <c r="E2735" i="3"/>
  <c r="E2723" i="3"/>
  <c r="E2719" i="3"/>
  <c r="E2707" i="3"/>
  <c r="E2703" i="3"/>
  <c r="E2691" i="3"/>
  <c r="E2687" i="3"/>
  <c r="E2675" i="3"/>
  <c r="E2671" i="3"/>
  <c r="E2659" i="3"/>
  <c r="E2655" i="3"/>
  <c r="E2643" i="3"/>
  <c r="E2627" i="3"/>
  <c r="E2623" i="3"/>
  <c r="E2611" i="3"/>
  <c r="E2595" i="3"/>
  <c r="E2579" i="3"/>
  <c r="E2575" i="3"/>
  <c r="E2559" i="3"/>
  <c r="E2547" i="3"/>
  <c r="E2543" i="3"/>
  <c r="E2527" i="3"/>
  <c r="E2515" i="3"/>
  <c r="E2511" i="3"/>
  <c r="E2495" i="3"/>
  <c r="E2483" i="3"/>
  <c r="E2467" i="3"/>
  <c r="E2423" i="3"/>
  <c r="E2391" i="3"/>
  <c r="E2343" i="3"/>
  <c r="E2327" i="3"/>
  <c r="E2311" i="3"/>
  <c r="E2287" i="3"/>
  <c r="E2271" i="3"/>
  <c r="E2247" i="3"/>
  <c r="E2231" i="3"/>
  <c r="E2207" i="3"/>
  <c r="E2191" i="3"/>
  <c r="E2175" i="3"/>
  <c r="E2159" i="3"/>
  <c r="E2127" i="3"/>
  <c r="E2111" i="3"/>
  <c r="E2095" i="3"/>
  <c r="E2071" i="3"/>
  <c r="E2055" i="3"/>
  <c r="E2039" i="3"/>
  <c r="E2023" i="3"/>
  <c r="E1991" i="3"/>
  <c r="E1983" i="3"/>
  <c r="E1975" i="3"/>
  <c r="E1959" i="3"/>
  <c r="E1943" i="3"/>
  <c r="E1927" i="3"/>
  <c r="E1911" i="3"/>
  <c r="E1895" i="3"/>
  <c r="E1887" i="3"/>
  <c r="E1855" i="3"/>
  <c r="E1839" i="3"/>
  <c r="E1823" i="3"/>
  <c r="E1807" i="3"/>
  <c r="E1783" i="3"/>
  <c r="E1775" i="3"/>
  <c r="E1743" i="3"/>
  <c r="E1727" i="3"/>
  <c r="E1711" i="3"/>
  <c r="E1695" i="3"/>
  <c r="E1679" i="3"/>
  <c r="E1663" i="3"/>
  <c r="E1647" i="3"/>
  <c r="E1631" i="3"/>
  <c r="E1607" i="3"/>
  <c r="E1599" i="3"/>
  <c r="E1575" i="3"/>
  <c r="E1559" i="3"/>
  <c r="E1543" i="3"/>
  <c r="E1527" i="3"/>
  <c r="E1519" i="3"/>
  <c r="E1487" i="3"/>
  <c r="E1479" i="3"/>
  <c r="E1455" i="3"/>
  <c r="E1439" i="3"/>
  <c r="E1423" i="3"/>
  <c r="E1399" i="3"/>
  <c r="E1391" i="3"/>
  <c r="E1383" i="3"/>
  <c r="E1375" i="3"/>
  <c r="E1359" i="3"/>
  <c r="E1351" i="3"/>
  <c r="E1327" i="3"/>
  <c r="E1311" i="3"/>
  <c r="E1295" i="3"/>
  <c r="E1279" i="3"/>
  <c r="E1247" i="3"/>
  <c r="E1223" i="3"/>
  <c r="E1207" i="3"/>
  <c r="E1191" i="3"/>
  <c r="E1175" i="3"/>
  <c r="E1159" i="3"/>
  <c r="E1135" i="3"/>
  <c r="E1119" i="3"/>
  <c r="E1095" i="3"/>
  <c r="E1079" i="3"/>
  <c r="E1063" i="3"/>
  <c r="E1047" i="3"/>
  <c r="E1031" i="3"/>
  <c r="E1003" i="3"/>
  <c r="E983" i="3"/>
  <c r="E951" i="3"/>
  <c r="E939" i="3"/>
  <c r="E927" i="3"/>
  <c r="E911" i="3"/>
  <c r="E895" i="3"/>
  <c r="E879" i="3"/>
  <c r="E863" i="3"/>
  <c r="E847" i="3"/>
  <c r="E831" i="3"/>
  <c r="E815" i="3"/>
  <c r="E799" i="3"/>
  <c r="E783" i="3"/>
  <c r="E767" i="3"/>
  <c r="E687" i="3"/>
  <c r="E671" i="3"/>
  <c r="E639" i="3"/>
  <c r="E607" i="3"/>
  <c r="E559" i="3"/>
  <c r="E543" i="3"/>
  <c r="E479" i="3"/>
  <c r="E447" i="3"/>
  <c r="E431" i="3"/>
  <c r="E399" i="3"/>
  <c r="E367" i="3"/>
  <c r="E335" i="3"/>
  <c r="E303" i="3"/>
  <c r="E287" i="3"/>
  <c r="E207" i="3"/>
  <c r="E191" i="3"/>
  <c r="E143" i="3"/>
  <c r="E111" i="3"/>
  <c r="E79" i="3"/>
  <c r="E63" i="3"/>
  <c r="E31" i="3"/>
  <c r="E1585" i="3"/>
  <c r="E1553" i="3"/>
  <c r="E1489" i="3"/>
  <c r="E1457" i="3"/>
  <c r="E1425" i="3"/>
  <c r="E1361" i="3"/>
  <c r="E1329" i="3"/>
  <c r="E1297" i="3"/>
  <c r="E1233" i="3"/>
  <c r="E1201" i="3"/>
  <c r="E1169" i="3"/>
  <c r="E1105" i="3"/>
  <c r="E1073" i="3"/>
  <c r="E1041" i="3"/>
  <c r="E1005" i="3"/>
  <c r="E977" i="3"/>
  <c r="E945" i="3"/>
  <c r="E941" i="3"/>
  <c r="E913" i="3"/>
  <c r="E805" i="3"/>
  <c r="E741" i="3"/>
  <c r="E677" i="3"/>
  <c r="E549" i="3"/>
  <c r="E485" i="3"/>
  <c r="E2712" i="3"/>
  <c r="E2456" i="3"/>
  <c r="E2200" i="3"/>
  <c r="E1944" i="3"/>
  <c r="E1609" i="3"/>
  <c r="E1137" i="3"/>
  <c r="E388" i="3"/>
  <c r="E1801" i="3"/>
  <c r="E1737" i="3"/>
  <c r="E1673" i="3"/>
  <c r="E2856" i="3"/>
  <c r="E2824" i="3"/>
  <c r="E2808" i="3"/>
  <c r="E2792" i="3"/>
  <c r="E2760" i="3"/>
  <c r="E2744" i="3"/>
  <c r="E2728" i="3"/>
  <c r="E2696" i="3"/>
  <c r="E2680" i="3"/>
  <c r="E2664" i="3"/>
  <c r="E2632" i="3"/>
  <c r="E2616" i="3"/>
  <c r="E2600" i="3"/>
  <c r="E2568" i="3"/>
  <c r="E2552" i="3"/>
  <c r="E2536" i="3"/>
  <c r="E2504" i="3"/>
  <c r="E2488" i="3"/>
  <c r="E2472" i="3"/>
  <c r="E2440" i="3"/>
  <c r="E2424" i="3"/>
  <c r="E2408" i="3"/>
  <c r="E2376" i="3"/>
  <c r="E2360" i="3"/>
  <c r="E2344" i="3"/>
  <c r="E2312" i="3"/>
  <c r="E2296" i="3"/>
  <c r="E2280" i="3"/>
  <c r="E2248" i="3"/>
  <c r="E2232" i="3"/>
  <c r="E2216" i="3"/>
  <c r="E2184" i="3"/>
  <c r="E2168" i="3"/>
  <c r="E2152" i="3"/>
  <c r="E2120" i="3"/>
  <c r="E2104" i="3"/>
  <c r="E2088" i="3"/>
  <c r="E2056" i="3"/>
  <c r="E2040" i="3"/>
  <c r="E2024" i="3"/>
  <c r="E1992" i="3"/>
  <c r="E1976" i="3"/>
  <c r="E1960" i="3"/>
  <c r="E1928" i="3"/>
  <c r="E1912" i="3"/>
  <c r="E1896" i="3"/>
  <c r="E1864" i="3"/>
  <c r="E1844" i="3"/>
  <c r="E1780" i="3"/>
  <c r="E1736" i="3"/>
  <c r="E1672" i="3"/>
  <c r="E1652" i="3"/>
  <c r="E1608" i="3"/>
  <c r="E396" i="3"/>
  <c r="E268" i="3"/>
  <c r="E2648" i="3"/>
  <c r="E2392" i="3"/>
  <c r="E2136" i="3"/>
  <c r="E1880" i="3"/>
  <c r="E1521" i="3"/>
  <c r="E1009" i="3"/>
  <c r="E986" i="3"/>
  <c r="E954" i="3"/>
  <c r="E898" i="3"/>
  <c r="E890" i="3"/>
  <c r="E882" i="3"/>
  <c r="E850" i="3"/>
  <c r="E826" i="3"/>
  <c r="E802" i="3"/>
  <c r="E770" i="3"/>
  <c r="E746" i="3"/>
  <c r="E706" i="3"/>
  <c r="E698" i="3"/>
  <c r="E682" i="3"/>
  <c r="E674" i="3"/>
  <c r="E650" i="3"/>
  <c r="E602" i="3"/>
  <c r="E594" i="3"/>
  <c r="E586" i="3"/>
  <c r="E554" i="3"/>
  <c r="E498" i="3"/>
  <c r="E490" i="3"/>
  <c r="E474" i="3"/>
  <c r="E466" i="3"/>
  <c r="E458" i="3"/>
  <c r="E410" i="3"/>
  <c r="E386" i="3"/>
  <c r="E354" i="3"/>
  <c r="E346" i="3"/>
  <c r="E290" i="3"/>
  <c r="E250" i="3"/>
  <c r="E218" i="3"/>
  <c r="E210" i="3"/>
  <c r="E202" i="3"/>
  <c r="E122" i="3"/>
  <c r="E98" i="3"/>
  <c r="E82" i="3"/>
  <c r="E26" i="3"/>
  <c r="E10" i="3"/>
  <c r="E1565" i="3"/>
  <c r="E1561" i="3"/>
  <c r="E1557" i="3"/>
  <c r="E1517" i="3"/>
  <c r="E1513" i="3"/>
  <c r="E1509" i="3"/>
  <c r="E1469" i="3"/>
  <c r="E1465" i="3"/>
  <c r="E1461" i="3"/>
  <c r="E1421" i="3"/>
  <c r="E1417" i="3"/>
  <c r="E1413" i="3"/>
  <c r="E1341" i="3"/>
  <c r="E1337" i="3"/>
  <c r="E1333" i="3"/>
  <c r="E1293" i="3"/>
  <c r="E1289" i="3"/>
  <c r="E1285" i="3"/>
  <c r="E1241" i="3"/>
  <c r="E1237" i="3"/>
  <c r="E1209" i="3"/>
  <c r="E1205" i="3"/>
  <c r="E1197" i="3"/>
  <c r="E1193" i="3"/>
  <c r="E1165" i="3"/>
  <c r="E1161" i="3"/>
  <c r="E1157" i="3"/>
  <c r="E1113" i="3"/>
  <c r="E1097" i="3"/>
  <c r="E1085" i="3"/>
  <c r="E1081" i="3"/>
  <c r="E1077" i="3"/>
  <c r="E1069" i="3"/>
  <c r="E1065" i="3"/>
  <c r="E1061" i="3"/>
  <c r="E1053" i="3"/>
  <c r="E1049" i="3"/>
  <c r="E1045" i="3"/>
  <c r="E1037" i="3"/>
  <c r="E1033" i="3"/>
  <c r="E1029" i="3"/>
  <c r="E1021" i="3"/>
  <c r="E1017" i="3"/>
  <c r="E1013" i="3"/>
  <c r="E1001" i="3"/>
  <c r="E997" i="3"/>
  <c r="E985" i="3"/>
  <c r="E981" i="3"/>
  <c r="E969" i="3"/>
  <c r="E965" i="3"/>
  <c r="E953" i="3"/>
  <c r="E949" i="3"/>
  <c r="E937" i="3"/>
  <c r="E933" i="3"/>
  <c r="E925" i="3"/>
  <c r="E921" i="3"/>
  <c r="E917" i="3"/>
  <c r="E909" i="3"/>
  <c r="E905" i="3"/>
  <c r="E901" i="3"/>
  <c r="E893" i="3"/>
  <c r="E889" i="3"/>
  <c r="E885" i="3"/>
  <c r="E881" i="3"/>
  <c r="E877" i="3"/>
  <c r="E873" i="3"/>
  <c r="E861" i="3"/>
  <c r="E857" i="3"/>
  <c r="E853" i="3"/>
  <c r="E849" i="3"/>
  <c r="E845" i="3"/>
  <c r="E841" i="3"/>
  <c r="E829" i="3"/>
  <c r="E825" i="3"/>
  <c r="E821" i="3"/>
  <c r="E817" i="3"/>
  <c r="E813" i="3"/>
  <c r="E809" i="3"/>
  <c r="E797" i="3"/>
  <c r="E793" i="3"/>
  <c r="E789" i="3"/>
  <c r="E785" i="3"/>
  <c r="E781" i="3"/>
  <c r="E777" i="3"/>
  <c r="E765" i="3"/>
  <c r="E761" i="3"/>
  <c r="E757" i="3"/>
  <c r="E753" i="3"/>
  <c r="E749" i="3"/>
  <c r="E745" i="3"/>
  <c r="E733" i="3"/>
  <c r="E729" i="3"/>
  <c r="E725" i="3"/>
  <c r="E721" i="3"/>
  <c r="E717" i="3"/>
  <c r="E713" i="3"/>
  <c r="E701" i="3"/>
  <c r="E697" i="3"/>
  <c r="E693" i="3"/>
  <c r="E689" i="3"/>
  <c r="E685" i="3"/>
  <c r="E681" i="3"/>
  <c r="E669" i="3"/>
  <c r="E665" i="3"/>
  <c r="E661" i="3"/>
  <c r="E657" i="3"/>
  <c r="E653" i="3"/>
  <c r="E649" i="3"/>
  <c r="E637" i="3"/>
  <c r="E633" i="3"/>
  <c r="E629" i="3"/>
  <c r="E625" i="3"/>
  <c r="E621" i="3"/>
  <c r="E617" i="3"/>
  <c r="E605" i="3"/>
  <c r="E601" i="3"/>
  <c r="E597" i="3"/>
  <c r="E593" i="3"/>
  <c r="E589" i="3"/>
  <c r="E585" i="3"/>
  <c r="E573" i="3"/>
  <c r="E569" i="3"/>
  <c r="E565" i="3"/>
  <c r="E561" i="3"/>
  <c r="E557" i="3"/>
  <c r="E553" i="3"/>
  <c r="E541" i="3"/>
  <c r="E537" i="3"/>
  <c r="E533" i="3"/>
  <c r="E529" i="3"/>
  <c r="E525" i="3"/>
  <c r="E521" i="3"/>
  <c r="E509" i="3"/>
  <c r="E505" i="3"/>
  <c r="E501" i="3"/>
  <c r="E497" i="3"/>
  <c r="E493" i="3"/>
  <c r="E489" i="3"/>
  <c r="E477" i="3"/>
  <c r="E473" i="3"/>
  <c r="E469" i="3"/>
  <c r="E465" i="3"/>
  <c r="E461" i="3"/>
  <c r="E457" i="3"/>
  <c r="E445" i="3"/>
  <c r="E441" i="3"/>
  <c r="E437" i="3"/>
  <c r="E433" i="3"/>
  <c r="E429" i="3"/>
  <c r="E425" i="3"/>
  <c r="E421" i="3"/>
  <c r="E417" i="3"/>
  <c r="E413" i="3"/>
  <c r="E409" i="3"/>
  <c r="E405" i="3"/>
  <c r="E401" i="3"/>
  <c r="E397" i="3"/>
  <c r="E393" i="3"/>
  <c r="E389" i="3"/>
  <c r="E385" i="3"/>
  <c r="E381" i="3"/>
  <c r="E377" i="3"/>
  <c r="E373" i="3"/>
  <c r="E369" i="3"/>
  <c r="E365" i="3"/>
  <c r="E361" i="3"/>
  <c r="E357" i="3"/>
  <c r="E353" i="3"/>
  <c r="E349" i="3"/>
  <c r="E345" i="3"/>
  <c r="E341" i="3"/>
  <c r="E337" i="3"/>
  <c r="E333" i="3"/>
  <c r="E329" i="3"/>
  <c r="E325" i="3"/>
  <c r="E321" i="3"/>
  <c r="E317" i="3"/>
  <c r="E313" i="3"/>
  <c r="E309" i="3"/>
  <c r="E305" i="3"/>
  <c r="E301" i="3"/>
  <c r="E297" i="3"/>
  <c r="E293" i="3"/>
  <c r="E289" i="3"/>
  <c r="E285" i="3"/>
  <c r="E281" i="3"/>
  <c r="E277" i="3"/>
  <c r="E273" i="3"/>
  <c r="E269" i="3"/>
  <c r="E265" i="3"/>
  <c r="E261" i="3"/>
  <c r="E257" i="3"/>
  <c r="E253" i="3"/>
  <c r="E249" i="3"/>
  <c r="E245" i="3"/>
  <c r="E241" i="3"/>
  <c r="E237" i="3"/>
  <c r="E233" i="3"/>
  <c r="E229" i="3"/>
  <c r="E225" i="3"/>
  <c r="E221" i="3"/>
  <c r="E217" i="3"/>
  <c r="E213" i="3"/>
  <c r="E209" i="3"/>
  <c r="E205" i="3"/>
  <c r="E201" i="3"/>
  <c r="E197" i="3"/>
  <c r="E193" i="3"/>
  <c r="E189" i="3"/>
  <c r="E185" i="3"/>
  <c r="E181" i="3"/>
  <c r="E177" i="3"/>
  <c r="E173" i="3"/>
  <c r="E169" i="3"/>
  <c r="E165" i="3"/>
  <c r="E161" i="3"/>
  <c r="E157" i="3"/>
  <c r="E153" i="3"/>
  <c r="E149" i="3"/>
  <c r="E145" i="3"/>
  <c r="E141" i="3"/>
  <c r="E137" i="3"/>
  <c r="E133" i="3"/>
  <c r="E129" i="3"/>
  <c r="E125" i="3"/>
  <c r="E121" i="3"/>
  <c r="E117" i="3"/>
  <c r="E113" i="3"/>
  <c r="E109" i="3"/>
  <c r="E105" i="3"/>
  <c r="E101" i="3"/>
  <c r="E97" i="3"/>
  <c r="E93" i="3"/>
  <c r="E89" i="3"/>
  <c r="E85" i="3"/>
  <c r="E81" i="3"/>
  <c r="E77" i="3"/>
  <c r="E73" i="3"/>
  <c r="E69" i="3"/>
  <c r="E65" i="3"/>
  <c r="E61" i="3"/>
  <c r="E57" i="3"/>
  <c r="E53" i="3"/>
  <c r="E49" i="3"/>
  <c r="E45" i="3"/>
  <c r="E41" i="3"/>
  <c r="E37" i="3"/>
  <c r="E33" i="3"/>
  <c r="E29" i="3"/>
  <c r="E25" i="3"/>
  <c r="E21" i="3"/>
  <c r="E17" i="3"/>
  <c r="E13" i="3"/>
  <c r="E9" i="3"/>
  <c r="E5" i="3"/>
  <c r="E1842" i="3"/>
  <c r="E1821" i="3"/>
  <c r="E1778" i="3"/>
  <c r="E1757" i="3"/>
  <c r="E1714" i="3"/>
  <c r="E1693" i="3"/>
  <c r="E1650" i="3"/>
  <c r="E1629" i="3"/>
  <c r="E1006" i="3"/>
  <c r="E974" i="3"/>
  <c r="E942" i="3"/>
  <c r="E865" i="3"/>
  <c r="E801" i="3"/>
  <c r="E737" i="3"/>
  <c r="E673" i="3"/>
  <c r="E609" i="3"/>
  <c r="E545" i="3"/>
  <c r="E481" i="3"/>
  <c r="E970" i="3"/>
  <c r="E874" i="3"/>
  <c r="E866" i="3"/>
  <c r="E858" i="3"/>
  <c r="E842" i="3"/>
  <c r="E834" i="3"/>
  <c r="E818" i="3"/>
  <c r="E810" i="3"/>
  <c r="E794" i="3"/>
  <c r="E786" i="3"/>
  <c r="E778" i="3"/>
  <c r="E762" i="3"/>
  <c r="E754" i="3"/>
  <c r="E738" i="3"/>
  <c r="E730" i="3"/>
  <c r="E714" i="3"/>
  <c r="E642" i="3"/>
  <c r="E634" i="3"/>
  <c r="E610" i="3"/>
  <c r="E578" i="3"/>
  <c r="E570" i="3"/>
  <c r="E562" i="3"/>
  <c r="E546" i="3"/>
  <c r="E506" i="3"/>
  <c r="E482" i="3"/>
  <c r="E450" i="3"/>
  <c r="E442" i="3"/>
  <c r="E434" i="3"/>
  <c r="E402" i="3"/>
  <c r="E394" i="3"/>
  <c r="E378" i="3"/>
  <c r="E370" i="3"/>
  <c r="E362" i="3"/>
  <c r="E282" i="3"/>
  <c r="E274" i="3"/>
  <c r="E242" i="3"/>
  <c r="E234" i="3"/>
  <c r="E226" i="3"/>
  <c r="E194" i="3"/>
  <c r="E186" i="3"/>
  <c r="E114" i="3"/>
  <c r="E106" i="3"/>
  <c r="E90" i="3"/>
  <c r="E34" i="3"/>
  <c r="E18" i="3"/>
  <c r="E2353" i="3"/>
  <c r="E2345" i="3"/>
  <c r="E2333" i="3"/>
  <c r="E2325" i="3"/>
  <c r="E2317" i="3"/>
  <c r="E2309" i="3"/>
  <c r="E2305" i="3"/>
  <c r="E2293" i="3"/>
  <c r="E2281" i="3"/>
  <c r="E2269" i="3"/>
  <c r="E2261" i="3"/>
  <c r="E2249" i="3"/>
  <c r="E2241" i="3"/>
  <c r="E2233" i="3"/>
  <c r="E2225" i="3"/>
  <c r="E2217" i="3"/>
  <c r="E2209" i="3"/>
  <c r="E2205" i="3"/>
  <c r="E2197" i="3"/>
  <c r="E2185" i="3"/>
  <c r="E2177" i="3"/>
  <c r="E2169" i="3"/>
  <c r="E2161" i="3"/>
  <c r="E2153" i="3"/>
  <c r="E2145" i="3"/>
  <c r="E2137" i="3"/>
  <c r="E2125" i="3"/>
  <c r="E2117" i="3"/>
  <c r="E2105" i="3"/>
  <c r="E2097" i="3"/>
  <c r="E2089" i="3"/>
  <c r="E2077" i="3"/>
  <c r="E2069" i="3"/>
  <c r="E2061" i="3"/>
  <c r="E2053" i="3"/>
  <c r="E2041" i="3"/>
  <c r="E2033" i="3"/>
  <c r="E2021" i="3"/>
  <c r="E2013" i="3"/>
  <c r="E2005" i="3"/>
  <c r="E1993" i="3"/>
  <c r="E1985" i="3"/>
  <c r="E1977" i="3"/>
  <c r="E1965" i="3"/>
  <c r="E1957" i="3"/>
  <c r="E1949" i="3"/>
  <c r="E1941" i="3"/>
  <c r="E1933" i="3"/>
  <c r="E1921" i="3"/>
  <c r="E1917" i="3"/>
  <c r="E1909" i="3"/>
  <c r="E1901" i="3"/>
  <c r="E1897" i="3"/>
  <c r="E1893" i="3"/>
  <c r="E1889" i="3"/>
  <c r="E1885" i="3"/>
  <c r="E1881" i="3"/>
  <c r="E1877" i="3"/>
  <c r="E1873" i="3"/>
  <c r="E1869" i="3"/>
  <c r="E1865" i="3"/>
  <c r="E1861" i="3"/>
  <c r="E1857" i="3"/>
  <c r="E1849" i="3"/>
  <c r="E1829" i="3"/>
  <c r="E1825" i="3"/>
  <c r="E1817" i="3"/>
  <c r="E1809" i="3"/>
  <c r="E1805" i="3"/>
  <c r="E1781" i="3"/>
  <c r="E1777" i="3"/>
  <c r="E1773" i="3"/>
  <c r="E1753" i="3"/>
  <c r="E1749" i="3"/>
  <c r="E1745" i="3"/>
  <c r="E1741" i="3"/>
  <c r="E1721" i="3"/>
  <c r="E1717" i="3"/>
  <c r="E1713" i="3"/>
  <c r="E1709" i="3"/>
  <c r="E1689" i="3"/>
  <c r="E1685" i="3"/>
  <c r="E1681" i="3"/>
  <c r="E1677" i="3"/>
  <c r="E1657" i="3"/>
  <c r="E1653" i="3"/>
  <c r="E1649" i="3"/>
  <c r="E1645" i="3"/>
  <c r="E1625" i="3"/>
  <c r="E1621" i="3"/>
  <c r="E1617" i="3"/>
  <c r="E1613" i="3"/>
  <c r="E1605" i="3"/>
  <c r="E1601" i="3"/>
  <c r="E1593" i="3"/>
  <c r="E1589" i="3"/>
  <c r="E1549" i="3"/>
  <c r="E1545" i="3"/>
  <c r="E1541" i="3"/>
  <c r="E1501" i="3"/>
  <c r="E1497" i="3"/>
  <c r="E1493" i="3"/>
  <c r="E1453" i="3"/>
  <c r="E1449" i="3"/>
  <c r="E1445" i="3"/>
  <c r="E1437" i="3"/>
  <c r="E1433" i="3"/>
  <c r="E1429" i="3"/>
  <c r="E1389" i="3"/>
  <c r="E1385" i="3"/>
  <c r="E1381" i="3"/>
  <c r="E1373" i="3"/>
  <c r="E1369" i="3"/>
  <c r="E1365" i="3"/>
  <c r="E1325" i="3"/>
  <c r="E1321" i="3"/>
  <c r="E1317" i="3"/>
  <c r="E1309" i="3"/>
  <c r="E1301" i="3"/>
  <c r="E1253" i="3"/>
  <c r="E1245" i="3"/>
  <c r="E1189" i="3"/>
  <c r="E1149" i="3"/>
  <c r="E1145" i="3"/>
  <c r="E1141" i="3"/>
  <c r="E1133" i="3"/>
  <c r="E1101" i="3"/>
  <c r="E2428" i="3"/>
  <c r="E2404" i="3"/>
  <c r="E2388" i="3"/>
  <c r="E2372" i="3"/>
  <c r="E2356" i="3"/>
  <c r="E2348" i="3"/>
  <c r="E2332" i="3"/>
  <c r="E2324" i="3"/>
  <c r="E2316" i="3"/>
  <c r="E2308" i="3"/>
  <c r="E2300" i="3"/>
  <c r="E2292" i="3"/>
  <c r="E2284" i="3"/>
  <c r="E2276" i="3"/>
  <c r="E2268" i="3"/>
  <c r="E2260" i="3"/>
  <c r="E2252" i="3"/>
  <c r="E2244" i="3"/>
  <c r="E2236" i="3"/>
  <c r="E2228" i="3"/>
  <c r="E2220" i="3"/>
  <c r="E2212" i="3"/>
  <c r="E2204" i="3"/>
  <c r="E2196" i="3"/>
  <c r="E2188" i="3"/>
  <c r="E2180" i="3"/>
  <c r="E2172" i="3"/>
  <c r="E2164" i="3"/>
  <c r="E2156" i="3"/>
  <c r="E2148" i="3"/>
  <c r="E2140" i="3"/>
  <c r="E2132" i="3"/>
  <c r="E2124" i="3"/>
  <c r="E2116" i="3"/>
  <c r="E2108" i="3"/>
  <c r="E2100" i="3"/>
  <c r="E2092" i="3"/>
  <c r="E2084" i="3"/>
  <c r="E2076" i="3"/>
  <c r="E2068" i="3"/>
  <c r="E2060" i="3"/>
  <c r="E2052" i="3"/>
  <c r="E2044" i="3"/>
  <c r="E2036" i="3"/>
  <c r="E2028" i="3"/>
  <c r="E2020" i="3"/>
  <c r="E2012" i="3"/>
  <c r="E2004" i="3"/>
  <c r="E1996" i="3"/>
  <c r="E1988" i="3"/>
  <c r="E1980" i="3"/>
  <c r="E1972" i="3"/>
  <c r="E1964" i="3"/>
  <c r="E1956" i="3"/>
  <c r="E1948" i="3"/>
  <c r="E1940" i="3"/>
  <c r="E1932" i="3"/>
  <c r="E1924" i="3"/>
  <c r="E1916" i="3"/>
  <c r="E1908" i="3"/>
  <c r="E1900" i="3"/>
  <c r="E1892" i="3"/>
  <c r="E1884" i="3"/>
  <c r="E1876" i="3"/>
  <c r="E1868" i="3"/>
  <c r="E1860" i="3"/>
  <c r="E1856" i="3"/>
  <c r="E1852" i="3"/>
  <c r="E1848" i="3"/>
  <c r="E1840" i="3"/>
  <c r="E1836" i="3"/>
  <c r="E1828" i="3"/>
  <c r="E1824" i="3"/>
  <c r="E1820" i="3"/>
  <c r="E1816" i="3"/>
  <c r="E1808" i="3"/>
  <c r="E1804" i="3"/>
  <c r="E1796" i="3"/>
  <c r="E1792" i="3"/>
  <c r="E1788" i="3"/>
  <c r="E1784" i="3"/>
  <c r="E1776" i="3"/>
  <c r="E1772" i="3"/>
  <c r="E1764" i="3"/>
  <c r="E1760" i="3"/>
  <c r="E1756" i="3"/>
  <c r="E1752" i="3"/>
  <c r="E1744" i="3"/>
  <c r="E1740" i="3"/>
  <c r="E1732" i="3"/>
  <c r="E1728" i="3"/>
  <c r="E1724" i="3"/>
  <c r="E1720" i="3"/>
  <c r="E1712" i="3"/>
  <c r="E1708" i="3"/>
  <c r="E1700" i="3"/>
  <c r="E1696" i="3"/>
  <c r="E1692" i="3"/>
  <c r="E1688" i="3"/>
  <c r="E1680" i="3"/>
  <c r="E1676" i="3"/>
  <c r="E1668" i="3"/>
  <c r="E1664" i="3"/>
  <c r="E1660" i="3"/>
  <c r="E1656" i="3"/>
  <c r="E1648" i="3"/>
  <c r="E1644" i="3"/>
  <c r="E1636" i="3"/>
  <c r="E1632" i="3"/>
  <c r="E1628" i="3"/>
  <c r="E1624" i="3"/>
  <c r="E1616" i="3"/>
  <c r="E1612" i="3"/>
  <c r="E1604" i="3"/>
  <c r="E1600" i="3"/>
  <c r="E1596" i="3"/>
  <c r="E1592" i="3"/>
  <c r="E1588" i="3"/>
  <c r="E1584" i="3"/>
  <c r="E1580" i="3"/>
  <c r="E1576" i="3"/>
  <c r="E1572" i="3"/>
  <c r="E1568" i="3"/>
  <c r="E1564" i="3"/>
  <c r="E1560" i="3"/>
  <c r="E1556" i="3"/>
  <c r="E1552" i="3"/>
  <c r="E1548" i="3"/>
  <c r="E1544" i="3"/>
  <c r="E1540" i="3"/>
  <c r="E1536" i="3"/>
  <c r="E1532" i="3"/>
  <c r="E1528" i="3"/>
  <c r="E1524" i="3"/>
  <c r="E1520" i="3"/>
  <c r="E1516" i="3"/>
  <c r="E1512" i="3"/>
  <c r="E1508" i="3"/>
  <c r="E1504" i="3"/>
  <c r="E1500" i="3"/>
  <c r="E1496" i="3"/>
  <c r="E1492" i="3"/>
  <c r="E1488" i="3"/>
  <c r="E1484" i="3"/>
  <c r="E1480" i="3"/>
  <c r="E1476" i="3"/>
  <c r="E1472" i="3"/>
  <c r="E1468" i="3"/>
  <c r="E1464" i="3"/>
  <c r="E1460" i="3"/>
  <c r="E1456" i="3"/>
  <c r="E1452" i="3"/>
  <c r="E1448" i="3"/>
  <c r="E1444" i="3"/>
  <c r="E1440" i="3"/>
  <c r="E1436" i="3"/>
  <c r="E1432" i="3"/>
  <c r="E1428" i="3"/>
  <c r="E1424" i="3"/>
  <c r="E1420" i="3"/>
  <c r="E1416" i="3"/>
  <c r="E1412" i="3"/>
  <c r="E1408" i="3"/>
  <c r="E1404" i="3"/>
  <c r="E1400" i="3"/>
  <c r="E1396" i="3"/>
  <c r="E1392" i="3"/>
  <c r="E1388" i="3"/>
  <c r="E1384" i="3"/>
  <c r="E1380" i="3"/>
  <c r="E1376" i="3"/>
  <c r="E1372" i="3"/>
  <c r="E1368" i="3"/>
  <c r="E1364" i="3"/>
  <c r="E1360" i="3"/>
  <c r="E1356" i="3"/>
  <c r="E1352" i="3"/>
  <c r="E1348" i="3"/>
  <c r="E1344" i="3"/>
  <c r="E1340" i="3"/>
  <c r="E1336" i="3"/>
  <c r="E1332" i="3"/>
  <c r="E1328" i="3"/>
  <c r="E1324" i="3"/>
  <c r="E1320" i="3"/>
  <c r="E1316" i="3"/>
  <c r="E1312" i="3"/>
  <c r="E1308" i="3"/>
  <c r="E1304" i="3"/>
  <c r="E1300" i="3"/>
  <c r="E1296" i="3"/>
  <c r="E1292" i="3"/>
  <c r="E1288" i="3"/>
  <c r="E1284" i="3"/>
  <c r="E1280" i="3"/>
  <c r="E1276" i="3"/>
  <c r="E1272" i="3"/>
  <c r="E1268" i="3"/>
  <c r="E1264" i="3"/>
  <c r="E1260" i="3"/>
  <c r="E1256" i="3"/>
  <c r="E1252" i="3"/>
  <c r="E1248" i="3"/>
  <c r="E1244" i="3"/>
  <c r="E1240" i="3"/>
  <c r="E1236" i="3"/>
  <c r="E1232" i="3"/>
  <c r="E1228" i="3"/>
  <c r="E1224" i="3"/>
  <c r="E1220" i="3"/>
  <c r="E1216" i="3"/>
  <c r="E1212" i="3"/>
  <c r="E1208" i="3"/>
  <c r="E1204" i="3"/>
  <c r="E1200" i="3"/>
  <c r="E1196" i="3"/>
  <c r="E1192" i="3"/>
  <c r="E1188" i="3"/>
  <c r="E1184" i="3"/>
  <c r="E1180" i="3"/>
  <c r="E1176" i="3"/>
  <c r="E1172" i="3"/>
  <c r="E1168" i="3"/>
  <c r="E1164" i="3"/>
  <c r="E1160" i="3"/>
  <c r="E1156" i="3"/>
  <c r="E1152" i="3"/>
  <c r="E1148" i="3"/>
  <c r="E1144" i="3"/>
  <c r="E1140" i="3"/>
  <c r="E1136" i="3"/>
  <c r="E1132" i="3"/>
  <c r="E1128" i="3"/>
  <c r="E1124" i="3"/>
  <c r="E1120" i="3"/>
  <c r="E1116" i="3"/>
  <c r="E1112" i="3"/>
  <c r="E1108" i="3"/>
  <c r="E1104" i="3"/>
  <c r="E1100" i="3"/>
  <c r="E1096" i="3"/>
  <c r="E1092" i="3"/>
  <c r="E1088" i="3"/>
  <c r="E1084" i="3"/>
  <c r="E1080" i="3"/>
  <c r="E1076" i="3"/>
  <c r="E1072" i="3"/>
  <c r="E1068" i="3"/>
  <c r="E1064" i="3"/>
  <c r="E1060" i="3"/>
  <c r="E1056" i="3"/>
  <c r="E1052" i="3"/>
  <c r="E1048" i="3"/>
  <c r="E1044" i="3"/>
  <c r="E1040" i="3"/>
  <c r="E1036" i="3"/>
  <c r="E1032" i="3"/>
  <c r="E1028" i="3"/>
  <c r="E1024" i="3"/>
  <c r="E1020" i="3"/>
  <c r="E1016" i="3"/>
  <c r="E1012" i="3"/>
  <c r="E1008" i="3"/>
  <c r="E1004" i="3"/>
  <c r="E1000" i="3"/>
  <c r="E996" i="3"/>
  <c r="E992" i="3"/>
  <c r="E988" i="3"/>
  <c r="E984" i="3"/>
  <c r="E980" i="3"/>
  <c r="E976" i="3"/>
  <c r="E972" i="3"/>
  <c r="E968" i="3"/>
  <c r="E964" i="3"/>
  <c r="E960" i="3"/>
  <c r="E956" i="3"/>
  <c r="E952" i="3"/>
  <c r="E948" i="3"/>
  <c r="E944" i="3"/>
  <c r="E940" i="3"/>
  <c r="E936" i="3"/>
  <c r="E932" i="3"/>
  <c r="E928" i="3"/>
  <c r="E924" i="3"/>
  <c r="E920" i="3"/>
  <c r="E916" i="3"/>
  <c r="E912" i="3"/>
  <c r="E908" i="3"/>
  <c r="E904" i="3"/>
  <c r="E900" i="3"/>
  <c r="E896" i="3"/>
  <c r="E892" i="3"/>
  <c r="E888" i="3"/>
  <c r="E884" i="3"/>
  <c r="E880" i="3"/>
  <c r="E876" i="3"/>
  <c r="E872" i="3"/>
  <c r="E868" i="3"/>
  <c r="E864" i="3"/>
  <c r="E860" i="3"/>
  <c r="E856" i="3"/>
  <c r="E852" i="3"/>
  <c r="E848" i="3"/>
  <c r="E844" i="3"/>
  <c r="E840" i="3"/>
  <c r="E836" i="3"/>
  <c r="E832" i="3"/>
  <c r="E828" i="3"/>
  <c r="E824" i="3"/>
  <c r="E820" i="3"/>
  <c r="E816" i="3"/>
  <c r="E812" i="3"/>
  <c r="E808" i="3"/>
  <c r="E804" i="3"/>
  <c r="E800" i="3"/>
  <c r="E796" i="3"/>
  <c r="E792" i="3"/>
  <c r="E788" i="3"/>
  <c r="E784" i="3"/>
  <c r="E780" i="3"/>
  <c r="E776" i="3"/>
  <c r="E772" i="3"/>
  <c r="E768" i="3"/>
  <c r="E764" i="3"/>
  <c r="E760" i="3"/>
  <c r="E756" i="3"/>
  <c r="E752" i="3"/>
  <c r="E748" i="3"/>
  <c r="E744" i="3"/>
  <c r="E740" i="3"/>
  <c r="E736" i="3"/>
  <c r="E732" i="3"/>
  <c r="E728" i="3"/>
  <c r="E724" i="3"/>
  <c r="E720" i="3"/>
  <c r="E716" i="3"/>
  <c r="E712" i="3"/>
  <c r="E708" i="3"/>
  <c r="E704" i="3"/>
  <c r="E700" i="3"/>
  <c r="E696" i="3"/>
  <c r="E692" i="3"/>
  <c r="E688" i="3"/>
  <c r="E684" i="3"/>
  <c r="E680" i="3"/>
  <c r="E676" i="3"/>
  <c r="E672" i="3"/>
  <c r="E668" i="3"/>
  <c r="E664" i="3"/>
  <c r="E660" i="3"/>
  <c r="E656" i="3"/>
  <c r="E652" i="3"/>
  <c r="E648" i="3"/>
  <c r="E644" i="3"/>
  <c r="E640" i="3"/>
  <c r="E636" i="3"/>
  <c r="E632" i="3"/>
  <c r="E628" i="3"/>
  <c r="E624" i="3"/>
  <c r="E620" i="3"/>
  <c r="E616" i="3"/>
  <c r="E612" i="3"/>
  <c r="E608" i="3"/>
  <c r="E604" i="3"/>
  <c r="E600" i="3"/>
  <c r="E596" i="3"/>
  <c r="E592" i="3"/>
  <c r="E588" i="3"/>
  <c r="E584" i="3"/>
  <c r="E580" i="3"/>
  <c r="E576" i="3"/>
  <c r="E572" i="3"/>
  <c r="E568" i="3"/>
  <c r="E564" i="3"/>
  <c r="E560" i="3"/>
  <c r="E556" i="3"/>
  <c r="E552" i="3"/>
  <c r="E548" i="3"/>
  <c r="E544" i="3"/>
  <c r="E540" i="3"/>
  <c r="E536" i="3"/>
  <c r="E532" i="3"/>
  <c r="E528" i="3"/>
  <c r="E524" i="3"/>
  <c r="E520" i="3"/>
  <c r="E516" i="3"/>
  <c r="E512" i="3"/>
  <c r="E508" i="3"/>
  <c r="E504" i="3"/>
  <c r="E500" i="3"/>
  <c r="E496" i="3"/>
  <c r="E492" i="3"/>
  <c r="E488" i="3"/>
  <c r="E484" i="3"/>
  <c r="E480" i="3"/>
  <c r="E476" i="3"/>
  <c r="E472" i="3"/>
  <c r="E468" i="3"/>
  <c r="E464" i="3"/>
  <c r="E460" i="3"/>
  <c r="E456" i="3"/>
  <c r="E452" i="3"/>
  <c r="E448" i="3"/>
  <c r="E444" i="3"/>
  <c r="E440" i="3"/>
  <c r="E436" i="3"/>
  <c r="E432" i="3"/>
  <c r="E428" i="3"/>
  <c r="E424" i="3"/>
  <c r="E420" i="3"/>
  <c r="E416" i="3"/>
  <c r="E412" i="3"/>
  <c r="E408" i="3"/>
  <c r="E404" i="3"/>
  <c r="E400" i="3"/>
  <c r="E392" i="3"/>
  <c r="E384" i="3"/>
  <c r="E380" i="3"/>
  <c r="E376" i="3"/>
  <c r="E372" i="3"/>
  <c r="E368" i="3"/>
  <c r="E364" i="3"/>
  <c r="E360" i="3"/>
  <c r="E356" i="3"/>
  <c r="E352" i="3"/>
  <c r="E348" i="3"/>
  <c r="E344" i="3"/>
  <c r="E340" i="3"/>
  <c r="E336" i="3"/>
  <c r="E328" i="3"/>
  <c r="E320" i="3"/>
  <c r="E316" i="3"/>
  <c r="E312" i="3"/>
  <c r="E308" i="3"/>
  <c r="E304" i="3"/>
  <c r="E300" i="3"/>
  <c r="E296" i="3"/>
  <c r="E292" i="3"/>
  <c r="E288" i="3"/>
  <c r="E284" i="3"/>
  <c r="E280" i="3"/>
  <c r="E276" i="3"/>
  <c r="E272" i="3"/>
  <c r="E264" i="3"/>
  <c r="E260" i="3"/>
  <c r="E256" i="3"/>
  <c r="E252" i="3"/>
  <c r="E248" i="3"/>
  <c r="E244" i="3"/>
  <c r="E240" i="3"/>
  <c r="E236" i="3"/>
  <c r="E232" i="3"/>
  <c r="E228" i="3"/>
  <c r="E224" i="3"/>
  <c r="E220" i="3"/>
  <c r="E216" i="3"/>
  <c r="E212" i="3"/>
  <c r="E208" i="3"/>
  <c r="E204" i="3"/>
  <c r="E200" i="3"/>
  <c r="E196" i="3"/>
  <c r="E192" i="3"/>
  <c r="E188" i="3"/>
  <c r="E184" i="3"/>
  <c r="E180" i="3"/>
  <c r="E176" i="3"/>
  <c r="E172" i="3"/>
  <c r="E168" i="3"/>
  <c r="E164" i="3"/>
  <c r="E160" i="3"/>
  <c r="E156" i="3"/>
  <c r="E152" i="3"/>
  <c r="E148" i="3"/>
  <c r="E144" i="3"/>
  <c r="E140" i="3"/>
  <c r="E136" i="3"/>
  <c r="E132" i="3"/>
  <c r="E128" i="3"/>
  <c r="E124" i="3"/>
  <c r="E120" i="3"/>
  <c r="E116" i="3"/>
  <c r="E112" i="3"/>
  <c r="E108" i="3"/>
  <c r="E104" i="3"/>
  <c r="E100" i="3"/>
  <c r="E96" i="3"/>
  <c r="E92" i="3"/>
  <c r="E88" i="3"/>
  <c r="E84" i="3"/>
  <c r="E80" i="3"/>
  <c r="E76" i="3"/>
  <c r="E72" i="3"/>
  <c r="E68" i="3"/>
  <c r="E64" i="3"/>
  <c r="E60" i="3"/>
  <c r="E56" i="3"/>
  <c r="E52" i="3"/>
  <c r="E48" i="3"/>
  <c r="E44" i="3"/>
  <c r="E40" i="3"/>
  <c r="E36" i="3"/>
  <c r="E32" i="3"/>
  <c r="E28" i="3"/>
  <c r="E24" i="3"/>
  <c r="E20" i="3"/>
  <c r="E16" i="3"/>
  <c r="E12" i="3"/>
  <c r="E8" i="3"/>
  <c r="E4" i="3"/>
  <c r="E2848" i="3"/>
  <c r="E2832" i="3"/>
  <c r="E2816" i="3"/>
  <c r="E2800" i="3"/>
  <c r="E2784" i="3"/>
  <c r="E2768" i="3"/>
  <c r="E2752" i="3"/>
  <c r="E2736" i="3"/>
  <c r="E2720" i="3"/>
  <c r="E2704" i="3"/>
  <c r="E2688" i="3"/>
  <c r="E2672" i="3"/>
  <c r="E2656" i="3"/>
  <c r="E2640" i="3"/>
  <c r="E2624" i="3"/>
  <c r="E2608" i="3"/>
  <c r="E2592" i="3"/>
  <c r="E2576" i="3"/>
  <c r="E2560" i="3"/>
  <c r="E2544" i="3"/>
  <c r="E2528" i="3"/>
  <c r="E2512" i="3"/>
  <c r="E2496" i="3"/>
  <c r="E2480" i="3"/>
  <c r="E2464" i="3"/>
  <c r="E2448" i="3"/>
  <c r="E2432" i="3"/>
  <c r="E2416" i="3"/>
  <c r="E2400" i="3"/>
  <c r="E2384" i="3"/>
  <c r="E2368" i="3"/>
  <c r="E2352" i="3"/>
  <c r="E2336" i="3"/>
  <c r="E2320" i="3"/>
  <c r="E2304" i="3"/>
  <c r="E2288" i="3"/>
  <c r="E2272" i="3"/>
  <c r="E2256" i="3"/>
  <c r="E2240" i="3"/>
  <c r="E2224" i="3"/>
  <c r="E2208" i="3"/>
  <c r="E2192" i="3"/>
  <c r="E2176" i="3"/>
  <c r="E2160" i="3"/>
  <c r="E2144" i="3"/>
  <c r="E2128" i="3"/>
  <c r="E2112" i="3"/>
  <c r="E2096" i="3"/>
  <c r="E2080" i="3"/>
  <c r="E2064" i="3"/>
  <c r="E2048" i="3"/>
  <c r="E2032" i="3"/>
  <c r="E2016" i="3"/>
  <c r="E2000" i="3"/>
  <c r="E1984" i="3"/>
  <c r="E1968" i="3"/>
  <c r="E1952" i="3"/>
  <c r="E1936" i="3"/>
  <c r="E1920" i="3"/>
  <c r="E1904" i="3"/>
  <c r="E1888" i="3"/>
  <c r="E1872" i="3"/>
  <c r="E1833" i="3"/>
  <c r="E1812" i="3"/>
  <c r="E1769" i="3"/>
  <c r="E1748" i="3"/>
  <c r="E1705" i="3"/>
  <c r="E1684" i="3"/>
  <c r="E1641" i="3"/>
  <c r="E1620" i="3"/>
  <c r="E1569" i="3"/>
  <c r="E1537" i="3"/>
  <c r="E1505" i="3"/>
  <c r="E1473" i="3"/>
  <c r="E1441" i="3"/>
  <c r="E1409" i="3"/>
  <c r="E1377" i="3"/>
  <c r="E1345" i="3"/>
  <c r="E1313" i="3"/>
  <c r="E1281" i="3"/>
  <c r="E1249" i="3"/>
  <c r="E1217" i="3"/>
  <c r="E1185" i="3"/>
  <c r="E1153" i="3"/>
  <c r="E1121" i="3"/>
  <c r="E1089" i="3"/>
  <c r="E1057" i="3"/>
  <c r="E1025" i="3"/>
  <c r="E929" i="3"/>
  <c r="E897" i="3"/>
  <c r="E837" i="3"/>
  <c r="E773" i="3"/>
  <c r="E709" i="3"/>
  <c r="E645" i="3"/>
  <c r="E581" i="3"/>
  <c r="E517" i="3"/>
  <c r="E453" i="3"/>
  <c r="E332" i="3"/>
  <c r="E147" i="3"/>
  <c r="E1002" i="3"/>
  <c r="E938" i="3"/>
  <c r="E930" i="3"/>
  <c r="E922" i="3"/>
  <c r="E914" i="3"/>
  <c r="E906" i="3"/>
  <c r="E722" i="3"/>
  <c r="E690" i="3"/>
  <c r="E666" i="3"/>
  <c r="E658" i="3"/>
  <c r="E626" i="3"/>
  <c r="E618" i="3"/>
  <c r="E538" i="3"/>
  <c r="E530" i="3"/>
  <c r="E522" i="3"/>
  <c r="E514" i="3"/>
  <c r="E426" i="3"/>
  <c r="E418" i="3"/>
  <c r="E338" i="3"/>
  <c r="E330" i="3"/>
  <c r="E322" i="3"/>
  <c r="E314" i="3"/>
  <c r="E306" i="3"/>
  <c r="E298" i="3"/>
  <c r="E266" i="3"/>
  <c r="E258" i="3"/>
  <c r="E178" i="3"/>
  <c r="E170" i="3"/>
  <c r="E162" i="3"/>
  <c r="E154" i="3"/>
  <c r="E146" i="3"/>
  <c r="E138" i="3"/>
  <c r="E130" i="3"/>
  <c r="E74" i="3"/>
  <c r="E66" i="3"/>
  <c r="E58" i="3"/>
  <c r="E50" i="3"/>
  <c r="E42" i="3"/>
  <c r="E2357" i="3"/>
  <c r="E2349" i="3"/>
  <c r="E2341" i="3"/>
  <c r="E2337" i="3"/>
  <c r="E2329" i="3"/>
  <c r="E2321" i="3"/>
  <c r="E2313" i="3"/>
  <c r="E2301" i="3"/>
  <c r="E2297" i="3"/>
  <c r="E2289" i="3"/>
  <c r="E2285" i="3"/>
  <c r="E2277" i="3"/>
  <c r="E2273" i="3"/>
  <c r="E2265" i="3"/>
  <c r="E2257" i="3"/>
  <c r="E2253" i="3"/>
  <c r="E2245" i="3"/>
  <c r="E2237" i="3"/>
  <c r="E2229" i="3"/>
  <c r="E2221" i="3"/>
  <c r="E2213" i="3"/>
  <c r="E2201" i="3"/>
  <c r="E2193" i="3"/>
  <c r="E2189" i="3"/>
  <c r="E2181" i="3"/>
  <c r="E2173" i="3"/>
  <c r="E2165" i="3"/>
  <c r="E2157" i="3"/>
  <c r="E2149" i="3"/>
  <c r="E2141" i="3"/>
  <c r="E2133" i="3"/>
  <c r="E2129" i="3"/>
  <c r="E2121" i="3"/>
  <c r="E2113" i="3"/>
  <c r="E2109" i="3"/>
  <c r="E2101" i="3"/>
  <c r="E2093" i="3"/>
  <c r="E2085" i="3"/>
  <c r="E2081" i="3"/>
  <c r="E2073" i="3"/>
  <c r="E2065" i="3"/>
  <c r="E2057" i="3"/>
  <c r="E2049" i="3"/>
  <c r="E2045" i="3"/>
  <c r="E2037" i="3"/>
  <c r="E2029" i="3"/>
  <c r="E2025" i="3"/>
  <c r="E2017" i="3"/>
  <c r="E2009" i="3"/>
  <c r="E2001" i="3"/>
  <c r="E1997" i="3"/>
  <c r="E1989" i="3"/>
  <c r="E1981" i="3"/>
  <c r="E1973" i="3"/>
  <c r="E1969" i="3"/>
  <c r="E1961" i="3"/>
  <c r="E1953" i="3"/>
  <c r="E1945" i="3"/>
  <c r="E1937" i="3"/>
  <c r="E1929" i="3"/>
  <c r="E1925" i="3"/>
  <c r="E1913" i="3"/>
  <c r="E1905" i="3"/>
  <c r="E1845" i="3"/>
  <c r="E1841" i="3"/>
  <c r="E1837" i="3"/>
  <c r="E1813" i="3"/>
  <c r="E1797" i="3"/>
  <c r="E1793" i="3"/>
  <c r="E1785" i="3"/>
  <c r="E1765" i="3"/>
  <c r="E1761" i="3"/>
  <c r="E1733" i="3"/>
  <c r="E1729" i="3"/>
  <c r="E1701" i="3"/>
  <c r="E1697" i="3"/>
  <c r="E1669" i="3"/>
  <c r="E1665" i="3"/>
  <c r="E1637" i="3"/>
  <c r="E1633" i="3"/>
  <c r="E1581" i="3"/>
  <c r="E1577" i="3"/>
  <c r="E1573" i="3"/>
  <c r="E1533" i="3"/>
  <c r="E1529" i="3"/>
  <c r="E1525" i="3"/>
  <c r="E1485" i="3"/>
  <c r="E1481" i="3"/>
  <c r="E1477" i="3"/>
  <c r="E1405" i="3"/>
  <c r="E1401" i="3"/>
  <c r="E1397" i="3"/>
  <c r="E1357" i="3"/>
  <c r="E1353" i="3"/>
  <c r="E1349" i="3"/>
  <c r="E1305" i="3"/>
  <c r="E1277" i="3"/>
  <c r="E1273" i="3"/>
  <c r="E1269" i="3"/>
  <c r="E1261" i="3"/>
  <c r="E1257" i="3"/>
  <c r="E1229" i="3"/>
  <c r="E1225" i="3"/>
  <c r="E1221" i="3"/>
  <c r="E1213" i="3"/>
  <c r="E1181" i="3"/>
  <c r="E1177" i="3"/>
  <c r="E1173" i="3"/>
  <c r="E1129" i="3"/>
  <c r="E1125" i="3"/>
  <c r="E1117" i="3"/>
  <c r="E1109" i="3"/>
  <c r="E1093" i="3"/>
  <c r="E2436" i="3"/>
  <c r="E2420" i="3"/>
  <c r="E2412" i="3"/>
  <c r="E2396" i="3"/>
  <c r="E2380" i="3"/>
  <c r="E2364" i="3"/>
  <c r="E2340" i="3"/>
  <c r="E1011" i="3"/>
  <c r="E1007" i="3"/>
  <c r="E995" i="3"/>
  <c r="E991" i="3"/>
  <c r="E979" i="3"/>
  <c r="E975" i="3"/>
  <c r="E963" i="3"/>
  <c r="E959" i="3"/>
  <c r="E947" i="3"/>
  <c r="E943" i="3"/>
  <c r="E931" i="3"/>
  <c r="E923" i="3"/>
  <c r="E915" i="3"/>
  <c r="E907" i="3"/>
  <c r="E899" i="3"/>
  <c r="E891" i="3"/>
  <c r="E883" i="3"/>
  <c r="E875" i="3"/>
  <c r="E867" i="3"/>
  <c r="E859" i="3"/>
  <c r="E851" i="3"/>
  <c r="E843" i="3"/>
  <c r="E835" i="3"/>
  <c r="E827" i="3"/>
  <c r="E819" i="3"/>
  <c r="E811" i="3"/>
  <c r="E803" i="3"/>
  <c r="E795" i="3"/>
  <c r="E787" i="3"/>
  <c r="E779" i="3"/>
  <c r="E771" i="3"/>
  <c r="E763" i="3"/>
  <c r="E755" i="3"/>
  <c r="E747" i="3"/>
  <c r="E739" i="3"/>
  <c r="E731" i="3"/>
  <c r="E723" i="3"/>
  <c r="E715" i="3"/>
  <c r="E707" i="3"/>
  <c r="E699" i="3"/>
  <c r="E691" i="3"/>
  <c r="E683" i="3"/>
  <c r="E675" i="3"/>
  <c r="E667" i="3"/>
  <c r="E659" i="3"/>
  <c r="E651" i="3"/>
  <c r="E643" i="3"/>
  <c r="E635" i="3"/>
  <c r="E627" i="3"/>
  <c r="E619" i="3"/>
  <c r="E611" i="3"/>
  <c r="E603" i="3"/>
  <c r="E595" i="3"/>
  <c r="E587" i="3"/>
  <c r="E579" i="3"/>
  <c r="E571" i="3"/>
  <c r="E563" i="3"/>
  <c r="E555" i="3"/>
  <c r="E547" i="3"/>
  <c r="E539" i="3"/>
  <c r="E531" i="3"/>
  <c r="E523" i="3"/>
  <c r="E515" i="3"/>
  <c r="E507" i="3"/>
  <c r="E499" i="3"/>
  <c r="E491" i="3"/>
  <c r="E483" i="3"/>
  <c r="E475" i="3"/>
  <c r="E467" i="3"/>
  <c r="E459" i="3"/>
  <c r="E451" i="3"/>
  <c r="E443" i="3"/>
  <c r="E435" i="3"/>
  <c r="E427" i="3"/>
  <c r="E419" i="3"/>
  <c r="E411" i="3"/>
  <c r="E403" i="3"/>
  <c r="E395" i="3"/>
  <c r="E387" i="3"/>
  <c r="E379" i="3"/>
  <c r="E371" i="3"/>
  <c r="E363" i="3"/>
  <c r="E355" i="3"/>
  <c r="E347" i="3"/>
  <c r="E339" i="3"/>
  <c r="E331" i="3"/>
  <c r="E323" i="3"/>
  <c r="E315" i="3"/>
  <c r="E307" i="3"/>
  <c r="E299" i="3"/>
  <c r="E291" i="3"/>
  <c r="E283" i="3"/>
  <c r="E275" i="3"/>
  <c r="E267" i="3"/>
  <c r="E251" i="3"/>
  <c r="E243" i="3"/>
  <c r="E235" i="3"/>
  <c r="E227" i="3"/>
  <c r="E219" i="3"/>
  <c r="E211" i="3"/>
  <c r="E203" i="3"/>
  <c r="E195" i="3"/>
  <c r="E187" i="3"/>
  <c r="E179" i="3"/>
  <c r="E171" i="3"/>
  <c r="E163" i="3"/>
  <c r="E155" i="3"/>
  <c r="E139" i="3"/>
  <c r="E123" i="3"/>
  <c r="E115" i="3"/>
  <c r="E107" i="3"/>
  <c r="E99" i="3"/>
  <c r="E91" i="3"/>
  <c r="E83" i="3"/>
  <c r="E75" i="3"/>
  <c r="E67" i="3"/>
  <c r="E59" i="3"/>
  <c r="E51" i="3"/>
  <c r="E43" i="3"/>
  <c r="E35" i="3"/>
  <c r="E27" i="3"/>
  <c r="E19" i="3"/>
  <c r="E11" i="3"/>
  <c r="E3" i="3"/>
  <c r="E1853" i="3"/>
  <c r="E1832" i="3"/>
  <c r="E1789" i="3"/>
  <c r="E1768" i="3"/>
  <c r="E1725" i="3"/>
  <c r="E1704" i="3"/>
  <c r="E1661" i="3"/>
  <c r="E1640" i="3"/>
  <c r="E1597" i="3"/>
  <c r="E990" i="3"/>
  <c r="E958" i="3"/>
  <c r="E833" i="3"/>
  <c r="E769" i="3"/>
  <c r="E705" i="3"/>
  <c r="E641" i="3"/>
  <c r="E577" i="3"/>
  <c r="E513" i="3"/>
  <c r="E449" i="3"/>
  <c r="E324" i="3"/>
  <c r="E131" i="3"/>
</calcChain>
</file>

<file path=xl/sharedStrings.xml><?xml version="1.0" encoding="utf-8"?>
<sst xmlns="http://schemas.openxmlformats.org/spreadsheetml/2006/main" count="15668" uniqueCount="7843">
  <si>
    <t>city_name</t>
    <phoneticPr fontId="1" type="noConversion"/>
  </si>
  <si>
    <t>维度</t>
    <phoneticPr fontId="1" type="noConversion"/>
  </si>
  <si>
    <t>经度</t>
    <phoneticPr fontId="1" type="noConversion"/>
  </si>
  <si>
    <t>河南</t>
    <phoneticPr fontId="1" type="noConversion"/>
  </si>
  <si>
    <t>湖北</t>
    <phoneticPr fontId="1" type="noConversion"/>
  </si>
  <si>
    <t>阿城</t>
    <phoneticPr fontId="1" type="noConversion"/>
  </si>
  <si>
    <t>阿克苏</t>
    <phoneticPr fontId="1" type="noConversion"/>
  </si>
  <si>
    <t>阿勒泰</t>
    <phoneticPr fontId="1" type="noConversion"/>
  </si>
  <si>
    <t>阿图什</t>
    <phoneticPr fontId="1" type="noConversion"/>
  </si>
  <si>
    <t>安达</t>
    <phoneticPr fontId="1" type="noConversion"/>
  </si>
  <si>
    <t>安国</t>
    <phoneticPr fontId="1" type="noConversion"/>
  </si>
  <si>
    <t>安康</t>
    <phoneticPr fontId="1" type="noConversion"/>
  </si>
  <si>
    <t>安陆</t>
    <phoneticPr fontId="1" type="noConversion"/>
  </si>
  <si>
    <t>安庆</t>
    <phoneticPr fontId="1" type="noConversion"/>
  </si>
  <si>
    <t>安丘</t>
    <phoneticPr fontId="1" type="noConversion"/>
  </si>
  <si>
    <t>安顺</t>
    <phoneticPr fontId="1" type="noConversion"/>
  </si>
  <si>
    <t>安阳</t>
    <phoneticPr fontId="1" type="noConversion"/>
  </si>
  <si>
    <t>鞍山</t>
    <phoneticPr fontId="1" type="noConversion"/>
  </si>
  <si>
    <t>巴中</t>
    <phoneticPr fontId="1" type="noConversion"/>
  </si>
  <si>
    <t>霸州</t>
    <phoneticPr fontId="1" type="noConversion"/>
  </si>
  <si>
    <t>白城</t>
    <phoneticPr fontId="1" type="noConversion"/>
  </si>
  <si>
    <t>白山</t>
    <phoneticPr fontId="1" type="noConversion"/>
  </si>
  <si>
    <t>白银</t>
    <phoneticPr fontId="1" type="noConversion"/>
  </si>
  <si>
    <t>百色</t>
    <phoneticPr fontId="1" type="noConversion"/>
  </si>
  <si>
    <t>蚌埠</t>
    <phoneticPr fontId="1" type="noConversion"/>
  </si>
  <si>
    <t>包头</t>
    <phoneticPr fontId="1" type="noConversion"/>
  </si>
  <si>
    <t>宝鸡</t>
    <phoneticPr fontId="1" type="noConversion"/>
  </si>
  <si>
    <t>保定</t>
    <phoneticPr fontId="1" type="noConversion"/>
  </si>
  <si>
    <t>保山</t>
    <phoneticPr fontId="1" type="noConversion"/>
  </si>
  <si>
    <t>北海</t>
    <phoneticPr fontId="1" type="noConversion"/>
  </si>
  <si>
    <t>北流</t>
    <phoneticPr fontId="1" type="noConversion"/>
  </si>
  <si>
    <t>北票</t>
    <phoneticPr fontId="1" type="noConversion"/>
  </si>
  <si>
    <t>本溪</t>
    <phoneticPr fontId="1" type="noConversion"/>
  </si>
  <si>
    <t>毕节</t>
    <phoneticPr fontId="1" type="noConversion"/>
  </si>
  <si>
    <t>滨州</t>
    <phoneticPr fontId="1" type="noConversion"/>
  </si>
  <si>
    <t>亳州</t>
    <phoneticPr fontId="1" type="noConversion"/>
  </si>
  <si>
    <t>博乐</t>
    <phoneticPr fontId="1" type="noConversion"/>
  </si>
  <si>
    <t>沧州</t>
    <phoneticPr fontId="1" type="noConversion"/>
  </si>
  <si>
    <t>昌吉</t>
    <phoneticPr fontId="1" type="noConversion"/>
  </si>
  <si>
    <t>昌邑</t>
    <phoneticPr fontId="1" type="noConversion"/>
  </si>
  <si>
    <t>常德</t>
    <phoneticPr fontId="1" type="noConversion"/>
  </si>
  <si>
    <t>常熟</t>
    <phoneticPr fontId="1" type="noConversion"/>
  </si>
  <si>
    <t>常州</t>
    <phoneticPr fontId="1" type="noConversion"/>
  </si>
  <si>
    <t>巢湖</t>
    <phoneticPr fontId="1" type="noConversion"/>
  </si>
  <si>
    <t>朝阳</t>
    <phoneticPr fontId="1" type="noConversion"/>
  </si>
  <si>
    <t>潮阳</t>
    <phoneticPr fontId="1" type="noConversion"/>
  </si>
  <si>
    <t>潮州</t>
    <phoneticPr fontId="1" type="noConversion"/>
  </si>
  <si>
    <t>郴州</t>
    <phoneticPr fontId="1" type="noConversion"/>
  </si>
  <si>
    <t>成都</t>
    <phoneticPr fontId="1" type="noConversion"/>
  </si>
  <si>
    <t>承德</t>
    <phoneticPr fontId="1" type="noConversion"/>
  </si>
  <si>
    <t>澄海</t>
    <phoneticPr fontId="1" type="noConversion"/>
  </si>
  <si>
    <t>赤峰</t>
    <phoneticPr fontId="1" type="noConversion"/>
  </si>
  <si>
    <t>赤水</t>
    <phoneticPr fontId="1" type="noConversion"/>
  </si>
  <si>
    <t>崇州</t>
    <phoneticPr fontId="1" type="noConversion"/>
  </si>
  <si>
    <t>滁州</t>
    <phoneticPr fontId="1" type="noConversion"/>
  </si>
  <si>
    <t>楚雄</t>
    <phoneticPr fontId="1" type="noConversion"/>
  </si>
  <si>
    <t>慈溪</t>
    <phoneticPr fontId="1" type="noConversion"/>
  </si>
  <si>
    <t>从化</t>
    <phoneticPr fontId="1" type="noConversion"/>
  </si>
  <si>
    <t>达川</t>
    <phoneticPr fontId="1" type="noConversion"/>
  </si>
  <si>
    <t>大安</t>
    <phoneticPr fontId="1" type="noConversion"/>
  </si>
  <si>
    <t>大理</t>
    <phoneticPr fontId="1" type="noConversion"/>
  </si>
  <si>
    <t>大连</t>
    <phoneticPr fontId="1" type="noConversion"/>
  </si>
  <si>
    <t>大庆</t>
    <phoneticPr fontId="1" type="noConversion"/>
  </si>
  <si>
    <t>大石桥</t>
    <phoneticPr fontId="1" type="noConversion"/>
  </si>
  <si>
    <t>大同</t>
    <phoneticPr fontId="1" type="noConversion"/>
  </si>
  <si>
    <t>大冶</t>
    <phoneticPr fontId="1" type="noConversion"/>
  </si>
  <si>
    <t>丹东</t>
    <phoneticPr fontId="1" type="noConversion"/>
  </si>
  <si>
    <t>丹江口</t>
    <phoneticPr fontId="1" type="noConversion"/>
  </si>
  <si>
    <t>丹阳</t>
    <phoneticPr fontId="1" type="noConversion"/>
  </si>
  <si>
    <t>儋州</t>
    <phoneticPr fontId="1" type="noConversion"/>
  </si>
  <si>
    <t>当阳</t>
    <phoneticPr fontId="1" type="noConversion"/>
  </si>
  <si>
    <t>德惠</t>
    <phoneticPr fontId="1" type="noConversion"/>
  </si>
  <si>
    <t>德令哈</t>
    <phoneticPr fontId="1" type="noConversion"/>
  </si>
  <si>
    <t>德兴</t>
    <phoneticPr fontId="1" type="noConversion"/>
  </si>
  <si>
    <t>德阳</t>
    <phoneticPr fontId="1" type="noConversion"/>
  </si>
  <si>
    <t>德州</t>
    <phoneticPr fontId="1" type="noConversion"/>
  </si>
  <si>
    <t>登封</t>
    <phoneticPr fontId="1" type="noConversion"/>
  </si>
  <si>
    <t>邓州</t>
    <phoneticPr fontId="1" type="noConversion"/>
  </si>
  <si>
    <t>定州</t>
    <phoneticPr fontId="1" type="noConversion"/>
  </si>
  <si>
    <t>东川</t>
    <phoneticPr fontId="1" type="noConversion"/>
  </si>
  <si>
    <t>东港</t>
    <phoneticPr fontId="1" type="noConversion"/>
  </si>
  <si>
    <t>东莞</t>
    <phoneticPr fontId="1" type="noConversion"/>
  </si>
  <si>
    <t>东胜</t>
    <phoneticPr fontId="1" type="noConversion"/>
  </si>
  <si>
    <t>东台</t>
    <phoneticPr fontId="1" type="noConversion"/>
  </si>
  <si>
    <t>东阳</t>
    <phoneticPr fontId="1" type="noConversion"/>
  </si>
  <si>
    <t>东营</t>
    <phoneticPr fontId="1" type="noConversion"/>
  </si>
  <si>
    <t>都江堰</t>
    <phoneticPr fontId="1" type="noConversion"/>
  </si>
  <si>
    <t>都匀</t>
    <phoneticPr fontId="1" type="noConversion"/>
  </si>
  <si>
    <t>敦化</t>
    <phoneticPr fontId="1" type="noConversion"/>
  </si>
  <si>
    <t>敦煌</t>
    <phoneticPr fontId="1" type="noConversion"/>
  </si>
  <si>
    <t>峨眉山</t>
    <phoneticPr fontId="1" type="noConversion"/>
  </si>
  <si>
    <t>额尔古纳</t>
    <phoneticPr fontId="1" type="noConversion"/>
  </si>
  <si>
    <t>鄂尔多斯</t>
    <phoneticPr fontId="1" type="noConversion"/>
  </si>
  <si>
    <t>鄂州</t>
    <phoneticPr fontId="1" type="noConversion"/>
  </si>
  <si>
    <t>恩平</t>
    <phoneticPr fontId="1" type="noConversion"/>
  </si>
  <si>
    <t>恩施</t>
    <phoneticPr fontId="1" type="noConversion"/>
  </si>
  <si>
    <t>二连浩特</t>
    <phoneticPr fontId="1" type="noConversion"/>
  </si>
  <si>
    <t>番禺</t>
    <phoneticPr fontId="1" type="noConversion"/>
  </si>
  <si>
    <t>防城港</t>
    <phoneticPr fontId="1" type="noConversion"/>
  </si>
  <si>
    <t>肥城</t>
    <phoneticPr fontId="1" type="noConversion"/>
  </si>
  <si>
    <t>丰城</t>
    <phoneticPr fontId="1" type="noConversion"/>
  </si>
  <si>
    <t>丰南</t>
    <phoneticPr fontId="1" type="noConversion"/>
  </si>
  <si>
    <t>丰镇</t>
    <phoneticPr fontId="1" type="noConversion"/>
  </si>
  <si>
    <t>凤城</t>
    <phoneticPr fontId="1" type="noConversion"/>
  </si>
  <si>
    <t>奉化</t>
    <phoneticPr fontId="1" type="noConversion"/>
  </si>
  <si>
    <t>佛山</t>
    <phoneticPr fontId="1" type="noConversion"/>
  </si>
  <si>
    <t>涪陵</t>
    <phoneticPr fontId="1" type="noConversion"/>
  </si>
  <si>
    <t>福安</t>
    <phoneticPr fontId="1" type="noConversion"/>
  </si>
  <si>
    <t>福清</t>
    <phoneticPr fontId="1" type="noConversion"/>
  </si>
  <si>
    <t>福州</t>
    <phoneticPr fontId="1" type="noConversion"/>
  </si>
  <si>
    <t>抚顺</t>
    <phoneticPr fontId="1" type="noConversion"/>
  </si>
  <si>
    <t>阜康</t>
    <phoneticPr fontId="1" type="noConversion"/>
  </si>
  <si>
    <t>阜新</t>
    <phoneticPr fontId="1" type="noConversion"/>
  </si>
  <si>
    <t>阜阳</t>
    <phoneticPr fontId="1" type="noConversion"/>
  </si>
  <si>
    <t>富锦</t>
    <phoneticPr fontId="1" type="noConversion"/>
  </si>
  <si>
    <t>富阳</t>
    <phoneticPr fontId="1" type="noConversion"/>
  </si>
  <si>
    <t>盖州</t>
    <phoneticPr fontId="1" type="noConversion"/>
  </si>
  <si>
    <t>赣州</t>
    <phoneticPr fontId="1" type="noConversion"/>
  </si>
  <si>
    <t>高安</t>
    <phoneticPr fontId="1" type="noConversion"/>
  </si>
  <si>
    <t>高碑店</t>
    <phoneticPr fontId="1" type="noConversion"/>
  </si>
  <si>
    <t>高密</t>
    <phoneticPr fontId="1" type="noConversion"/>
  </si>
  <si>
    <t>高明</t>
    <phoneticPr fontId="1" type="noConversion"/>
  </si>
  <si>
    <t>高平</t>
    <phoneticPr fontId="1" type="noConversion"/>
  </si>
  <si>
    <t>高要</t>
    <phoneticPr fontId="1" type="noConversion"/>
  </si>
  <si>
    <t>高邮</t>
    <phoneticPr fontId="1" type="noConversion"/>
  </si>
  <si>
    <t>高州</t>
    <phoneticPr fontId="1" type="noConversion"/>
  </si>
  <si>
    <t>格尔木</t>
    <phoneticPr fontId="1" type="noConversion"/>
  </si>
  <si>
    <t>个旧</t>
    <phoneticPr fontId="1" type="noConversion"/>
  </si>
  <si>
    <t>根河</t>
    <phoneticPr fontId="1" type="noConversion"/>
  </si>
  <si>
    <t>公主岭</t>
    <phoneticPr fontId="1" type="noConversion"/>
  </si>
  <si>
    <t>巩义</t>
    <phoneticPr fontId="1" type="noConversion"/>
  </si>
  <si>
    <t>古交</t>
    <phoneticPr fontId="1" type="noConversion"/>
  </si>
  <si>
    <t>广汉</t>
    <phoneticPr fontId="1" type="noConversion"/>
  </si>
  <si>
    <t>广水</t>
    <phoneticPr fontId="1" type="noConversion"/>
  </si>
  <si>
    <t>广元</t>
    <phoneticPr fontId="1" type="noConversion"/>
  </si>
  <si>
    <t>广州</t>
    <phoneticPr fontId="1" type="noConversion"/>
  </si>
  <si>
    <t>贵池</t>
    <phoneticPr fontId="1" type="noConversion"/>
  </si>
  <si>
    <t>贵港</t>
    <phoneticPr fontId="1" type="noConversion"/>
  </si>
  <si>
    <t>贵阳</t>
    <phoneticPr fontId="1" type="noConversion"/>
  </si>
  <si>
    <t>桂林</t>
    <phoneticPr fontId="1" type="noConversion"/>
  </si>
  <si>
    <t>桂平</t>
    <phoneticPr fontId="1" type="noConversion"/>
  </si>
  <si>
    <t>哈尔滨</t>
    <phoneticPr fontId="1" type="noConversion"/>
  </si>
  <si>
    <t>哈密</t>
    <phoneticPr fontId="1" type="noConversion"/>
  </si>
  <si>
    <t>海城</t>
    <phoneticPr fontId="1" type="noConversion"/>
  </si>
  <si>
    <t>海口</t>
    <phoneticPr fontId="1" type="noConversion"/>
  </si>
  <si>
    <t>海拉尔</t>
    <phoneticPr fontId="1" type="noConversion"/>
  </si>
  <si>
    <t>海林</t>
    <phoneticPr fontId="1" type="noConversion"/>
  </si>
  <si>
    <t>海伦</t>
    <phoneticPr fontId="1" type="noConversion"/>
  </si>
  <si>
    <t>海门</t>
    <phoneticPr fontId="1" type="noConversion"/>
  </si>
  <si>
    <t>海宁</t>
    <phoneticPr fontId="1" type="noConversion"/>
  </si>
  <si>
    <t>邯郸</t>
    <phoneticPr fontId="1" type="noConversion"/>
  </si>
  <si>
    <t>韩城</t>
    <phoneticPr fontId="1" type="noConversion"/>
  </si>
  <si>
    <t>汉中</t>
    <phoneticPr fontId="1" type="noConversion"/>
  </si>
  <si>
    <t>杭州</t>
    <phoneticPr fontId="1" type="noConversion"/>
  </si>
  <si>
    <t>蒿城</t>
    <phoneticPr fontId="1" type="noConversion"/>
  </si>
  <si>
    <t>合川</t>
    <phoneticPr fontId="1" type="noConversion"/>
  </si>
  <si>
    <t>合肥</t>
    <phoneticPr fontId="1" type="noConversion"/>
  </si>
  <si>
    <t>合山</t>
    <phoneticPr fontId="1" type="noConversion"/>
  </si>
  <si>
    <t>和龙</t>
    <phoneticPr fontId="1" type="noConversion"/>
  </si>
  <si>
    <t>和田</t>
    <phoneticPr fontId="1" type="noConversion"/>
  </si>
  <si>
    <t>河池</t>
    <phoneticPr fontId="1" type="noConversion"/>
  </si>
  <si>
    <t>河间</t>
    <phoneticPr fontId="1" type="noConversion"/>
  </si>
  <si>
    <t>河津</t>
    <phoneticPr fontId="1" type="noConversion"/>
  </si>
  <si>
    <t>河源</t>
    <phoneticPr fontId="1" type="noConversion"/>
  </si>
  <si>
    <t>菏泽</t>
    <phoneticPr fontId="1" type="noConversion"/>
  </si>
  <si>
    <t>鹤壁</t>
    <phoneticPr fontId="1" type="noConversion"/>
  </si>
  <si>
    <t>鹤岗</t>
    <phoneticPr fontId="1" type="noConversion"/>
  </si>
  <si>
    <t>鹤山</t>
    <phoneticPr fontId="1" type="noConversion"/>
  </si>
  <si>
    <t>黑河</t>
    <phoneticPr fontId="1" type="noConversion"/>
  </si>
  <si>
    <t>衡水</t>
    <phoneticPr fontId="1" type="noConversion"/>
  </si>
  <si>
    <t>衡阳</t>
    <phoneticPr fontId="1" type="noConversion"/>
  </si>
  <si>
    <t>洪湖</t>
    <phoneticPr fontId="1" type="noConversion"/>
  </si>
  <si>
    <t>洪江</t>
    <phoneticPr fontId="1" type="noConversion"/>
  </si>
  <si>
    <t>侯马</t>
    <phoneticPr fontId="1" type="noConversion"/>
  </si>
  <si>
    <t>呼和浩特</t>
    <phoneticPr fontId="1" type="noConversion"/>
  </si>
  <si>
    <t>湖州</t>
    <phoneticPr fontId="1" type="noConversion"/>
  </si>
  <si>
    <t>葫芦岛</t>
    <phoneticPr fontId="1" type="noConversion"/>
  </si>
  <si>
    <t>花都</t>
    <phoneticPr fontId="1" type="noConversion"/>
  </si>
  <si>
    <t>华阴</t>
    <phoneticPr fontId="1" type="noConversion"/>
  </si>
  <si>
    <t>华蓥</t>
    <phoneticPr fontId="1" type="noConversion"/>
  </si>
  <si>
    <t>化州</t>
    <phoneticPr fontId="1" type="noConversion"/>
  </si>
  <si>
    <t>桦甸</t>
    <phoneticPr fontId="1" type="noConversion"/>
  </si>
  <si>
    <t>怀化</t>
    <phoneticPr fontId="1" type="noConversion"/>
  </si>
  <si>
    <t>淮安</t>
    <phoneticPr fontId="1" type="noConversion"/>
  </si>
  <si>
    <t>淮北</t>
    <phoneticPr fontId="1" type="noConversion"/>
  </si>
  <si>
    <t>淮南</t>
    <phoneticPr fontId="1" type="noConversion"/>
  </si>
  <si>
    <t>淮阴</t>
    <phoneticPr fontId="1" type="noConversion"/>
  </si>
  <si>
    <t>黄骅</t>
    <phoneticPr fontId="1" type="noConversion"/>
  </si>
  <si>
    <t>黄山</t>
    <phoneticPr fontId="1" type="noConversion"/>
  </si>
  <si>
    <t>黄石</t>
    <phoneticPr fontId="1" type="noConversion"/>
  </si>
  <si>
    <t>黄州</t>
    <phoneticPr fontId="1" type="noConversion"/>
  </si>
  <si>
    <t>珲春</t>
    <phoneticPr fontId="1" type="noConversion"/>
  </si>
  <si>
    <t>辉县</t>
    <phoneticPr fontId="1" type="noConversion"/>
  </si>
  <si>
    <t>惠阳</t>
    <phoneticPr fontId="1" type="noConversion"/>
  </si>
  <si>
    <t>惠州</t>
    <phoneticPr fontId="1" type="noConversion"/>
  </si>
  <si>
    <t>霍林郭勒</t>
    <phoneticPr fontId="1" type="noConversion"/>
  </si>
  <si>
    <t>霍州</t>
    <phoneticPr fontId="1" type="noConversion"/>
  </si>
  <si>
    <t>鸡西</t>
    <phoneticPr fontId="1" type="noConversion"/>
  </si>
  <si>
    <t>吉安</t>
    <phoneticPr fontId="1" type="noConversion"/>
  </si>
  <si>
    <t>吉首</t>
    <phoneticPr fontId="1" type="noConversion"/>
  </si>
  <si>
    <t>即墨</t>
    <phoneticPr fontId="1" type="noConversion"/>
  </si>
  <si>
    <t>集安</t>
    <phoneticPr fontId="1" type="noConversion"/>
  </si>
  <si>
    <t>集宁</t>
    <phoneticPr fontId="1" type="noConversion"/>
  </si>
  <si>
    <t>济南</t>
    <phoneticPr fontId="1" type="noConversion"/>
  </si>
  <si>
    <t>济宁</t>
    <phoneticPr fontId="1" type="noConversion"/>
  </si>
  <si>
    <t>济源</t>
    <phoneticPr fontId="1" type="noConversion"/>
  </si>
  <si>
    <t>冀州</t>
    <phoneticPr fontId="1" type="noConversion"/>
  </si>
  <si>
    <t>佳木斯</t>
    <phoneticPr fontId="1" type="noConversion"/>
  </si>
  <si>
    <t>嘉兴</t>
    <phoneticPr fontId="1" type="noConversion"/>
  </si>
  <si>
    <t>嘉峪关</t>
    <phoneticPr fontId="1" type="noConversion"/>
  </si>
  <si>
    <t>简阳</t>
    <phoneticPr fontId="1" type="noConversion"/>
  </si>
  <si>
    <t>建德</t>
    <phoneticPr fontId="1" type="noConversion"/>
  </si>
  <si>
    <t>建瓯</t>
    <phoneticPr fontId="1" type="noConversion"/>
  </si>
  <si>
    <t>建阳</t>
    <phoneticPr fontId="1" type="noConversion"/>
  </si>
  <si>
    <t>江都</t>
    <phoneticPr fontId="1" type="noConversion"/>
  </si>
  <si>
    <t>江津</t>
    <phoneticPr fontId="1" type="noConversion"/>
  </si>
  <si>
    <t>江门</t>
    <phoneticPr fontId="1" type="noConversion"/>
  </si>
  <si>
    <t>江山</t>
    <phoneticPr fontId="1" type="noConversion"/>
  </si>
  <si>
    <t>江阴</t>
    <phoneticPr fontId="1" type="noConversion"/>
  </si>
  <si>
    <t>江油</t>
    <phoneticPr fontId="1" type="noConversion"/>
  </si>
  <si>
    <t>姜堰</t>
    <phoneticPr fontId="1" type="noConversion"/>
  </si>
  <si>
    <t>胶南</t>
    <phoneticPr fontId="1" type="noConversion"/>
  </si>
  <si>
    <t>胶州</t>
    <phoneticPr fontId="1" type="noConversion"/>
  </si>
  <si>
    <t>焦作</t>
    <phoneticPr fontId="1" type="noConversion"/>
  </si>
  <si>
    <t>蛟河</t>
    <phoneticPr fontId="1" type="noConversion"/>
  </si>
  <si>
    <t>揭阳</t>
    <phoneticPr fontId="1" type="noConversion"/>
  </si>
  <si>
    <t>介休</t>
    <phoneticPr fontId="1" type="noConversion"/>
  </si>
  <si>
    <t>界首</t>
    <phoneticPr fontId="1" type="noConversion"/>
  </si>
  <si>
    <t>金昌</t>
    <phoneticPr fontId="1" type="noConversion"/>
  </si>
  <si>
    <t>金华</t>
    <phoneticPr fontId="1" type="noConversion"/>
  </si>
  <si>
    <t>金坛</t>
    <phoneticPr fontId="1" type="noConversion"/>
  </si>
  <si>
    <t>津市</t>
    <phoneticPr fontId="1" type="noConversion"/>
  </si>
  <si>
    <t>锦州</t>
    <phoneticPr fontId="1" type="noConversion"/>
  </si>
  <si>
    <t>晋城</t>
    <phoneticPr fontId="1" type="noConversion"/>
  </si>
  <si>
    <t>晋江</t>
    <phoneticPr fontId="1" type="noConversion"/>
  </si>
  <si>
    <t>晋州</t>
    <phoneticPr fontId="1" type="noConversion"/>
  </si>
  <si>
    <t>荆门</t>
    <phoneticPr fontId="1" type="noConversion"/>
  </si>
  <si>
    <t>荆沙</t>
    <phoneticPr fontId="1" type="noConversion"/>
  </si>
  <si>
    <t>荆州</t>
    <phoneticPr fontId="1" type="noConversion"/>
  </si>
  <si>
    <t>井冈山</t>
    <phoneticPr fontId="1" type="noConversion"/>
  </si>
  <si>
    <t>景德镇</t>
    <phoneticPr fontId="1" type="noConversion"/>
  </si>
  <si>
    <t>景洪</t>
    <phoneticPr fontId="1" type="noConversion"/>
  </si>
  <si>
    <t>靖江</t>
    <phoneticPr fontId="1" type="noConversion"/>
  </si>
  <si>
    <t>九江</t>
    <phoneticPr fontId="1" type="noConversion"/>
  </si>
  <si>
    <t>九台</t>
    <phoneticPr fontId="1" type="noConversion"/>
  </si>
  <si>
    <t>酒泉</t>
    <phoneticPr fontId="1" type="noConversion"/>
  </si>
  <si>
    <t>句容</t>
    <phoneticPr fontId="1" type="noConversion"/>
  </si>
  <si>
    <t>喀什</t>
    <phoneticPr fontId="1" type="noConversion"/>
  </si>
  <si>
    <t>开封</t>
    <phoneticPr fontId="1" type="noConversion"/>
  </si>
  <si>
    <t>开平</t>
    <phoneticPr fontId="1" type="noConversion"/>
  </si>
  <si>
    <t>开原</t>
    <phoneticPr fontId="1" type="noConversion"/>
  </si>
  <si>
    <t>开远</t>
    <phoneticPr fontId="1" type="noConversion"/>
  </si>
  <si>
    <t>凯里</t>
    <phoneticPr fontId="1" type="noConversion"/>
  </si>
  <si>
    <t>克拉玛依</t>
    <phoneticPr fontId="1" type="noConversion"/>
  </si>
  <si>
    <t>库尔勒</t>
    <phoneticPr fontId="1" type="noConversion"/>
  </si>
  <si>
    <t>奎屯</t>
    <phoneticPr fontId="1" type="noConversion"/>
  </si>
  <si>
    <t>昆明</t>
    <phoneticPr fontId="1" type="noConversion"/>
  </si>
  <si>
    <t>昆山</t>
    <phoneticPr fontId="1" type="noConversion"/>
  </si>
  <si>
    <t>廓坊</t>
    <phoneticPr fontId="1" type="noConversion"/>
  </si>
  <si>
    <t>拉萨</t>
    <phoneticPr fontId="1" type="noConversion"/>
  </si>
  <si>
    <t>莱芜</t>
    <phoneticPr fontId="1" type="noConversion"/>
  </si>
  <si>
    <t>莱西</t>
    <phoneticPr fontId="1" type="noConversion"/>
  </si>
  <si>
    <t>莱阳</t>
    <phoneticPr fontId="1" type="noConversion"/>
  </si>
  <si>
    <t>莱州</t>
    <phoneticPr fontId="1" type="noConversion"/>
  </si>
  <si>
    <t>兰溪</t>
    <phoneticPr fontId="1" type="noConversion"/>
  </si>
  <si>
    <t>兰州</t>
    <phoneticPr fontId="1" type="noConversion"/>
  </si>
  <si>
    <t>阆中</t>
    <phoneticPr fontId="1" type="noConversion"/>
  </si>
  <si>
    <t>廊坊</t>
    <phoneticPr fontId="1" type="noConversion"/>
  </si>
  <si>
    <t>老河口</t>
    <phoneticPr fontId="1" type="noConversion"/>
  </si>
  <si>
    <t>乐昌</t>
    <phoneticPr fontId="1" type="noConversion"/>
  </si>
  <si>
    <t>乐陵</t>
    <phoneticPr fontId="1" type="noConversion"/>
  </si>
  <si>
    <t>乐平</t>
    <phoneticPr fontId="1" type="noConversion"/>
  </si>
  <si>
    <t>乐清</t>
    <phoneticPr fontId="1" type="noConversion"/>
  </si>
  <si>
    <t>乐山</t>
    <phoneticPr fontId="1" type="noConversion"/>
  </si>
  <si>
    <t>雷州</t>
    <phoneticPr fontId="1" type="noConversion"/>
  </si>
  <si>
    <t>耒阳</t>
    <phoneticPr fontId="1" type="noConversion"/>
  </si>
  <si>
    <t>冷水江</t>
    <phoneticPr fontId="1" type="noConversion"/>
  </si>
  <si>
    <t>冷水滩</t>
    <phoneticPr fontId="1" type="noConversion"/>
  </si>
  <si>
    <t>醴陵</t>
    <phoneticPr fontId="1" type="noConversion"/>
  </si>
  <si>
    <t>丽水</t>
    <phoneticPr fontId="1" type="noConversion"/>
  </si>
  <si>
    <t>利川</t>
    <phoneticPr fontId="1" type="noConversion"/>
  </si>
  <si>
    <t>溧阳</t>
    <phoneticPr fontId="1" type="noConversion"/>
  </si>
  <si>
    <t>连云港</t>
    <phoneticPr fontId="1" type="noConversion"/>
  </si>
  <si>
    <t>连州</t>
    <phoneticPr fontId="1" type="noConversion"/>
  </si>
  <si>
    <t>涟源</t>
    <phoneticPr fontId="1" type="noConversion"/>
  </si>
  <si>
    <t>廉江</t>
    <phoneticPr fontId="1" type="noConversion"/>
  </si>
  <si>
    <t>辽阳</t>
    <phoneticPr fontId="1" type="noConversion"/>
  </si>
  <si>
    <t>辽源</t>
    <phoneticPr fontId="1" type="noConversion"/>
  </si>
  <si>
    <t>聊城</t>
    <phoneticPr fontId="1" type="noConversion"/>
  </si>
  <si>
    <t>林州</t>
    <phoneticPr fontId="1" type="noConversion"/>
  </si>
  <si>
    <t>临安</t>
    <phoneticPr fontId="1" type="noConversion"/>
  </si>
  <si>
    <t>临川</t>
    <phoneticPr fontId="1" type="noConversion"/>
  </si>
  <si>
    <t>临汾</t>
    <phoneticPr fontId="1" type="noConversion"/>
  </si>
  <si>
    <t>临海</t>
    <phoneticPr fontId="1" type="noConversion"/>
  </si>
  <si>
    <t>临河</t>
    <phoneticPr fontId="1" type="noConversion"/>
  </si>
  <si>
    <t>临江</t>
    <phoneticPr fontId="1" type="noConversion"/>
  </si>
  <si>
    <t>临清</t>
    <phoneticPr fontId="1" type="noConversion"/>
  </si>
  <si>
    <t>临夏</t>
    <phoneticPr fontId="1" type="noConversion"/>
  </si>
  <si>
    <t>临湘</t>
    <phoneticPr fontId="1" type="noConversion"/>
  </si>
  <si>
    <t>临沂</t>
    <phoneticPr fontId="1" type="noConversion"/>
  </si>
  <si>
    <t>赁祥</t>
    <phoneticPr fontId="1" type="noConversion"/>
  </si>
  <si>
    <t>灵宝</t>
    <phoneticPr fontId="1" type="noConversion"/>
  </si>
  <si>
    <t>凌海</t>
    <phoneticPr fontId="1" type="noConversion"/>
  </si>
  <si>
    <t>凌源</t>
    <phoneticPr fontId="1" type="noConversion"/>
  </si>
  <si>
    <t>浏阳</t>
    <phoneticPr fontId="1" type="noConversion"/>
  </si>
  <si>
    <t>柳州</t>
    <phoneticPr fontId="1" type="noConversion"/>
  </si>
  <si>
    <t>六安</t>
    <phoneticPr fontId="1" type="noConversion"/>
  </si>
  <si>
    <t>六盘水</t>
    <phoneticPr fontId="1" type="noConversion"/>
  </si>
  <si>
    <t>龙海</t>
    <phoneticPr fontId="1" type="noConversion"/>
  </si>
  <si>
    <t>龙井</t>
    <phoneticPr fontId="1" type="noConversion"/>
  </si>
  <si>
    <t>龙口</t>
    <phoneticPr fontId="1" type="noConversion"/>
  </si>
  <si>
    <t>龙泉</t>
    <phoneticPr fontId="1" type="noConversion"/>
  </si>
  <si>
    <t>龙岩</t>
    <phoneticPr fontId="1" type="noConversion"/>
  </si>
  <si>
    <t>娄底</t>
    <phoneticPr fontId="1" type="noConversion"/>
  </si>
  <si>
    <t>泸州</t>
    <phoneticPr fontId="1" type="noConversion"/>
  </si>
  <si>
    <t>鹿泉</t>
    <phoneticPr fontId="1" type="noConversion"/>
  </si>
  <si>
    <t>潞城</t>
    <phoneticPr fontId="1" type="noConversion"/>
  </si>
  <si>
    <t>罗定</t>
    <phoneticPr fontId="1" type="noConversion"/>
  </si>
  <si>
    <t>洛阳</t>
    <phoneticPr fontId="1" type="noConversion"/>
  </si>
  <si>
    <t>漯河</t>
    <phoneticPr fontId="1" type="noConversion"/>
  </si>
  <si>
    <t>麻城</t>
    <phoneticPr fontId="1" type="noConversion"/>
  </si>
  <si>
    <t>马鞍山</t>
    <phoneticPr fontId="1" type="noConversion"/>
  </si>
  <si>
    <t>满洲里</t>
    <phoneticPr fontId="1" type="noConversion"/>
  </si>
  <si>
    <t>茂名</t>
    <phoneticPr fontId="1" type="noConversion"/>
  </si>
  <si>
    <t>梅河口</t>
    <phoneticPr fontId="1" type="noConversion"/>
  </si>
  <si>
    <t>梅州</t>
    <phoneticPr fontId="1" type="noConversion"/>
  </si>
  <si>
    <t>汨罗</t>
    <phoneticPr fontId="1" type="noConversion"/>
  </si>
  <si>
    <t>密山</t>
    <phoneticPr fontId="1" type="noConversion"/>
  </si>
  <si>
    <t>绵阳</t>
    <phoneticPr fontId="1" type="noConversion"/>
  </si>
  <si>
    <t>明光</t>
    <phoneticPr fontId="1" type="noConversion"/>
  </si>
  <si>
    <t>牡丹江</t>
    <phoneticPr fontId="1" type="noConversion"/>
  </si>
  <si>
    <t>南安</t>
    <phoneticPr fontId="1" type="noConversion"/>
  </si>
  <si>
    <t>南昌</t>
    <phoneticPr fontId="1" type="noConversion"/>
  </si>
  <si>
    <t>南充</t>
    <phoneticPr fontId="1" type="noConversion"/>
  </si>
  <si>
    <t>南川</t>
    <phoneticPr fontId="1" type="noConversion"/>
  </si>
  <si>
    <t>南宫</t>
    <phoneticPr fontId="1" type="noConversion"/>
  </si>
  <si>
    <t>南海</t>
    <phoneticPr fontId="1" type="noConversion"/>
  </si>
  <si>
    <t>南京</t>
    <phoneticPr fontId="1" type="noConversion"/>
  </si>
  <si>
    <t>南宁</t>
    <phoneticPr fontId="1" type="noConversion"/>
  </si>
  <si>
    <t>南平</t>
    <phoneticPr fontId="1" type="noConversion"/>
  </si>
  <si>
    <t>南通</t>
    <phoneticPr fontId="1" type="noConversion"/>
  </si>
  <si>
    <t>南阳</t>
    <phoneticPr fontId="1" type="noConversion"/>
  </si>
  <si>
    <t>讷河</t>
    <phoneticPr fontId="1" type="noConversion"/>
  </si>
  <si>
    <t>内江</t>
    <phoneticPr fontId="1" type="noConversion"/>
  </si>
  <si>
    <t>宁安</t>
    <phoneticPr fontId="1" type="noConversion"/>
  </si>
  <si>
    <t>宁波</t>
    <phoneticPr fontId="1" type="noConversion"/>
  </si>
  <si>
    <t>宁德</t>
    <phoneticPr fontId="1" type="noConversion"/>
  </si>
  <si>
    <t>攀枝花</t>
    <phoneticPr fontId="1" type="noConversion"/>
  </si>
  <si>
    <t>盘锦</t>
    <phoneticPr fontId="1" type="noConversion"/>
  </si>
  <si>
    <t>彭州</t>
    <phoneticPr fontId="1" type="noConversion"/>
  </si>
  <si>
    <t>蓬莱</t>
    <phoneticPr fontId="1" type="noConversion"/>
  </si>
  <si>
    <t>邳州</t>
    <phoneticPr fontId="1" type="noConversion"/>
  </si>
  <si>
    <t>平顶山</t>
    <phoneticPr fontId="1" type="noConversion"/>
  </si>
  <si>
    <t>平度</t>
    <phoneticPr fontId="1" type="noConversion"/>
  </si>
  <si>
    <t>平湖</t>
    <phoneticPr fontId="1" type="noConversion"/>
  </si>
  <si>
    <t>平凉</t>
    <phoneticPr fontId="1" type="noConversion"/>
  </si>
  <si>
    <t>萍乡</t>
    <phoneticPr fontId="1" type="noConversion"/>
  </si>
  <si>
    <t>泊头</t>
    <phoneticPr fontId="1" type="noConversion"/>
  </si>
  <si>
    <t>莆田</t>
    <phoneticPr fontId="1" type="noConversion"/>
  </si>
  <si>
    <t>濮阳</t>
    <phoneticPr fontId="1" type="noConversion"/>
  </si>
  <si>
    <t>浦圻</t>
    <phoneticPr fontId="1" type="noConversion"/>
  </si>
  <si>
    <t>普兰店</t>
    <phoneticPr fontId="1" type="noConversion"/>
  </si>
  <si>
    <t>普宁</t>
    <phoneticPr fontId="1" type="noConversion"/>
  </si>
  <si>
    <t>七台河</t>
    <phoneticPr fontId="1" type="noConversion"/>
  </si>
  <si>
    <t>齐齐哈尔</t>
    <phoneticPr fontId="1" type="noConversion"/>
  </si>
  <si>
    <t>启乐</t>
    <phoneticPr fontId="1" type="noConversion"/>
  </si>
  <si>
    <t>潜江</t>
    <phoneticPr fontId="1" type="noConversion"/>
  </si>
  <si>
    <t>钦州</t>
    <phoneticPr fontId="1" type="noConversion"/>
  </si>
  <si>
    <t>秦皇岛</t>
    <phoneticPr fontId="1" type="noConversion"/>
  </si>
  <si>
    <t>沁阳</t>
    <phoneticPr fontId="1" type="noConversion"/>
  </si>
  <si>
    <t>青岛</t>
    <phoneticPr fontId="1" type="noConversion"/>
  </si>
  <si>
    <t>青铜峡</t>
    <phoneticPr fontId="1" type="noConversion"/>
  </si>
  <si>
    <t>青州</t>
    <phoneticPr fontId="1" type="noConversion"/>
  </si>
  <si>
    <t>清远</t>
    <phoneticPr fontId="1" type="noConversion"/>
  </si>
  <si>
    <t>清镇</t>
    <phoneticPr fontId="1" type="noConversion"/>
  </si>
  <si>
    <t>邛崃</t>
    <phoneticPr fontId="1" type="noConversion"/>
  </si>
  <si>
    <t>琼海</t>
    <phoneticPr fontId="1" type="noConversion"/>
  </si>
  <si>
    <t>琼山</t>
    <phoneticPr fontId="1" type="noConversion"/>
  </si>
  <si>
    <t>曲阜</t>
    <phoneticPr fontId="1" type="noConversion"/>
  </si>
  <si>
    <t>曲靖</t>
    <phoneticPr fontId="1" type="noConversion"/>
  </si>
  <si>
    <t>衢州</t>
    <phoneticPr fontId="1" type="noConversion"/>
  </si>
  <si>
    <t>泉州</t>
    <phoneticPr fontId="1" type="noConversion"/>
  </si>
  <si>
    <t>任丘</t>
    <phoneticPr fontId="1" type="noConversion"/>
  </si>
  <si>
    <t>日喀则</t>
    <phoneticPr fontId="1" type="noConversion"/>
  </si>
  <si>
    <t>日照</t>
    <phoneticPr fontId="1" type="noConversion"/>
  </si>
  <si>
    <t>荣成</t>
    <phoneticPr fontId="1" type="noConversion"/>
  </si>
  <si>
    <t>如皋</t>
    <phoneticPr fontId="1" type="noConversion"/>
  </si>
  <si>
    <t>汝州</t>
    <phoneticPr fontId="1" type="noConversion"/>
  </si>
  <si>
    <t>乳山</t>
    <phoneticPr fontId="1" type="noConversion"/>
  </si>
  <si>
    <t>瑞安</t>
    <phoneticPr fontId="1" type="noConversion"/>
  </si>
  <si>
    <t>瑞昌</t>
    <phoneticPr fontId="1" type="noConversion"/>
  </si>
  <si>
    <t>瑞金</t>
    <phoneticPr fontId="1" type="noConversion"/>
  </si>
  <si>
    <t>瑞丽</t>
    <phoneticPr fontId="1" type="noConversion"/>
  </si>
  <si>
    <t>三河</t>
    <phoneticPr fontId="1" type="noConversion"/>
  </si>
  <si>
    <t>三门峡</t>
    <phoneticPr fontId="1" type="noConversion"/>
  </si>
  <si>
    <t>三明</t>
    <phoneticPr fontId="1" type="noConversion"/>
  </si>
  <si>
    <t>三水</t>
    <phoneticPr fontId="1" type="noConversion"/>
  </si>
  <si>
    <t>三亚</t>
    <phoneticPr fontId="1" type="noConversion"/>
  </si>
  <si>
    <t>沙河</t>
    <phoneticPr fontId="1" type="noConversion"/>
  </si>
  <si>
    <t>厦门</t>
    <phoneticPr fontId="1" type="noConversion"/>
  </si>
  <si>
    <t>汕头</t>
    <phoneticPr fontId="1" type="noConversion"/>
  </si>
  <si>
    <t>汕尾</t>
    <phoneticPr fontId="1" type="noConversion"/>
  </si>
  <si>
    <t>商丘</t>
    <phoneticPr fontId="1" type="noConversion"/>
  </si>
  <si>
    <t>商州</t>
    <phoneticPr fontId="1" type="noConversion"/>
  </si>
  <si>
    <t>上饶</t>
    <phoneticPr fontId="1" type="noConversion"/>
  </si>
  <si>
    <t>上虞</t>
    <phoneticPr fontId="1" type="noConversion"/>
  </si>
  <si>
    <t>尚志</t>
    <phoneticPr fontId="1" type="noConversion"/>
  </si>
  <si>
    <t>韶关</t>
    <phoneticPr fontId="1" type="noConversion"/>
  </si>
  <si>
    <t>韶山</t>
    <phoneticPr fontId="1" type="noConversion"/>
  </si>
  <si>
    <t>邵武</t>
    <phoneticPr fontId="1" type="noConversion"/>
  </si>
  <si>
    <t>邵阳</t>
    <phoneticPr fontId="1" type="noConversion"/>
  </si>
  <si>
    <t>绍兴</t>
    <phoneticPr fontId="1" type="noConversion"/>
  </si>
  <si>
    <t>深圳</t>
    <phoneticPr fontId="1" type="noConversion"/>
  </si>
  <si>
    <t>深州</t>
    <phoneticPr fontId="1" type="noConversion"/>
  </si>
  <si>
    <t>沈阳</t>
    <phoneticPr fontId="1" type="noConversion"/>
  </si>
  <si>
    <t>十堰</t>
    <phoneticPr fontId="1" type="noConversion"/>
  </si>
  <si>
    <t>石河子</t>
    <phoneticPr fontId="1" type="noConversion"/>
  </si>
  <si>
    <t>石家庄</t>
    <phoneticPr fontId="1" type="noConversion"/>
  </si>
  <si>
    <t>石狮</t>
    <phoneticPr fontId="1" type="noConversion"/>
  </si>
  <si>
    <t>石首</t>
    <phoneticPr fontId="1" type="noConversion"/>
  </si>
  <si>
    <t>石嘴山</t>
    <phoneticPr fontId="1" type="noConversion"/>
  </si>
  <si>
    <t>寿光</t>
    <phoneticPr fontId="1" type="noConversion"/>
  </si>
  <si>
    <t>舒兰</t>
    <phoneticPr fontId="1" type="noConversion"/>
  </si>
  <si>
    <t>双城</t>
    <phoneticPr fontId="1" type="noConversion"/>
  </si>
  <si>
    <t>双鸭山</t>
    <phoneticPr fontId="1" type="noConversion"/>
  </si>
  <si>
    <t>顺德</t>
    <phoneticPr fontId="1" type="noConversion"/>
  </si>
  <si>
    <t>朔州</t>
    <phoneticPr fontId="1" type="noConversion"/>
  </si>
  <si>
    <t>思茅</t>
    <phoneticPr fontId="1" type="noConversion"/>
  </si>
  <si>
    <t>四会</t>
    <phoneticPr fontId="1" type="noConversion"/>
  </si>
  <si>
    <t>四平</t>
    <phoneticPr fontId="1" type="noConversion"/>
  </si>
  <si>
    <t>松原</t>
    <phoneticPr fontId="1" type="noConversion"/>
  </si>
  <si>
    <t>苏州</t>
    <phoneticPr fontId="1" type="noConversion"/>
  </si>
  <si>
    <t>宿迁</t>
    <phoneticPr fontId="1" type="noConversion"/>
  </si>
  <si>
    <t>宿州</t>
    <phoneticPr fontId="1" type="noConversion"/>
  </si>
  <si>
    <t>绥芬河</t>
    <phoneticPr fontId="1" type="noConversion"/>
  </si>
  <si>
    <t>绥化</t>
    <phoneticPr fontId="1" type="noConversion"/>
  </si>
  <si>
    <t>随州</t>
    <phoneticPr fontId="1" type="noConversion"/>
  </si>
  <si>
    <t>遂宁</t>
    <phoneticPr fontId="1" type="noConversion"/>
  </si>
  <si>
    <t>塔城</t>
    <phoneticPr fontId="1" type="noConversion"/>
  </si>
  <si>
    <t>台北</t>
    <phoneticPr fontId="1" type="noConversion"/>
  </si>
  <si>
    <t>台山</t>
    <phoneticPr fontId="1" type="noConversion"/>
  </si>
  <si>
    <t>台州</t>
    <phoneticPr fontId="1" type="noConversion"/>
  </si>
  <si>
    <t>太仓</t>
    <phoneticPr fontId="1" type="noConversion"/>
  </si>
  <si>
    <t>太原</t>
    <phoneticPr fontId="1" type="noConversion"/>
  </si>
  <si>
    <t>泰安</t>
    <phoneticPr fontId="1" type="noConversion"/>
  </si>
  <si>
    <t>泰兴</t>
    <phoneticPr fontId="1" type="noConversion"/>
  </si>
  <si>
    <t>泰州</t>
    <phoneticPr fontId="1" type="noConversion"/>
  </si>
  <si>
    <t>唐山</t>
    <phoneticPr fontId="1" type="noConversion"/>
  </si>
  <si>
    <t>洮南</t>
    <phoneticPr fontId="1" type="noConversion"/>
  </si>
  <si>
    <t>滕州</t>
    <phoneticPr fontId="1" type="noConversion"/>
  </si>
  <si>
    <t>天门</t>
    <phoneticPr fontId="1" type="noConversion"/>
  </si>
  <si>
    <t>天水</t>
    <phoneticPr fontId="1" type="noConversion"/>
  </si>
  <si>
    <t>天长</t>
    <phoneticPr fontId="1" type="noConversion"/>
  </si>
  <si>
    <t>铁法</t>
    <phoneticPr fontId="1" type="noConversion"/>
  </si>
  <si>
    <t>铁力</t>
    <phoneticPr fontId="1" type="noConversion"/>
  </si>
  <si>
    <t>铁岭</t>
    <phoneticPr fontId="1" type="noConversion"/>
  </si>
  <si>
    <t>通化</t>
    <phoneticPr fontId="1" type="noConversion"/>
  </si>
  <si>
    <t>通辽</t>
    <phoneticPr fontId="1" type="noConversion"/>
  </si>
  <si>
    <t>通什</t>
    <phoneticPr fontId="1" type="noConversion"/>
  </si>
  <si>
    <t>通州</t>
    <phoneticPr fontId="1" type="noConversion"/>
  </si>
  <si>
    <t>同江</t>
    <phoneticPr fontId="1" type="noConversion"/>
  </si>
  <si>
    <t>桐乡</t>
    <phoneticPr fontId="1" type="noConversion"/>
  </si>
  <si>
    <t>铜川</t>
    <phoneticPr fontId="1" type="noConversion"/>
  </si>
  <si>
    <t>铜陵</t>
    <phoneticPr fontId="1" type="noConversion"/>
  </si>
  <si>
    <t>铜仁</t>
    <phoneticPr fontId="1" type="noConversion"/>
  </si>
  <si>
    <t>图们</t>
    <phoneticPr fontId="1" type="noConversion"/>
  </si>
  <si>
    <t>吐鲁番</t>
    <phoneticPr fontId="1" type="noConversion"/>
  </si>
  <si>
    <t>瓦房店</t>
    <phoneticPr fontId="1" type="noConversion"/>
  </si>
  <si>
    <t>畹町</t>
    <phoneticPr fontId="1" type="noConversion"/>
  </si>
  <si>
    <t>万县</t>
    <phoneticPr fontId="1" type="noConversion"/>
  </si>
  <si>
    <t>万源</t>
    <phoneticPr fontId="1" type="noConversion"/>
  </si>
  <si>
    <t>威海</t>
    <phoneticPr fontId="1" type="noConversion"/>
  </si>
  <si>
    <t>潍坊</t>
    <phoneticPr fontId="1" type="noConversion"/>
  </si>
  <si>
    <t>卫辉</t>
    <phoneticPr fontId="1" type="noConversion"/>
  </si>
  <si>
    <t>渭南</t>
    <phoneticPr fontId="1" type="noConversion"/>
  </si>
  <si>
    <t>温岭</t>
    <phoneticPr fontId="1" type="noConversion"/>
  </si>
  <si>
    <t>温州</t>
    <phoneticPr fontId="1" type="noConversion"/>
  </si>
  <si>
    <t>文登</t>
    <phoneticPr fontId="1" type="noConversion"/>
  </si>
  <si>
    <t>乌海</t>
    <phoneticPr fontId="1" type="noConversion"/>
  </si>
  <si>
    <t>乌兰浩特</t>
    <phoneticPr fontId="1" type="noConversion"/>
  </si>
  <si>
    <t>乌鲁木齐</t>
    <phoneticPr fontId="1" type="noConversion"/>
  </si>
  <si>
    <t>无锡</t>
    <phoneticPr fontId="1" type="noConversion"/>
  </si>
  <si>
    <t>吴川</t>
    <phoneticPr fontId="1" type="noConversion"/>
  </si>
  <si>
    <t>吴江</t>
    <phoneticPr fontId="1" type="noConversion"/>
  </si>
  <si>
    <t>吴忠</t>
    <phoneticPr fontId="1" type="noConversion"/>
  </si>
  <si>
    <t>芜湖</t>
    <phoneticPr fontId="1" type="noConversion"/>
  </si>
  <si>
    <t>梧州</t>
    <phoneticPr fontId="1" type="noConversion"/>
  </si>
  <si>
    <t>五常</t>
    <phoneticPr fontId="1" type="noConversion"/>
  </si>
  <si>
    <t>五大连池</t>
    <phoneticPr fontId="1" type="noConversion"/>
  </si>
  <si>
    <t>武安</t>
    <phoneticPr fontId="1" type="noConversion"/>
  </si>
  <si>
    <t>武冈</t>
    <phoneticPr fontId="1" type="noConversion"/>
  </si>
  <si>
    <t>武汉</t>
    <phoneticPr fontId="1" type="noConversion"/>
  </si>
  <si>
    <t>武威</t>
    <phoneticPr fontId="1" type="noConversion"/>
  </si>
  <si>
    <t>武穴</t>
    <phoneticPr fontId="1" type="noConversion"/>
  </si>
  <si>
    <t>武夷山</t>
    <phoneticPr fontId="1" type="noConversion"/>
  </si>
  <si>
    <t>舞钢</t>
    <phoneticPr fontId="1" type="noConversion"/>
  </si>
  <si>
    <t>西安</t>
    <phoneticPr fontId="1" type="noConversion"/>
  </si>
  <si>
    <t>西昌</t>
    <phoneticPr fontId="1" type="noConversion"/>
  </si>
  <si>
    <t>西峰</t>
    <phoneticPr fontId="1" type="noConversion"/>
  </si>
  <si>
    <t>西宁</t>
    <phoneticPr fontId="1" type="noConversion"/>
  </si>
  <si>
    <t>锡林浩特</t>
    <phoneticPr fontId="1" type="noConversion"/>
  </si>
  <si>
    <t>仙桃</t>
    <phoneticPr fontId="1" type="noConversion"/>
  </si>
  <si>
    <t>咸宁</t>
    <phoneticPr fontId="1" type="noConversion"/>
  </si>
  <si>
    <t>咸阳</t>
    <phoneticPr fontId="1" type="noConversion"/>
  </si>
  <si>
    <t>湘潭</t>
    <phoneticPr fontId="1" type="noConversion"/>
  </si>
  <si>
    <t>湘乡</t>
    <phoneticPr fontId="1" type="noConversion"/>
  </si>
  <si>
    <t>襄樊</t>
    <phoneticPr fontId="1" type="noConversion"/>
  </si>
  <si>
    <t>项城</t>
    <phoneticPr fontId="1" type="noConversion"/>
  </si>
  <si>
    <t>萧山</t>
    <phoneticPr fontId="1" type="noConversion"/>
  </si>
  <si>
    <t>孝感</t>
    <phoneticPr fontId="1" type="noConversion"/>
  </si>
  <si>
    <t>孝义</t>
    <phoneticPr fontId="1" type="noConversion"/>
  </si>
  <si>
    <t>忻州</t>
    <phoneticPr fontId="1" type="noConversion"/>
  </si>
  <si>
    <t>辛集</t>
    <phoneticPr fontId="1" type="noConversion"/>
  </si>
  <si>
    <t>新会</t>
    <phoneticPr fontId="1" type="noConversion"/>
  </si>
  <si>
    <t>新乐</t>
    <phoneticPr fontId="1" type="noConversion"/>
  </si>
  <si>
    <t>新密</t>
    <phoneticPr fontId="1" type="noConversion"/>
  </si>
  <si>
    <t>新民</t>
    <phoneticPr fontId="1" type="noConversion"/>
  </si>
  <si>
    <t>新泰</t>
    <phoneticPr fontId="1" type="noConversion"/>
  </si>
  <si>
    <t>新乡</t>
    <phoneticPr fontId="1" type="noConversion"/>
  </si>
  <si>
    <t>新沂</t>
    <phoneticPr fontId="1" type="noConversion"/>
  </si>
  <si>
    <t>新余</t>
    <phoneticPr fontId="1" type="noConversion"/>
  </si>
  <si>
    <t>新郑</t>
    <phoneticPr fontId="1" type="noConversion"/>
  </si>
  <si>
    <t>信阳</t>
    <phoneticPr fontId="1" type="noConversion"/>
  </si>
  <si>
    <t>邢台</t>
    <phoneticPr fontId="1" type="noConversion"/>
  </si>
  <si>
    <t>荥阳</t>
    <phoneticPr fontId="1" type="noConversion"/>
  </si>
  <si>
    <t>兴城</t>
    <phoneticPr fontId="1" type="noConversion"/>
  </si>
  <si>
    <t>兴化</t>
    <phoneticPr fontId="1" type="noConversion"/>
  </si>
  <si>
    <t>兴宁</t>
    <phoneticPr fontId="1" type="noConversion"/>
  </si>
  <si>
    <t>兴平</t>
    <phoneticPr fontId="1" type="noConversion"/>
  </si>
  <si>
    <t>兴义</t>
    <phoneticPr fontId="1" type="noConversion"/>
  </si>
  <si>
    <t>徐州</t>
    <phoneticPr fontId="1" type="noConversion"/>
  </si>
  <si>
    <t>许昌</t>
    <phoneticPr fontId="1" type="noConversion"/>
  </si>
  <si>
    <t>宣威</t>
    <phoneticPr fontId="1" type="noConversion"/>
  </si>
  <si>
    <t>宣州</t>
    <phoneticPr fontId="1" type="noConversion"/>
  </si>
  <si>
    <t>牙克石</t>
    <phoneticPr fontId="1" type="noConversion"/>
  </si>
  <si>
    <t>雅安</t>
    <phoneticPr fontId="1" type="noConversion"/>
  </si>
  <si>
    <t>烟台</t>
    <phoneticPr fontId="1" type="noConversion"/>
  </si>
  <si>
    <t>延安</t>
    <phoneticPr fontId="1" type="noConversion"/>
  </si>
  <si>
    <t>延吉</t>
    <phoneticPr fontId="1" type="noConversion"/>
  </si>
  <si>
    <t>盐城</t>
    <phoneticPr fontId="1" type="noConversion"/>
  </si>
  <si>
    <t>盐在</t>
    <phoneticPr fontId="1" type="noConversion"/>
  </si>
  <si>
    <t>兖州</t>
    <phoneticPr fontId="1" type="noConversion"/>
  </si>
  <si>
    <t>偃师</t>
    <phoneticPr fontId="1" type="noConversion"/>
  </si>
  <si>
    <t>扬中</t>
    <phoneticPr fontId="1" type="noConversion"/>
  </si>
  <si>
    <t>扬州</t>
    <phoneticPr fontId="1" type="noConversion"/>
  </si>
  <si>
    <t>阳春</t>
    <phoneticPr fontId="1" type="noConversion"/>
  </si>
  <si>
    <t>阳江</t>
    <phoneticPr fontId="1" type="noConversion"/>
  </si>
  <si>
    <t>阳泉</t>
    <phoneticPr fontId="1" type="noConversion"/>
  </si>
  <si>
    <t>伊春</t>
    <phoneticPr fontId="1" type="noConversion"/>
  </si>
  <si>
    <t>伊宁</t>
    <phoneticPr fontId="1" type="noConversion"/>
  </si>
  <si>
    <t>仪征</t>
    <phoneticPr fontId="1" type="noConversion"/>
  </si>
  <si>
    <t>宜宾</t>
    <phoneticPr fontId="1" type="noConversion"/>
  </si>
  <si>
    <t>宜昌</t>
    <phoneticPr fontId="1" type="noConversion"/>
  </si>
  <si>
    <t>宜城</t>
    <phoneticPr fontId="1" type="noConversion"/>
  </si>
  <si>
    <t>宜春</t>
    <phoneticPr fontId="1" type="noConversion"/>
  </si>
  <si>
    <t>宜兴</t>
    <phoneticPr fontId="1" type="noConversion"/>
  </si>
  <si>
    <t>宜州</t>
    <phoneticPr fontId="1" type="noConversion"/>
  </si>
  <si>
    <t>义马</t>
    <phoneticPr fontId="1" type="noConversion"/>
  </si>
  <si>
    <t>义乌</t>
    <phoneticPr fontId="1" type="noConversion"/>
  </si>
  <si>
    <t>益阳</t>
    <phoneticPr fontId="1" type="noConversion"/>
  </si>
  <si>
    <t>银川</t>
    <phoneticPr fontId="1" type="noConversion"/>
  </si>
  <si>
    <t>应城</t>
    <phoneticPr fontId="1" type="noConversion"/>
  </si>
  <si>
    <t>英德</t>
    <phoneticPr fontId="1" type="noConversion"/>
  </si>
  <si>
    <t>鹰潭</t>
    <phoneticPr fontId="1" type="noConversion"/>
  </si>
  <si>
    <t>营口</t>
    <phoneticPr fontId="1" type="noConversion"/>
  </si>
  <si>
    <t>永安</t>
    <phoneticPr fontId="1" type="noConversion"/>
  </si>
  <si>
    <t>永川</t>
    <phoneticPr fontId="1" type="noConversion"/>
  </si>
  <si>
    <t>永济</t>
    <phoneticPr fontId="1" type="noConversion"/>
  </si>
  <si>
    <t>永康</t>
    <phoneticPr fontId="1" type="noConversion"/>
  </si>
  <si>
    <t>永州</t>
    <phoneticPr fontId="1" type="noConversion"/>
  </si>
  <si>
    <t>余杭</t>
    <phoneticPr fontId="1" type="noConversion"/>
  </si>
  <si>
    <t>余姚</t>
    <phoneticPr fontId="1" type="noConversion"/>
  </si>
  <si>
    <t>愉树</t>
    <phoneticPr fontId="1" type="noConversion"/>
  </si>
  <si>
    <t>榆次</t>
    <phoneticPr fontId="1" type="noConversion"/>
  </si>
  <si>
    <t>榆林</t>
    <phoneticPr fontId="1" type="noConversion"/>
  </si>
  <si>
    <t>禹城</t>
    <phoneticPr fontId="1" type="noConversion"/>
  </si>
  <si>
    <t>禹州</t>
    <phoneticPr fontId="1" type="noConversion"/>
  </si>
  <si>
    <t>玉林</t>
    <phoneticPr fontId="1" type="noConversion"/>
  </si>
  <si>
    <t>玉门</t>
    <phoneticPr fontId="1" type="noConversion"/>
  </si>
  <si>
    <t>玉溪</t>
    <phoneticPr fontId="1" type="noConversion"/>
  </si>
  <si>
    <t>沅江</t>
    <phoneticPr fontId="1" type="noConversion"/>
  </si>
  <si>
    <t>原平</t>
    <phoneticPr fontId="1" type="noConversion"/>
  </si>
  <si>
    <t>岳阳</t>
    <phoneticPr fontId="1" type="noConversion"/>
  </si>
  <si>
    <t>云浮</t>
    <phoneticPr fontId="1" type="noConversion"/>
  </si>
  <si>
    <t>运城</t>
    <phoneticPr fontId="1" type="noConversion"/>
  </si>
  <si>
    <t>枣阳</t>
    <phoneticPr fontId="1" type="noConversion"/>
  </si>
  <si>
    <t>枣庄</t>
    <phoneticPr fontId="1" type="noConversion"/>
  </si>
  <si>
    <t>增城</t>
    <phoneticPr fontId="1" type="noConversion"/>
  </si>
  <si>
    <t>扎兰屯</t>
    <phoneticPr fontId="1" type="noConversion"/>
  </si>
  <si>
    <t>湛江</t>
    <phoneticPr fontId="1" type="noConversion"/>
  </si>
  <si>
    <t>张家港</t>
    <phoneticPr fontId="1" type="noConversion"/>
  </si>
  <si>
    <t>张家界</t>
    <phoneticPr fontId="1" type="noConversion"/>
  </si>
  <si>
    <t>张家口</t>
    <phoneticPr fontId="1" type="noConversion"/>
  </si>
  <si>
    <t>张掖</t>
    <phoneticPr fontId="1" type="noConversion"/>
  </si>
  <si>
    <t>章丘</t>
    <phoneticPr fontId="1" type="noConversion"/>
  </si>
  <si>
    <t>漳平</t>
    <phoneticPr fontId="1" type="noConversion"/>
  </si>
  <si>
    <t>漳州</t>
    <phoneticPr fontId="1" type="noConversion"/>
  </si>
  <si>
    <t>樟树</t>
    <phoneticPr fontId="1" type="noConversion"/>
  </si>
  <si>
    <t>长春</t>
    <phoneticPr fontId="1" type="noConversion"/>
  </si>
  <si>
    <t>长葛</t>
    <phoneticPr fontId="1" type="noConversion"/>
  </si>
  <si>
    <t>长乐</t>
    <phoneticPr fontId="1" type="noConversion"/>
  </si>
  <si>
    <t>长沙</t>
    <phoneticPr fontId="1" type="noConversion"/>
  </si>
  <si>
    <t>长治</t>
    <phoneticPr fontId="1" type="noConversion"/>
  </si>
  <si>
    <t>招远</t>
    <phoneticPr fontId="1" type="noConversion"/>
  </si>
  <si>
    <t>昭通</t>
    <phoneticPr fontId="1" type="noConversion"/>
  </si>
  <si>
    <t>肇东</t>
    <phoneticPr fontId="1" type="noConversion"/>
  </si>
  <si>
    <t>肇庆</t>
    <phoneticPr fontId="1" type="noConversion"/>
  </si>
  <si>
    <t>镇江</t>
    <phoneticPr fontId="1" type="noConversion"/>
  </si>
  <si>
    <t>郑州</t>
    <phoneticPr fontId="1" type="noConversion"/>
  </si>
  <si>
    <t>枝城</t>
    <phoneticPr fontId="1" type="noConversion"/>
  </si>
  <si>
    <t>中山</t>
    <phoneticPr fontId="1" type="noConversion"/>
  </si>
  <si>
    <t>钟祥</t>
    <phoneticPr fontId="1" type="noConversion"/>
  </si>
  <si>
    <t>舟山</t>
    <phoneticPr fontId="1" type="noConversion"/>
  </si>
  <si>
    <t>周口</t>
    <phoneticPr fontId="1" type="noConversion"/>
  </si>
  <si>
    <t>株洲</t>
    <phoneticPr fontId="1" type="noConversion"/>
  </si>
  <si>
    <t>珠海</t>
    <phoneticPr fontId="1" type="noConversion"/>
  </si>
  <si>
    <t>诸城</t>
    <phoneticPr fontId="1" type="noConversion"/>
  </si>
  <si>
    <t>诸暨</t>
    <phoneticPr fontId="1" type="noConversion"/>
  </si>
  <si>
    <t>驻马店</t>
    <phoneticPr fontId="1" type="noConversion"/>
  </si>
  <si>
    <t>庄河</t>
    <phoneticPr fontId="1" type="noConversion"/>
  </si>
  <si>
    <t>涿州</t>
    <phoneticPr fontId="1" type="noConversion"/>
  </si>
  <si>
    <t>资兴</t>
    <phoneticPr fontId="1" type="noConversion"/>
  </si>
  <si>
    <t>资阳</t>
    <phoneticPr fontId="1" type="noConversion"/>
  </si>
  <si>
    <t>淄博</t>
    <phoneticPr fontId="1" type="noConversion"/>
  </si>
  <si>
    <t>自贡</t>
    <phoneticPr fontId="1" type="noConversion"/>
  </si>
  <si>
    <t>邹城</t>
    <phoneticPr fontId="1" type="noConversion"/>
  </si>
  <si>
    <t>遵化</t>
    <phoneticPr fontId="1" type="noConversion"/>
  </si>
  <si>
    <t>遵义</t>
    <phoneticPr fontId="1" type="noConversion"/>
  </si>
  <si>
    <t>晋中</t>
    <phoneticPr fontId="1" type="noConversion"/>
  </si>
  <si>
    <t>吕梁</t>
    <phoneticPr fontId="1" type="noConversion"/>
  </si>
  <si>
    <t>呼伦贝尔</t>
    <phoneticPr fontId="1" type="noConversion"/>
  </si>
  <si>
    <t>巴彦淖尔</t>
    <phoneticPr fontId="1" type="noConversion"/>
  </si>
  <si>
    <t>抚州</t>
    <phoneticPr fontId="1" type="noConversion"/>
  </si>
  <si>
    <t>襄阳</t>
    <phoneticPr fontId="1" type="noConversion"/>
  </si>
  <si>
    <t>黄冈</t>
    <phoneticPr fontId="1" type="noConversion"/>
  </si>
  <si>
    <t>红河</t>
    <phoneticPr fontId="1" type="noConversion"/>
  </si>
  <si>
    <t>文山</t>
    <phoneticPr fontId="1" type="noConversion"/>
  </si>
  <si>
    <t>商洛</t>
    <phoneticPr fontId="1" type="noConversion"/>
  </si>
  <si>
    <t>定西</t>
    <phoneticPr fontId="1" type="noConversion"/>
  </si>
  <si>
    <t>陇南</t>
    <phoneticPr fontId="1" type="noConversion"/>
  </si>
  <si>
    <t>北京市</t>
    <phoneticPr fontId="1" type="noConversion"/>
  </si>
  <si>
    <t>天安门</t>
    <phoneticPr fontId="1" type="noConversion"/>
  </si>
  <si>
    <t>东城区</t>
    <phoneticPr fontId="1" type="noConversion"/>
  </si>
  <si>
    <t>西城区</t>
    <phoneticPr fontId="1" type="noConversion"/>
  </si>
  <si>
    <t>崇文区</t>
    <phoneticPr fontId="1" type="noConversion"/>
  </si>
  <si>
    <t>宣武区</t>
    <phoneticPr fontId="1" type="noConversion"/>
  </si>
  <si>
    <t>丰台区</t>
    <phoneticPr fontId="1" type="noConversion"/>
  </si>
  <si>
    <t>石景山区</t>
    <phoneticPr fontId="1" type="noConversion"/>
  </si>
  <si>
    <t>海淀区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</si>
  <si>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</si>
  <si>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</si>
  <si>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</si>
  <si>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</si>
  <si>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昌平区</t>
    <phoneticPr fontId="1" type="noConversion"/>
  </si>
  <si>
    <t>大兴区</t>
    <phoneticPr fontId="1" type="noConversion"/>
  </si>
  <si>
    <t>怀柔区</t>
    <phoneticPr fontId="1" type="noConversion"/>
  </si>
  <si>
    <t>平谷区</t>
    <phoneticPr fontId="1" type="noConversion"/>
  </si>
  <si>
    <t>密云县</t>
    <phoneticPr fontId="1" type="noConversion"/>
  </si>
  <si>
    <t>延庆县</t>
    <phoneticPr fontId="1" type="noConversion"/>
  </si>
  <si>
    <t>天津市</t>
    <phoneticPr fontId="1" type="noConversion"/>
  </si>
  <si>
    <t>河西区</t>
    <phoneticPr fontId="1" type="noConversion"/>
  </si>
  <si>
    <t>南开区</t>
    <phoneticPr fontId="1" type="noConversion"/>
  </si>
  <si>
    <t>河北区</t>
    <phoneticPr fontId="1" type="noConversion"/>
  </si>
  <si>
    <t>红桥区</t>
    <phoneticPr fontId="1" type="noConversion"/>
  </si>
  <si>
    <t>塘沽区</t>
    <phoneticPr fontId="1" type="noConversion"/>
  </si>
  <si>
    <t>汉沽区</t>
    <phoneticPr fontId="1" type="noConversion"/>
  </si>
  <si>
    <t>大港区</t>
    <phoneticPr fontId="1" type="noConversion"/>
  </si>
  <si>
    <t>东丽区</t>
    <phoneticPr fontId="1" type="noConversion"/>
  </si>
  <si>
    <t>西青区</t>
    <phoneticPr fontId="1" type="noConversion"/>
  </si>
  <si>
    <t>津南区</t>
    <phoneticPr fontId="1" type="noConversion"/>
  </si>
  <si>
    <t>北辰区</t>
    <phoneticPr fontId="1" type="noConversion"/>
  </si>
  <si>
    <t>武清区</t>
    <phoneticPr fontId="1" type="noConversion"/>
  </si>
  <si>
    <t>宝坻区</t>
    <phoneticPr fontId="1" type="noConversion"/>
  </si>
  <si>
    <t>滨海新区</t>
    <phoneticPr fontId="1" type="noConversion"/>
  </si>
  <si>
    <t>宁河县</t>
    <phoneticPr fontId="1" type="noConversion"/>
  </si>
  <si>
    <t>静海县</t>
    <phoneticPr fontId="1" type="noConversion"/>
  </si>
  <si>
    <t>蓟县</t>
    <phoneticPr fontId="1" type="noConversion"/>
  </si>
  <si>
    <t>石家庄市</t>
    <phoneticPr fontId="1" type="noConversion"/>
  </si>
  <si>
    <t>井陉矿区</t>
    <phoneticPr fontId="1" type="noConversion"/>
  </si>
  <si>
    <t>裕华区</t>
    <phoneticPr fontId="1" type="noConversion"/>
  </si>
  <si>
    <t>井陉县</t>
    <phoneticPr fontId="1" type="noConversion"/>
  </si>
  <si>
    <t>正定县</t>
    <phoneticPr fontId="1" type="noConversion"/>
  </si>
  <si>
    <t>栾城县</t>
    <phoneticPr fontId="1" type="noConversion"/>
  </si>
  <si>
    <t>行唐县</t>
    <phoneticPr fontId="1" type="noConversion"/>
  </si>
  <si>
    <t>灵寿县</t>
    <phoneticPr fontId="1" type="noConversion"/>
  </si>
  <si>
    <t>高邑县</t>
    <phoneticPr fontId="1" type="noConversion"/>
  </si>
  <si>
    <t>深泽县</t>
    <phoneticPr fontId="1" type="noConversion"/>
  </si>
  <si>
    <t>赞皇县</t>
    <phoneticPr fontId="1" type="noConversion"/>
  </si>
  <si>
    <t>无极县</t>
    <phoneticPr fontId="1" type="noConversion"/>
  </si>
  <si>
    <t>平山县</t>
    <phoneticPr fontId="1" type="noConversion"/>
  </si>
  <si>
    <t>元氏县</t>
    <phoneticPr fontId="1" type="noConversion"/>
  </si>
  <si>
    <t>赵县</t>
    <phoneticPr fontId="1" type="noConversion"/>
  </si>
  <si>
    <t>辛集市</t>
    <phoneticPr fontId="1" type="noConversion"/>
  </si>
  <si>
    <t>藁城市</t>
    <phoneticPr fontId="1" type="noConversion"/>
  </si>
  <si>
    <t>晋州市</t>
    <phoneticPr fontId="1" type="noConversion"/>
  </si>
  <si>
    <t>新乐市</t>
    <phoneticPr fontId="1" type="noConversion"/>
  </si>
  <si>
    <t>鹿泉市</t>
    <phoneticPr fontId="1" type="noConversion"/>
  </si>
  <si>
    <t>唐山市</t>
    <phoneticPr fontId="1" type="noConversion"/>
  </si>
  <si>
    <t>路南区</t>
    <phoneticPr fontId="1" type="noConversion"/>
  </si>
  <si>
    <t>路北区</t>
    <phoneticPr fontId="1" type="noConversion"/>
  </si>
  <si>
    <t>古冶区</t>
    <phoneticPr fontId="1" type="noConversion"/>
  </si>
  <si>
    <t>开平区</t>
    <phoneticPr fontId="1" type="noConversion"/>
  </si>
  <si>
    <t>丰南区</t>
    <phoneticPr fontId="1" type="noConversion"/>
  </si>
  <si>
    <t>丰润区</t>
    <phoneticPr fontId="1" type="noConversion"/>
  </si>
  <si>
    <t>滦县</t>
    <phoneticPr fontId="1" type="noConversion"/>
  </si>
  <si>
    <t>滦南县</t>
    <phoneticPr fontId="1" type="noConversion"/>
  </si>
  <si>
    <t>乐亭县</t>
    <phoneticPr fontId="1" type="noConversion"/>
  </si>
  <si>
    <t>迁西县</t>
    <phoneticPr fontId="1" type="noConversion"/>
  </si>
  <si>
    <t>玉田县</t>
    <phoneticPr fontId="1" type="noConversion"/>
  </si>
  <si>
    <t>唐海县</t>
    <phoneticPr fontId="1" type="noConversion"/>
  </si>
  <si>
    <t>遵化市</t>
    <phoneticPr fontId="1" type="noConversion"/>
  </si>
  <si>
    <t>迁安市</t>
    <phoneticPr fontId="1" type="noConversion"/>
  </si>
  <si>
    <t>秦皇岛市</t>
    <phoneticPr fontId="1" type="noConversion"/>
  </si>
  <si>
    <t>海港区</t>
    <phoneticPr fontId="1" type="noConversion"/>
  </si>
  <si>
    <t>山海关区</t>
    <phoneticPr fontId="1" type="noConversion"/>
  </si>
  <si>
    <t>北戴河区</t>
    <phoneticPr fontId="1" type="noConversion"/>
  </si>
  <si>
    <t>青龙满族自治县</t>
    <phoneticPr fontId="1" type="noConversion"/>
  </si>
  <si>
    <t>昌黎县</t>
    <phoneticPr fontId="1" type="noConversion"/>
  </si>
  <si>
    <t>抚宁县</t>
    <phoneticPr fontId="1" type="noConversion"/>
  </si>
  <si>
    <t>卢龙县</t>
    <phoneticPr fontId="1" type="noConversion"/>
  </si>
  <si>
    <t>邯郸市</t>
    <phoneticPr fontId="1" type="noConversion"/>
  </si>
  <si>
    <t>邯山区</t>
    <phoneticPr fontId="1" type="noConversion"/>
  </si>
  <si>
    <t>丛台区</t>
    <phoneticPr fontId="1" type="noConversion"/>
  </si>
  <si>
    <t>复兴区</t>
    <phoneticPr fontId="1" type="noConversion"/>
  </si>
  <si>
    <t>峰峰矿区</t>
    <phoneticPr fontId="1" type="noConversion"/>
  </si>
  <si>
    <t>邯郸县</t>
    <phoneticPr fontId="1" type="noConversion"/>
  </si>
  <si>
    <t>临漳县</t>
    <phoneticPr fontId="1" type="noConversion"/>
  </si>
  <si>
    <t>成安县</t>
    <phoneticPr fontId="1" type="noConversion"/>
  </si>
  <si>
    <t>大名县</t>
    <phoneticPr fontId="1" type="noConversion"/>
  </si>
  <si>
    <t>涉县</t>
    <phoneticPr fontId="1" type="noConversion"/>
  </si>
  <si>
    <t>磁县</t>
    <phoneticPr fontId="1" type="noConversion"/>
  </si>
  <si>
    <t>肥乡县</t>
    <phoneticPr fontId="1" type="noConversion"/>
  </si>
  <si>
    <t>永年县</t>
    <phoneticPr fontId="1" type="noConversion"/>
  </si>
  <si>
    <t>邱县</t>
    <phoneticPr fontId="1" type="noConversion"/>
  </si>
  <si>
    <t>鸡泽县</t>
    <phoneticPr fontId="1" type="noConversion"/>
  </si>
  <si>
    <t>广平县</t>
    <phoneticPr fontId="1" type="noConversion"/>
  </si>
  <si>
    <t>馆陶县</t>
    <phoneticPr fontId="1" type="noConversion"/>
  </si>
  <si>
    <t>魏县</t>
    <phoneticPr fontId="1" type="noConversion"/>
  </si>
  <si>
    <t>曲周县</t>
    <phoneticPr fontId="1" type="noConversion"/>
  </si>
  <si>
    <t>武安市</t>
    <phoneticPr fontId="1" type="noConversion"/>
  </si>
  <si>
    <t>邢台市</t>
    <phoneticPr fontId="1" type="noConversion"/>
  </si>
  <si>
    <t>邢台县</t>
    <phoneticPr fontId="1" type="noConversion"/>
  </si>
  <si>
    <t>临城县</t>
    <phoneticPr fontId="1" type="noConversion"/>
  </si>
  <si>
    <t>内丘县</t>
    <phoneticPr fontId="1" type="noConversion"/>
  </si>
  <si>
    <t>柏乡县</t>
    <phoneticPr fontId="1" type="noConversion"/>
  </si>
  <si>
    <t>隆尧县</t>
    <phoneticPr fontId="1" type="noConversion"/>
  </si>
  <si>
    <t>任县</t>
    <phoneticPr fontId="1" type="noConversion"/>
  </si>
  <si>
    <t>南和县</t>
    <phoneticPr fontId="1" type="noConversion"/>
  </si>
  <si>
    <t>宁晋县</t>
    <phoneticPr fontId="1" type="noConversion"/>
  </si>
  <si>
    <t>巨鹿县</t>
    <phoneticPr fontId="1" type="noConversion"/>
  </si>
  <si>
    <t>新河县</t>
    <phoneticPr fontId="1" type="noConversion"/>
  </si>
  <si>
    <t>广宗县</t>
    <phoneticPr fontId="1" type="noConversion"/>
  </si>
  <si>
    <t>平乡县</t>
    <phoneticPr fontId="1" type="noConversion"/>
  </si>
  <si>
    <t>威县</t>
    <phoneticPr fontId="1" type="noConversion"/>
  </si>
  <si>
    <t>清河县</t>
    <phoneticPr fontId="1" type="noConversion"/>
  </si>
  <si>
    <t>临西县</t>
    <phoneticPr fontId="1" type="noConversion"/>
  </si>
  <si>
    <t>南宫市</t>
    <phoneticPr fontId="1" type="noConversion"/>
  </si>
  <si>
    <t>沙河市</t>
    <phoneticPr fontId="1" type="noConversion"/>
  </si>
  <si>
    <t>保定市</t>
    <phoneticPr fontId="1" type="noConversion"/>
  </si>
  <si>
    <t>北市区</t>
    <phoneticPr fontId="1" type="noConversion"/>
  </si>
  <si>
    <t>南市区</t>
    <phoneticPr fontId="1" type="noConversion"/>
  </si>
  <si>
    <t>满城县</t>
    <phoneticPr fontId="1" type="noConversion"/>
  </si>
  <si>
    <t>清苑县</t>
    <phoneticPr fontId="1" type="noConversion"/>
  </si>
  <si>
    <t>涞水县</t>
    <phoneticPr fontId="1" type="noConversion"/>
  </si>
  <si>
    <t>阜平县</t>
    <phoneticPr fontId="1" type="noConversion"/>
  </si>
  <si>
    <t>徐水县</t>
    <phoneticPr fontId="1" type="noConversion"/>
  </si>
  <si>
    <t>定兴县</t>
    <phoneticPr fontId="1" type="noConversion"/>
  </si>
  <si>
    <t>唐县</t>
    <phoneticPr fontId="1" type="noConversion"/>
  </si>
  <si>
    <t>高阳县</t>
    <phoneticPr fontId="1" type="noConversion"/>
  </si>
  <si>
    <t>容城县</t>
    <phoneticPr fontId="1" type="noConversion"/>
  </si>
  <si>
    <t>涞源县</t>
    <phoneticPr fontId="1" type="noConversion"/>
  </si>
  <si>
    <t>望都县</t>
    <phoneticPr fontId="1" type="noConversion"/>
  </si>
  <si>
    <t>安新县</t>
    <phoneticPr fontId="1" type="noConversion"/>
  </si>
  <si>
    <t>易县</t>
    <phoneticPr fontId="1" type="noConversion"/>
  </si>
  <si>
    <t>曲阳县</t>
    <phoneticPr fontId="1" type="noConversion"/>
  </si>
  <si>
    <t>蠡县</t>
    <phoneticPr fontId="1" type="noConversion"/>
  </si>
  <si>
    <t>顺平县</t>
    <phoneticPr fontId="1" type="noConversion"/>
  </si>
  <si>
    <t>博野县</t>
    <phoneticPr fontId="1" type="noConversion"/>
  </si>
  <si>
    <t>雄县</t>
    <phoneticPr fontId="1" type="noConversion"/>
  </si>
  <si>
    <t>涿州市</t>
    <phoneticPr fontId="1" type="noConversion"/>
  </si>
  <si>
    <t>定州市</t>
    <phoneticPr fontId="1" type="noConversion"/>
  </si>
  <si>
    <t>安国市</t>
    <phoneticPr fontId="1" type="noConversion"/>
  </si>
  <si>
    <t>高碑店市</t>
    <phoneticPr fontId="1" type="noConversion"/>
  </si>
  <si>
    <t>张家口市</t>
    <phoneticPr fontId="1" type="noConversion"/>
  </si>
  <si>
    <t>宣化区</t>
    <phoneticPr fontId="1" type="noConversion"/>
  </si>
  <si>
    <t>下花园区</t>
    <phoneticPr fontId="1" type="noConversion"/>
  </si>
  <si>
    <t>宣化县</t>
    <phoneticPr fontId="1" type="noConversion"/>
  </si>
  <si>
    <t>张北县</t>
    <phoneticPr fontId="1" type="noConversion"/>
  </si>
  <si>
    <t>康保县</t>
    <phoneticPr fontId="1" type="noConversion"/>
  </si>
  <si>
    <t>沽源县</t>
    <phoneticPr fontId="1" type="noConversion"/>
  </si>
  <si>
    <t>尚义县</t>
    <phoneticPr fontId="1" type="noConversion"/>
  </si>
  <si>
    <t>蔚县</t>
    <phoneticPr fontId="1" type="noConversion"/>
  </si>
  <si>
    <t>阳原县</t>
    <phoneticPr fontId="1" type="noConversion"/>
  </si>
  <si>
    <t>怀安县</t>
    <phoneticPr fontId="1" type="noConversion"/>
  </si>
  <si>
    <t>万全县</t>
    <phoneticPr fontId="1" type="noConversion"/>
  </si>
  <si>
    <t>怀来县</t>
    <phoneticPr fontId="1" type="noConversion"/>
  </si>
  <si>
    <t>涿鹿县</t>
    <phoneticPr fontId="1" type="noConversion"/>
  </si>
  <si>
    <t>赤城县</t>
    <phoneticPr fontId="1" type="noConversion"/>
  </si>
  <si>
    <t>崇礼县</t>
    <phoneticPr fontId="1" type="noConversion"/>
  </si>
  <si>
    <t>承德市</t>
    <phoneticPr fontId="1" type="noConversion"/>
  </si>
  <si>
    <t>双滦区</t>
    <phoneticPr fontId="1" type="noConversion"/>
  </si>
  <si>
    <t>鹰手营子矿区</t>
    <phoneticPr fontId="1" type="noConversion"/>
  </si>
  <si>
    <t>承德县</t>
    <phoneticPr fontId="1" type="noConversion"/>
  </si>
  <si>
    <t>兴隆县</t>
    <phoneticPr fontId="1" type="noConversion"/>
  </si>
  <si>
    <t>平泉县</t>
    <phoneticPr fontId="1" type="noConversion"/>
  </si>
  <si>
    <t>滦平县</t>
    <phoneticPr fontId="1" type="noConversion"/>
  </si>
  <si>
    <t>隆化县</t>
    <phoneticPr fontId="1" type="noConversion"/>
  </si>
  <si>
    <t>丰宁满族自治县</t>
    <phoneticPr fontId="1" type="noConversion"/>
  </si>
  <si>
    <t>宽城满族自治县</t>
    <phoneticPr fontId="1" type="noConversion"/>
  </si>
  <si>
    <t>围场满族蒙古族自治县</t>
    <phoneticPr fontId="1" type="noConversion"/>
  </si>
  <si>
    <t>沧州市</t>
    <phoneticPr fontId="1" type="noConversion"/>
  </si>
  <si>
    <t>运河区</t>
    <phoneticPr fontId="1" type="noConversion"/>
  </si>
  <si>
    <t>沧县</t>
    <phoneticPr fontId="1" type="noConversion"/>
  </si>
  <si>
    <t>青县</t>
    <phoneticPr fontId="1" type="noConversion"/>
  </si>
  <si>
    <t>东光县</t>
    <phoneticPr fontId="1" type="noConversion"/>
  </si>
  <si>
    <t>海兴县</t>
    <phoneticPr fontId="1" type="noConversion"/>
  </si>
  <si>
    <t>盐山县</t>
    <phoneticPr fontId="1" type="noConversion"/>
  </si>
  <si>
    <t>肃宁县</t>
    <phoneticPr fontId="1" type="noConversion"/>
  </si>
  <si>
    <t>南皮县</t>
    <phoneticPr fontId="1" type="noConversion"/>
  </si>
  <si>
    <t>吴桥县</t>
    <phoneticPr fontId="1" type="noConversion"/>
  </si>
  <si>
    <t>献县</t>
    <phoneticPr fontId="1" type="noConversion"/>
  </si>
  <si>
    <t>孟村回族自治县</t>
    <phoneticPr fontId="1" type="noConversion"/>
  </si>
  <si>
    <t>泊头市</t>
    <phoneticPr fontId="1" type="noConversion"/>
  </si>
  <si>
    <t>任丘市</t>
    <phoneticPr fontId="1" type="noConversion"/>
  </si>
  <si>
    <t>黄骅市</t>
    <phoneticPr fontId="1" type="noConversion"/>
  </si>
  <si>
    <t>河间市</t>
    <phoneticPr fontId="1" type="noConversion"/>
  </si>
  <si>
    <t>廊坊市</t>
    <phoneticPr fontId="1" type="noConversion"/>
  </si>
  <si>
    <t>安次区</t>
    <phoneticPr fontId="1" type="noConversion"/>
  </si>
  <si>
    <t>广阳区</t>
    <phoneticPr fontId="1" type="noConversion"/>
  </si>
  <si>
    <t>固安县</t>
    <phoneticPr fontId="1" type="noConversion"/>
  </si>
  <si>
    <t>永清县</t>
    <phoneticPr fontId="1" type="noConversion"/>
  </si>
  <si>
    <t>香河县</t>
    <phoneticPr fontId="1" type="noConversion"/>
  </si>
  <si>
    <t>大城县</t>
    <phoneticPr fontId="1" type="noConversion"/>
  </si>
  <si>
    <t>文安县</t>
    <phoneticPr fontId="1" type="noConversion"/>
  </si>
  <si>
    <t>大厂回族自治县</t>
    <phoneticPr fontId="1" type="noConversion"/>
  </si>
  <si>
    <t>霸州市</t>
    <phoneticPr fontId="1" type="noConversion"/>
  </si>
  <si>
    <t>三河市</t>
    <phoneticPr fontId="1" type="noConversion"/>
  </si>
  <si>
    <t>衡水市</t>
    <phoneticPr fontId="1" type="noConversion"/>
  </si>
  <si>
    <t>桃城区</t>
    <phoneticPr fontId="1" type="noConversion"/>
  </si>
  <si>
    <t>枣强县</t>
    <phoneticPr fontId="1" type="noConversion"/>
  </si>
  <si>
    <t>武邑县</t>
    <phoneticPr fontId="1" type="noConversion"/>
  </si>
  <si>
    <t>武强县</t>
    <phoneticPr fontId="1" type="noConversion"/>
  </si>
  <si>
    <t>饶阳县</t>
    <phoneticPr fontId="1" type="noConversion"/>
  </si>
  <si>
    <t>安平县</t>
    <phoneticPr fontId="1" type="noConversion"/>
  </si>
  <si>
    <t>故城县</t>
    <phoneticPr fontId="1" type="noConversion"/>
  </si>
  <si>
    <t>景县</t>
    <phoneticPr fontId="1" type="noConversion"/>
  </si>
  <si>
    <t>阜城县</t>
    <phoneticPr fontId="1" type="noConversion"/>
  </si>
  <si>
    <t>冀州市</t>
    <phoneticPr fontId="1" type="noConversion"/>
  </si>
  <si>
    <t>深州市</t>
    <phoneticPr fontId="1" type="noConversion"/>
  </si>
  <si>
    <t>太原市</t>
    <phoneticPr fontId="1" type="noConversion"/>
  </si>
  <si>
    <t>小店区</t>
    <phoneticPr fontId="1" type="noConversion"/>
  </si>
  <si>
    <t>迎泽区</t>
    <phoneticPr fontId="1" type="noConversion"/>
  </si>
  <si>
    <t>杏花岭区</t>
    <phoneticPr fontId="1" type="noConversion"/>
  </si>
  <si>
    <t>尖草坪区</t>
    <phoneticPr fontId="1" type="noConversion"/>
  </si>
  <si>
    <t>万柏林区</t>
    <phoneticPr fontId="1" type="noConversion"/>
  </si>
  <si>
    <t>晋源区</t>
    <phoneticPr fontId="1" type="noConversion"/>
  </si>
  <si>
    <t>清徐县</t>
    <phoneticPr fontId="1" type="noConversion"/>
  </si>
  <si>
    <t>阳曲县</t>
    <phoneticPr fontId="1" type="noConversion"/>
  </si>
  <si>
    <t>娄烦县</t>
    <phoneticPr fontId="1" type="noConversion"/>
  </si>
  <si>
    <t>古交市</t>
    <phoneticPr fontId="1" type="noConversion"/>
  </si>
  <si>
    <t>大同市</t>
    <phoneticPr fontId="1" type="noConversion"/>
  </si>
  <si>
    <t>南郊区</t>
    <phoneticPr fontId="1" type="noConversion"/>
  </si>
  <si>
    <t>新荣区</t>
    <phoneticPr fontId="1" type="noConversion"/>
  </si>
  <si>
    <t>阳高县</t>
    <phoneticPr fontId="1" type="noConversion"/>
  </si>
  <si>
    <t>天镇县</t>
    <phoneticPr fontId="1" type="noConversion"/>
  </si>
  <si>
    <t>广灵县</t>
    <phoneticPr fontId="1" type="noConversion"/>
  </si>
  <si>
    <t>灵丘县</t>
    <phoneticPr fontId="1" type="noConversion"/>
  </si>
  <si>
    <t>浑源县</t>
    <phoneticPr fontId="1" type="noConversion"/>
  </si>
  <si>
    <t>左云县</t>
    <phoneticPr fontId="1" type="noConversion"/>
  </si>
  <si>
    <t>大同县</t>
    <phoneticPr fontId="1" type="noConversion"/>
  </si>
  <si>
    <t>阳泉市</t>
    <phoneticPr fontId="1" type="noConversion"/>
  </si>
  <si>
    <t>平定县</t>
    <phoneticPr fontId="1" type="noConversion"/>
  </si>
  <si>
    <t>盂县</t>
    <phoneticPr fontId="1" type="noConversion"/>
  </si>
  <si>
    <t>长治市</t>
    <phoneticPr fontId="1" type="noConversion"/>
  </si>
  <si>
    <t>长治县</t>
    <phoneticPr fontId="1" type="noConversion"/>
  </si>
  <si>
    <t>襄垣县</t>
    <phoneticPr fontId="1" type="noConversion"/>
  </si>
  <si>
    <t>屯留县</t>
    <phoneticPr fontId="1" type="noConversion"/>
  </si>
  <si>
    <t>平顺县</t>
    <phoneticPr fontId="1" type="noConversion"/>
  </si>
  <si>
    <t>黎城县</t>
    <phoneticPr fontId="1" type="noConversion"/>
  </si>
  <si>
    <t>壶关县</t>
    <phoneticPr fontId="1" type="noConversion"/>
  </si>
  <si>
    <t>长子县</t>
    <phoneticPr fontId="1" type="noConversion"/>
  </si>
  <si>
    <t>武乡县</t>
    <phoneticPr fontId="1" type="noConversion"/>
  </si>
  <si>
    <t>沁县</t>
    <phoneticPr fontId="1" type="noConversion"/>
  </si>
  <si>
    <t>沁源县</t>
    <phoneticPr fontId="1" type="noConversion"/>
  </si>
  <si>
    <t>潞城市</t>
    <phoneticPr fontId="1" type="noConversion"/>
  </si>
  <si>
    <t>晋城市</t>
    <phoneticPr fontId="1" type="noConversion"/>
  </si>
  <si>
    <t>沁水县</t>
    <phoneticPr fontId="1" type="noConversion"/>
  </si>
  <si>
    <t>阳城县</t>
    <phoneticPr fontId="1" type="noConversion"/>
  </si>
  <si>
    <t>陵川县</t>
    <phoneticPr fontId="1" type="noConversion"/>
  </si>
  <si>
    <t>泽州县</t>
    <phoneticPr fontId="1" type="noConversion"/>
  </si>
  <si>
    <t>高平市</t>
    <phoneticPr fontId="1" type="noConversion"/>
  </si>
  <si>
    <t>朔州市</t>
    <phoneticPr fontId="1" type="noConversion"/>
  </si>
  <si>
    <t>朔城区</t>
    <phoneticPr fontId="1" type="noConversion"/>
  </si>
  <si>
    <t>山阴县</t>
    <phoneticPr fontId="1" type="noConversion"/>
  </si>
  <si>
    <t>应县</t>
    <phoneticPr fontId="1" type="noConversion"/>
  </si>
  <si>
    <t>右玉县</t>
    <phoneticPr fontId="1" type="noConversion"/>
  </si>
  <si>
    <t>怀仁县</t>
    <phoneticPr fontId="1" type="noConversion"/>
  </si>
  <si>
    <t>晋中市</t>
    <phoneticPr fontId="1" type="noConversion"/>
  </si>
  <si>
    <t>榆次区</t>
    <phoneticPr fontId="1" type="noConversion"/>
  </si>
  <si>
    <t>榆社县</t>
    <phoneticPr fontId="1" type="noConversion"/>
  </si>
  <si>
    <t>左权县</t>
    <phoneticPr fontId="1" type="noConversion"/>
  </si>
  <si>
    <t>和顺县</t>
    <phoneticPr fontId="1" type="noConversion"/>
  </si>
  <si>
    <t>昔阳县</t>
    <phoneticPr fontId="1" type="noConversion"/>
  </si>
  <si>
    <t>寿阳县</t>
    <phoneticPr fontId="1" type="noConversion"/>
  </si>
  <si>
    <t>太谷县</t>
    <phoneticPr fontId="1" type="noConversion"/>
  </si>
  <si>
    <t>祁县</t>
    <phoneticPr fontId="1" type="noConversion"/>
  </si>
  <si>
    <t>平遥县</t>
    <phoneticPr fontId="1" type="noConversion"/>
  </si>
  <si>
    <t>灵石县</t>
    <phoneticPr fontId="1" type="noConversion"/>
  </si>
  <si>
    <t>介休市</t>
    <phoneticPr fontId="1" type="noConversion"/>
  </si>
  <si>
    <t>运城市</t>
    <phoneticPr fontId="1" type="noConversion"/>
  </si>
  <si>
    <t>盐湖区</t>
    <phoneticPr fontId="1" type="noConversion"/>
  </si>
  <si>
    <t>临猗县</t>
    <phoneticPr fontId="1" type="noConversion"/>
  </si>
  <si>
    <t>万荣县</t>
    <phoneticPr fontId="1" type="noConversion"/>
  </si>
  <si>
    <t>闻喜县</t>
    <phoneticPr fontId="1" type="noConversion"/>
  </si>
  <si>
    <t>稷山县</t>
    <phoneticPr fontId="1" type="noConversion"/>
  </si>
  <si>
    <t>新绛县</t>
    <phoneticPr fontId="1" type="noConversion"/>
  </si>
  <si>
    <t>绛县</t>
    <phoneticPr fontId="1" type="noConversion"/>
  </si>
  <si>
    <t>垣曲县</t>
    <phoneticPr fontId="1" type="noConversion"/>
  </si>
  <si>
    <t>夏县</t>
    <phoneticPr fontId="1" type="noConversion"/>
  </si>
  <si>
    <t>平陆县</t>
    <phoneticPr fontId="1" type="noConversion"/>
  </si>
  <si>
    <t>芮城县</t>
    <phoneticPr fontId="1" type="noConversion"/>
  </si>
  <si>
    <t>河津市</t>
    <phoneticPr fontId="1" type="noConversion"/>
  </si>
  <si>
    <t>忻州市</t>
    <phoneticPr fontId="1" type="noConversion"/>
  </si>
  <si>
    <t>忻府区</t>
    <phoneticPr fontId="1" type="noConversion"/>
  </si>
  <si>
    <t>定襄县</t>
    <phoneticPr fontId="1" type="noConversion"/>
  </si>
  <si>
    <t>五台县</t>
    <phoneticPr fontId="1" type="noConversion"/>
  </si>
  <si>
    <t>代县</t>
    <phoneticPr fontId="1" type="noConversion"/>
  </si>
  <si>
    <t>繁峙县</t>
    <phoneticPr fontId="1" type="noConversion"/>
  </si>
  <si>
    <t>宁武县</t>
    <phoneticPr fontId="1" type="noConversion"/>
  </si>
  <si>
    <t>静乐县</t>
    <phoneticPr fontId="1" type="noConversion"/>
  </si>
  <si>
    <t>神池县</t>
    <phoneticPr fontId="1" type="noConversion"/>
  </si>
  <si>
    <t>五寨县</t>
    <phoneticPr fontId="1" type="noConversion"/>
  </si>
  <si>
    <t>岢岚县</t>
    <phoneticPr fontId="1" type="noConversion"/>
  </si>
  <si>
    <t>河曲县</t>
    <phoneticPr fontId="1" type="noConversion"/>
  </si>
  <si>
    <t>偏关县</t>
    <phoneticPr fontId="1" type="noConversion"/>
  </si>
  <si>
    <t>原平市</t>
    <phoneticPr fontId="1" type="noConversion"/>
  </si>
  <si>
    <t>临汾市</t>
    <phoneticPr fontId="1" type="noConversion"/>
  </si>
  <si>
    <t>尧都区</t>
    <phoneticPr fontId="1" type="noConversion"/>
  </si>
  <si>
    <t>曲沃县</t>
    <phoneticPr fontId="1" type="noConversion"/>
  </si>
  <si>
    <t>翼城县</t>
    <phoneticPr fontId="1" type="noConversion"/>
  </si>
  <si>
    <t>襄汾县</t>
    <phoneticPr fontId="1" type="noConversion"/>
  </si>
  <si>
    <t>洪洞县</t>
    <phoneticPr fontId="1" type="noConversion"/>
  </si>
  <si>
    <t>古县</t>
    <phoneticPr fontId="1" type="noConversion"/>
  </si>
  <si>
    <t>安泽县</t>
    <phoneticPr fontId="1" type="noConversion"/>
  </si>
  <si>
    <t>浮山县</t>
    <phoneticPr fontId="1" type="noConversion"/>
  </si>
  <si>
    <t>吉县</t>
    <phoneticPr fontId="1" type="noConversion"/>
  </si>
  <si>
    <t>乡宁县</t>
    <phoneticPr fontId="1" type="noConversion"/>
  </si>
  <si>
    <t>大宁县</t>
    <phoneticPr fontId="1" type="noConversion"/>
  </si>
  <si>
    <t>隰县</t>
    <phoneticPr fontId="1" type="noConversion"/>
  </si>
  <si>
    <t>永和县</t>
    <phoneticPr fontId="1" type="noConversion"/>
  </si>
  <si>
    <t>蒲县</t>
    <phoneticPr fontId="1" type="noConversion"/>
  </si>
  <si>
    <t>汾西县</t>
    <phoneticPr fontId="1" type="noConversion"/>
  </si>
  <si>
    <t>侯马市</t>
    <phoneticPr fontId="1" type="noConversion"/>
  </si>
  <si>
    <t>霍州市</t>
    <phoneticPr fontId="1" type="noConversion"/>
  </si>
  <si>
    <t>吕梁市</t>
    <phoneticPr fontId="1" type="noConversion"/>
  </si>
  <si>
    <t>离石区</t>
    <phoneticPr fontId="1" type="noConversion"/>
  </si>
  <si>
    <t>文水县</t>
    <phoneticPr fontId="1" type="noConversion"/>
  </si>
  <si>
    <t>交城县</t>
    <phoneticPr fontId="1" type="noConversion"/>
  </si>
  <si>
    <t>兴县</t>
    <phoneticPr fontId="1" type="noConversion"/>
  </si>
  <si>
    <t>临县</t>
    <phoneticPr fontId="1" type="noConversion"/>
  </si>
  <si>
    <t>柳林县</t>
    <phoneticPr fontId="1" type="noConversion"/>
  </si>
  <si>
    <t>石楼县</t>
    <phoneticPr fontId="1" type="noConversion"/>
  </si>
  <si>
    <t>岚县</t>
    <phoneticPr fontId="1" type="noConversion"/>
  </si>
  <si>
    <t>方山县</t>
    <phoneticPr fontId="1" type="noConversion"/>
  </si>
  <si>
    <t>中阳县</t>
    <phoneticPr fontId="1" type="noConversion"/>
  </si>
  <si>
    <t>交口县</t>
    <phoneticPr fontId="1" type="noConversion"/>
  </si>
  <si>
    <t>孝义市</t>
    <phoneticPr fontId="1" type="noConversion"/>
  </si>
  <si>
    <t>汾阳市</t>
    <phoneticPr fontId="1" type="noConversion"/>
  </si>
  <si>
    <t>呼和浩特市</t>
    <phoneticPr fontId="1" type="noConversion"/>
  </si>
  <si>
    <t>回民区</t>
    <phoneticPr fontId="1" type="noConversion"/>
  </si>
  <si>
    <t>玉泉区</t>
    <phoneticPr fontId="1" type="noConversion"/>
  </si>
  <si>
    <t>赛罕区</t>
    <phoneticPr fontId="1" type="noConversion"/>
  </si>
  <si>
    <t>土默特左旗</t>
    <phoneticPr fontId="1" type="noConversion"/>
  </si>
  <si>
    <t>托克托县</t>
    <phoneticPr fontId="1" type="noConversion"/>
  </si>
  <si>
    <t>和林格尔县</t>
    <phoneticPr fontId="1" type="noConversion"/>
  </si>
  <si>
    <t>清水河县</t>
    <phoneticPr fontId="1" type="noConversion"/>
  </si>
  <si>
    <t>武川县</t>
    <phoneticPr fontId="1" type="noConversion"/>
  </si>
  <si>
    <t>包头市</t>
    <phoneticPr fontId="1" type="noConversion"/>
  </si>
  <si>
    <t>东河区</t>
    <phoneticPr fontId="1" type="noConversion"/>
  </si>
  <si>
    <t>昆都仑区</t>
    <phoneticPr fontId="1" type="noConversion"/>
  </si>
  <si>
    <t>石拐区</t>
    <phoneticPr fontId="1" type="noConversion"/>
  </si>
  <si>
    <t>九原区</t>
    <phoneticPr fontId="1" type="noConversion"/>
  </si>
  <si>
    <t>土默特右旗</t>
    <phoneticPr fontId="1" type="noConversion"/>
  </si>
  <si>
    <t>固阳县</t>
    <phoneticPr fontId="1" type="noConversion"/>
  </si>
  <si>
    <t>达尔罕茂明安联合旗</t>
    <phoneticPr fontId="1" type="noConversion"/>
  </si>
  <si>
    <t>乌海市</t>
    <phoneticPr fontId="1" type="noConversion"/>
  </si>
  <si>
    <t>海勃湾区</t>
    <phoneticPr fontId="1" type="noConversion"/>
  </si>
  <si>
    <t>海南区</t>
    <phoneticPr fontId="1" type="noConversion"/>
  </si>
  <si>
    <t>乌达区</t>
    <phoneticPr fontId="1" type="noConversion"/>
  </si>
  <si>
    <t>赤峰市</t>
    <phoneticPr fontId="1" type="noConversion"/>
  </si>
  <si>
    <t>红山区</t>
    <phoneticPr fontId="1" type="noConversion"/>
  </si>
  <si>
    <t>元宝山区</t>
    <phoneticPr fontId="1" type="noConversion"/>
  </si>
  <si>
    <t>松山区</t>
    <phoneticPr fontId="1" type="noConversion"/>
  </si>
  <si>
    <t>阿鲁科尔沁旗</t>
    <phoneticPr fontId="1" type="noConversion"/>
  </si>
  <si>
    <t>巴林左旗</t>
    <phoneticPr fontId="1" type="noConversion"/>
  </si>
  <si>
    <t>巴林右旗</t>
    <phoneticPr fontId="1" type="noConversion"/>
  </si>
  <si>
    <t>林西县</t>
    <phoneticPr fontId="1" type="noConversion"/>
  </si>
  <si>
    <t>克什克腾旗</t>
    <phoneticPr fontId="1" type="noConversion"/>
  </si>
  <si>
    <t>翁牛特旗</t>
    <phoneticPr fontId="1" type="noConversion"/>
  </si>
  <si>
    <t>喀喇沁旗</t>
    <phoneticPr fontId="1" type="noConversion"/>
  </si>
  <si>
    <t>宁城县</t>
    <phoneticPr fontId="1" type="noConversion"/>
  </si>
  <si>
    <t>敖汉旗</t>
    <phoneticPr fontId="1" type="noConversion"/>
  </si>
  <si>
    <t>通辽市</t>
    <phoneticPr fontId="1" type="noConversion"/>
  </si>
  <si>
    <t>科尔沁区</t>
    <phoneticPr fontId="1" type="noConversion"/>
  </si>
  <si>
    <t>科尔沁左翼中旗</t>
    <phoneticPr fontId="1" type="noConversion"/>
  </si>
  <si>
    <t>科尔沁左翼后旗</t>
    <phoneticPr fontId="1" type="noConversion"/>
  </si>
  <si>
    <t>开鲁县</t>
    <phoneticPr fontId="1" type="noConversion"/>
  </si>
  <si>
    <t>库伦旗</t>
    <phoneticPr fontId="1" type="noConversion"/>
  </si>
  <si>
    <t>奈曼旗</t>
    <phoneticPr fontId="1" type="noConversion"/>
  </si>
  <si>
    <t>扎鲁特旗</t>
    <phoneticPr fontId="1" type="noConversion"/>
  </si>
  <si>
    <t>霍林郭勒市</t>
    <phoneticPr fontId="1" type="noConversion"/>
  </si>
  <si>
    <t>鄂尔多斯市</t>
    <phoneticPr fontId="1" type="noConversion"/>
  </si>
  <si>
    <t>东胜区</t>
    <phoneticPr fontId="1" type="noConversion"/>
  </si>
  <si>
    <t>达拉特旗</t>
    <phoneticPr fontId="1" type="noConversion"/>
  </si>
  <si>
    <t>准格尔旗</t>
    <phoneticPr fontId="1" type="noConversion"/>
  </si>
  <si>
    <t>鄂托克前旗</t>
    <phoneticPr fontId="1" type="noConversion"/>
  </si>
  <si>
    <t>鄂托克旗</t>
    <phoneticPr fontId="1" type="noConversion"/>
  </si>
  <si>
    <t>杭锦旗</t>
    <phoneticPr fontId="1" type="noConversion"/>
  </si>
  <si>
    <t>乌审旗</t>
    <phoneticPr fontId="1" type="noConversion"/>
  </si>
  <si>
    <t>伊金霍洛旗</t>
    <phoneticPr fontId="1" type="noConversion"/>
  </si>
  <si>
    <t>呼伦贝尔市</t>
    <phoneticPr fontId="1" type="noConversion"/>
  </si>
  <si>
    <t>海拉尔区</t>
    <phoneticPr fontId="1" type="noConversion"/>
  </si>
  <si>
    <t>阿荣旗</t>
    <phoneticPr fontId="1" type="noConversion"/>
  </si>
  <si>
    <t>鄂伦春自治旗</t>
    <phoneticPr fontId="1" type="noConversion"/>
  </si>
  <si>
    <t>鄂温克族自治旗</t>
    <phoneticPr fontId="1" type="noConversion"/>
  </si>
  <si>
    <t>陈巴尔虎旗</t>
    <phoneticPr fontId="1" type="noConversion"/>
  </si>
  <si>
    <t>新巴尔虎左旗</t>
    <phoneticPr fontId="1" type="noConversion"/>
  </si>
  <si>
    <t>新巴尔虎右旗</t>
    <phoneticPr fontId="1" type="noConversion"/>
  </si>
  <si>
    <t>满洲里市</t>
    <phoneticPr fontId="1" type="noConversion"/>
  </si>
  <si>
    <t>牙克石市</t>
    <phoneticPr fontId="1" type="noConversion"/>
  </si>
  <si>
    <t>扎兰屯市</t>
    <phoneticPr fontId="1" type="noConversion"/>
  </si>
  <si>
    <t>额尔古纳市</t>
    <phoneticPr fontId="1" type="noConversion"/>
  </si>
  <si>
    <t>根河市</t>
    <phoneticPr fontId="1" type="noConversion"/>
  </si>
  <si>
    <t>巴彦淖尔市</t>
    <phoneticPr fontId="1" type="noConversion"/>
  </si>
  <si>
    <t>临河区</t>
    <phoneticPr fontId="1" type="noConversion"/>
  </si>
  <si>
    <t>五原县</t>
    <phoneticPr fontId="1" type="noConversion"/>
  </si>
  <si>
    <t>磴口县</t>
    <phoneticPr fontId="1" type="noConversion"/>
  </si>
  <si>
    <t>乌拉特前旗</t>
    <phoneticPr fontId="1" type="noConversion"/>
  </si>
  <si>
    <t>乌拉特中旗</t>
    <phoneticPr fontId="1" type="noConversion"/>
  </si>
  <si>
    <t>乌拉特后旗</t>
    <phoneticPr fontId="1" type="noConversion"/>
  </si>
  <si>
    <t>杭锦后旗</t>
    <phoneticPr fontId="1" type="noConversion"/>
  </si>
  <si>
    <t>乌兰察布市</t>
    <phoneticPr fontId="1" type="noConversion"/>
  </si>
  <si>
    <t>集宁区</t>
    <phoneticPr fontId="1" type="noConversion"/>
  </si>
  <si>
    <t>卓资县</t>
    <phoneticPr fontId="1" type="noConversion"/>
  </si>
  <si>
    <t>化德县</t>
    <phoneticPr fontId="1" type="noConversion"/>
  </si>
  <si>
    <t>商都县</t>
    <phoneticPr fontId="1" type="noConversion"/>
  </si>
  <si>
    <t>兴和县</t>
    <phoneticPr fontId="1" type="noConversion"/>
  </si>
  <si>
    <t>凉城县</t>
    <phoneticPr fontId="1" type="noConversion"/>
  </si>
  <si>
    <t>察哈尔右翼前旗</t>
    <phoneticPr fontId="1" type="noConversion"/>
  </si>
  <si>
    <t>察哈尔右翼中旗</t>
    <phoneticPr fontId="1" type="noConversion"/>
  </si>
  <si>
    <t>察哈尔右翼后旗</t>
    <phoneticPr fontId="1" type="noConversion"/>
  </si>
  <si>
    <t>四子王旗</t>
    <phoneticPr fontId="1" type="noConversion"/>
  </si>
  <si>
    <t>丰镇市</t>
    <phoneticPr fontId="1" type="noConversion"/>
  </si>
  <si>
    <t>兴安盟</t>
    <phoneticPr fontId="1" type="noConversion"/>
  </si>
  <si>
    <t>乌兰浩特市</t>
    <phoneticPr fontId="1" type="noConversion"/>
  </si>
  <si>
    <t>阿尔山市</t>
    <phoneticPr fontId="1" type="noConversion"/>
  </si>
  <si>
    <t>科尔沁右翼前旗</t>
    <phoneticPr fontId="1" type="noConversion"/>
  </si>
  <si>
    <t>科尔沁右翼中旗</t>
    <phoneticPr fontId="1" type="noConversion"/>
  </si>
  <si>
    <t>扎赉特旗</t>
    <phoneticPr fontId="1" type="noConversion"/>
  </si>
  <si>
    <t>突泉县</t>
    <phoneticPr fontId="1" type="noConversion"/>
  </si>
  <si>
    <t>锡林郭勒盟</t>
    <phoneticPr fontId="1" type="noConversion"/>
  </si>
  <si>
    <t>二连浩特市</t>
    <phoneticPr fontId="1" type="noConversion"/>
  </si>
  <si>
    <t>锡林浩特市</t>
    <phoneticPr fontId="1" type="noConversion"/>
  </si>
  <si>
    <t>阿巴嘎旗</t>
    <phoneticPr fontId="1" type="noConversion"/>
  </si>
  <si>
    <t>苏尼特左旗</t>
    <phoneticPr fontId="1" type="noConversion"/>
  </si>
  <si>
    <t>苏尼特右旗</t>
    <phoneticPr fontId="1" type="noConversion"/>
  </si>
  <si>
    <t>东乌珠穆沁旗</t>
    <phoneticPr fontId="1" type="noConversion"/>
  </si>
  <si>
    <t>西乌珠穆沁旗</t>
    <phoneticPr fontId="1" type="noConversion"/>
  </si>
  <si>
    <t>太仆寺旗</t>
    <phoneticPr fontId="1" type="noConversion"/>
  </si>
  <si>
    <t>镶黄旗</t>
    <phoneticPr fontId="1" type="noConversion"/>
  </si>
  <si>
    <t>正镶白旗</t>
    <phoneticPr fontId="1" type="noConversion"/>
  </si>
  <si>
    <t>正蓝旗</t>
    <phoneticPr fontId="1" type="noConversion"/>
  </si>
  <si>
    <t>多伦县</t>
    <phoneticPr fontId="1" type="noConversion"/>
  </si>
  <si>
    <t>阿拉善盟</t>
    <phoneticPr fontId="1" type="noConversion"/>
  </si>
  <si>
    <t>阿拉善左旗</t>
    <phoneticPr fontId="1" type="noConversion"/>
  </si>
  <si>
    <t>阿拉善右旗</t>
    <phoneticPr fontId="1" type="noConversion"/>
  </si>
  <si>
    <t>额济纳旗</t>
    <phoneticPr fontId="1" type="noConversion"/>
  </si>
  <si>
    <t>沈阳市</t>
    <phoneticPr fontId="1" type="noConversion"/>
  </si>
  <si>
    <t>和平区</t>
    <phoneticPr fontId="1" type="noConversion"/>
  </si>
  <si>
    <t>沈河区</t>
    <phoneticPr fontId="1" type="noConversion"/>
  </si>
  <si>
    <t>大东区</t>
    <phoneticPr fontId="1" type="noConversion"/>
  </si>
  <si>
    <t>皇姑区</t>
    <phoneticPr fontId="1" type="noConversion"/>
  </si>
  <si>
    <t>铁西区</t>
    <phoneticPr fontId="1" type="noConversion"/>
  </si>
  <si>
    <t>苏家屯区</t>
    <phoneticPr fontId="1" type="noConversion"/>
  </si>
  <si>
    <t>东陵区</t>
    <phoneticPr fontId="1" type="noConversion"/>
  </si>
  <si>
    <t>新城子区</t>
    <phoneticPr fontId="1" type="noConversion"/>
  </si>
  <si>
    <t>于洪区</t>
    <phoneticPr fontId="1" type="noConversion"/>
  </si>
  <si>
    <t>辽中县</t>
    <phoneticPr fontId="1" type="noConversion"/>
  </si>
  <si>
    <t>康平县</t>
    <phoneticPr fontId="1" type="noConversion"/>
  </si>
  <si>
    <t>法库县</t>
    <phoneticPr fontId="1" type="noConversion"/>
  </si>
  <si>
    <t>新民市</t>
    <phoneticPr fontId="1" type="noConversion"/>
  </si>
  <si>
    <t>大连市</t>
    <phoneticPr fontId="1" type="noConversion"/>
  </si>
  <si>
    <t>中山区</t>
    <phoneticPr fontId="1" type="noConversion"/>
  </si>
  <si>
    <t>西岗区</t>
    <phoneticPr fontId="1" type="noConversion"/>
  </si>
  <si>
    <t>沙河口区</t>
    <phoneticPr fontId="1" type="noConversion"/>
  </si>
  <si>
    <t>甘井子区</t>
    <phoneticPr fontId="1" type="noConversion"/>
  </si>
  <si>
    <t>旅顺口区</t>
    <phoneticPr fontId="1" type="noConversion"/>
  </si>
  <si>
    <t>金州区</t>
    <phoneticPr fontId="1" type="noConversion"/>
  </si>
  <si>
    <t>长海县</t>
    <phoneticPr fontId="1" type="noConversion"/>
  </si>
  <si>
    <t>瓦房店市</t>
    <phoneticPr fontId="1" type="noConversion"/>
  </si>
  <si>
    <t>普兰店市</t>
    <phoneticPr fontId="1" type="noConversion"/>
  </si>
  <si>
    <t>庄河市</t>
    <phoneticPr fontId="1" type="noConversion"/>
  </si>
  <si>
    <t>鞍山市</t>
    <phoneticPr fontId="1" type="noConversion"/>
  </si>
  <si>
    <t>立山区</t>
    <phoneticPr fontId="1" type="noConversion"/>
  </si>
  <si>
    <t>千山区</t>
    <phoneticPr fontId="1" type="noConversion"/>
  </si>
  <si>
    <t>台安县</t>
    <phoneticPr fontId="1" type="noConversion"/>
  </si>
  <si>
    <t>岫岩满族自治县</t>
    <phoneticPr fontId="1" type="noConversion"/>
  </si>
  <si>
    <t>海城市</t>
    <phoneticPr fontId="1" type="noConversion"/>
  </si>
  <si>
    <t>抚顺市</t>
    <phoneticPr fontId="1" type="noConversion"/>
  </si>
  <si>
    <t>新抚区</t>
    <phoneticPr fontId="1" type="noConversion"/>
  </si>
  <si>
    <t>东洲区</t>
    <phoneticPr fontId="1" type="noConversion"/>
  </si>
  <si>
    <t>望花区</t>
    <phoneticPr fontId="1" type="noConversion"/>
  </si>
  <si>
    <t>顺城区</t>
    <phoneticPr fontId="1" type="noConversion"/>
  </si>
  <si>
    <t>抚顺县</t>
    <phoneticPr fontId="1" type="noConversion"/>
  </si>
  <si>
    <t>新宾满族自治县</t>
    <phoneticPr fontId="1" type="noConversion"/>
  </si>
  <si>
    <t>清原满族自治县</t>
    <phoneticPr fontId="1" type="noConversion"/>
  </si>
  <si>
    <t>本溪市</t>
    <phoneticPr fontId="1" type="noConversion"/>
  </si>
  <si>
    <t>平山区</t>
    <phoneticPr fontId="1" type="noConversion"/>
  </si>
  <si>
    <t>溪湖区</t>
    <phoneticPr fontId="1" type="noConversion"/>
  </si>
  <si>
    <t>明山区</t>
    <phoneticPr fontId="1" type="noConversion"/>
  </si>
  <si>
    <t>南芬区</t>
    <phoneticPr fontId="1" type="noConversion"/>
  </si>
  <si>
    <t>本溪满族自治县</t>
    <phoneticPr fontId="1" type="noConversion"/>
  </si>
  <si>
    <t>桓仁满族自治县</t>
    <phoneticPr fontId="1" type="noConversion"/>
  </si>
  <si>
    <t>丹东市</t>
    <phoneticPr fontId="1" type="noConversion"/>
  </si>
  <si>
    <t>元宝区</t>
    <phoneticPr fontId="1" type="noConversion"/>
  </si>
  <si>
    <t>振兴区</t>
    <phoneticPr fontId="1" type="noConversion"/>
  </si>
  <si>
    <t>振安区</t>
    <phoneticPr fontId="1" type="noConversion"/>
  </si>
  <si>
    <t>宽甸满族自治县</t>
    <phoneticPr fontId="1" type="noConversion"/>
  </si>
  <si>
    <t>东港市</t>
    <phoneticPr fontId="1" type="noConversion"/>
  </si>
  <si>
    <t>凤城市</t>
    <phoneticPr fontId="1" type="noConversion"/>
  </si>
  <si>
    <t>锦州市</t>
    <phoneticPr fontId="1" type="noConversion"/>
  </si>
  <si>
    <t>古塔区</t>
    <phoneticPr fontId="1" type="noConversion"/>
  </si>
  <si>
    <t>凌河区</t>
    <phoneticPr fontId="1" type="noConversion"/>
  </si>
  <si>
    <t>太和区</t>
    <phoneticPr fontId="1" type="noConversion"/>
  </si>
  <si>
    <t>黑山县</t>
    <phoneticPr fontId="1" type="noConversion"/>
  </si>
  <si>
    <t>义县</t>
    <phoneticPr fontId="1" type="noConversion"/>
  </si>
  <si>
    <t>凌海市</t>
    <phoneticPr fontId="1" type="noConversion"/>
  </si>
  <si>
    <t>营口市</t>
    <phoneticPr fontId="1" type="noConversion"/>
  </si>
  <si>
    <t>站前区</t>
    <phoneticPr fontId="1" type="noConversion"/>
  </si>
  <si>
    <t>西市区</t>
    <phoneticPr fontId="1" type="noConversion"/>
  </si>
  <si>
    <t>鲅鱼圈区</t>
    <phoneticPr fontId="1" type="noConversion"/>
  </si>
  <si>
    <t>老边区</t>
    <phoneticPr fontId="1" type="noConversion"/>
  </si>
  <si>
    <t>盖州市</t>
    <phoneticPr fontId="1" type="noConversion"/>
  </si>
  <si>
    <t>大石桥市</t>
    <phoneticPr fontId="1" type="noConversion"/>
  </si>
  <si>
    <t>阜新市</t>
    <phoneticPr fontId="1" type="noConversion"/>
  </si>
  <si>
    <t>海州区</t>
    <phoneticPr fontId="1" type="noConversion"/>
  </si>
  <si>
    <t>太平区</t>
    <phoneticPr fontId="1" type="noConversion"/>
  </si>
  <si>
    <t>清河门区</t>
    <phoneticPr fontId="1" type="noConversion"/>
  </si>
  <si>
    <t>细河区</t>
    <phoneticPr fontId="1" type="noConversion"/>
  </si>
  <si>
    <t>阜新蒙古族自治县</t>
    <phoneticPr fontId="1" type="noConversion"/>
  </si>
  <si>
    <t>彰武县</t>
    <phoneticPr fontId="1" type="noConversion"/>
  </si>
  <si>
    <t>辽阳市</t>
    <phoneticPr fontId="1" type="noConversion"/>
  </si>
  <si>
    <t>白塔区</t>
    <phoneticPr fontId="1" type="noConversion"/>
  </si>
  <si>
    <t>文圣区</t>
    <phoneticPr fontId="1" type="noConversion"/>
  </si>
  <si>
    <t>宏伟区</t>
    <phoneticPr fontId="1" type="noConversion"/>
  </si>
  <si>
    <t>弓长岭区</t>
    <phoneticPr fontId="1" type="noConversion"/>
  </si>
  <si>
    <t>太子河区</t>
    <phoneticPr fontId="1" type="noConversion"/>
  </si>
  <si>
    <t>辽阳县</t>
    <phoneticPr fontId="1" type="noConversion"/>
  </si>
  <si>
    <t>灯塔市</t>
    <phoneticPr fontId="1" type="noConversion"/>
  </si>
  <si>
    <t>盘锦市</t>
    <phoneticPr fontId="1" type="noConversion"/>
  </si>
  <si>
    <t>双台子区</t>
    <phoneticPr fontId="1" type="noConversion"/>
  </si>
  <si>
    <t>兴隆台区</t>
    <phoneticPr fontId="1" type="noConversion"/>
  </si>
  <si>
    <t>大洼县</t>
    <phoneticPr fontId="1" type="noConversion"/>
  </si>
  <si>
    <t>盘山县</t>
    <phoneticPr fontId="1" type="noConversion"/>
  </si>
  <si>
    <t>铁岭市</t>
    <phoneticPr fontId="1" type="noConversion"/>
  </si>
  <si>
    <t>银州区</t>
    <phoneticPr fontId="1" type="noConversion"/>
  </si>
  <si>
    <t>铁岭县</t>
    <phoneticPr fontId="1" type="noConversion"/>
  </si>
  <si>
    <t>西丰县</t>
    <phoneticPr fontId="1" type="noConversion"/>
  </si>
  <si>
    <t>昌图县</t>
    <phoneticPr fontId="1" type="noConversion"/>
  </si>
  <si>
    <t>调兵山市</t>
    <phoneticPr fontId="1" type="noConversion"/>
  </si>
  <si>
    <t>开原市</t>
    <phoneticPr fontId="1" type="noConversion"/>
  </si>
  <si>
    <t>朝阳市</t>
    <phoneticPr fontId="1" type="noConversion"/>
  </si>
  <si>
    <t>双塔区</t>
    <phoneticPr fontId="1" type="noConversion"/>
  </si>
  <si>
    <t>龙城区</t>
    <phoneticPr fontId="1" type="noConversion"/>
  </si>
  <si>
    <t>朝阳县</t>
    <phoneticPr fontId="1" type="noConversion"/>
  </si>
  <si>
    <t>建平县</t>
    <phoneticPr fontId="1" type="noConversion"/>
  </si>
  <si>
    <t>北票市</t>
    <phoneticPr fontId="1" type="noConversion"/>
  </si>
  <si>
    <t>凌源市</t>
    <phoneticPr fontId="1" type="noConversion"/>
  </si>
  <si>
    <t>葫芦岛市</t>
    <phoneticPr fontId="1" type="noConversion"/>
  </si>
  <si>
    <t>连山区</t>
    <phoneticPr fontId="1" type="noConversion"/>
  </si>
  <si>
    <t>龙港区</t>
    <phoneticPr fontId="1" type="noConversion"/>
  </si>
  <si>
    <t>南票区</t>
    <phoneticPr fontId="1" type="noConversion"/>
  </si>
  <si>
    <t>绥中县</t>
    <phoneticPr fontId="1" type="noConversion"/>
  </si>
  <si>
    <t>建昌县</t>
    <phoneticPr fontId="1" type="noConversion"/>
  </si>
  <si>
    <t>兴城市</t>
    <phoneticPr fontId="1" type="noConversion"/>
  </si>
  <si>
    <t>长春市</t>
    <phoneticPr fontId="1" type="noConversion"/>
  </si>
  <si>
    <t>南关区</t>
    <phoneticPr fontId="1" type="noConversion"/>
  </si>
  <si>
    <t>宽城区</t>
    <phoneticPr fontId="1" type="noConversion"/>
  </si>
  <si>
    <t>朝阳区</t>
    <phoneticPr fontId="1" type="noConversion"/>
  </si>
  <si>
    <t>二道区</t>
    <phoneticPr fontId="1" type="noConversion"/>
  </si>
  <si>
    <t>绿园区</t>
    <phoneticPr fontId="1" type="noConversion"/>
  </si>
  <si>
    <t>双阳区</t>
    <phoneticPr fontId="1" type="noConversion"/>
  </si>
  <si>
    <t>农安县</t>
    <phoneticPr fontId="1" type="noConversion"/>
  </si>
  <si>
    <t>九台市</t>
    <phoneticPr fontId="1" type="noConversion"/>
  </si>
  <si>
    <t>榆树市</t>
    <phoneticPr fontId="1" type="noConversion"/>
  </si>
  <si>
    <t>德惠市</t>
    <phoneticPr fontId="1" type="noConversion"/>
  </si>
  <si>
    <t>吉林市</t>
    <phoneticPr fontId="1" type="noConversion"/>
  </si>
  <si>
    <t>昌邑区</t>
    <phoneticPr fontId="1" type="noConversion"/>
  </si>
  <si>
    <t>龙潭区</t>
    <phoneticPr fontId="1" type="noConversion"/>
  </si>
  <si>
    <t>船营区</t>
    <phoneticPr fontId="1" type="noConversion"/>
  </si>
  <si>
    <t>丰满区</t>
    <phoneticPr fontId="1" type="noConversion"/>
  </si>
  <si>
    <t>永吉县</t>
    <phoneticPr fontId="1" type="noConversion"/>
  </si>
  <si>
    <t>蛟河市</t>
    <phoneticPr fontId="1" type="noConversion"/>
  </si>
  <si>
    <t>桦甸市</t>
    <phoneticPr fontId="1" type="noConversion"/>
  </si>
  <si>
    <t>舒兰市</t>
    <phoneticPr fontId="1" type="noConversion"/>
  </si>
  <si>
    <t>磐石市</t>
    <phoneticPr fontId="1" type="noConversion"/>
  </si>
  <si>
    <t>四平市</t>
    <phoneticPr fontId="1" type="noConversion"/>
  </si>
  <si>
    <t>铁东区</t>
    <phoneticPr fontId="1" type="noConversion"/>
  </si>
  <si>
    <t>梨树县</t>
    <phoneticPr fontId="1" type="noConversion"/>
  </si>
  <si>
    <t>伊通满族自治县</t>
    <phoneticPr fontId="1" type="noConversion"/>
  </si>
  <si>
    <t>公主岭市</t>
    <phoneticPr fontId="1" type="noConversion"/>
  </si>
  <si>
    <t>双辽市</t>
    <phoneticPr fontId="1" type="noConversion"/>
  </si>
  <si>
    <t>辽源市</t>
    <phoneticPr fontId="1" type="noConversion"/>
  </si>
  <si>
    <t>龙山区</t>
    <phoneticPr fontId="1" type="noConversion"/>
  </si>
  <si>
    <t>西安区</t>
    <phoneticPr fontId="1" type="noConversion"/>
  </si>
  <si>
    <t>东丰县</t>
    <phoneticPr fontId="1" type="noConversion"/>
  </si>
  <si>
    <t>东辽县</t>
    <phoneticPr fontId="1" type="noConversion"/>
  </si>
  <si>
    <t>通化市</t>
    <phoneticPr fontId="1" type="noConversion"/>
  </si>
  <si>
    <t>东昌区</t>
    <phoneticPr fontId="1" type="noConversion"/>
  </si>
  <si>
    <t>二道江区</t>
    <phoneticPr fontId="1" type="noConversion"/>
  </si>
  <si>
    <t>通化县</t>
    <phoneticPr fontId="1" type="noConversion"/>
  </si>
  <si>
    <t>辉南县</t>
    <phoneticPr fontId="1" type="noConversion"/>
  </si>
  <si>
    <t>柳河县</t>
    <phoneticPr fontId="1" type="noConversion"/>
  </si>
  <si>
    <t>梅河口市</t>
    <phoneticPr fontId="1" type="noConversion"/>
  </si>
  <si>
    <t>集安市</t>
    <phoneticPr fontId="1" type="noConversion"/>
  </si>
  <si>
    <t>白山市</t>
    <phoneticPr fontId="1" type="noConversion"/>
  </si>
  <si>
    <t>八道江区</t>
    <phoneticPr fontId="1" type="noConversion"/>
  </si>
  <si>
    <t>抚松县</t>
    <phoneticPr fontId="1" type="noConversion"/>
  </si>
  <si>
    <t>靖宇县</t>
    <phoneticPr fontId="1" type="noConversion"/>
  </si>
  <si>
    <t>长白朝鲜族自治县</t>
    <phoneticPr fontId="1" type="noConversion"/>
  </si>
  <si>
    <t>临江市</t>
    <phoneticPr fontId="1" type="noConversion"/>
  </si>
  <si>
    <t>松原市</t>
    <phoneticPr fontId="1" type="noConversion"/>
  </si>
  <si>
    <t>宁江区</t>
    <phoneticPr fontId="1" type="noConversion"/>
  </si>
  <si>
    <t>长岭县</t>
    <phoneticPr fontId="1" type="noConversion"/>
  </si>
  <si>
    <t>乾安县</t>
    <phoneticPr fontId="1" type="noConversion"/>
  </si>
  <si>
    <t>扶余县</t>
    <phoneticPr fontId="1" type="noConversion"/>
  </si>
  <si>
    <t>白城市</t>
    <phoneticPr fontId="1" type="noConversion"/>
  </si>
  <si>
    <t>洮北区</t>
    <phoneticPr fontId="1" type="noConversion"/>
  </si>
  <si>
    <t>镇赉县</t>
    <phoneticPr fontId="1" type="noConversion"/>
  </si>
  <si>
    <t>通榆县</t>
    <phoneticPr fontId="1" type="noConversion"/>
  </si>
  <si>
    <t>洮南市</t>
    <phoneticPr fontId="1" type="noConversion"/>
  </si>
  <si>
    <t>大安市</t>
    <phoneticPr fontId="1" type="noConversion"/>
  </si>
  <si>
    <t>延边朝鲜族自治州</t>
    <phoneticPr fontId="1" type="noConversion"/>
  </si>
  <si>
    <t>延吉市</t>
    <phoneticPr fontId="1" type="noConversion"/>
  </si>
  <si>
    <t>图们市</t>
    <phoneticPr fontId="1" type="noConversion"/>
  </si>
  <si>
    <t>敦化市</t>
    <phoneticPr fontId="1" type="noConversion"/>
  </si>
  <si>
    <t>珲春市</t>
    <phoneticPr fontId="1" type="noConversion"/>
  </si>
  <si>
    <t>龙井市</t>
    <phoneticPr fontId="1" type="noConversion"/>
  </si>
  <si>
    <t>和龙市</t>
    <phoneticPr fontId="1" type="noConversion"/>
  </si>
  <si>
    <t>汪清县</t>
    <phoneticPr fontId="1" type="noConversion"/>
  </si>
  <si>
    <t>安图县</t>
    <phoneticPr fontId="1" type="noConversion"/>
  </si>
  <si>
    <t>哈尔滨市</t>
    <phoneticPr fontId="1" type="noConversion"/>
  </si>
  <si>
    <t>道里区</t>
    <phoneticPr fontId="1" type="noConversion"/>
  </si>
  <si>
    <t>南岗区</t>
    <phoneticPr fontId="1" type="noConversion"/>
  </si>
  <si>
    <t>道外区</t>
    <phoneticPr fontId="1" type="noConversion"/>
  </si>
  <si>
    <t>香坊区</t>
    <phoneticPr fontId="1" type="noConversion"/>
  </si>
  <si>
    <t>平房区</t>
    <phoneticPr fontId="1" type="noConversion"/>
  </si>
  <si>
    <t>松北区</t>
    <phoneticPr fontId="1" type="noConversion"/>
  </si>
  <si>
    <t>呼兰区</t>
    <phoneticPr fontId="1" type="noConversion"/>
  </si>
  <si>
    <t>依兰县</t>
    <phoneticPr fontId="1" type="noConversion"/>
  </si>
  <si>
    <t>方正县</t>
    <phoneticPr fontId="1" type="noConversion"/>
  </si>
  <si>
    <t>宾县</t>
    <phoneticPr fontId="1" type="noConversion"/>
  </si>
  <si>
    <t>巴彦县</t>
    <phoneticPr fontId="1" type="noConversion"/>
  </si>
  <si>
    <t>木兰县</t>
    <phoneticPr fontId="1" type="noConversion"/>
  </si>
  <si>
    <t>通河县</t>
    <phoneticPr fontId="1" type="noConversion"/>
  </si>
  <si>
    <t>延寿县</t>
    <phoneticPr fontId="1" type="noConversion"/>
  </si>
  <si>
    <t>双城市</t>
    <phoneticPr fontId="1" type="noConversion"/>
  </si>
  <si>
    <t>尚志市</t>
    <phoneticPr fontId="1" type="noConversion"/>
  </si>
  <si>
    <t>五常市</t>
    <phoneticPr fontId="1" type="noConversion"/>
  </si>
  <si>
    <t>齐齐哈尔市</t>
    <phoneticPr fontId="1" type="noConversion"/>
  </si>
  <si>
    <t>龙沙区</t>
    <phoneticPr fontId="1" type="noConversion"/>
  </si>
  <si>
    <t>建华区</t>
    <phoneticPr fontId="1" type="noConversion"/>
  </si>
  <si>
    <t>铁锋区</t>
    <phoneticPr fontId="1" type="noConversion"/>
  </si>
  <si>
    <t>昂昂溪区</t>
    <phoneticPr fontId="1" type="noConversion"/>
  </si>
  <si>
    <t>富拉尔基区</t>
    <phoneticPr fontId="1" type="noConversion"/>
  </si>
  <si>
    <t>龙江县</t>
    <phoneticPr fontId="1" type="noConversion"/>
  </si>
  <si>
    <t>依安县</t>
    <phoneticPr fontId="1" type="noConversion"/>
  </si>
  <si>
    <t>泰来县</t>
    <phoneticPr fontId="1" type="noConversion"/>
  </si>
  <si>
    <t>甘南县</t>
    <phoneticPr fontId="1" type="noConversion"/>
  </si>
  <si>
    <t>富裕县</t>
    <phoneticPr fontId="1" type="noConversion"/>
  </si>
  <si>
    <t>克山县</t>
    <phoneticPr fontId="1" type="noConversion"/>
  </si>
  <si>
    <t>克东县</t>
    <phoneticPr fontId="1" type="noConversion"/>
  </si>
  <si>
    <t>拜泉县</t>
    <phoneticPr fontId="1" type="noConversion"/>
  </si>
  <si>
    <t>讷河市</t>
    <phoneticPr fontId="1" type="noConversion"/>
  </si>
  <si>
    <t>鸡西市</t>
    <phoneticPr fontId="1" type="noConversion"/>
  </si>
  <si>
    <t>鸡冠区</t>
    <phoneticPr fontId="1" type="noConversion"/>
  </si>
  <si>
    <t>恒山区</t>
    <phoneticPr fontId="1" type="noConversion"/>
  </si>
  <si>
    <t>滴道区</t>
    <phoneticPr fontId="1" type="noConversion"/>
  </si>
  <si>
    <t>梨树区</t>
    <phoneticPr fontId="1" type="noConversion"/>
  </si>
  <si>
    <t>城子河区</t>
    <phoneticPr fontId="1" type="noConversion"/>
  </si>
  <si>
    <t>麻山区</t>
    <phoneticPr fontId="1" type="noConversion"/>
  </si>
  <si>
    <t>鸡东县</t>
    <phoneticPr fontId="1" type="noConversion"/>
  </si>
  <si>
    <t>虎林市</t>
    <phoneticPr fontId="1" type="noConversion"/>
  </si>
  <si>
    <t>密山市</t>
    <phoneticPr fontId="1" type="noConversion"/>
  </si>
  <si>
    <t>鹤岗市</t>
    <phoneticPr fontId="1" type="noConversion"/>
  </si>
  <si>
    <t>向阳区</t>
    <phoneticPr fontId="1" type="noConversion"/>
  </si>
  <si>
    <t>工农区</t>
    <phoneticPr fontId="1" type="noConversion"/>
  </si>
  <si>
    <t>兴安区</t>
    <phoneticPr fontId="1" type="noConversion"/>
  </si>
  <si>
    <t>东山区</t>
    <phoneticPr fontId="1" type="noConversion"/>
  </si>
  <si>
    <t>兴山区</t>
    <phoneticPr fontId="1" type="noConversion"/>
  </si>
  <si>
    <t>萝北县</t>
    <phoneticPr fontId="1" type="noConversion"/>
  </si>
  <si>
    <t>绥滨县</t>
    <phoneticPr fontId="1" type="noConversion"/>
  </si>
  <si>
    <t>双鸭山市</t>
    <phoneticPr fontId="1" type="noConversion"/>
  </si>
  <si>
    <t>尖山区</t>
    <phoneticPr fontId="1" type="noConversion"/>
  </si>
  <si>
    <t>岭东区</t>
    <phoneticPr fontId="1" type="noConversion"/>
  </si>
  <si>
    <t>四方台区</t>
    <phoneticPr fontId="1" type="noConversion"/>
  </si>
  <si>
    <t>集贤县</t>
    <phoneticPr fontId="1" type="noConversion"/>
  </si>
  <si>
    <t>友谊县</t>
    <phoneticPr fontId="1" type="noConversion"/>
  </si>
  <si>
    <t>宝清县</t>
    <phoneticPr fontId="1" type="noConversion"/>
  </si>
  <si>
    <t>饶河县</t>
    <phoneticPr fontId="1" type="noConversion"/>
  </si>
  <si>
    <t>大庆市</t>
    <phoneticPr fontId="1" type="noConversion"/>
  </si>
  <si>
    <t>萨尔图区</t>
    <phoneticPr fontId="1" type="noConversion"/>
  </si>
  <si>
    <t>龙凤区</t>
    <phoneticPr fontId="1" type="noConversion"/>
  </si>
  <si>
    <t>让胡路区</t>
    <phoneticPr fontId="1" type="noConversion"/>
  </si>
  <si>
    <t>红岗区</t>
    <phoneticPr fontId="1" type="noConversion"/>
  </si>
  <si>
    <t>大同区</t>
    <phoneticPr fontId="1" type="noConversion"/>
  </si>
  <si>
    <t>肇州县</t>
    <phoneticPr fontId="1" type="noConversion"/>
  </si>
  <si>
    <t>肇源县</t>
    <phoneticPr fontId="1" type="noConversion"/>
  </si>
  <si>
    <t>林甸县</t>
    <phoneticPr fontId="1" type="noConversion"/>
  </si>
  <si>
    <t>杜尔伯特蒙古族自治县</t>
    <phoneticPr fontId="1" type="noConversion"/>
  </si>
  <si>
    <t>伊春市</t>
    <phoneticPr fontId="1" type="noConversion"/>
  </si>
  <si>
    <t>南岔区</t>
    <phoneticPr fontId="1" type="noConversion"/>
  </si>
  <si>
    <t>友好区</t>
    <phoneticPr fontId="1" type="noConversion"/>
  </si>
  <si>
    <t>西林区</t>
    <phoneticPr fontId="1" type="noConversion"/>
  </si>
  <si>
    <t>翠峦区</t>
    <phoneticPr fontId="1" type="noConversion"/>
  </si>
  <si>
    <t>新青区</t>
    <phoneticPr fontId="1" type="noConversion"/>
  </si>
  <si>
    <t>美溪区</t>
    <phoneticPr fontId="1" type="noConversion"/>
  </si>
  <si>
    <t>金山屯区</t>
    <phoneticPr fontId="1" type="noConversion"/>
  </si>
  <si>
    <t>五营区</t>
    <phoneticPr fontId="1" type="noConversion"/>
  </si>
  <si>
    <t>乌马河区</t>
    <phoneticPr fontId="1" type="noConversion"/>
  </si>
  <si>
    <t>汤旺河区</t>
    <phoneticPr fontId="1" type="noConversion"/>
  </si>
  <si>
    <t>带岭区</t>
    <phoneticPr fontId="1" type="noConversion"/>
  </si>
  <si>
    <t>乌伊岭区</t>
    <phoneticPr fontId="1" type="noConversion"/>
  </si>
  <si>
    <t>红星区</t>
    <phoneticPr fontId="1" type="noConversion"/>
  </si>
  <si>
    <t>上甘岭区</t>
    <phoneticPr fontId="1" type="noConversion"/>
  </si>
  <si>
    <t>嘉荫县</t>
    <phoneticPr fontId="1" type="noConversion"/>
  </si>
  <si>
    <t>铁力市</t>
    <phoneticPr fontId="1" type="noConversion"/>
  </si>
  <si>
    <t>佳木斯市</t>
    <phoneticPr fontId="1" type="noConversion"/>
  </si>
  <si>
    <t>前进区</t>
    <phoneticPr fontId="1" type="noConversion"/>
  </si>
  <si>
    <t>东风区</t>
    <phoneticPr fontId="1" type="noConversion"/>
  </si>
  <si>
    <t>桦南县</t>
    <phoneticPr fontId="1" type="noConversion"/>
  </si>
  <si>
    <t>桦川县</t>
    <phoneticPr fontId="1" type="noConversion"/>
  </si>
  <si>
    <t>汤原县</t>
    <phoneticPr fontId="1" type="noConversion"/>
  </si>
  <si>
    <t>抚远县</t>
    <phoneticPr fontId="1" type="noConversion"/>
  </si>
  <si>
    <t>同江市</t>
    <phoneticPr fontId="1" type="noConversion"/>
  </si>
  <si>
    <t>富锦市</t>
    <phoneticPr fontId="1" type="noConversion"/>
  </si>
  <si>
    <t>七台河市</t>
    <phoneticPr fontId="1" type="noConversion"/>
  </si>
  <si>
    <t>新兴区</t>
    <phoneticPr fontId="1" type="noConversion"/>
  </si>
  <si>
    <t>桃山区</t>
    <phoneticPr fontId="1" type="noConversion"/>
  </si>
  <si>
    <t>茄子河区</t>
    <phoneticPr fontId="1" type="noConversion"/>
  </si>
  <si>
    <t>勃利县</t>
    <phoneticPr fontId="1" type="noConversion"/>
  </si>
  <si>
    <t>牡丹江市</t>
    <phoneticPr fontId="1" type="noConversion"/>
  </si>
  <si>
    <t>东安区</t>
    <phoneticPr fontId="1" type="noConversion"/>
  </si>
  <si>
    <t>阳明区</t>
    <phoneticPr fontId="1" type="noConversion"/>
  </si>
  <si>
    <t>爱民区</t>
    <phoneticPr fontId="1" type="noConversion"/>
  </si>
  <si>
    <t>东宁县</t>
    <phoneticPr fontId="1" type="noConversion"/>
  </si>
  <si>
    <t>林口县</t>
    <phoneticPr fontId="1" type="noConversion"/>
  </si>
  <si>
    <t>绥芬河市</t>
    <phoneticPr fontId="1" type="noConversion"/>
  </si>
  <si>
    <t>海林市</t>
    <phoneticPr fontId="1" type="noConversion"/>
  </si>
  <si>
    <t>宁安市</t>
    <phoneticPr fontId="1" type="noConversion"/>
  </si>
  <si>
    <t>穆棱市</t>
    <phoneticPr fontId="1" type="noConversion"/>
  </si>
  <si>
    <t>黑河市</t>
    <phoneticPr fontId="1" type="noConversion"/>
  </si>
  <si>
    <t>爱辉区</t>
    <phoneticPr fontId="1" type="noConversion"/>
  </si>
  <si>
    <t>逊克县</t>
    <phoneticPr fontId="1" type="noConversion"/>
  </si>
  <si>
    <t>孙吴县</t>
    <phoneticPr fontId="1" type="noConversion"/>
  </si>
  <si>
    <t>北安市</t>
    <phoneticPr fontId="1" type="noConversion"/>
  </si>
  <si>
    <t>五大连池市</t>
    <phoneticPr fontId="1" type="noConversion"/>
  </si>
  <si>
    <t>绥化市</t>
    <phoneticPr fontId="1" type="noConversion"/>
  </si>
  <si>
    <t>北林区</t>
    <phoneticPr fontId="1" type="noConversion"/>
  </si>
  <si>
    <t>望奎县</t>
    <phoneticPr fontId="1" type="noConversion"/>
  </si>
  <si>
    <t>兰西县</t>
    <phoneticPr fontId="1" type="noConversion"/>
  </si>
  <si>
    <t>青冈县</t>
    <phoneticPr fontId="1" type="noConversion"/>
  </si>
  <si>
    <t>庆安县</t>
    <phoneticPr fontId="1" type="noConversion"/>
  </si>
  <si>
    <t>明水县</t>
    <phoneticPr fontId="1" type="noConversion"/>
  </si>
  <si>
    <t>绥棱县</t>
    <phoneticPr fontId="1" type="noConversion"/>
  </si>
  <si>
    <t>安达市</t>
    <phoneticPr fontId="1" type="noConversion"/>
  </si>
  <si>
    <t>肇东市</t>
    <phoneticPr fontId="1" type="noConversion"/>
  </si>
  <si>
    <t>海伦市</t>
    <phoneticPr fontId="1" type="noConversion"/>
  </si>
  <si>
    <t>大兴安岭地区</t>
    <phoneticPr fontId="1" type="noConversion"/>
  </si>
  <si>
    <t>呼玛县</t>
    <phoneticPr fontId="1" type="noConversion"/>
  </si>
  <si>
    <t>塔河县</t>
    <phoneticPr fontId="1" type="noConversion"/>
  </si>
  <si>
    <t>漠河县</t>
    <phoneticPr fontId="1" type="noConversion"/>
  </si>
  <si>
    <t>上海市</t>
    <phoneticPr fontId="1" type="noConversion"/>
  </si>
  <si>
    <t>黄浦区</t>
    <phoneticPr fontId="1" type="noConversion"/>
  </si>
  <si>
    <t>卢湾区</t>
    <phoneticPr fontId="1" type="noConversion"/>
  </si>
  <si>
    <t>徐汇区</t>
    <phoneticPr fontId="1" type="noConversion"/>
  </si>
  <si>
    <t>长宁区</t>
    <phoneticPr fontId="1" type="noConversion"/>
  </si>
  <si>
    <t>静安区</t>
    <phoneticPr fontId="1" type="noConversion"/>
  </si>
  <si>
    <t>闸北区</t>
    <phoneticPr fontId="1" type="noConversion"/>
  </si>
  <si>
    <t>虹口区</t>
    <phoneticPr fontId="1" type="noConversion"/>
  </si>
  <si>
    <t>杨浦区</t>
    <phoneticPr fontId="1" type="noConversion"/>
  </si>
  <si>
    <t>闵行区</t>
    <phoneticPr fontId="1" type="noConversion"/>
  </si>
  <si>
    <t>宝山区</t>
    <phoneticPr fontId="1" type="noConversion"/>
  </si>
  <si>
    <t>嘉定区</t>
    <phoneticPr fontId="1" type="noConversion"/>
  </si>
  <si>
    <t>浦东新区</t>
    <phoneticPr fontId="1" type="noConversion"/>
  </si>
  <si>
    <t>金山区</t>
    <phoneticPr fontId="1" type="noConversion"/>
  </si>
  <si>
    <t>松江区</t>
    <phoneticPr fontId="1" type="noConversion"/>
  </si>
  <si>
    <t>青浦区</t>
    <phoneticPr fontId="1" type="noConversion"/>
  </si>
  <si>
    <t>南汇区</t>
    <phoneticPr fontId="1" type="noConversion"/>
  </si>
  <si>
    <t>奉贤区</t>
    <phoneticPr fontId="1" type="noConversion"/>
  </si>
  <si>
    <t>崇明县</t>
    <phoneticPr fontId="1" type="noConversion"/>
  </si>
  <si>
    <t>南京市</t>
    <phoneticPr fontId="1" type="noConversion"/>
  </si>
  <si>
    <t>玄武区</t>
    <phoneticPr fontId="1" type="noConversion"/>
  </si>
  <si>
    <t>白下区</t>
    <phoneticPr fontId="1" type="noConversion"/>
  </si>
  <si>
    <t>秦淮区</t>
    <phoneticPr fontId="1" type="noConversion"/>
  </si>
  <si>
    <t>建邺区</t>
    <phoneticPr fontId="1" type="noConversion"/>
  </si>
  <si>
    <t>下关区</t>
    <phoneticPr fontId="1" type="noConversion"/>
  </si>
  <si>
    <t>浦口区</t>
    <phoneticPr fontId="1" type="noConversion"/>
  </si>
  <si>
    <t>栖霞区</t>
    <phoneticPr fontId="1" type="noConversion"/>
  </si>
  <si>
    <t>雨花台区</t>
    <phoneticPr fontId="1" type="noConversion"/>
  </si>
  <si>
    <t>江宁区</t>
    <phoneticPr fontId="1" type="noConversion"/>
  </si>
  <si>
    <t>六合区</t>
    <phoneticPr fontId="1" type="noConversion"/>
  </si>
  <si>
    <t>溧水县</t>
    <phoneticPr fontId="1" type="noConversion"/>
  </si>
  <si>
    <t>高淳县</t>
    <phoneticPr fontId="1" type="noConversion"/>
  </si>
  <si>
    <t>无锡市</t>
    <phoneticPr fontId="1" type="noConversion"/>
  </si>
  <si>
    <t>崇安区</t>
    <phoneticPr fontId="1" type="noConversion"/>
  </si>
  <si>
    <t>南长区</t>
    <phoneticPr fontId="1" type="noConversion"/>
  </si>
  <si>
    <t>北塘区</t>
    <phoneticPr fontId="1" type="noConversion"/>
  </si>
  <si>
    <t>锡山区</t>
    <phoneticPr fontId="1" type="noConversion"/>
  </si>
  <si>
    <t>惠山区</t>
    <phoneticPr fontId="1" type="noConversion"/>
  </si>
  <si>
    <t>滨湖区</t>
    <phoneticPr fontId="1" type="noConversion"/>
  </si>
  <si>
    <t>江阴市</t>
    <phoneticPr fontId="1" type="noConversion"/>
  </si>
  <si>
    <t>宜兴市</t>
    <phoneticPr fontId="1" type="noConversion"/>
  </si>
  <si>
    <t>徐州市</t>
    <phoneticPr fontId="1" type="noConversion"/>
  </si>
  <si>
    <t>云龙区</t>
    <phoneticPr fontId="1" type="noConversion"/>
  </si>
  <si>
    <t>九里区</t>
    <phoneticPr fontId="1" type="noConversion"/>
  </si>
  <si>
    <t>贾汪区</t>
    <phoneticPr fontId="1" type="noConversion"/>
  </si>
  <si>
    <t>泉山区</t>
    <phoneticPr fontId="1" type="noConversion"/>
  </si>
  <si>
    <t>丰县</t>
    <phoneticPr fontId="1" type="noConversion"/>
  </si>
  <si>
    <t>沛县</t>
    <phoneticPr fontId="1" type="noConversion"/>
  </si>
  <si>
    <t>铜山县</t>
    <phoneticPr fontId="1" type="noConversion"/>
  </si>
  <si>
    <t>睢宁县</t>
    <phoneticPr fontId="1" type="noConversion"/>
  </si>
  <si>
    <t>新沂市</t>
    <phoneticPr fontId="1" type="noConversion"/>
  </si>
  <si>
    <t>邳州市</t>
    <phoneticPr fontId="1" type="noConversion"/>
  </si>
  <si>
    <t>常州市</t>
    <phoneticPr fontId="1" type="noConversion"/>
  </si>
  <si>
    <t>天宁区</t>
    <phoneticPr fontId="1" type="noConversion"/>
  </si>
  <si>
    <t>钟楼区</t>
    <phoneticPr fontId="1" type="noConversion"/>
  </si>
  <si>
    <t>戚墅堰区</t>
    <phoneticPr fontId="1" type="noConversion"/>
  </si>
  <si>
    <t>新北区</t>
    <phoneticPr fontId="1" type="noConversion"/>
  </si>
  <si>
    <t>武进区</t>
    <phoneticPr fontId="1" type="noConversion"/>
  </si>
  <si>
    <t>溧阳市</t>
    <phoneticPr fontId="1" type="noConversion"/>
  </si>
  <si>
    <t>金坛市</t>
    <phoneticPr fontId="1" type="noConversion"/>
  </si>
  <si>
    <t>苏州市</t>
    <phoneticPr fontId="1" type="noConversion"/>
  </si>
  <si>
    <t>沧浪区</t>
    <phoneticPr fontId="1" type="noConversion"/>
  </si>
  <si>
    <t>平江区</t>
    <phoneticPr fontId="1" type="noConversion"/>
  </si>
  <si>
    <t>金阊区</t>
    <phoneticPr fontId="1" type="noConversion"/>
  </si>
  <si>
    <t>虎丘区</t>
    <phoneticPr fontId="1" type="noConversion"/>
  </si>
  <si>
    <t>吴中区</t>
    <phoneticPr fontId="1" type="noConversion"/>
  </si>
  <si>
    <t>相城区</t>
    <phoneticPr fontId="1" type="noConversion"/>
  </si>
  <si>
    <t>常熟市</t>
    <phoneticPr fontId="1" type="noConversion"/>
  </si>
  <si>
    <t>张家港市</t>
    <phoneticPr fontId="1" type="noConversion"/>
  </si>
  <si>
    <t>昆山市</t>
    <phoneticPr fontId="1" type="noConversion"/>
  </si>
  <si>
    <t>吴江市</t>
    <phoneticPr fontId="1" type="noConversion"/>
  </si>
  <si>
    <t>太仓市</t>
    <phoneticPr fontId="1" type="noConversion"/>
  </si>
  <si>
    <t>南通市</t>
    <phoneticPr fontId="1" type="noConversion"/>
  </si>
  <si>
    <t>崇川区</t>
    <phoneticPr fontId="1" type="noConversion"/>
  </si>
  <si>
    <t>港闸区</t>
    <phoneticPr fontId="1" type="noConversion"/>
  </si>
  <si>
    <t>海安县</t>
    <phoneticPr fontId="1" type="noConversion"/>
  </si>
  <si>
    <t>如东县</t>
    <phoneticPr fontId="1" type="noConversion"/>
  </si>
  <si>
    <t>启东市</t>
    <phoneticPr fontId="1" type="noConversion"/>
  </si>
  <si>
    <t>如皋市</t>
    <phoneticPr fontId="1" type="noConversion"/>
  </si>
  <si>
    <t>通州市</t>
    <phoneticPr fontId="1" type="noConversion"/>
  </si>
  <si>
    <t>海门市</t>
    <phoneticPr fontId="1" type="noConversion"/>
  </si>
  <si>
    <t>连云港市</t>
    <phoneticPr fontId="1" type="noConversion"/>
  </si>
  <si>
    <t>连云区</t>
    <phoneticPr fontId="1" type="noConversion"/>
  </si>
  <si>
    <t>新浦区</t>
    <phoneticPr fontId="1" type="noConversion"/>
  </si>
  <si>
    <t>赣榆县</t>
    <phoneticPr fontId="1" type="noConversion"/>
  </si>
  <si>
    <t>东海县</t>
    <phoneticPr fontId="1" type="noConversion"/>
  </si>
  <si>
    <t>灌云县</t>
    <phoneticPr fontId="1" type="noConversion"/>
  </si>
  <si>
    <t>灌南县</t>
    <phoneticPr fontId="1" type="noConversion"/>
  </si>
  <si>
    <t>淮安市</t>
    <phoneticPr fontId="1" type="noConversion"/>
  </si>
  <si>
    <t>清河区</t>
    <phoneticPr fontId="1" type="noConversion"/>
  </si>
  <si>
    <t>楚州区</t>
    <phoneticPr fontId="1" type="noConversion"/>
  </si>
  <si>
    <t>淮阴区</t>
    <phoneticPr fontId="1" type="noConversion"/>
  </si>
  <si>
    <t>清浦区</t>
    <phoneticPr fontId="1" type="noConversion"/>
  </si>
  <si>
    <t>涟水县</t>
    <phoneticPr fontId="1" type="noConversion"/>
  </si>
  <si>
    <t>洪泽县</t>
    <phoneticPr fontId="1" type="noConversion"/>
  </si>
  <si>
    <t>盱眙县</t>
    <phoneticPr fontId="1" type="noConversion"/>
  </si>
  <si>
    <t>金湖县</t>
    <phoneticPr fontId="1" type="noConversion"/>
  </si>
  <si>
    <t>盐城市</t>
    <phoneticPr fontId="1" type="noConversion"/>
  </si>
  <si>
    <t>亭湖区</t>
    <phoneticPr fontId="1" type="noConversion"/>
  </si>
  <si>
    <t>盐都区</t>
    <phoneticPr fontId="1" type="noConversion"/>
  </si>
  <si>
    <t>响水县</t>
    <phoneticPr fontId="1" type="noConversion"/>
  </si>
  <si>
    <t>滨海县</t>
    <phoneticPr fontId="1" type="noConversion"/>
  </si>
  <si>
    <t>阜宁县</t>
    <phoneticPr fontId="1" type="noConversion"/>
  </si>
  <si>
    <t>射阳县</t>
    <phoneticPr fontId="1" type="noConversion"/>
  </si>
  <si>
    <t>建湖县</t>
    <phoneticPr fontId="1" type="noConversion"/>
  </si>
  <si>
    <t>东台市</t>
    <phoneticPr fontId="1" type="noConversion"/>
  </si>
  <si>
    <t>大丰市</t>
    <phoneticPr fontId="1" type="noConversion"/>
  </si>
  <si>
    <t>扬州市</t>
    <phoneticPr fontId="1" type="noConversion"/>
  </si>
  <si>
    <t>广陵区</t>
    <phoneticPr fontId="1" type="noConversion"/>
  </si>
  <si>
    <t>邗江区</t>
    <phoneticPr fontId="1" type="noConversion"/>
  </si>
  <si>
    <t>维扬区</t>
    <phoneticPr fontId="1" type="noConversion"/>
  </si>
  <si>
    <t>宝应县</t>
    <phoneticPr fontId="1" type="noConversion"/>
  </si>
  <si>
    <t>仪征市</t>
    <phoneticPr fontId="1" type="noConversion"/>
  </si>
  <si>
    <t>高邮市</t>
    <phoneticPr fontId="1" type="noConversion"/>
  </si>
  <si>
    <t>江都市</t>
    <phoneticPr fontId="1" type="noConversion"/>
  </si>
  <si>
    <t>镇江市</t>
    <phoneticPr fontId="1" type="noConversion"/>
  </si>
  <si>
    <t>京口区</t>
    <phoneticPr fontId="1" type="noConversion"/>
  </si>
  <si>
    <t>润州区</t>
    <phoneticPr fontId="1" type="noConversion"/>
  </si>
  <si>
    <t>丹徒区</t>
    <phoneticPr fontId="1" type="noConversion"/>
  </si>
  <si>
    <t>丹阳市</t>
    <phoneticPr fontId="1" type="noConversion"/>
  </si>
  <si>
    <t>扬中市</t>
    <phoneticPr fontId="1" type="noConversion"/>
  </si>
  <si>
    <t>句容市</t>
    <phoneticPr fontId="1" type="noConversion"/>
  </si>
  <si>
    <t>泰州市</t>
    <phoneticPr fontId="1" type="noConversion"/>
  </si>
  <si>
    <t>兴化市</t>
    <phoneticPr fontId="1" type="noConversion"/>
  </si>
  <si>
    <t>靖江市</t>
    <phoneticPr fontId="1" type="noConversion"/>
  </si>
  <si>
    <t>泰兴市</t>
    <phoneticPr fontId="1" type="noConversion"/>
  </si>
  <si>
    <t>姜堰市</t>
    <phoneticPr fontId="1" type="noConversion"/>
  </si>
  <si>
    <t>宿迁市</t>
    <phoneticPr fontId="1" type="noConversion"/>
  </si>
  <si>
    <t>宿城区</t>
    <phoneticPr fontId="1" type="noConversion"/>
  </si>
  <si>
    <t>宿豫区</t>
    <phoneticPr fontId="1" type="noConversion"/>
  </si>
  <si>
    <t>沭阳县</t>
    <phoneticPr fontId="1" type="noConversion"/>
  </si>
  <si>
    <t>泗阳县</t>
    <phoneticPr fontId="1" type="noConversion"/>
  </si>
  <si>
    <t>泗洪县</t>
    <phoneticPr fontId="1" type="noConversion"/>
  </si>
  <si>
    <t>杭州市</t>
    <phoneticPr fontId="1" type="noConversion"/>
  </si>
  <si>
    <t>上城区</t>
    <phoneticPr fontId="1" type="noConversion"/>
  </si>
  <si>
    <t>下城区</t>
    <phoneticPr fontId="1" type="noConversion"/>
  </si>
  <si>
    <t>江干区</t>
    <phoneticPr fontId="1" type="noConversion"/>
  </si>
  <si>
    <t>拱墅区</t>
    <phoneticPr fontId="1" type="noConversion"/>
  </si>
  <si>
    <t>滨江区</t>
    <phoneticPr fontId="1" type="noConversion"/>
  </si>
  <si>
    <t>萧山区</t>
    <phoneticPr fontId="1" type="noConversion"/>
  </si>
  <si>
    <t>余杭区</t>
    <phoneticPr fontId="1" type="noConversion"/>
  </si>
  <si>
    <t>桐庐县</t>
    <phoneticPr fontId="1" type="noConversion"/>
  </si>
  <si>
    <t>淳安县</t>
    <phoneticPr fontId="1" type="noConversion"/>
  </si>
  <si>
    <t>建德市</t>
    <phoneticPr fontId="1" type="noConversion"/>
  </si>
  <si>
    <t>富阳市</t>
    <phoneticPr fontId="1" type="noConversion"/>
  </si>
  <si>
    <t>临安市</t>
    <phoneticPr fontId="1" type="noConversion"/>
  </si>
  <si>
    <t>宁波市</t>
    <phoneticPr fontId="1" type="noConversion"/>
  </si>
  <si>
    <t>海曙区</t>
    <phoneticPr fontId="1" type="noConversion"/>
  </si>
  <si>
    <t>江东区</t>
    <phoneticPr fontId="1" type="noConversion"/>
  </si>
  <si>
    <t>北仑区</t>
    <phoneticPr fontId="1" type="noConversion"/>
  </si>
  <si>
    <t>镇海区</t>
    <phoneticPr fontId="1" type="noConversion"/>
  </si>
  <si>
    <t>鄞州区</t>
    <phoneticPr fontId="1" type="noConversion"/>
  </si>
  <si>
    <t>象山县</t>
    <phoneticPr fontId="1" type="noConversion"/>
  </si>
  <si>
    <t>宁海县</t>
    <phoneticPr fontId="1" type="noConversion"/>
  </si>
  <si>
    <t>余姚市</t>
    <phoneticPr fontId="1" type="noConversion"/>
  </si>
  <si>
    <t>慈溪市</t>
    <phoneticPr fontId="1" type="noConversion"/>
  </si>
  <si>
    <t>奉化市</t>
    <phoneticPr fontId="1" type="noConversion"/>
  </si>
  <si>
    <t>温州市</t>
    <phoneticPr fontId="1" type="noConversion"/>
  </si>
  <si>
    <t>鹿城区</t>
    <phoneticPr fontId="1" type="noConversion"/>
  </si>
  <si>
    <t>龙湾区</t>
    <phoneticPr fontId="1" type="noConversion"/>
  </si>
  <si>
    <t>洞头县</t>
    <phoneticPr fontId="1" type="noConversion"/>
  </si>
  <si>
    <t>永嘉县</t>
    <phoneticPr fontId="1" type="noConversion"/>
  </si>
  <si>
    <t>平阳县</t>
    <phoneticPr fontId="1" type="noConversion"/>
  </si>
  <si>
    <t>苍南县</t>
    <phoneticPr fontId="1" type="noConversion"/>
  </si>
  <si>
    <t>文成县</t>
    <phoneticPr fontId="1" type="noConversion"/>
  </si>
  <si>
    <t>泰顺县</t>
    <phoneticPr fontId="1" type="noConversion"/>
  </si>
  <si>
    <t>瑞安市</t>
    <phoneticPr fontId="1" type="noConversion"/>
  </si>
  <si>
    <t>乐清市</t>
    <phoneticPr fontId="1" type="noConversion"/>
  </si>
  <si>
    <t>嘉兴市</t>
    <phoneticPr fontId="1" type="noConversion"/>
  </si>
  <si>
    <t>秀洲区</t>
    <phoneticPr fontId="1" type="noConversion"/>
  </si>
  <si>
    <t>嘉善县</t>
    <phoneticPr fontId="1" type="noConversion"/>
  </si>
  <si>
    <t>海盐县</t>
    <phoneticPr fontId="1" type="noConversion"/>
  </si>
  <si>
    <t>海宁市</t>
    <phoneticPr fontId="1" type="noConversion"/>
  </si>
  <si>
    <t>平湖市</t>
    <phoneticPr fontId="1" type="noConversion"/>
  </si>
  <si>
    <t>桐乡市</t>
    <phoneticPr fontId="1" type="noConversion"/>
  </si>
  <si>
    <t>湖州市</t>
    <phoneticPr fontId="1" type="noConversion"/>
  </si>
  <si>
    <t>吴兴区</t>
    <phoneticPr fontId="1" type="noConversion"/>
  </si>
  <si>
    <t>南浔区</t>
    <phoneticPr fontId="1" type="noConversion"/>
  </si>
  <si>
    <t>德清县</t>
    <phoneticPr fontId="1" type="noConversion"/>
  </si>
  <si>
    <t>长兴县</t>
    <phoneticPr fontId="1" type="noConversion"/>
  </si>
  <si>
    <t>安吉县</t>
    <phoneticPr fontId="1" type="noConversion"/>
  </si>
  <si>
    <t>绍兴市</t>
    <phoneticPr fontId="1" type="noConversion"/>
  </si>
  <si>
    <t>越城区</t>
    <phoneticPr fontId="1" type="noConversion"/>
  </si>
  <si>
    <t>绍兴县</t>
    <phoneticPr fontId="1" type="noConversion"/>
  </si>
  <si>
    <t>新昌县</t>
    <phoneticPr fontId="1" type="noConversion"/>
  </si>
  <si>
    <t>诸暨市</t>
    <phoneticPr fontId="1" type="noConversion"/>
  </si>
  <si>
    <t>上虞市</t>
    <phoneticPr fontId="1" type="noConversion"/>
  </si>
  <si>
    <t>嵊州市</t>
    <phoneticPr fontId="1" type="noConversion"/>
  </si>
  <si>
    <t>金华市</t>
    <phoneticPr fontId="1" type="noConversion"/>
  </si>
  <si>
    <t>婺城区</t>
    <phoneticPr fontId="1" type="noConversion"/>
  </si>
  <si>
    <t>金东区</t>
    <phoneticPr fontId="1" type="noConversion"/>
  </si>
  <si>
    <t>武义县</t>
    <phoneticPr fontId="1" type="noConversion"/>
  </si>
  <si>
    <t>浦江县</t>
    <phoneticPr fontId="1" type="noConversion"/>
  </si>
  <si>
    <t>磐安县</t>
    <phoneticPr fontId="1" type="noConversion"/>
  </si>
  <si>
    <t>兰溪市</t>
    <phoneticPr fontId="1" type="noConversion"/>
  </si>
  <si>
    <t>义乌市</t>
    <phoneticPr fontId="1" type="noConversion"/>
  </si>
  <si>
    <t>东阳市</t>
    <phoneticPr fontId="1" type="noConversion"/>
  </si>
  <si>
    <t>永康市</t>
    <phoneticPr fontId="1" type="noConversion"/>
  </si>
  <si>
    <t>衢州市</t>
    <phoneticPr fontId="1" type="noConversion"/>
  </si>
  <si>
    <t>柯城区</t>
    <phoneticPr fontId="1" type="noConversion"/>
  </si>
  <si>
    <t>衢江区</t>
    <phoneticPr fontId="1" type="noConversion"/>
  </si>
  <si>
    <t>常山县</t>
    <phoneticPr fontId="1" type="noConversion"/>
  </si>
  <si>
    <t>开化县</t>
    <phoneticPr fontId="1" type="noConversion"/>
  </si>
  <si>
    <t>龙游县</t>
    <phoneticPr fontId="1" type="noConversion"/>
  </si>
  <si>
    <t>江山市</t>
    <phoneticPr fontId="1" type="noConversion"/>
  </si>
  <si>
    <t>舟山市</t>
    <phoneticPr fontId="1" type="noConversion"/>
  </si>
  <si>
    <t>定海区</t>
    <phoneticPr fontId="1" type="noConversion"/>
  </si>
  <si>
    <t>普陀区</t>
    <phoneticPr fontId="1" type="noConversion"/>
  </si>
  <si>
    <t>岱山县</t>
    <phoneticPr fontId="1" type="noConversion"/>
  </si>
  <si>
    <t>嵊泗县</t>
    <phoneticPr fontId="1" type="noConversion"/>
  </si>
  <si>
    <t>台州市</t>
    <phoneticPr fontId="1" type="noConversion"/>
  </si>
  <si>
    <t>椒江区</t>
    <phoneticPr fontId="1" type="noConversion"/>
  </si>
  <si>
    <t>黄岩区</t>
    <phoneticPr fontId="1" type="noConversion"/>
  </si>
  <si>
    <t>路桥区</t>
    <phoneticPr fontId="1" type="noConversion"/>
  </si>
  <si>
    <t>玉环县</t>
    <phoneticPr fontId="1" type="noConversion"/>
  </si>
  <si>
    <t>三门县</t>
    <phoneticPr fontId="1" type="noConversion"/>
  </si>
  <si>
    <t>天台县</t>
    <phoneticPr fontId="1" type="noConversion"/>
  </si>
  <si>
    <t>仙居县</t>
    <phoneticPr fontId="1" type="noConversion"/>
  </si>
  <si>
    <t>温岭市</t>
    <phoneticPr fontId="1" type="noConversion"/>
  </si>
  <si>
    <t>临海市</t>
    <phoneticPr fontId="1" type="noConversion"/>
  </si>
  <si>
    <t>丽水市</t>
    <phoneticPr fontId="1" type="noConversion"/>
  </si>
  <si>
    <t>莲都区</t>
    <phoneticPr fontId="1" type="noConversion"/>
  </si>
  <si>
    <t>青田县</t>
    <phoneticPr fontId="1" type="noConversion"/>
  </si>
  <si>
    <t>缙云县</t>
    <phoneticPr fontId="1" type="noConversion"/>
  </si>
  <si>
    <t>遂昌县</t>
    <phoneticPr fontId="1" type="noConversion"/>
  </si>
  <si>
    <t>松阳县</t>
    <phoneticPr fontId="1" type="noConversion"/>
  </si>
  <si>
    <t>云和县</t>
    <phoneticPr fontId="1" type="noConversion"/>
  </si>
  <si>
    <t>庆元县</t>
    <phoneticPr fontId="1" type="noConversion"/>
  </si>
  <si>
    <t>景宁畲族自治县</t>
    <phoneticPr fontId="1" type="noConversion"/>
  </si>
  <si>
    <t>龙泉市</t>
    <phoneticPr fontId="1" type="noConversion"/>
  </si>
  <si>
    <t>合肥市</t>
    <phoneticPr fontId="1" type="noConversion"/>
  </si>
  <si>
    <t>瑶海区</t>
    <phoneticPr fontId="1" type="noConversion"/>
  </si>
  <si>
    <t>庐阳区</t>
    <phoneticPr fontId="1" type="noConversion"/>
  </si>
  <si>
    <t>蜀山区</t>
    <phoneticPr fontId="1" type="noConversion"/>
  </si>
  <si>
    <t>包河区</t>
    <phoneticPr fontId="1" type="noConversion"/>
  </si>
  <si>
    <t>长丰县</t>
    <phoneticPr fontId="1" type="noConversion"/>
  </si>
  <si>
    <t>肥东县</t>
    <phoneticPr fontId="1" type="noConversion"/>
  </si>
  <si>
    <t>肥西县</t>
    <phoneticPr fontId="1" type="noConversion"/>
  </si>
  <si>
    <t>芜湖市</t>
    <phoneticPr fontId="1" type="noConversion"/>
  </si>
  <si>
    <t>镜湖区</t>
    <phoneticPr fontId="1" type="noConversion"/>
  </si>
  <si>
    <t>鸠江区</t>
    <phoneticPr fontId="1" type="noConversion"/>
  </si>
  <si>
    <t>芜湖县</t>
    <phoneticPr fontId="1" type="noConversion"/>
  </si>
  <si>
    <t>繁昌县</t>
    <phoneticPr fontId="1" type="noConversion"/>
  </si>
  <si>
    <t>南陵县</t>
    <phoneticPr fontId="1" type="noConversion"/>
  </si>
  <si>
    <t>蚌埠市</t>
    <phoneticPr fontId="1" type="noConversion"/>
  </si>
  <si>
    <t>龙子湖区</t>
    <phoneticPr fontId="1" type="noConversion"/>
  </si>
  <si>
    <t>蚌山区</t>
    <phoneticPr fontId="1" type="noConversion"/>
  </si>
  <si>
    <t>禹会区</t>
    <phoneticPr fontId="1" type="noConversion"/>
  </si>
  <si>
    <t>淮上区</t>
    <phoneticPr fontId="1" type="noConversion"/>
  </si>
  <si>
    <t>怀远县</t>
    <phoneticPr fontId="1" type="noConversion"/>
  </si>
  <si>
    <t>五河县</t>
    <phoneticPr fontId="1" type="noConversion"/>
  </si>
  <si>
    <t>固镇县</t>
    <phoneticPr fontId="1" type="noConversion"/>
  </si>
  <si>
    <t>淮南市</t>
    <phoneticPr fontId="1" type="noConversion"/>
  </si>
  <si>
    <t>大通区</t>
    <phoneticPr fontId="1" type="noConversion"/>
  </si>
  <si>
    <t>田家庵区</t>
    <phoneticPr fontId="1" type="noConversion"/>
  </si>
  <si>
    <t>谢家集区</t>
    <phoneticPr fontId="1" type="noConversion"/>
  </si>
  <si>
    <t>八公山区</t>
    <phoneticPr fontId="1" type="noConversion"/>
  </si>
  <si>
    <t>潘集区</t>
    <phoneticPr fontId="1" type="noConversion"/>
  </si>
  <si>
    <t>凤台县</t>
    <phoneticPr fontId="1" type="noConversion"/>
  </si>
  <si>
    <t>马鞍山市</t>
    <phoneticPr fontId="1" type="noConversion"/>
  </si>
  <si>
    <t>金家庄区</t>
    <phoneticPr fontId="1" type="noConversion"/>
  </si>
  <si>
    <t>花山区</t>
    <phoneticPr fontId="1" type="noConversion"/>
  </si>
  <si>
    <t>雨山区</t>
    <phoneticPr fontId="1" type="noConversion"/>
  </si>
  <si>
    <t>当涂县</t>
    <phoneticPr fontId="1" type="noConversion"/>
  </si>
  <si>
    <t>淮北市</t>
    <phoneticPr fontId="1" type="noConversion"/>
  </si>
  <si>
    <t>杜集区</t>
    <phoneticPr fontId="1" type="noConversion"/>
  </si>
  <si>
    <t>相山区</t>
    <phoneticPr fontId="1" type="noConversion"/>
  </si>
  <si>
    <t>烈山区</t>
    <phoneticPr fontId="1" type="noConversion"/>
  </si>
  <si>
    <t>濉溪县</t>
    <phoneticPr fontId="1" type="noConversion"/>
  </si>
  <si>
    <t>铜陵市</t>
    <phoneticPr fontId="1" type="noConversion"/>
  </si>
  <si>
    <t>铜官山区</t>
    <phoneticPr fontId="1" type="noConversion"/>
  </si>
  <si>
    <t>狮子山区</t>
    <phoneticPr fontId="1" type="noConversion"/>
  </si>
  <si>
    <t>铜陵县</t>
    <phoneticPr fontId="1" type="noConversion"/>
  </si>
  <si>
    <t>安庆市</t>
    <phoneticPr fontId="1" type="noConversion"/>
  </si>
  <si>
    <t>迎江区</t>
    <phoneticPr fontId="1" type="noConversion"/>
  </si>
  <si>
    <t>大观区</t>
    <phoneticPr fontId="1" type="noConversion"/>
  </si>
  <si>
    <t>怀宁县</t>
    <phoneticPr fontId="1" type="noConversion"/>
  </si>
  <si>
    <t>枞阳县</t>
    <phoneticPr fontId="1" type="noConversion"/>
  </si>
  <si>
    <t>潜山县</t>
    <phoneticPr fontId="1" type="noConversion"/>
  </si>
  <si>
    <t>太湖县</t>
    <phoneticPr fontId="1" type="noConversion"/>
  </si>
  <si>
    <t>宿松县</t>
    <phoneticPr fontId="1" type="noConversion"/>
  </si>
  <si>
    <t>望江县</t>
    <phoneticPr fontId="1" type="noConversion"/>
  </si>
  <si>
    <t>岳西县</t>
    <phoneticPr fontId="1" type="noConversion"/>
  </si>
  <si>
    <t>桐城市</t>
    <phoneticPr fontId="1" type="noConversion"/>
  </si>
  <si>
    <t>黄山市</t>
    <phoneticPr fontId="1" type="noConversion"/>
  </si>
  <si>
    <t>屯溪区</t>
    <phoneticPr fontId="1" type="noConversion"/>
  </si>
  <si>
    <t>黄山区</t>
    <phoneticPr fontId="1" type="noConversion"/>
  </si>
  <si>
    <t>徽州区</t>
    <phoneticPr fontId="1" type="noConversion"/>
  </si>
  <si>
    <t>歙县</t>
    <phoneticPr fontId="1" type="noConversion"/>
  </si>
  <si>
    <t>休宁县</t>
    <phoneticPr fontId="1" type="noConversion"/>
  </si>
  <si>
    <t>黟县</t>
    <phoneticPr fontId="1" type="noConversion"/>
  </si>
  <si>
    <t>祁门县</t>
    <phoneticPr fontId="1" type="noConversion"/>
  </si>
  <si>
    <t>滁州市</t>
    <phoneticPr fontId="1" type="noConversion"/>
  </si>
  <si>
    <t>琅琊区</t>
    <phoneticPr fontId="1" type="noConversion"/>
  </si>
  <si>
    <t>南谯区</t>
    <phoneticPr fontId="1" type="noConversion"/>
  </si>
  <si>
    <t>来安县</t>
    <phoneticPr fontId="1" type="noConversion"/>
  </si>
  <si>
    <t>全椒县</t>
    <phoneticPr fontId="1" type="noConversion"/>
  </si>
  <si>
    <t>定远县</t>
    <phoneticPr fontId="1" type="noConversion"/>
  </si>
  <si>
    <t>凤阳县</t>
    <phoneticPr fontId="1" type="noConversion"/>
  </si>
  <si>
    <t>天长市</t>
    <phoneticPr fontId="1" type="noConversion"/>
  </si>
  <si>
    <t>明光市</t>
    <phoneticPr fontId="1" type="noConversion"/>
  </si>
  <si>
    <t>阜阳市</t>
    <phoneticPr fontId="1" type="noConversion"/>
  </si>
  <si>
    <t>颍州区</t>
    <phoneticPr fontId="1" type="noConversion"/>
  </si>
  <si>
    <t>颍东区</t>
    <phoneticPr fontId="1" type="noConversion"/>
  </si>
  <si>
    <t>颍泉区</t>
    <phoneticPr fontId="1" type="noConversion"/>
  </si>
  <si>
    <t>临泉县</t>
    <phoneticPr fontId="1" type="noConversion"/>
  </si>
  <si>
    <t>太和县</t>
    <phoneticPr fontId="1" type="noConversion"/>
  </si>
  <si>
    <t>阜南县</t>
    <phoneticPr fontId="1" type="noConversion"/>
  </si>
  <si>
    <t>颍上县</t>
    <phoneticPr fontId="1" type="noConversion"/>
  </si>
  <si>
    <t>宿州市</t>
    <phoneticPr fontId="1" type="noConversion"/>
  </si>
  <si>
    <t>埇桥区</t>
    <phoneticPr fontId="1" type="noConversion"/>
  </si>
  <si>
    <t>砀山县</t>
    <phoneticPr fontId="1" type="noConversion"/>
  </si>
  <si>
    <t>萧县</t>
    <phoneticPr fontId="1" type="noConversion"/>
  </si>
  <si>
    <t>灵璧县</t>
    <phoneticPr fontId="1" type="noConversion"/>
  </si>
  <si>
    <t>泗县</t>
    <phoneticPr fontId="1" type="noConversion"/>
  </si>
  <si>
    <t>巢湖市</t>
    <phoneticPr fontId="1" type="noConversion"/>
  </si>
  <si>
    <t>居巢区</t>
    <phoneticPr fontId="1" type="noConversion"/>
  </si>
  <si>
    <t>庐江县</t>
    <phoneticPr fontId="1" type="noConversion"/>
  </si>
  <si>
    <t>无为县</t>
    <phoneticPr fontId="1" type="noConversion"/>
  </si>
  <si>
    <t>含山县</t>
    <phoneticPr fontId="1" type="noConversion"/>
  </si>
  <si>
    <t>和县</t>
    <phoneticPr fontId="1" type="noConversion"/>
  </si>
  <si>
    <t>六安市</t>
    <phoneticPr fontId="1" type="noConversion"/>
  </si>
  <si>
    <t>金安区</t>
    <phoneticPr fontId="1" type="noConversion"/>
  </si>
  <si>
    <t>裕安区</t>
    <phoneticPr fontId="1" type="noConversion"/>
  </si>
  <si>
    <t>寿县</t>
    <phoneticPr fontId="1" type="noConversion"/>
  </si>
  <si>
    <t>霍邱县</t>
    <phoneticPr fontId="1" type="noConversion"/>
  </si>
  <si>
    <t>舒城县</t>
    <phoneticPr fontId="1" type="noConversion"/>
  </si>
  <si>
    <t>金寨县</t>
    <phoneticPr fontId="1" type="noConversion"/>
  </si>
  <si>
    <t>霍山县</t>
    <phoneticPr fontId="1" type="noConversion"/>
  </si>
  <si>
    <t>亳州市</t>
    <phoneticPr fontId="1" type="noConversion"/>
  </si>
  <si>
    <t>谯城区</t>
    <phoneticPr fontId="1" type="noConversion"/>
  </si>
  <si>
    <t>涡阳县</t>
    <phoneticPr fontId="1" type="noConversion"/>
  </si>
  <si>
    <t>蒙城县</t>
    <phoneticPr fontId="1" type="noConversion"/>
  </si>
  <si>
    <t>利辛县</t>
    <phoneticPr fontId="1" type="noConversion"/>
  </si>
  <si>
    <t>池州市</t>
    <phoneticPr fontId="1" type="noConversion"/>
  </si>
  <si>
    <t>贵池区</t>
    <phoneticPr fontId="1" type="noConversion"/>
  </si>
  <si>
    <t>东至县</t>
    <phoneticPr fontId="1" type="noConversion"/>
  </si>
  <si>
    <t>石台县</t>
    <phoneticPr fontId="1" type="noConversion"/>
  </si>
  <si>
    <t>青阳县</t>
    <phoneticPr fontId="1" type="noConversion"/>
  </si>
  <si>
    <t>宣城市</t>
    <phoneticPr fontId="1" type="noConversion"/>
  </si>
  <si>
    <t>宣州区</t>
    <phoneticPr fontId="1" type="noConversion"/>
  </si>
  <si>
    <t>郎溪县</t>
    <phoneticPr fontId="1" type="noConversion"/>
  </si>
  <si>
    <t>广德县</t>
    <phoneticPr fontId="1" type="noConversion"/>
  </si>
  <si>
    <t>泾县</t>
    <phoneticPr fontId="1" type="noConversion"/>
  </si>
  <si>
    <t>绩溪县</t>
    <phoneticPr fontId="1" type="noConversion"/>
  </si>
  <si>
    <t>旌德县</t>
    <phoneticPr fontId="1" type="noConversion"/>
  </si>
  <si>
    <t>宁国市</t>
    <phoneticPr fontId="1" type="noConversion"/>
  </si>
  <si>
    <t>福州市</t>
    <phoneticPr fontId="1" type="noConversion"/>
  </si>
  <si>
    <t>鼓楼区</t>
    <phoneticPr fontId="1" type="noConversion"/>
  </si>
  <si>
    <t>台江区</t>
    <phoneticPr fontId="1" type="noConversion"/>
  </si>
  <si>
    <t>仓山区</t>
    <phoneticPr fontId="1" type="noConversion"/>
  </si>
  <si>
    <t>马尾区</t>
    <phoneticPr fontId="1" type="noConversion"/>
  </si>
  <si>
    <t>晋安区</t>
    <phoneticPr fontId="1" type="noConversion"/>
  </si>
  <si>
    <t>闽侯县</t>
    <phoneticPr fontId="1" type="noConversion"/>
  </si>
  <si>
    <t>连江县</t>
    <phoneticPr fontId="1" type="noConversion"/>
  </si>
  <si>
    <t>罗源县</t>
    <phoneticPr fontId="1" type="noConversion"/>
  </si>
  <si>
    <t>闽清县</t>
    <phoneticPr fontId="1" type="noConversion"/>
  </si>
  <si>
    <t>永泰县</t>
    <phoneticPr fontId="1" type="noConversion"/>
  </si>
  <si>
    <t>平潭县</t>
    <phoneticPr fontId="1" type="noConversion"/>
  </si>
  <si>
    <t>福清市</t>
    <phoneticPr fontId="1" type="noConversion"/>
  </si>
  <si>
    <t>长乐市</t>
    <phoneticPr fontId="1" type="noConversion"/>
  </si>
  <si>
    <t>厦门市</t>
    <phoneticPr fontId="1" type="noConversion"/>
  </si>
  <si>
    <t>思明区</t>
    <phoneticPr fontId="1" type="noConversion"/>
  </si>
  <si>
    <t>海沧区</t>
    <phoneticPr fontId="1" type="noConversion"/>
  </si>
  <si>
    <t>湖里区</t>
    <phoneticPr fontId="1" type="noConversion"/>
  </si>
  <si>
    <t>集美区</t>
    <phoneticPr fontId="1" type="noConversion"/>
  </si>
  <si>
    <t>同安区</t>
    <phoneticPr fontId="1" type="noConversion"/>
  </si>
  <si>
    <t>翔安区</t>
    <phoneticPr fontId="1" type="noConversion"/>
  </si>
  <si>
    <t>莆田市</t>
    <phoneticPr fontId="1" type="noConversion"/>
  </si>
  <si>
    <t>城厢区</t>
    <phoneticPr fontId="1" type="noConversion"/>
  </si>
  <si>
    <t>涵江区</t>
    <phoneticPr fontId="1" type="noConversion"/>
  </si>
  <si>
    <t>荔城区</t>
    <phoneticPr fontId="1" type="noConversion"/>
  </si>
  <si>
    <t>秀屿区</t>
    <phoneticPr fontId="1" type="noConversion"/>
  </si>
  <si>
    <t>仙游县</t>
    <phoneticPr fontId="1" type="noConversion"/>
  </si>
  <si>
    <t>三明市</t>
    <phoneticPr fontId="1" type="noConversion"/>
  </si>
  <si>
    <t>梅列区</t>
    <phoneticPr fontId="1" type="noConversion"/>
  </si>
  <si>
    <t>三元区</t>
    <phoneticPr fontId="1" type="noConversion"/>
  </si>
  <si>
    <t>明溪县</t>
    <phoneticPr fontId="1" type="noConversion"/>
  </si>
  <si>
    <t>清流县</t>
    <phoneticPr fontId="1" type="noConversion"/>
  </si>
  <si>
    <t>宁化县</t>
    <phoneticPr fontId="1" type="noConversion"/>
  </si>
  <si>
    <t>大田县</t>
    <phoneticPr fontId="1" type="noConversion"/>
  </si>
  <si>
    <t>尤溪县</t>
    <phoneticPr fontId="1" type="noConversion"/>
  </si>
  <si>
    <t>沙县</t>
    <phoneticPr fontId="1" type="noConversion"/>
  </si>
  <si>
    <t>将乐县</t>
    <phoneticPr fontId="1" type="noConversion"/>
  </si>
  <si>
    <t>泰宁县</t>
    <phoneticPr fontId="1" type="noConversion"/>
  </si>
  <si>
    <t>建宁县</t>
    <phoneticPr fontId="1" type="noConversion"/>
  </si>
  <si>
    <t>永安市</t>
    <phoneticPr fontId="1" type="noConversion"/>
  </si>
  <si>
    <t>泉州市</t>
    <phoneticPr fontId="1" type="noConversion"/>
  </si>
  <si>
    <t>鲤城区</t>
    <phoneticPr fontId="1" type="noConversion"/>
  </si>
  <si>
    <t>丰泽区</t>
    <phoneticPr fontId="1" type="noConversion"/>
  </si>
  <si>
    <t>洛江区</t>
    <phoneticPr fontId="1" type="noConversion"/>
  </si>
  <si>
    <t>泉港区</t>
    <phoneticPr fontId="1" type="noConversion"/>
  </si>
  <si>
    <t>惠安县</t>
    <phoneticPr fontId="1" type="noConversion"/>
  </si>
  <si>
    <t>安溪县</t>
    <phoneticPr fontId="1" type="noConversion"/>
  </si>
  <si>
    <t>永春县</t>
    <phoneticPr fontId="1" type="noConversion"/>
  </si>
  <si>
    <t>德化县</t>
    <phoneticPr fontId="1" type="noConversion"/>
  </si>
  <si>
    <t>金门县</t>
    <phoneticPr fontId="1" type="noConversion"/>
  </si>
  <si>
    <t>石狮市</t>
    <phoneticPr fontId="1" type="noConversion"/>
  </si>
  <si>
    <t>晋江市</t>
    <phoneticPr fontId="1" type="noConversion"/>
  </si>
  <si>
    <t>南安市</t>
    <phoneticPr fontId="1" type="noConversion"/>
  </si>
  <si>
    <t>漳州市</t>
    <phoneticPr fontId="1" type="noConversion"/>
  </si>
  <si>
    <t>芗城区</t>
    <phoneticPr fontId="1" type="noConversion"/>
  </si>
  <si>
    <t>龙文区</t>
    <phoneticPr fontId="1" type="noConversion"/>
  </si>
  <si>
    <t>云霄县</t>
    <phoneticPr fontId="1" type="noConversion"/>
  </si>
  <si>
    <t>漳浦县</t>
    <phoneticPr fontId="1" type="noConversion"/>
  </si>
  <si>
    <t>诏安县</t>
    <phoneticPr fontId="1" type="noConversion"/>
  </si>
  <si>
    <t>长泰县</t>
    <phoneticPr fontId="1" type="noConversion"/>
  </si>
  <si>
    <t>东山县</t>
    <phoneticPr fontId="1" type="noConversion"/>
  </si>
  <si>
    <t>南靖县</t>
    <phoneticPr fontId="1" type="noConversion"/>
  </si>
  <si>
    <t>平和县</t>
    <phoneticPr fontId="1" type="noConversion"/>
  </si>
  <si>
    <t>华安县</t>
    <phoneticPr fontId="1" type="noConversion"/>
  </si>
  <si>
    <t>龙海市</t>
    <phoneticPr fontId="1" type="noConversion"/>
  </si>
  <si>
    <t>南平市</t>
    <phoneticPr fontId="1" type="noConversion"/>
  </si>
  <si>
    <t>延平区</t>
    <phoneticPr fontId="1" type="noConversion"/>
  </si>
  <si>
    <t>顺昌县</t>
    <phoneticPr fontId="1" type="noConversion"/>
  </si>
  <si>
    <t>浦城县</t>
    <phoneticPr fontId="1" type="noConversion"/>
  </si>
  <si>
    <t>光泽县</t>
    <phoneticPr fontId="1" type="noConversion"/>
  </si>
  <si>
    <t>松溪县</t>
    <phoneticPr fontId="1" type="noConversion"/>
  </si>
  <si>
    <t>政和县</t>
    <phoneticPr fontId="1" type="noConversion"/>
  </si>
  <si>
    <t>邵武市</t>
    <phoneticPr fontId="1" type="noConversion"/>
  </si>
  <si>
    <t>武夷山市</t>
    <phoneticPr fontId="1" type="noConversion"/>
  </si>
  <si>
    <t>建瓯市</t>
    <phoneticPr fontId="1" type="noConversion"/>
  </si>
  <si>
    <t>建阳市</t>
    <phoneticPr fontId="1" type="noConversion"/>
  </si>
  <si>
    <t>龙岩市</t>
    <phoneticPr fontId="1" type="noConversion"/>
  </si>
  <si>
    <t>新罗区</t>
    <phoneticPr fontId="1" type="noConversion"/>
  </si>
  <si>
    <t>长汀县</t>
    <phoneticPr fontId="1" type="noConversion"/>
  </si>
  <si>
    <t>永定县</t>
    <phoneticPr fontId="1" type="noConversion"/>
  </si>
  <si>
    <t>上杭县</t>
    <phoneticPr fontId="1" type="noConversion"/>
  </si>
  <si>
    <t>武平县</t>
    <phoneticPr fontId="1" type="noConversion"/>
  </si>
  <si>
    <t>连城县</t>
    <phoneticPr fontId="1" type="noConversion"/>
  </si>
  <si>
    <t>漳平市</t>
    <phoneticPr fontId="1" type="noConversion"/>
  </si>
  <si>
    <t>宁德市</t>
    <phoneticPr fontId="1" type="noConversion"/>
  </si>
  <si>
    <t>蕉城区</t>
    <phoneticPr fontId="1" type="noConversion"/>
  </si>
  <si>
    <t>霞浦县</t>
    <phoneticPr fontId="1" type="noConversion"/>
  </si>
  <si>
    <t>古田县</t>
    <phoneticPr fontId="1" type="noConversion"/>
  </si>
  <si>
    <t>屏南县</t>
    <phoneticPr fontId="1" type="noConversion"/>
  </si>
  <si>
    <t>寿宁县</t>
    <phoneticPr fontId="1" type="noConversion"/>
  </si>
  <si>
    <t>周宁县</t>
    <phoneticPr fontId="1" type="noConversion"/>
  </si>
  <si>
    <t>柘荣县</t>
    <phoneticPr fontId="1" type="noConversion"/>
  </si>
  <si>
    <t>福安市</t>
    <phoneticPr fontId="1" type="noConversion"/>
  </si>
  <si>
    <t>福鼎市</t>
    <phoneticPr fontId="1" type="noConversion"/>
  </si>
  <si>
    <t>南昌市</t>
    <phoneticPr fontId="1" type="noConversion"/>
  </si>
  <si>
    <t>东湖区</t>
    <phoneticPr fontId="1" type="noConversion"/>
  </si>
  <si>
    <t>西湖区</t>
    <phoneticPr fontId="1" type="noConversion"/>
  </si>
  <si>
    <t>青云谱区</t>
    <phoneticPr fontId="1" type="noConversion"/>
  </si>
  <si>
    <t>湾里区</t>
    <phoneticPr fontId="1" type="noConversion"/>
  </si>
  <si>
    <t>青山湖区</t>
    <phoneticPr fontId="1" type="noConversion"/>
  </si>
  <si>
    <t>南昌县</t>
    <phoneticPr fontId="1" type="noConversion"/>
  </si>
  <si>
    <t>新建县</t>
    <phoneticPr fontId="1" type="noConversion"/>
  </si>
  <si>
    <t>安义县</t>
    <phoneticPr fontId="1" type="noConversion"/>
  </si>
  <si>
    <t>进贤县</t>
    <phoneticPr fontId="1" type="noConversion"/>
  </si>
  <si>
    <t>景德镇市</t>
    <phoneticPr fontId="1" type="noConversion"/>
  </si>
  <si>
    <t>昌江区</t>
    <phoneticPr fontId="1" type="noConversion"/>
  </si>
  <si>
    <t>珠山区</t>
    <phoneticPr fontId="1" type="noConversion"/>
  </si>
  <si>
    <t>浮梁县</t>
    <phoneticPr fontId="1" type="noConversion"/>
  </si>
  <si>
    <t>乐平市</t>
    <phoneticPr fontId="1" type="noConversion"/>
  </si>
  <si>
    <t>萍乡市</t>
    <phoneticPr fontId="1" type="noConversion"/>
  </si>
  <si>
    <t>安源区</t>
    <phoneticPr fontId="1" type="noConversion"/>
  </si>
  <si>
    <t>湘东区</t>
    <phoneticPr fontId="1" type="noConversion"/>
  </si>
  <si>
    <t>莲花县</t>
    <phoneticPr fontId="1" type="noConversion"/>
  </si>
  <si>
    <t>上栗县</t>
    <phoneticPr fontId="1" type="noConversion"/>
  </si>
  <si>
    <t>芦溪县</t>
    <phoneticPr fontId="1" type="noConversion"/>
  </si>
  <si>
    <t>九江市</t>
    <phoneticPr fontId="1" type="noConversion"/>
  </si>
  <si>
    <t>庐山区</t>
    <phoneticPr fontId="1" type="noConversion"/>
  </si>
  <si>
    <t>浔阳区</t>
    <phoneticPr fontId="1" type="noConversion"/>
  </si>
  <si>
    <t>九江县</t>
    <phoneticPr fontId="1" type="noConversion"/>
  </si>
  <si>
    <t>武宁县</t>
    <phoneticPr fontId="1" type="noConversion"/>
  </si>
  <si>
    <t>修水县</t>
    <phoneticPr fontId="1" type="noConversion"/>
  </si>
  <si>
    <t>永修县</t>
    <phoneticPr fontId="1" type="noConversion"/>
  </si>
  <si>
    <t>德安县</t>
    <phoneticPr fontId="1" type="noConversion"/>
  </si>
  <si>
    <t>星子县</t>
    <phoneticPr fontId="1" type="noConversion"/>
  </si>
  <si>
    <t>都昌县</t>
    <phoneticPr fontId="1" type="noConversion"/>
  </si>
  <si>
    <t>湖口县</t>
    <phoneticPr fontId="1" type="noConversion"/>
  </si>
  <si>
    <t>彭泽县</t>
    <phoneticPr fontId="1" type="noConversion"/>
  </si>
  <si>
    <t>瑞昌市</t>
    <phoneticPr fontId="1" type="noConversion"/>
  </si>
  <si>
    <t>新余市</t>
    <phoneticPr fontId="1" type="noConversion"/>
  </si>
  <si>
    <t>渝水区</t>
    <phoneticPr fontId="1" type="noConversion"/>
  </si>
  <si>
    <t>分宜县</t>
    <phoneticPr fontId="1" type="noConversion"/>
  </si>
  <si>
    <t>鹰潭市</t>
    <phoneticPr fontId="1" type="noConversion"/>
  </si>
  <si>
    <t>月湖区</t>
    <phoneticPr fontId="1" type="noConversion"/>
  </si>
  <si>
    <t>余江县</t>
    <phoneticPr fontId="1" type="noConversion"/>
  </si>
  <si>
    <t>贵溪市</t>
    <phoneticPr fontId="1" type="noConversion"/>
  </si>
  <si>
    <t>赣州市</t>
    <phoneticPr fontId="1" type="noConversion"/>
  </si>
  <si>
    <t>章贡区</t>
    <phoneticPr fontId="1" type="noConversion"/>
  </si>
  <si>
    <t>赣县</t>
    <phoneticPr fontId="1" type="noConversion"/>
  </si>
  <si>
    <t>信丰县</t>
    <phoneticPr fontId="1" type="noConversion"/>
  </si>
  <si>
    <t>大余县</t>
    <phoneticPr fontId="1" type="noConversion"/>
  </si>
  <si>
    <t>上犹县</t>
    <phoneticPr fontId="1" type="noConversion"/>
  </si>
  <si>
    <t>崇义县</t>
    <phoneticPr fontId="1" type="noConversion"/>
  </si>
  <si>
    <t>安远县</t>
    <phoneticPr fontId="1" type="noConversion"/>
  </si>
  <si>
    <t>龙南县</t>
    <phoneticPr fontId="1" type="noConversion"/>
  </si>
  <si>
    <t>定南县</t>
    <phoneticPr fontId="1" type="noConversion"/>
  </si>
  <si>
    <t>全南县</t>
    <phoneticPr fontId="1" type="noConversion"/>
  </si>
  <si>
    <t>宁都县</t>
    <phoneticPr fontId="1" type="noConversion"/>
  </si>
  <si>
    <t>于都县</t>
    <phoneticPr fontId="1" type="noConversion"/>
  </si>
  <si>
    <t>兴国县</t>
    <phoneticPr fontId="1" type="noConversion"/>
  </si>
  <si>
    <t>会昌县</t>
    <phoneticPr fontId="1" type="noConversion"/>
  </si>
  <si>
    <t>寻乌县</t>
    <phoneticPr fontId="1" type="noConversion"/>
  </si>
  <si>
    <t>石城县</t>
    <phoneticPr fontId="1" type="noConversion"/>
  </si>
  <si>
    <t>瑞金市</t>
    <phoneticPr fontId="1" type="noConversion"/>
  </si>
  <si>
    <t>南康市</t>
    <phoneticPr fontId="1" type="noConversion"/>
  </si>
  <si>
    <t>吉安市</t>
    <phoneticPr fontId="1" type="noConversion"/>
  </si>
  <si>
    <t>吉州区</t>
    <phoneticPr fontId="1" type="noConversion"/>
  </si>
  <si>
    <t>青原区</t>
    <phoneticPr fontId="1" type="noConversion"/>
  </si>
  <si>
    <t>吉安县</t>
    <phoneticPr fontId="1" type="noConversion"/>
  </si>
  <si>
    <t>吉水县</t>
    <phoneticPr fontId="1" type="noConversion"/>
  </si>
  <si>
    <t>峡江县</t>
    <phoneticPr fontId="1" type="noConversion"/>
  </si>
  <si>
    <t>新干县</t>
    <phoneticPr fontId="1" type="noConversion"/>
  </si>
  <si>
    <t>永丰县</t>
    <phoneticPr fontId="1" type="noConversion"/>
  </si>
  <si>
    <t>泰和县</t>
    <phoneticPr fontId="1" type="noConversion"/>
  </si>
  <si>
    <t>遂川县</t>
    <phoneticPr fontId="1" type="noConversion"/>
  </si>
  <si>
    <t>万安县</t>
    <phoneticPr fontId="1" type="noConversion"/>
  </si>
  <si>
    <t>安福县</t>
    <phoneticPr fontId="1" type="noConversion"/>
  </si>
  <si>
    <t>永新县</t>
    <phoneticPr fontId="1" type="noConversion"/>
  </si>
  <si>
    <t>井冈山市</t>
    <phoneticPr fontId="1" type="noConversion"/>
  </si>
  <si>
    <t>宜春市</t>
    <phoneticPr fontId="1" type="noConversion"/>
  </si>
  <si>
    <t>袁州区</t>
    <phoneticPr fontId="1" type="noConversion"/>
  </si>
  <si>
    <t>奉新县</t>
    <phoneticPr fontId="1" type="noConversion"/>
  </si>
  <si>
    <t>万载县</t>
    <phoneticPr fontId="1" type="noConversion"/>
  </si>
  <si>
    <t>上高县</t>
    <phoneticPr fontId="1" type="noConversion"/>
  </si>
  <si>
    <t>宜丰县</t>
    <phoneticPr fontId="1" type="noConversion"/>
  </si>
  <si>
    <t>靖安县</t>
    <phoneticPr fontId="1" type="noConversion"/>
  </si>
  <si>
    <t>铜鼓县</t>
    <phoneticPr fontId="1" type="noConversion"/>
  </si>
  <si>
    <t>丰城市</t>
    <phoneticPr fontId="1" type="noConversion"/>
  </si>
  <si>
    <t>樟树市</t>
    <phoneticPr fontId="1" type="noConversion"/>
  </si>
  <si>
    <t>高安市</t>
    <phoneticPr fontId="1" type="noConversion"/>
  </si>
  <si>
    <t>抚州市</t>
    <phoneticPr fontId="1" type="noConversion"/>
  </si>
  <si>
    <t>临川区</t>
    <phoneticPr fontId="1" type="noConversion"/>
  </si>
  <si>
    <t>南城县</t>
    <phoneticPr fontId="1" type="noConversion"/>
  </si>
  <si>
    <t>黎川县</t>
    <phoneticPr fontId="1" type="noConversion"/>
  </si>
  <si>
    <t>南丰县</t>
    <phoneticPr fontId="1" type="noConversion"/>
  </si>
  <si>
    <t>崇仁县</t>
    <phoneticPr fontId="1" type="noConversion"/>
  </si>
  <si>
    <t>乐安县</t>
    <phoneticPr fontId="1" type="noConversion"/>
  </si>
  <si>
    <t>宜黄县</t>
    <phoneticPr fontId="1" type="noConversion"/>
  </si>
  <si>
    <t>金溪县</t>
    <phoneticPr fontId="1" type="noConversion"/>
  </si>
  <si>
    <t>资溪县</t>
    <phoneticPr fontId="1" type="noConversion"/>
  </si>
  <si>
    <t>东乡县</t>
    <phoneticPr fontId="1" type="noConversion"/>
  </si>
  <si>
    <t>广昌县</t>
    <phoneticPr fontId="1" type="noConversion"/>
  </si>
  <si>
    <t>上饶市</t>
    <phoneticPr fontId="1" type="noConversion"/>
  </si>
  <si>
    <t>信州区</t>
    <phoneticPr fontId="1" type="noConversion"/>
  </si>
  <si>
    <t>上饶县</t>
    <phoneticPr fontId="1" type="noConversion"/>
  </si>
  <si>
    <t>广丰县</t>
    <phoneticPr fontId="1" type="noConversion"/>
  </si>
  <si>
    <t>玉山县</t>
    <phoneticPr fontId="1" type="noConversion"/>
  </si>
  <si>
    <t>铅山县</t>
    <phoneticPr fontId="1" type="noConversion"/>
  </si>
  <si>
    <t>横峰县</t>
    <phoneticPr fontId="1" type="noConversion"/>
  </si>
  <si>
    <t>弋阳县</t>
    <phoneticPr fontId="1" type="noConversion"/>
  </si>
  <si>
    <t>余干县</t>
    <phoneticPr fontId="1" type="noConversion"/>
  </si>
  <si>
    <t>鄱阳县</t>
    <phoneticPr fontId="1" type="noConversion"/>
  </si>
  <si>
    <t>万年县</t>
    <phoneticPr fontId="1" type="noConversion"/>
  </si>
  <si>
    <t>婺源县</t>
    <phoneticPr fontId="1" type="noConversion"/>
  </si>
  <si>
    <t>德兴市</t>
    <phoneticPr fontId="1" type="noConversion"/>
  </si>
  <si>
    <t>济南市</t>
    <phoneticPr fontId="1" type="noConversion"/>
  </si>
  <si>
    <t>历下区</t>
    <phoneticPr fontId="1" type="noConversion"/>
  </si>
  <si>
    <t>市中区</t>
    <phoneticPr fontId="1" type="noConversion"/>
  </si>
  <si>
    <t>槐荫区</t>
    <phoneticPr fontId="1" type="noConversion"/>
  </si>
  <si>
    <t>天桥区</t>
    <phoneticPr fontId="1" type="noConversion"/>
  </si>
  <si>
    <t>历城区</t>
    <phoneticPr fontId="1" type="noConversion"/>
  </si>
  <si>
    <t>长清区</t>
    <phoneticPr fontId="1" type="noConversion"/>
  </si>
  <si>
    <t>平阴县</t>
    <phoneticPr fontId="1" type="noConversion"/>
  </si>
  <si>
    <t>济阳县</t>
    <phoneticPr fontId="1" type="noConversion"/>
  </si>
  <si>
    <t>商河县</t>
    <phoneticPr fontId="1" type="noConversion"/>
  </si>
  <si>
    <t>章丘市</t>
    <phoneticPr fontId="1" type="noConversion"/>
  </si>
  <si>
    <t>青岛市</t>
    <phoneticPr fontId="1" type="noConversion"/>
  </si>
  <si>
    <t>市南区</t>
    <phoneticPr fontId="1" type="noConversion"/>
  </si>
  <si>
    <t>市北区</t>
    <phoneticPr fontId="1" type="noConversion"/>
  </si>
  <si>
    <t>四方区</t>
    <phoneticPr fontId="1" type="noConversion"/>
  </si>
  <si>
    <t>黄岛区</t>
    <phoneticPr fontId="1" type="noConversion"/>
  </si>
  <si>
    <t>崂山区</t>
    <phoneticPr fontId="1" type="noConversion"/>
  </si>
  <si>
    <t>李沧区</t>
    <phoneticPr fontId="1" type="noConversion"/>
  </si>
  <si>
    <t>城阳区</t>
    <phoneticPr fontId="1" type="noConversion"/>
  </si>
  <si>
    <t>胶州市</t>
    <phoneticPr fontId="1" type="noConversion"/>
  </si>
  <si>
    <t>即墨市</t>
    <phoneticPr fontId="1" type="noConversion"/>
  </si>
  <si>
    <t>平度市</t>
    <phoneticPr fontId="1" type="noConversion"/>
  </si>
  <si>
    <t>胶南市</t>
    <phoneticPr fontId="1" type="noConversion"/>
  </si>
  <si>
    <t>莱西市</t>
    <phoneticPr fontId="1" type="noConversion"/>
  </si>
  <si>
    <t>淄博市</t>
    <phoneticPr fontId="1" type="noConversion"/>
  </si>
  <si>
    <t>张店区</t>
    <phoneticPr fontId="1" type="noConversion"/>
  </si>
  <si>
    <t>博山区</t>
    <phoneticPr fontId="1" type="noConversion"/>
  </si>
  <si>
    <t>临淄区</t>
    <phoneticPr fontId="1" type="noConversion"/>
  </si>
  <si>
    <t>周村区</t>
    <phoneticPr fontId="1" type="noConversion"/>
  </si>
  <si>
    <t>桓台县</t>
    <phoneticPr fontId="1" type="noConversion"/>
  </si>
  <si>
    <t>高青县</t>
    <phoneticPr fontId="1" type="noConversion"/>
  </si>
  <si>
    <t>沂源县</t>
    <phoneticPr fontId="1" type="noConversion"/>
  </si>
  <si>
    <t>枣庄市</t>
    <phoneticPr fontId="1" type="noConversion"/>
  </si>
  <si>
    <t>薛城区</t>
    <phoneticPr fontId="1" type="noConversion"/>
  </si>
  <si>
    <t>峄城区</t>
    <phoneticPr fontId="1" type="noConversion"/>
  </si>
  <si>
    <t>台儿庄区</t>
    <phoneticPr fontId="1" type="noConversion"/>
  </si>
  <si>
    <t>山亭区</t>
    <phoneticPr fontId="1" type="noConversion"/>
  </si>
  <si>
    <t>滕州市</t>
    <phoneticPr fontId="1" type="noConversion"/>
  </si>
  <si>
    <t>东营市</t>
    <phoneticPr fontId="1" type="noConversion"/>
  </si>
  <si>
    <t>东营区</t>
    <phoneticPr fontId="1" type="noConversion"/>
  </si>
  <si>
    <t>河口区</t>
    <phoneticPr fontId="1" type="noConversion"/>
  </si>
  <si>
    <t>垦利县</t>
    <phoneticPr fontId="1" type="noConversion"/>
  </si>
  <si>
    <t>利津县</t>
    <phoneticPr fontId="1" type="noConversion"/>
  </si>
  <si>
    <t>广饶县</t>
    <phoneticPr fontId="1" type="noConversion"/>
  </si>
  <si>
    <t>烟台市</t>
    <phoneticPr fontId="1" type="noConversion"/>
  </si>
  <si>
    <t>芝罘区</t>
    <phoneticPr fontId="1" type="noConversion"/>
  </si>
  <si>
    <t>福山区</t>
    <phoneticPr fontId="1" type="noConversion"/>
  </si>
  <si>
    <t>牟平区</t>
    <phoneticPr fontId="1" type="noConversion"/>
  </si>
  <si>
    <t>莱山区</t>
    <phoneticPr fontId="1" type="noConversion"/>
  </si>
  <si>
    <t>长岛县</t>
    <phoneticPr fontId="1" type="noConversion"/>
  </si>
  <si>
    <t>龙口市</t>
    <phoneticPr fontId="1" type="noConversion"/>
  </si>
  <si>
    <t>莱阳市</t>
    <phoneticPr fontId="1" type="noConversion"/>
  </si>
  <si>
    <t>莱州市</t>
    <phoneticPr fontId="1" type="noConversion"/>
  </si>
  <si>
    <t>蓬莱市</t>
    <phoneticPr fontId="1" type="noConversion"/>
  </si>
  <si>
    <t>招远市</t>
    <phoneticPr fontId="1" type="noConversion"/>
  </si>
  <si>
    <t>栖霞市</t>
    <phoneticPr fontId="1" type="noConversion"/>
  </si>
  <si>
    <t>海阳市</t>
    <phoneticPr fontId="1" type="noConversion"/>
  </si>
  <si>
    <t>潍坊市</t>
    <phoneticPr fontId="1" type="noConversion"/>
  </si>
  <si>
    <t>潍城区</t>
    <phoneticPr fontId="1" type="noConversion"/>
  </si>
  <si>
    <t>寒亭区</t>
    <phoneticPr fontId="1" type="noConversion"/>
  </si>
  <si>
    <t>坊子区</t>
    <phoneticPr fontId="1" type="noConversion"/>
  </si>
  <si>
    <t>奎文区</t>
    <phoneticPr fontId="1" type="noConversion"/>
  </si>
  <si>
    <t>临朐县</t>
    <phoneticPr fontId="1" type="noConversion"/>
  </si>
  <si>
    <t>昌乐县</t>
    <phoneticPr fontId="1" type="noConversion"/>
  </si>
  <si>
    <t>青州市</t>
    <phoneticPr fontId="1" type="noConversion"/>
  </si>
  <si>
    <t>诸城市</t>
    <phoneticPr fontId="1" type="noConversion"/>
  </si>
  <si>
    <t>寿光市</t>
    <phoneticPr fontId="1" type="noConversion"/>
  </si>
  <si>
    <t>安丘市</t>
    <phoneticPr fontId="1" type="noConversion"/>
  </si>
  <si>
    <t>高密市</t>
    <phoneticPr fontId="1" type="noConversion"/>
  </si>
  <si>
    <t>昌邑市</t>
    <phoneticPr fontId="1" type="noConversion"/>
  </si>
  <si>
    <t>济宁市</t>
    <phoneticPr fontId="1" type="noConversion"/>
  </si>
  <si>
    <t>任城区</t>
    <phoneticPr fontId="1" type="noConversion"/>
  </si>
  <si>
    <t>微山县</t>
    <phoneticPr fontId="1" type="noConversion"/>
  </si>
  <si>
    <t>鱼台县</t>
    <phoneticPr fontId="1" type="noConversion"/>
  </si>
  <si>
    <t>金乡县</t>
    <phoneticPr fontId="1" type="noConversion"/>
  </si>
  <si>
    <t>嘉祥县</t>
    <phoneticPr fontId="1" type="noConversion"/>
  </si>
  <si>
    <t>汶上县</t>
    <phoneticPr fontId="1" type="noConversion"/>
  </si>
  <si>
    <t>泗水县</t>
    <phoneticPr fontId="1" type="noConversion"/>
  </si>
  <si>
    <t>梁山县</t>
    <phoneticPr fontId="1" type="noConversion"/>
  </si>
  <si>
    <t>曲阜市</t>
    <phoneticPr fontId="1" type="noConversion"/>
  </si>
  <si>
    <t>兖州市</t>
    <phoneticPr fontId="1" type="noConversion"/>
  </si>
  <si>
    <t>邹城市</t>
    <phoneticPr fontId="1" type="noConversion"/>
  </si>
  <si>
    <t>泰安市</t>
    <phoneticPr fontId="1" type="noConversion"/>
  </si>
  <si>
    <t>泰山区</t>
    <phoneticPr fontId="1" type="noConversion"/>
  </si>
  <si>
    <t>岱岳区</t>
    <phoneticPr fontId="1" type="noConversion"/>
  </si>
  <si>
    <t>宁阳县</t>
    <phoneticPr fontId="1" type="noConversion"/>
  </si>
  <si>
    <t>东平县</t>
    <phoneticPr fontId="1" type="noConversion"/>
  </si>
  <si>
    <t>新泰市</t>
    <phoneticPr fontId="1" type="noConversion"/>
  </si>
  <si>
    <t>肥城市</t>
    <phoneticPr fontId="1" type="noConversion"/>
  </si>
  <si>
    <t>威海市</t>
    <phoneticPr fontId="1" type="noConversion"/>
  </si>
  <si>
    <t>环翠区</t>
    <phoneticPr fontId="1" type="noConversion"/>
  </si>
  <si>
    <t>文登市</t>
    <phoneticPr fontId="1" type="noConversion"/>
  </si>
  <si>
    <t>荣成市</t>
    <phoneticPr fontId="1" type="noConversion"/>
  </si>
  <si>
    <t>乳山市</t>
    <phoneticPr fontId="1" type="noConversion"/>
  </si>
  <si>
    <t>日照市</t>
    <phoneticPr fontId="1" type="noConversion"/>
  </si>
  <si>
    <t>东港区</t>
    <phoneticPr fontId="1" type="noConversion"/>
  </si>
  <si>
    <t>岚山区</t>
    <phoneticPr fontId="1" type="noConversion"/>
  </si>
  <si>
    <t>五莲县</t>
    <phoneticPr fontId="1" type="noConversion"/>
  </si>
  <si>
    <t>莒县</t>
    <phoneticPr fontId="1" type="noConversion"/>
  </si>
  <si>
    <t>莱芜市</t>
    <phoneticPr fontId="1" type="noConversion"/>
  </si>
  <si>
    <t>莱城区</t>
    <phoneticPr fontId="1" type="noConversion"/>
  </si>
  <si>
    <t>钢城区</t>
    <phoneticPr fontId="1" type="noConversion"/>
  </si>
  <si>
    <t>临沂市</t>
    <phoneticPr fontId="1" type="noConversion"/>
  </si>
  <si>
    <t>兰山区</t>
    <phoneticPr fontId="1" type="noConversion"/>
  </si>
  <si>
    <t>罗庄区</t>
    <phoneticPr fontId="1" type="noConversion"/>
  </si>
  <si>
    <t>河东区</t>
    <phoneticPr fontId="1" type="noConversion"/>
  </si>
  <si>
    <t>沂南县</t>
    <phoneticPr fontId="1" type="noConversion"/>
  </si>
  <si>
    <t>郯城县</t>
    <phoneticPr fontId="1" type="noConversion"/>
  </si>
  <si>
    <t>沂水县</t>
    <phoneticPr fontId="1" type="noConversion"/>
  </si>
  <si>
    <t>苍山县</t>
    <phoneticPr fontId="1" type="noConversion"/>
  </si>
  <si>
    <t>费县</t>
    <phoneticPr fontId="1" type="noConversion"/>
  </si>
  <si>
    <t>平邑县</t>
    <phoneticPr fontId="1" type="noConversion"/>
  </si>
  <si>
    <t>莒南县</t>
    <phoneticPr fontId="1" type="noConversion"/>
  </si>
  <si>
    <t>蒙阴县</t>
    <phoneticPr fontId="1" type="noConversion"/>
  </si>
  <si>
    <t>临沭县</t>
    <phoneticPr fontId="1" type="noConversion"/>
  </si>
  <si>
    <t>德州市</t>
    <phoneticPr fontId="1" type="noConversion"/>
  </si>
  <si>
    <t>德城区</t>
    <phoneticPr fontId="1" type="noConversion"/>
  </si>
  <si>
    <t>陵县</t>
    <phoneticPr fontId="1" type="noConversion"/>
  </si>
  <si>
    <t>宁津县</t>
    <phoneticPr fontId="1" type="noConversion"/>
  </si>
  <si>
    <t>庆云县</t>
    <phoneticPr fontId="1" type="noConversion"/>
  </si>
  <si>
    <t>临邑县</t>
    <phoneticPr fontId="1" type="noConversion"/>
  </si>
  <si>
    <t>齐河县</t>
    <phoneticPr fontId="1" type="noConversion"/>
  </si>
  <si>
    <t>平原县</t>
    <phoneticPr fontId="1" type="noConversion"/>
  </si>
  <si>
    <t>夏津县</t>
    <phoneticPr fontId="1" type="noConversion"/>
  </si>
  <si>
    <t>武城县</t>
    <phoneticPr fontId="1" type="noConversion"/>
  </si>
  <si>
    <t>乐陵市</t>
    <phoneticPr fontId="1" type="noConversion"/>
  </si>
  <si>
    <t>禹城市</t>
    <phoneticPr fontId="1" type="noConversion"/>
  </si>
  <si>
    <t>聊城市</t>
    <phoneticPr fontId="1" type="noConversion"/>
  </si>
  <si>
    <t>东昌府区</t>
    <phoneticPr fontId="1" type="noConversion"/>
  </si>
  <si>
    <t>阳谷县</t>
    <phoneticPr fontId="1" type="noConversion"/>
  </si>
  <si>
    <t>莘县</t>
    <phoneticPr fontId="1" type="noConversion"/>
  </si>
  <si>
    <t>茌平县</t>
    <phoneticPr fontId="1" type="noConversion"/>
  </si>
  <si>
    <t>东阿县</t>
    <phoneticPr fontId="1" type="noConversion"/>
  </si>
  <si>
    <t>冠县</t>
    <phoneticPr fontId="1" type="noConversion"/>
  </si>
  <si>
    <t>高唐县</t>
    <phoneticPr fontId="1" type="noConversion"/>
  </si>
  <si>
    <t>临清市</t>
    <phoneticPr fontId="1" type="noConversion"/>
  </si>
  <si>
    <t>滨州市</t>
    <phoneticPr fontId="1" type="noConversion"/>
  </si>
  <si>
    <t>滨城区</t>
    <phoneticPr fontId="1" type="noConversion"/>
  </si>
  <si>
    <t>惠民县</t>
    <phoneticPr fontId="1" type="noConversion"/>
  </si>
  <si>
    <t>阳信县</t>
    <phoneticPr fontId="1" type="noConversion"/>
  </si>
  <si>
    <t>无棣县</t>
    <phoneticPr fontId="1" type="noConversion"/>
  </si>
  <si>
    <t>沾化县</t>
    <phoneticPr fontId="1" type="noConversion"/>
  </si>
  <si>
    <t>博兴县</t>
    <phoneticPr fontId="1" type="noConversion"/>
  </si>
  <si>
    <t>邹平县</t>
    <phoneticPr fontId="1" type="noConversion"/>
  </si>
  <si>
    <t>牡丹区</t>
    <phoneticPr fontId="1" type="noConversion"/>
  </si>
  <si>
    <t>曹县</t>
    <phoneticPr fontId="1" type="noConversion"/>
  </si>
  <si>
    <t>单县</t>
    <phoneticPr fontId="1" type="noConversion"/>
  </si>
  <si>
    <t>成武县</t>
    <phoneticPr fontId="1" type="noConversion"/>
  </si>
  <si>
    <t>巨野县</t>
    <phoneticPr fontId="1" type="noConversion"/>
  </si>
  <si>
    <t>郓城县</t>
    <phoneticPr fontId="1" type="noConversion"/>
  </si>
  <si>
    <t>鄄城县</t>
    <phoneticPr fontId="1" type="noConversion"/>
  </si>
  <si>
    <t>定陶县</t>
    <phoneticPr fontId="1" type="noConversion"/>
  </si>
  <si>
    <t>东明县</t>
    <phoneticPr fontId="1" type="noConversion"/>
  </si>
  <si>
    <t>郑州市</t>
    <phoneticPr fontId="1" type="noConversion"/>
  </si>
  <si>
    <t>中原区</t>
    <phoneticPr fontId="1" type="noConversion"/>
  </si>
  <si>
    <t>二七区</t>
    <phoneticPr fontId="1" type="noConversion"/>
  </si>
  <si>
    <t>管城回族区</t>
    <phoneticPr fontId="1" type="noConversion"/>
  </si>
  <si>
    <t>金水区</t>
    <phoneticPr fontId="1" type="noConversion"/>
  </si>
  <si>
    <t>上街区</t>
    <phoneticPr fontId="1" type="noConversion"/>
  </si>
  <si>
    <t>惠济区</t>
    <phoneticPr fontId="1" type="noConversion"/>
  </si>
  <si>
    <t>中牟县</t>
    <phoneticPr fontId="1" type="noConversion"/>
  </si>
  <si>
    <t>巩义市</t>
    <phoneticPr fontId="1" type="noConversion"/>
  </si>
  <si>
    <t>荥阳市</t>
    <phoneticPr fontId="1" type="noConversion"/>
  </si>
  <si>
    <t>新密市</t>
    <phoneticPr fontId="1" type="noConversion"/>
  </si>
  <si>
    <t>新郑市</t>
    <phoneticPr fontId="1" type="noConversion"/>
  </si>
  <si>
    <t>登封市</t>
    <phoneticPr fontId="1" type="noConversion"/>
  </si>
  <si>
    <t>开封市</t>
    <phoneticPr fontId="1" type="noConversion"/>
  </si>
  <si>
    <t>龙亭区</t>
    <phoneticPr fontId="1" type="noConversion"/>
  </si>
  <si>
    <t>顺河回族区</t>
    <phoneticPr fontId="1" type="noConversion"/>
  </si>
  <si>
    <t>杞县</t>
    <phoneticPr fontId="1" type="noConversion"/>
  </si>
  <si>
    <t>通许县</t>
    <phoneticPr fontId="1" type="noConversion"/>
  </si>
  <si>
    <t>尉氏县</t>
    <phoneticPr fontId="1" type="noConversion"/>
  </si>
  <si>
    <t>开封县</t>
    <phoneticPr fontId="1" type="noConversion"/>
  </si>
  <si>
    <t>兰考县</t>
    <phoneticPr fontId="1" type="noConversion"/>
  </si>
  <si>
    <t>洛阳市</t>
    <phoneticPr fontId="1" type="noConversion"/>
  </si>
  <si>
    <t>老城区</t>
    <phoneticPr fontId="1" type="noConversion"/>
  </si>
  <si>
    <t>西工区</t>
    <phoneticPr fontId="1" type="noConversion"/>
  </si>
  <si>
    <t>涧西区</t>
    <phoneticPr fontId="1" type="noConversion"/>
  </si>
  <si>
    <t>吉利区</t>
    <phoneticPr fontId="1" type="noConversion"/>
  </si>
  <si>
    <t>洛龙区</t>
    <phoneticPr fontId="1" type="noConversion"/>
  </si>
  <si>
    <t>孟津县</t>
    <phoneticPr fontId="1" type="noConversion"/>
  </si>
  <si>
    <t>新安县</t>
    <phoneticPr fontId="1" type="noConversion"/>
  </si>
  <si>
    <t>栾川县</t>
    <phoneticPr fontId="1" type="noConversion"/>
  </si>
  <si>
    <t>嵩县</t>
    <phoneticPr fontId="1" type="noConversion"/>
  </si>
  <si>
    <t>汝阳县</t>
    <phoneticPr fontId="1" type="noConversion"/>
  </si>
  <si>
    <t>宜阳县</t>
    <phoneticPr fontId="1" type="noConversion"/>
  </si>
  <si>
    <t>洛宁县</t>
    <phoneticPr fontId="1" type="noConversion"/>
  </si>
  <si>
    <t>伊川县</t>
    <phoneticPr fontId="1" type="noConversion"/>
  </si>
  <si>
    <t>偃师市</t>
    <phoneticPr fontId="1" type="noConversion"/>
  </si>
  <si>
    <t>平顶山市</t>
    <phoneticPr fontId="1" type="noConversion"/>
  </si>
  <si>
    <t>新华区</t>
    <phoneticPr fontId="1" type="noConversion"/>
  </si>
  <si>
    <t>卫东区</t>
    <phoneticPr fontId="1" type="noConversion"/>
  </si>
  <si>
    <t>石龙区</t>
    <phoneticPr fontId="1" type="noConversion"/>
  </si>
  <si>
    <t>湛河区</t>
    <phoneticPr fontId="1" type="noConversion"/>
  </si>
  <si>
    <t>宝丰县</t>
    <phoneticPr fontId="1" type="noConversion"/>
  </si>
  <si>
    <t>叶县</t>
    <phoneticPr fontId="1" type="noConversion"/>
  </si>
  <si>
    <t>鲁山县</t>
    <phoneticPr fontId="1" type="noConversion"/>
  </si>
  <si>
    <t>郏县</t>
    <phoneticPr fontId="1" type="noConversion"/>
  </si>
  <si>
    <t>舞钢市</t>
    <phoneticPr fontId="1" type="noConversion"/>
  </si>
  <si>
    <t>汝州市</t>
    <phoneticPr fontId="1" type="noConversion"/>
  </si>
  <si>
    <t>安阳市</t>
    <phoneticPr fontId="1" type="noConversion"/>
  </si>
  <si>
    <t>文峰区</t>
    <phoneticPr fontId="1" type="noConversion"/>
  </si>
  <si>
    <t>北关区</t>
    <phoneticPr fontId="1" type="noConversion"/>
  </si>
  <si>
    <t>殷都区</t>
    <phoneticPr fontId="1" type="noConversion"/>
  </si>
  <si>
    <t>龙安区</t>
    <phoneticPr fontId="1" type="noConversion"/>
  </si>
  <si>
    <t>安阳县</t>
    <phoneticPr fontId="1" type="noConversion"/>
  </si>
  <si>
    <t>汤阴县</t>
    <phoneticPr fontId="1" type="noConversion"/>
  </si>
  <si>
    <t>滑县</t>
    <phoneticPr fontId="1" type="noConversion"/>
  </si>
  <si>
    <t>内黄县</t>
    <phoneticPr fontId="1" type="noConversion"/>
  </si>
  <si>
    <t>林州市</t>
    <phoneticPr fontId="1" type="noConversion"/>
  </si>
  <si>
    <t>鹤壁市</t>
    <phoneticPr fontId="1" type="noConversion"/>
  </si>
  <si>
    <t>鹤山区</t>
    <phoneticPr fontId="1" type="noConversion"/>
  </si>
  <si>
    <t>山城区</t>
    <phoneticPr fontId="1" type="noConversion"/>
  </si>
  <si>
    <t>淇滨区</t>
    <phoneticPr fontId="1" type="noConversion"/>
  </si>
  <si>
    <t>浚县</t>
    <phoneticPr fontId="1" type="noConversion"/>
  </si>
  <si>
    <t>淇县</t>
    <phoneticPr fontId="1" type="noConversion"/>
  </si>
  <si>
    <t>新乡市</t>
    <phoneticPr fontId="1" type="noConversion"/>
  </si>
  <si>
    <t>红旗区</t>
    <phoneticPr fontId="1" type="noConversion"/>
  </si>
  <si>
    <t>卫滨区</t>
    <phoneticPr fontId="1" type="noConversion"/>
  </si>
  <si>
    <t>凤泉区</t>
    <phoneticPr fontId="1" type="noConversion"/>
  </si>
  <si>
    <t>牧野区</t>
    <phoneticPr fontId="1" type="noConversion"/>
  </si>
  <si>
    <t>新乡县</t>
    <phoneticPr fontId="1" type="noConversion"/>
  </si>
  <si>
    <t>获嘉县</t>
    <phoneticPr fontId="1" type="noConversion"/>
  </si>
  <si>
    <t>原阳县</t>
    <phoneticPr fontId="1" type="noConversion"/>
  </si>
  <si>
    <t>延津县</t>
    <phoneticPr fontId="1" type="noConversion"/>
  </si>
  <si>
    <t>封丘县</t>
    <phoneticPr fontId="1" type="noConversion"/>
  </si>
  <si>
    <t>长垣县</t>
    <phoneticPr fontId="1" type="noConversion"/>
  </si>
  <si>
    <t>卫辉市</t>
    <phoneticPr fontId="1" type="noConversion"/>
  </si>
  <si>
    <t>辉县市</t>
    <phoneticPr fontId="1" type="noConversion"/>
  </si>
  <si>
    <t>焦作市</t>
    <phoneticPr fontId="1" type="noConversion"/>
  </si>
  <si>
    <t>解放区</t>
    <phoneticPr fontId="1" type="noConversion"/>
  </si>
  <si>
    <t>中站区</t>
    <phoneticPr fontId="1" type="noConversion"/>
  </si>
  <si>
    <t>马村区</t>
    <phoneticPr fontId="1" type="noConversion"/>
  </si>
  <si>
    <t>山阳区</t>
    <phoneticPr fontId="1" type="noConversion"/>
  </si>
  <si>
    <t>修武县</t>
    <phoneticPr fontId="1" type="noConversion"/>
  </si>
  <si>
    <t>博爱县</t>
    <phoneticPr fontId="1" type="noConversion"/>
  </si>
  <si>
    <t>武陟县</t>
    <phoneticPr fontId="1" type="noConversion"/>
  </si>
  <si>
    <t>温县</t>
    <phoneticPr fontId="1" type="noConversion"/>
  </si>
  <si>
    <t>济源市</t>
    <phoneticPr fontId="1" type="noConversion"/>
  </si>
  <si>
    <t>沁阳市</t>
    <phoneticPr fontId="1" type="noConversion"/>
  </si>
  <si>
    <t>孟州市</t>
    <phoneticPr fontId="1" type="noConversion"/>
  </si>
  <si>
    <t>濮阳市</t>
    <phoneticPr fontId="1" type="noConversion"/>
  </si>
  <si>
    <t>华龙区</t>
    <phoneticPr fontId="1" type="noConversion"/>
  </si>
  <si>
    <t>清丰县</t>
    <phoneticPr fontId="1" type="noConversion"/>
  </si>
  <si>
    <t>南乐县</t>
    <phoneticPr fontId="1" type="noConversion"/>
  </si>
  <si>
    <t>范县</t>
    <phoneticPr fontId="1" type="noConversion"/>
  </si>
  <si>
    <t>台前县</t>
    <phoneticPr fontId="1" type="noConversion"/>
  </si>
  <si>
    <t>濮阳县</t>
    <phoneticPr fontId="1" type="noConversion"/>
  </si>
  <si>
    <t>许昌市</t>
    <phoneticPr fontId="1" type="noConversion"/>
  </si>
  <si>
    <t>魏都区</t>
    <phoneticPr fontId="1" type="noConversion"/>
  </si>
  <si>
    <t>许昌县</t>
    <phoneticPr fontId="1" type="noConversion"/>
  </si>
  <si>
    <t>鄢陵县</t>
    <phoneticPr fontId="1" type="noConversion"/>
  </si>
  <si>
    <t>襄城县</t>
    <phoneticPr fontId="1" type="noConversion"/>
  </si>
  <si>
    <t>禹州市</t>
    <phoneticPr fontId="1" type="noConversion"/>
  </si>
  <si>
    <t>长葛市</t>
    <phoneticPr fontId="1" type="noConversion"/>
  </si>
  <si>
    <t>漯河市</t>
    <phoneticPr fontId="1" type="noConversion"/>
  </si>
  <si>
    <t>郾城区</t>
    <phoneticPr fontId="1" type="noConversion"/>
  </si>
  <si>
    <t>召陵区</t>
    <phoneticPr fontId="1" type="noConversion"/>
  </si>
  <si>
    <t>舞阳县</t>
    <phoneticPr fontId="1" type="noConversion"/>
  </si>
  <si>
    <t>临颍县</t>
    <phoneticPr fontId="1" type="noConversion"/>
  </si>
  <si>
    <t>三门峡市</t>
    <phoneticPr fontId="1" type="noConversion"/>
  </si>
  <si>
    <t>湖滨区</t>
    <phoneticPr fontId="1" type="noConversion"/>
  </si>
  <si>
    <t>渑池县</t>
    <phoneticPr fontId="1" type="noConversion"/>
  </si>
  <si>
    <t>陕县</t>
    <phoneticPr fontId="1" type="noConversion"/>
  </si>
  <si>
    <t>卢氏县</t>
    <phoneticPr fontId="1" type="noConversion"/>
  </si>
  <si>
    <t>义马市</t>
    <phoneticPr fontId="1" type="noConversion"/>
  </si>
  <si>
    <t>灵宝市</t>
    <phoneticPr fontId="1" type="noConversion"/>
  </si>
  <si>
    <t>南阳市</t>
    <phoneticPr fontId="1" type="noConversion"/>
  </si>
  <si>
    <t>宛城区</t>
    <phoneticPr fontId="1" type="noConversion"/>
  </si>
  <si>
    <t>卧龙区</t>
    <phoneticPr fontId="1" type="noConversion"/>
  </si>
  <si>
    <t>南召县</t>
    <phoneticPr fontId="1" type="noConversion"/>
  </si>
  <si>
    <t>方城县</t>
    <phoneticPr fontId="1" type="noConversion"/>
  </si>
  <si>
    <t>西峡县</t>
    <phoneticPr fontId="1" type="noConversion"/>
  </si>
  <si>
    <t>镇平县</t>
    <phoneticPr fontId="1" type="noConversion"/>
  </si>
  <si>
    <t>内乡县</t>
    <phoneticPr fontId="1" type="noConversion"/>
  </si>
  <si>
    <t>淅川县</t>
    <phoneticPr fontId="1" type="noConversion"/>
  </si>
  <si>
    <t>社旗县</t>
    <phoneticPr fontId="1" type="noConversion"/>
  </si>
  <si>
    <t>唐河县</t>
    <phoneticPr fontId="1" type="noConversion"/>
  </si>
  <si>
    <t>新野县</t>
    <phoneticPr fontId="1" type="noConversion"/>
  </si>
  <si>
    <t>桐柏县</t>
    <phoneticPr fontId="1" type="noConversion"/>
  </si>
  <si>
    <t>邓州市</t>
    <phoneticPr fontId="1" type="noConversion"/>
  </si>
  <si>
    <t>商丘市</t>
    <phoneticPr fontId="1" type="noConversion"/>
  </si>
  <si>
    <t>梁园区</t>
    <phoneticPr fontId="1" type="noConversion"/>
  </si>
  <si>
    <t>睢阳区</t>
    <phoneticPr fontId="1" type="noConversion"/>
  </si>
  <si>
    <t>民权县</t>
    <phoneticPr fontId="1" type="noConversion"/>
  </si>
  <si>
    <t>睢县</t>
    <phoneticPr fontId="1" type="noConversion"/>
  </si>
  <si>
    <t>宁陵县</t>
    <phoneticPr fontId="1" type="noConversion"/>
  </si>
  <si>
    <t>柘城县</t>
    <phoneticPr fontId="1" type="noConversion"/>
  </si>
  <si>
    <t>虞城县</t>
    <phoneticPr fontId="1" type="noConversion"/>
  </si>
  <si>
    <t>夏邑县</t>
    <phoneticPr fontId="1" type="noConversion"/>
  </si>
  <si>
    <t>永城市</t>
    <phoneticPr fontId="1" type="noConversion"/>
  </si>
  <si>
    <t>信阳市</t>
    <phoneticPr fontId="1" type="noConversion"/>
  </si>
  <si>
    <t>浉河区</t>
    <phoneticPr fontId="1" type="noConversion"/>
  </si>
  <si>
    <t>平桥区</t>
    <phoneticPr fontId="1" type="noConversion"/>
  </si>
  <si>
    <t>罗山县</t>
    <phoneticPr fontId="1" type="noConversion"/>
  </si>
  <si>
    <t>光山县</t>
    <phoneticPr fontId="1" type="noConversion"/>
  </si>
  <si>
    <t>新县</t>
    <phoneticPr fontId="1" type="noConversion"/>
  </si>
  <si>
    <t>商城县</t>
    <phoneticPr fontId="1" type="noConversion"/>
  </si>
  <si>
    <t>固始县</t>
    <phoneticPr fontId="1" type="noConversion"/>
  </si>
  <si>
    <t>潢川县</t>
    <phoneticPr fontId="1" type="noConversion"/>
  </si>
  <si>
    <t>淮滨县</t>
    <phoneticPr fontId="1" type="noConversion"/>
  </si>
  <si>
    <t>息县</t>
    <phoneticPr fontId="1" type="noConversion"/>
  </si>
  <si>
    <t>周口市</t>
    <phoneticPr fontId="1" type="noConversion"/>
  </si>
  <si>
    <t>扶沟县</t>
    <phoneticPr fontId="1" type="noConversion"/>
  </si>
  <si>
    <t>西华县</t>
    <phoneticPr fontId="1" type="noConversion"/>
  </si>
  <si>
    <t>商水县</t>
    <phoneticPr fontId="1" type="noConversion"/>
  </si>
  <si>
    <t>沈丘县</t>
    <phoneticPr fontId="1" type="noConversion"/>
  </si>
  <si>
    <t>郸城县</t>
    <phoneticPr fontId="1" type="noConversion"/>
  </si>
  <si>
    <t>淮阳县</t>
    <phoneticPr fontId="1" type="noConversion"/>
  </si>
  <si>
    <t>太康县</t>
    <phoneticPr fontId="1" type="noConversion"/>
  </si>
  <si>
    <t>鹿邑县</t>
    <phoneticPr fontId="1" type="noConversion"/>
  </si>
  <si>
    <t>项城市</t>
    <phoneticPr fontId="1" type="noConversion"/>
  </si>
  <si>
    <t>驻马店市</t>
    <phoneticPr fontId="1" type="noConversion"/>
  </si>
  <si>
    <t>驿城区</t>
    <phoneticPr fontId="1" type="noConversion"/>
  </si>
  <si>
    <t>西平县</t>
    <phoneticPr fontId="1" type="noConversion"/>
  </si>
  <si>
    <t>上蔡县</t>
    <phoneticPr fontId="1" type="noConversion"/>
  </si>
  <si>
    <t>平舆县</t>
    <phoneticPr fontId="1" type="noConversion"/>
  </si>
  <si>
    <t>正阳县</t>
    <phoneticPr fontId="1" type="noConversion"/>
  </si>
  <si>
    <t>确山县</t>
    <phoneticPr fontId="1" type="noConversion"/>
  </si>
  <si>
    <t>泌阳县</t>
    <phoneticPr fontId="1" type="noConversion"/>
  </si>
  <si>
    <t>汝南县</t>
    <phoneticPr fontId="1" type="noConversion"/>
  </si>
  <si>
    <t>遂平县</t>
    <phoneticPr fontId="1" type="noConversion"/>
  </si>
  <si>
    <t>新蔡县</t>
    <phoneticPr fontId="1" type="noConversion"/>
  </si>
  <si>
    <t>武汉市</t>
    <phoneticPr fontId="1" type="noConversion"/>
  </si>
  <si>
    <t>江岸区</t>
    <phoneticPr fontId="1" type="noConversion"/>
  </si>
  <si>
    <t>江汉区</t>
    <phoneticPr fontId="1" type="noConversion"/>
  </si>
  <si>
    <t>硚口区</t>
    <phoneticPr fontId="1" type="noConversion"/>
  </si>
  <si>
    <t>汉阳区</t>
    <phoneticPr fontId="1" type="noConversion"/>
  </si>
  <si>
    <t>武昌区</t>
    <phoneticPr fontId="1" type="noConversion"/>
  </si>
  <si>
    <t>青山区</t>
    <phoneticPr fontId="1" type="noConversion"/>
  </si>
  <si>
    <t>洪山区</t>
    <phoneticPr fontId="1" type="noConversion"/>
  </si>
  <si>
    <t>东西湖区</t>
    <phoneticPr fontId="1" type="noConversion"/>
  </si>
  <si>
    <t>汉南区</t>
    <phoneticPr fontId="1" type="noConversion"/>
  </si>
  <si>
    <t>蔡甸区</t>
    <phoneticPr fontId="1" type="noConversion"/>
  </si>
  <si>
    <t>江夏区</t>
    <phoneticPr fontId="1" type="noConversion"/>
  </si>
  <si>
    <t>黄陂区</t>
    <phoneticPr fontId="1" type="noConversion"/>
  </si>
  <si>
    <t>新洲区</t>
    <phoneticPr fontId="1" type="noConversion"/>
  </si>
  <si>
    <t>黄石市</t>
    <phoneticPr fontId="1" type="noConversion"/>
  </si>
  <si>
    <t>黄石港区</t>
    <phoneticPr fontId="1" type="noConversion"/>
  </si>
  <si>
    <t>西塞山区</t>
    <phoneticPr fontId="1" type="noConversion"/>
  </si>
  <si>
    <t>下陆区</t>
    <phoneticPr fontId="1" type="noConversion"/>
  </si>
  <si>
    <t>铁山区</t>
    <phoneticPr fontId="1" type="noConversion"/>
  </si>
  <si>
    <t>阳新县</t>
    <phoneticPr fontId="1" type="noConversion"/>
  </si>
  <si>
    <t>大冶市</t>
    <phoneticPr fontId="1" type="noConversion"/>
  </si>
  <si>
    <t>十堰市</t>
    <phoneticPr fontId="1" type="noConversion"/>
  </si>
  <si>
    <t>茅箭区</t>
    <phoneticPr fontId="1" type="noConversion"/>
  </si>
  <si>
    <t>张湾区</t>
    <phoneticPr fontId="1" type="noConversion"/>
  </si>
  <si>
    <t>郧县</t>
    <phoneticPr fontId="1" type="noConversion"/>
  </si>
  <si>
    <t>郧西县</t>
    <phoneticPr fontId="1" type="noConversion"/>
  </si>
  <si>
    <t>竹山县</t>
    <phoneticPr fontId="1" type="noConversion"/>
  </si>
  <si>
    <t>竹溪县</t>
    <phoneticPr fontId="1" type="noConversion"/>
  </si>
  <si>
    <t>房县</t>
    <phoneticPr fontId="1" type="noConversion"/>
  </si>
  <si>
    <t>丹江口市</t>
    <phoneticPr fontId="1" type="noConversion"/>
  </si>
  <si>
    <t>宜昌市</t>
    <phoneticPr fontId="1" type="noConversion"/>
  </si>
  <si>
    <t>西陵区</t>
    <phoneticPr fontId="1" type="noConversion"/>
  </si>
  <si>
    <t>伍家岗区</t>
    <phoneticPr fontId="1" type="noConversion"/>
  </si>
  <si>
    <t>点军区</t>
    <phoneticPr fontId="1" type="noConversion"/>
  </si>
  <si>
    <t>猇亭区</t>
    <phoneticPr fontId="1" type="noConversion"/>
  </si>
  <si>
    <t>夷陵区</t>
    <phoneticPr fontId="1" type="noConversion"/>
  </si>
  <si>
    <t>远安县</t>
    <phoneticPr fontId="1" type="noConversion"/>
  </si>
  <si>
    <t>兴山县</t>
    <phoneticPr fontId="1" type="noConversion"/>
  </si>
  <si>
    <t>秭归县</t>
    <phoneticPr fontId="1" type="noConversion"/>
  </si>
  <si>
    <t>长阳土家族自治县</t>
    <phoneticPr fontId="1" type="noConversion"/>
  </si>
  <si>
    <t>五峰土家族自治县</t>
    <phoneticPr fontId="1" type="noConversion"/>
  </si>
  <si>
    <t>宜都市</t>
    <phoneticPr fontId="1" type="noConversion"/>
  </si>
  <si>
    <t>当阳市</t>
    <phoneticPr fontId="1" type="noConversion"/>
  </si>
  <si>
    <t>枝江市</t>
    <phoneticPr fontId="1" type="noConversion"/>
  </si>
  <si>
    <t>襄樊市</t>
    <phoneticPr fontId="1" type="noConversion"/>
  </si>
  <si>
    <t>襄城区</t>
    <phoneticPr fontId="1" type="noConversion"/>
  </si>
  <si>
    <t>樊城区</t>
    <phoneticPr fontId="1" type="noConversion"/>
  </si>
  <si>
    <t>襄阳区</t>
    <phoneticPr fontId="1" type="noConversion"/>
  </si>
  <si>
    <t>南漳县</t>
    <phoneticPr fontId="1" type="noConversion"/>
  </si>
  <si>
    <t>谷城县</t>
    <phoneticPr fontId="1" type="noConversion"/>
  </si>
  <si>
    <t>保康县</t>
    <phoneticPr fontId="1" type="noConversion"/>
  </si>
  <si>
    <t>老河口市</t>
    <phoneticPr fontId="1" type="noConversion"/>
  </si>
  <si>
    <t>枣阳市</t>
    <phoneticPr fontId="1" type="noConversion"/>
  </si>
  <si>
    <t>宜城市</t>
    <phoneticPr fontId="1" type="noConversion"/>
  </si>
  <si>
    <t>鄂州市</t>
    <phoneticPr fontId="1" type="noConversion"/>
  </si>
  <si>
    <t>梁子湖区</t>
    <phoneticPr fontId="1" type="noConversion"/>
  </si>
  <si>
    <t>华容区</t>
    <phoneticPr fontId="1" type="noConversion"/>
  </si>
  <si>
    <t>鄂城区</t>
    <phoneticPr fontId="1" type="noConversion"/>
  </si>
  <si>
    <t>荆门市</t>
    <phoneticPr fontId="1" type="noConversion"/>
  </si>
  <si>
    <t>东宝区</t>
    <phoneticPr fontId="1" type="noConversion"/>
  </si>
  <si>
    <t>掇刀区</t>
    <phoneticPr fontId="1" type="noConversion"/>
  </si>
  <si>
    <t>京山县</t>
    <phoneticPr fontId="1" type="noConversion"/>
  </si>
  <si>
    <t>沙洋县</t>
    <phoneticPr fontId="1" type="noConversion"/>
  </si>
  <si>
    <t>钟祥市</t>
    <phoneticPr fontId="1" type="noConversion"/>
  </si>
  <si>
    <t>孝感市</t>
    <phoneticPr fontId="1" type="noConversion"/>
  </si>
  <si>
    <t>孝南区</t>
    <phoneticPr fontId="1" type="noConversion"/>
  </si>
  <si>
    <t>孝昌县</t>
    <phoneticPr fontId="1" type="noConversion"/>
  </si>
  <si>
    <t>大悟县</t>
    <phoneticPr fontId="1" type="noConversion"/>
  </si>
  <si>
    <t>云梦县</t>
    <phoneticPr fontId="1" type="noConversion"/>
  </si>
  <si>
    <t>应城市</t>
    <phoneticPr fontId="1" type="noConversion"/>
  </si>
  <si>
    <t>安陆市</t>
    <phoneticPr fontId="1" type="noConversion"/>
  </si>
  <si>
    <t>汉川市</t>
    <phoneticPr fontId="1" type="noConversion"/>
  </si>
  <si>
    <t>荆州市</t>
    <phoneticPr fontId="1" type="noConversion"/>
  </si>
  <si>
    <t>沙市区</t>
    <phoneticPr fontId="1" type="noConversion"/>
  </si>
  <si>
    <t>荆州区</t>
    <phoneticPr fontId="1" type="noConversion"/>
  </si>
  <si>
    <t>公安县</t>
    <phoneticPr fontId="1" type="noConversion"/>
  </si>
  <si>
    <t>监利县</t>
    <phoneticPr fontId="1" type="noConversion"/>
  </si>
  <si>
    <t>江陵县</t>
    <phoneticPr fontId="1" type="noConversion"/>
  </si>
  <si>
    <t>石首市</t>
    <phoneticPr fontId="1" type="noConversion"/>
  </si>
  <si>
    <t>洪湖市</t>
    <phoneticPr fontId="1" type="noConversion"/>
  </si>
  <si>
    <t>松滋市</t>
    <phoneticPr fontId="1" type="noConversion"/>
  </si>
  <si>
    <t>黄冈市</t>
    <phoneticPr fontId="1" type="noConversion"/>
  </si>
  <si>
    <t>黄州区</t>
    <phoneticPr fontId="1" type="noConversion"/>
  </si>
  <si>
    <t>团风县</t>
    <phoneticPr fontId="1" type="noConversion"/>
  </si>
  <si>
    <t>红安县</t>
    <phoneticPr fontId="1" type="noConversion"/>
  </si>
  <si>
    <t>罗田县</t>
    <phoneticPr fontId="1" type="noConversion"/>
  </si>
  <si>
    <t>英山县</t>
    <phoneticPr fontId="1" type="noConversion"/>
  </si>
  <si>
    <t>浠水县</t>
    <phoneticPr fontId="1" type="noConversion"/>
  </si>
  <si>
    <t>蕲春县</t>
    <phoneticPr fontId="1" type="noConversion"/>
  </si>
  <si>
    <t>黄梅县</t>
    <phoneticPr fontId="1" type="noConversion"/>
  </si>
  <si>
    <t>麻城市</t>
    <phoneticPr fontId="1" type="noConversion"/>
  </si>
  <si>
    <t>武穴市</t>
    <phoneticPr fontId="1" type="noConversion"/>
  </si>
  <si>
    <t>咸宁市</t>
    <phoneticPr fontId="1" type="noConversion"/>
  </si>
  <si>
    <t>咸安区</t>
    <phoneticPr fontId="1" type="noConversion"/>
  </si>
  <si>
    <t>嘉鱼县</t>
    <phoneticPr fontId="1" type="noConversion"/>
  </si>
  <si>
    <t>通城县</t>
    <phoneticPr fontId="1" type="noConversion"/>
  </si>
  <si>
    <t>崇阳县</t>
    <phoneticPr fontId="1" type="noConversion"/>
  </si>
  <si>
    <t>通山县</t>
    <phoneticPr fontId="1" type="noConversion"/>
  </si>
  <si>
    <t>赤壁市</t>
    <phoneticPr fontId="1" type="noConversion"/>
  </si>
  <si>
    <t>随州市</t>
    <phoneticPr fontId="1" type="noConversion"/>
  </si>
  <si>
    <t>曾都区</t>
    <phoneticPr fontId="1" type="noConversion"/>
  </si>
  <si>
    <t>广水市</t>
    <phoneticPr fontId="1" type="noConversion"/>
  </si>
  <si>
    <t>恩施土家族苗族自治州</t>
    <phoneticPr fontId="1" type="noConversion"/>
  </si>
  <si>
    <t>恩施市</t>
    <phoneticPr fontId="1" type="noConversion"/>
  </si>
  <si>
    <t>利川市</t>
    <phoneticPr fontId="1" type="noConversion"/>
  </si>
  <si>
    <t>建始县</t>
    <phoneticPr fontId="1" type="noConversion"/>
  </si>
  <si>
    <t>巴东县</t>
    <phoneticPr fontId="1" type="noConversion"/>
  </si>
  <si>
    <t>宣恩县</t>
    <phoneticPr fontId="1" type="noConversion"/>
  </si>
  <si>
    <t>咸丰县</t>
    <phoneticPr fontId="1" type="noConversion"/>
  </si>
  <si>
    <t>来凤县</t>
    <phoneticPr fontId="1" type="noConversion"/>
  </si>
  <si>
    <t>鹤峰县</t>
    <phoneticPr fontId="1" type="noConversion"/>
  </si>
  <si>
    <t>仙桃市</t>
    <phoneticPr fontId="1" type="noConversion"/>
  </si>
  <si>
    <t>潜江市</t>
    <phoneticPr fontId="1" type="noConversion"/>
  </si>
  <si>
    <t>天门市</t>
    <phoneticPr fontId="1" type="noConversion"/>
  </si>
  <si>
    <t>神农架林区</t>
    <phoneticPr fontId="1" type="noConversion"/>
  </si>
  <si>
    <t>长沙市</t>
    <phoneticPr fontId="1" type="noConversion"/>
  </si>
  <si>
    <t>芙蓉区</t>
    <phoneticPr fontId="1" type="noConversion"/>
  </si>
  <si>
    <t>天心区</t>
    <phoneticPr fontId="1" type="noConversion"/>
  </si>
  <si>
    <t>岳麓区</t>
    <phoneticPr fontId="1" type="noConversion"/>
  </si>
  <si>
    <t>开福区</t>
    <phoneticPr fontId="1" type="noConversion"/>
  </si>
  <si>
    <t>雨花区</t>
    <phoneticPr fontId="1" type="noConversion"/>
  </si>
  <si>
    <t>长沙县</t>
    <phoneticPr fontId="1" type="noConversion"/>
  </si>
  <si>
    <t>望城县</t>
    <phoneticPr fontId="1" type="noConversion"/>
  </si>
  <si>
    <t>宁乡县</t>
    <phoneticPr fontId="1" type="noConversion"/>
  </si>
  <si>
    <t>浏阳市</t>
    <phoneticPr fontId="1" type="noConversion"/>
  </si>
  <si>
    <t>株洲市</t>
    <phoneticPr fontId="1" type="noConversion"/>
  </si>
  <si>
    <t>荷塘区</t>
    <phoneticPr fontId="1" type="noConversion"/>
  </si>
  <si>
    <t>芦淞区</t>
    <phoneticPr fontId="1" type="noConversion"/>
  </si>
  <si>
    <t>石峰区</t>
    <phoneticPr fontId="1" type="noConversion"/>
  </si>
  <si>
    <t>天元区</t>
    <phoneticPr fontId="1" type="noConversion"/>
  </si>
  <si>
    <t>株洲县</t>
    <phoneticPr fontId="1" type="noConversion"/>
  </si>
  <si>
    <t>攸县</t>
    <phoneticPr fontId="1" type="noConversion"/>
  </si>
  <si>
    <t>茶陵县</t>
    <phoneticPr fontId="1" type="noConversion"/>
  </si>
  <si>
    <t>炎陵县</t>
    <phoneticPr fontId="1" type="noConversion"/>
  </si>
  <si>
    <t>醴陵市</t>
    <phoneticPr fontId="1" type="noConversion"/>
  </si>
  <si>
    <t>湘潭市</t>
    <phoneticPr fontId="1" type="noConversion"/>
  </si>
  <si>
    <t>雨湖区</t>
    <phoneticPr fontId="1" type="noConversion"/>
  </si>
  <si>
    <t>岳塘区</t>
    <phoneticPr fontId="1" type="noConversion"/>
  </si>
  <si>
    <t>湘潭县</t>
    <phoneticPr fontId="1" type="noConversion"/>
  </si>
  <si>
    <t>湘乡市</t>
    <phoneticPr fontId="1" type="noConversion"/>
  </si>
  <si>
    <t>韶山市</t>
    <phoneticPr fontId="1" type="noConversion"/>
  </si>
  <si>
    <t>衡阳市</t>
    <phoneticPr fontId="1" type="noConversion"/>
  </si>
  <si>
    <t>珠晖区</t>
    <phoneticPr fontId="1" type="noConversion"/>
  </si>
  <si>
    <t>雁峰区</t>
    <phoneticPr fontId="1" type="noConversion"/>
  </si>
  <si>
    <t>石鼓区</t>
    <phoneticPr fontId="1" type="noConversion"/>
  </si>
  <si>
    <t>蒸湘区</t>
    <phoneticPr fontId="1" type="noConversion"/>
  </si>
  <si>
    <t>南岳区</t>
    <phoneticPr fontId="1" type="noConversion"/>
  </si>
  <si>
    <t>衡阳县</t>
    <phoneticPr fontId="1" type="noConversion"/>
  </si>
  <si>
    <t>衡南县</t>
    <phoneticPr fontId="1" type="noConversion"/>
  </si>
  <si>
    <t>衡山县</t>
    <phoneticPr fontId="1" type="noConversion"/>
  </si>
  <si>
    <t>衡东县</t>
    <phoneticPr fontId="1" type="noConversion"/>
  </si>
  <si>
    <t>祁东县</t>
    <phoneticPr fontId="1" type="noConversion"/>
  </si>
  <si>
    <t>耒阳市</t>
    <phoneticPr fontId="1" type="noConversion"/>
  </si>
  <si>
    <t>常宁市</t>
    <phoneticPr fontId="1" type="noConversion"/>
  </si>
  <si>
    <t>邵阳市</t>
    <phoneticPr fontId="1" type="noConversion"/>
  </si>
  <si>
    <t>双清区</t>
    <phoneticPr fontId="1" type="noConversion"/>
  </si>
  <si>
    <t>大祥区</t>
    <phoneticPr fontId="1" type="noConversion"/>
  </si>
  <si>
    <t>北塔区</t>
    <phoneticPr fontId="1" type="noConversion"/>
  </si>
  <si>
    <t>邵东县</t>
    <phoneticPr fontId="1" type="noConversion"/>
  </si>
  <si>
    <t>新邵县</t>
    <phoneticPr fontId="1" type="noConversion"/>
  </si>
  <si>
    <t>邵阳县</t>
    <phoneticPr fontId="1" type="noConversion"/>
  </si>
  <si>
    <t>隆回县</t>
    <phoneticPr fontId="1" type="noConversion"/>
  </si>
  <si>
    <t>洞口县</t>
    <phoneticPr fontId="1" type="noConversion"/>
  </si>
  <si>
    <t>绥宁县</t>
    <phoneticPr fontId="1" type="noConversion"/>
  </si>
  <si>
    <t>新宁县</t>
    <phoneticPr fontId="1" type="noConversion"/>
  </si>
  <si>
    <t>城步苗族自治县</t>
    <phoneticPr fontId="1" type="noConversion"/>
  </si>
  <si>
    <t>武冈市</t>
    <phoneticPr fontId="1" type="noConversion"/>
  </si>
  <si>
    <t>岳阳市</t>
    <phoneticPr fontId="1" type="noConversion"/>
  </si>
  <si>
    <t>岳阳楼区</t>
    <phoneticPr fontId="1" type="noConversion"/>
  </si>
  <si>
    <t>云溪区</t>
    <phoneticPr fontId="1" type="noConversion"/>
  </si>
  <si>
    <t>君山区</t>
    <phoneticPr fontId="1" type="noConversion"/>
  </si>
  <si>
    <t>岳阳县</t>
    <phoneticPr fontId="1" type="noConversion"/>
  </si>
  <si>
    <t>华容县</t>
    <phoneticPr fontId="1" type="noConversion"/>
  </si>
  <si>
    <t>湘阴县</t>
    <phoneticPr fontId="1" type="noConversion"/>
  </si>
  <si>
    <t>平江县</t>
    <phoneticPr fontId="1" type="noConversion"/>
  </si>
  <si>
    <t>汨罗市</t>
    <phoneticPr fontId="1" type="noConversion"/>
  </si>
  <si>
    <t>临湘市</t>
    <phoneticPr fontId="1" type="noConversion"/>
  </si>
  <si>
    <t>常德市</t>
    <phoneticPr fontId="1" type="noConversion"/>
  </si>
  <si>
    <t>武陵区</t>
    <phoneticPr fontId="1" type="noConversion"/>
  </si>
  <si>
    <t>鼎城区</t>
    <phoneticPr fontId="1" type="noConversion"/>
  </si>
  <si>
    <t>安乡县</t>
    <phoneticPr fontId="1" type="noConversion"/>
  </si>
  <si>
    <t>汉寿县</t>
    <phoneticPr fontId="1" type="noConversion"/>
  </si>
  <si>
    <t>澧县</t>
    <phoneticPr fontId="1" type="noConversion"/>
  </si>
  <si>
    <t>临澧县</t>
    <phoneticPr fontId="1" type="noConversion"/>
  </si>
  <si>
    <t>桃源县</t>
    <phoneticPr fontId="1" type="noConversion"/>
  </si>
  <si>
    <t>石门县</t>
    <phoneticPr fontId="1" type="noConversion"/>
  </si>
  <si>
    <t>津市市</t>
    <phoneticPr fontId="1" type="noConversion"/>
  </si>
  <si>
    <t>张家界市</t>
    <phoneticPr fontId="1" type="noConversion"/>
  </si>
  <si>
    <t>永定区</t>
    <phoneticPr fontId="1" type="noConversion"/>
  </si>
  <si>
    <t>武陵源区</t>
    <phoneticPr fontId="1" type="noConversion"/>
  </si>
  <si>
    <t>慈利县</t>
    <phoneticPr fontId="1" type="noConversion"/>
  </si>
  <si>
    <t>桑植县</t>
    <phoneticPr fontId="1" type="noConversion"/>
  </si>
  <si>
    <t>益阳市</t>
    <phoneticPr fontId="1" type="noConversion"/>
  </si>
  <si>
    <t>资阳区</t>
    <phoneticPr fontId="1" type="noConversion"/>
  </si>
  <si>
    <t>赫山区</t>
    <phoneticPr fontId="1" type="noConversion"/>
  </si>
  <si>
    <t>南县</t>
    <phoneticPr fontId="1" type="noConversion"/>
  </si>
  <si>
    <t>桃江县</t>
    <phoneticPr fontId="1" type="noConversion"/>
  </si>
  <si>
    <t>安化县</t>
    <phoneticPr fontId="1" type="noConversion"/>
  </si>
  <si>
    <t>沅江市</t>
    <phoneticPr fontId="1" type="noConversion"/>
  </si>
  <si>
    <t>郴州市</t>
    <phoneticPr fontId="1" type="noConversion"/>
  </si>
  <si>
    <t>北湖区</t>
    <phoneticPr fontId="1" type="noConversion"/>
  </si>
  <si>
    <t>苏仙区</t>
    <phoneticPr fontId="1" type="noConversion"/>
  </si>
  <si>
    <t>桂阳县</t>
    <phoneticPr fontId="1" type="noConversion"/>
  </si>
  <si>
    <t>宜章县</t>
    <phoneticPr fontId="1" type="noConversion"/>
  </si>
  <si>
    <t>永兴县</t>
    <phoneticPr fontId="1" type="noConversion"/>
  </si>
  <si>
    <t>嘉禾县</t>
    <phoneticPr fontId="1" type="noConversion"/>
  </si>
  <si>
    <t>临武县</t>
    <phoneticPr fontId="1" type="noConversion"/>
  </si>
  <si>
    <t>汝城县</t>
    <phoneticPr fontId="1" type="noConversion"/>
  </si>
  <si>
    <t>桂东县</t>
    <phoneticPr fontId="1" type="noConversion"/>
  </si>
  <si>
    <t>安仁县</t>
    <phoneticPr fontId="1" type="noConversion"/>
  </si>
  <si>
    <t>资兴市</t>
    <phoneticPr fontId="1" type="noConversion"/>
  </si>
  <si>
    <t>永州市</t>
    <phoneticPr fontId="1" type="noConversion"/>
  </si>
  <si>
    <t>冷水滩区</t>
    <phoneticPr fontId="1" type="noConversion"/>
  </si>
  <si>
    <t>祁阳县</t>
    <phoneticPr fontId="1" type="noConversion"/>
  </si>
  <si>
    <t>东安县</t>
    <phoneticPr fontId="1" type="noConversion"/>
  </si>
  <si>
    <t>双牌县</t>
    <phoneticPr fontId="1" type="noConversion"/>
  </si>
  <si>
    <t>道县</t>
    <phoneticPr fontId="1" type="noConversion"/>
  </si>
  <si>
    <t>江永县</t>
    <phoneticPr fontId="1" type="noConversion"/>
  </si>
  <si>
    <t>宁远县</t>
    <phoneticPr fontId="1" type="noConversion"/>
  </si>
  <si>
    <t>蓝山县</t>
    <phoneticPr fontId="1" type="noConversion"/>
  </si>
  <si>
    <t>新田县</t>
    <phoneticPr fontId="1" type="noConversion"/>
  </si>
  <si>
    <t>江华瑶族自治县</t>
    <phoneticPr fontId="1" type="noConversion"/>
  </si>
  <si>
    <t>怀化市</t>
    <phoneticPr fontId="1" type="noConversion"/>
  </si>
  <si>
    <t>鹤城区</t>
    <phoneticPr fontId="1" type="noConversion"/>
  </si>
  <si>
    <t>中方县</t>
    <phoneticPr fontId="1" type="noConversion"/>
  </si>
  <si>
    <t>沅陵县</t>
    <phoneticPr fontId="1" type="noConversion"/>
  </si>
  <si>
    <t>辰溪县</t>
    <phoneticPr fontId="1" type="noConversion"/>
  </si>
  <si>
    <t>溆浦县</t>
    <phoneticPr fontId="1" type="noConversion"/>
  </si>
  <si>
    <t>会同县</t>
    <phoneticPr fontId="1" type="noConversion"/>
  </si>
  <si>
    <t>麻阳苗族自治县</t>
    <phoneticPr fontId="1" type="noConversion"/>
  </si>
  <si>
    <t>新晃侗族自治县</t>
    <phoneticPr fontId="1" type="noConversion"/>
  </si>
  <si>
    <t>芷江侗族自治县</t>
    <phoneticPr fontId="1" type="noConversion"/>
  </si>
  <si>
    <t>靖州苗族侗族自治县</t>
    <phoneticPr fontId="1" type="noConversion"/>
  </si>
  <si>
    <t>通道侗族自治县</t>
    <phoneticPr fontId="1" type="noConversion"/>
  </si>
  <si>
    <t>洪江市</t>
    <phoneticPr fontId="1" type="noConversion"/>
  </si>
  <si>
    <t>娄底市</t>
    <phoneticPr fontId="1" type="noConversion"/>
  </si>
  <si>
    <t>娄星区</t>
    <phoneticPr fontId="1" type="noConversion"/>
  </si>
  <si>
    <t>双峰县</t>
    <phoneticPr fontId="1" type="noConversion"/>
  </si>
  <si>
    <t>新化县</t>
    <phoneticPr fontId="1" type="noConversion"/>
  </si>
  <si>
    <t>冷水江市</t>
    <phoneticPr fontId="1" type="noConversion"/>
  </si>
  <si>
    <t>涟源市</t>
    <phoneticPr fontId="1" type="noConversion"/>
  </si>
  <si>
    <t>湘西土家族苗族自治州</t>
    <phoneticPr fontId="1" type="noConversion"/>
  </si>
  <si>
    <t>吉首市</t>
    <phoneticPr fontId="1" type="noConversion"/>
  </si>
  <si>
    <t>泸溪县</t>
    <phoneticPr fontId="1" type="noConversion"/>
  </si>
  <si>
    <t>凤凰县</t>
    <phoneticPr fontId="1" type="noConversion"/>
  </si>
  <si>
    <t>花垣县</t>
    <phoneticPr fontId="1" type="noConversion"/>
  </si>
  <si>
    <t>保靖县</t>
    <phoneticPr fontId="1" type="noConversion"/>
  </si>
  <si>
    <t>古丈县</t>
    <phoneticPr fontId="1" type="noConversion"/>
  </si>
  <si>
    <t>永顺县</t>
    <phoneticPr fontId="1" type="noConversion"/>
  </si>
  <si>
    <t>龙山县</t>
    <phoneticPr fontId="1" type="noConversion"/>
  </si>
  <si>
    <t>广州市</t>
    <phoneticPr fontId="1" type="noConversion"/>
  </si>
  <si>
    <t>荔湾区</t>
    <phoneticPr fontId="1" type="noConversion"/>
  </si>
  <si>
    <t>越秀区</t>
    <phoneticPr fontId="1" type="noConversion"/>
  </si>
  <si>
    <t>海珠区</t>
    <phoneticPr fontId="1" type="noConversion"/>
  </si>
  <si>
    <t>天河区</t>
    <phoneticPr fontId="1" type="noConversion"/>
  </si>
  <si>
    <t>黄埔区</t>
    <phoneticPr fontId="1" type="noConversion"/>
  </si>
  <si>
    <t>番禺区</t>
    <phoneticPr fontId="1" type="noConversion"/>
  </si>
  <si>
    <t>花都区</t>
    <phoneticPr fontId="1" type="noConversion"/>
  </si>
  <si>
    <t>增城市</t>
    <phoneticPr fontId="1" type="noConversion"/>
  </si>
  <si>
    <t>从化市</t>
    <phoneticPr fontId="1" type="noConversion"/>
  </si>
  <si>
    <t>韶关市</t>
    <phoneticPr fontId="1" type="noConversion"/>
  </si>
  <si>
    <t>武江区</t>
    <phoneticPr fontId="1" type="noConversion"/>
  </si>
  <si>
    <t>浈江区</t>
    <phoneticPr fontId="1" type="noConversion"/>
  </si>
  <si>
    <t>曲江区</t>
    <phoneticPr fontId="1" type="noConversion"/>
  </si>
  <si>
    <t>始兴县</t>
    <phoneticPr fontId="1" type="noConversion"/>
  </si>
  <si>
    <t>仁化县</t>
    <phoneticPr fontId="1" type="noConversion"/>
  </si>
  <si>
    <t>翁源县</t>
    <phoneticPr fontId="1" type="noConversion"/>
  </si>
  <si>
    <t>乳源瑶族自治县</t>
    <phoneticPr fontId="1" type="noConversion"/>
  </si>
  <si>
    <t>新丰县</t>
    <phoneticPr fontId="1" type="noConversion"/>
  </si>
  <si>
    <t>乐昌市</t>
    <phoneticPr fontId="1" type="noConversion"/>
  </si>
  <si>
    <t>南雄市</t>
    <phoneticPr fontId="1" type="noConversion"/>
  </si>
  <si>
    <t>深圳市</t>
    <phoneticPr fontId="1" type="noConversion"/>
  </si>
  <si>
    <t>罗湖区</t>
    <phoneticPr fontId="1" type="noConversion"/>
  </si>
  <si>
    <t>福田区</t>
    <phoneticPr fontId="1" type="noConversion"/>
  </si>
  <si>
    <t>南山区</t>
    <phoneticPr fontId="1" type="noConversion"/>
  </si>
  <si>
    <t>宝安区</t>
    <phoneticPr fontId="1" type="noConversion"/>
  </si>
  <si>
    <t>龙岗区</t>
    <phoneticPr fontId="1" type="noConversion"/>
  </si>
  <si>
    <t>盐田区</t>
    <phoneticPr fontId="1" type="noConversion"/>
  </si>
  <si>
    <t>珠海市</t>
    <phoneticPr fontId="1" type="noConversion"/>
  </si>
  <si>
    <t>香洲区</t>
    <phoneticPr fontId="1" type="noConversion"/>
  </si>
  <si>
    <t>斗门区</t>
    <phoneticPr fontId="1" type="noConversion"/>
  </si>
  <si>
    <t>金湾区</t>
    <phoneticPr fontId="1" type="noConversion"/>
  </si>
  <si>
    <t>汕头市</t>
    <phoneticPr fontId="1" type="noConversion"/>
  </si>
  <si>
    <t>龙湖区</t>
    <phoneticPr fontId="1" type="noConversion"/>
  </si>
  <si>
    <t>金平区</t>
    <phoneticPr fontId="1" type="noConversion"/>
  </si>
  <si>
    <t>潮阳区</t>
    <phoneticPr fontId="1" type="noConversion"/>
  </si>
  <si>
    <t>潮南区</t>
    <phoneticPr fontId="1" type="noConversion"/>
  </si>
  <si>
    <t>澄海区</t>
    <phoneticPr fontId="1" type="noConversion"/>
  </si>
  <si>
    <t>南澳县</t>
    <phoneticPr fontId="1" type="noConversion"/>
  </si>
  <si>
    <t>佛山市</t>
    <phoneticPr fontId="1" type="noConversion"/>
  </si>
  <si>
    <t>南海区</t>
    <phoneticPr fontId="1" type="noConversion"/>
  </si>
  <si>
    <t>顺德区</t>
    <phoneticPr fontId="1" type="noConversion"/>
  </si>
  <si>
    <t>三水区</t>
    <phoneticPr fontId="1" type="noConversion"/>
  </si>
  <si>
    <t>高明区</t>
    <phoneticPr fontId="1" type="noConversion"/>
  </si>
  <si>
    <t>江门市</t>
    <phoneticPr fontId="1" type="noConversion"/>
  </si>
  <si>
    <t>新会区</t>
    <phoneticPr fontId="1" type="noConversion"/>
  </si>
  <si>
    <t>台山市</t>
    <phoneticPr fontId="1" type="noConversion"/>
  </si>
  <si>
    <t>开平市</t>
    <phoneticPr fontId="1" type="noConversion"/>
  </si>
  <si>
    <t>鹤山市</t>
    <phoneticPr fontId="1" type="noConversion"/>
  </si>
  <si>
    <t>恩平市</t>
    <phoneticPr fontId="1" type="noConversion"/>
  </si>
  <si>
    <t>湛江市</t>
    <phoneticPr fontId="1" type="noConversion"/>
  </si>
  <si>
    <t>赤坎区</t>
    <phoneticPr fontId="1" type="noConversion"/>
  </si>
  <si>
    <t>霞山区</t>
    <phoneticPr fontId="1" type="noConversion"/>
  </si>
  <si>
    <t>坡头区</t>
    <phoneticPr fontId="1" type="noConversion"/>
  </si>
  <si>
    <t>麻章区</t>
    <phoneticPr fontId="1" type="noConversion"/>
  </si>
  <si>
    <t>遂溪县</t>
    <phoneticPr fontId="1" type="noConversion"/>
  </si>
  <si>
    <t>徐闻县</t>
    <phoneticPr fontId="1" type="noConversion"/>
  </si>
  <si>
    <t>廉江市</t>
    <phoneticPr fontId="1" type="noConversion"/>
  </si>
  <si>
    <t>雷州市</t>
    <phoneticPr fontId="1" type="noConversion"/>
  </si>
  <si>
    <t>吴川市</t>
    <phoneticPr fontId="1" type="noConversion"/>
  </si>
  <si>
    <t>茂名市</t>
    <phoneticPr fontId="1" type="noConversion"/>
  </si>
  <si>
    <t>茂南区</t>
    <phoneticPr fontId="1" type="noConversion"/>
  </si>
  <si>
    <t>茂港区</t>
    <phoneticPr fontId="1" type="noConversion"/>
  </si>
  <si>
    <t>电白县</t>
    <phoneticPr fontId="1" type="noConversion"/>
  </si>
  <si>
    <t>高州市</t>
    <phoneticPr fontId="1" type="noConversion"/>
  </si>
  <si>
    <t>化州市</t>
    <phoneticPr fontId="1" type="noConversion"/>
  </si>
  <si>
    <t>信宜市</t>
    <phoneticPr fontId="1" type="noConversion"/>
  </si>
  <si>
    <t>肇庆市</t>
    <phoneticPr fontId="1" type="noConversion"/>
  </si>
  <si>
    <t>端州区</t>
    <phoneticPr fontId="1" type="noConversion"/>
  </si>
  <si>
    <t>鼎湖区</t>
    <phoneticPr fontId="1" type="noConversion"/>
  </si>
  <si>
    <t>广宁县</t>
    <phoneticPr fontId="1" type="noConversion"/>
  </si>
  <si>
    <t>怀集县</t>
    <phoneticPr fontId="1" type="noConversion"/>
  </si>
  <si>
    <t>封开县</t>
    <phoneticPr fontId="1" type="noConversion"/>
  </si>
  <si>
    <t>德庆县</t>
    <phoneticPr fontId="1" type="noConversion"/>
  </si>
  <si>
    <t>高要市</t>
    <phoneticPr fontId="1" type="noConversion"/>
  </si>
  <si>
    <t>四会市</t>
    <phoneticPr fontId="1" type="noConversion"/>
  </si>
  <si>
    <t>惠州市</t>
    <phoneticPr fontId="1" type="noConversion"/>
  </si>
  <si>
    <t>惠城区</t>
    <phoneticPr fontId="1" type="noConversion"/>
  </si>
  <si>
    <t>惠阳区</t>
    <phoneticPr fontId="1" type="noConversion"/>
  </si>
  <si>
    <t>博罗县</t>
    <phoneticPr fontId="1" type="noConversion"/>
  </si>
  <si>
    <t>惠东县</t>
    <phoneticPr fontId="1" type="noConversion"/>
  </si>
  <si>
    <t>龙门县</t>
    <phoneticPr fontId="1" type="noConversion"/>
  </si>
  <si>
    <t>梅州市</t>
    <phoneticPr fontId="1" type="noConversion"/>
  </si>
  <si>
    <t>梅江区</t>
    <phoneticPr fontId="1" type="noConversion"/>
  </si>
  <si>
    <t>梅县</t>
    <phoneticPr fontId="1" type="noConversion"/>
  </si>
  <si>
    <t>大埔县</t>
    <phoneticPr fontId="1" type="noConversion"/>
  </si>
  <si>
    <t>丰顺县</t>
    <phoneticPr fontId="1" type="noConversion"/>
  </si>
  <si>
    <t>五华县</t>
    <phoneticPr fontId="1" type="noConversion"/>
  </si>
  <si>
    <t>平远县</t>
    <phoneticPr fontId="1" type="noConversion"/>
  </si>
  <si>
    <t>蕉岭县</t>
    <phoneticPr fontId="1" type="noConversion"/>
  </si>
  <si>
    <t>兴宁市</t>
    <phoneticPr fontId="1" type="noConversion"/>
  </si>
  <si>
    <t>汕尾市</t>
    <phoneticPr fontId="1" type="noConversion"/>
  </si>
  <si>
    <t>海丰县</t>
    <phoneticPr fontId="1" type="noConversion"/>
  </si>
  <si>
    <t>陆河县</t>
    <phoneticPr fontId="1" type="noConversion"/>
  </si>
  <si>
    <t>陆丰市</t>
    <phoneticPr fontId="1" type="noConversion"/>
  </si>
  <si>
    <t>河源市</t>
    <phoneticPr fontId="1" type="noConversion"/>
  </si>
  <si>
    <t>源城区</t>
    <phoneticPr fontId="1" type="noConversion"/>
  </si>
  <si>
    <t>紫金县</t>
    <phoneticPr fontId="1" type="noConversion"/>
  </si>
  <si>
    <t>龙川县</t>
    <phoneticPr fontId="1" type="noConversion"/>
  </si>
  <si>
    <t>连平县</t>
    <phoneticPr fontId="1" type="noConversion"/>
  </si>
  <si>
    <t>和平县</t>
    <phoneticPr fontId="1" type="noConversion"/>
  </si>
  <si>
    <t>东源县</t>
    <phoneticPr fontId="1" type="noConversion"/>
  </si>
  <si>
    <t>阳江市</t>
    <phoneticPr fontId="1" type="noConversion"/>
  </si>
  <si>
    <t>江城区</t>
    <phoneticPr fontId="1" type="noConversion"/>
  </si>
  <si>
    <t>阳西县</t>
    <phoneticPr fontId="1" type="noConversion"/>
  </si>
  <si>
    <t>阳东县</t>
    <phoneticPr fontId="1" type="noConversion"/>
  </si>
  <si>
    <t>阳春市</t>
    <phoneticPr fontId="1" type="noConversion"/>
  </si>
  <si>
    <t>清远市</t>
    <phoneticPr fontId="1" type="noConversion"/>
  </si>
  <si>
    <t>清城区</t>
    <phoneticPr fontId="1" type="noConversion"/>
  </si>
  <si>
    <t>佛冈县</t>
    <phoneticPr fontId="1" type="noConversion"/>
  </si>
  <si>
    <t>阳山县</t>
    <phoneticPr fontId="1" type="noConversion"/>
  </si>
  <si>
    <t>连山壮族瑶族自治县</t>
    <phoneticPr fontId="1" type="noConversion"/>
  </si>
  <si>
    <t>连南瑶族自治县</t>
    <phoneticPr fontId="1" type="noConversion"/>
  </si>
  <si>
    <t>清新县</t>
    <phoneticPr fontId="1" type="noConversion"/>
  </si>
  <si>
    <t>英德市</t>
    <phoneticPr fontId="1" type="noConversion"/>
  </si>
  <si>
    <t>连州市</t>
    <phoneticPr fontId="1" type="noConversion"/>
  </si>
  <si>
    <t>东莞市</t>
    <phoneticPr fontId="1" type="noConversion"/>
  </si>
  <si>
    <t>中山市</t>
    <phoneticPr fontId="1" type="noConversion"/>
  </si>
  <si>
    <t>潮州市</t>
    <phoneticPr fontId="1" type="noConversion"/>
  </si>
  <si>
    <t>湘桥区</t>
    <phoneticPr fontId="1" type="noConversion"/>
  </si>
  <si>
    <t>潮安县</t>
    <phoneticPr fontId="1" type="noConversion"/>
  </si>
  <si>
    <t>饶平县</t>
    <phoneticPr fontId="1" type="noConversion"/>
  </si>
  <si>
    <t>揭阳市</t>
    <phoneticPr fontId="1" type="noConversion"/>
  </si>
  <si>
    <t>揭东县</t>
    <phoneticPr fontId="1" type="noConversion"/>
  </si>
  <si>
    <t>揭西县</t>
    <phoneticPr fontId="1" type="noConversion"/>
  </si>
  <si>
    <t>惠来县</t>
    <phoneticPr fontId="1" type="noConversion"/>
  </si>
  <si>
    <t>普宁市</t>
    <phoneticPr fontId="1" type="noConversion"/>
  </si>
  <si>
    <t>云浮市</t>
    <phoneticPr fontId="1" type="noConversion"/>
  </si>
  <si>
    <t>云城区</t>
    <phoneticPr fontId="1" type="noConversion"/>
  </si>
  <si>
    <t>新兴县</t>
    <phoneticPr fontId="1" type="noConversion"/>
  </si>
  <si>
    <t>郁南县</t>
    <phoneticPr fontId="1" type="noConversion"/>
  </si>
  <si>
    <t>云安县</t>
    <phoneticPr fontId="1" type="noConversion"/>
  </si>
  <si>
    <t>罗定市</t>
    <phoneticPr fontId="1" type="noConversion"/>
  </si>
  <si>
    <t>南宁市</t>
    <phoneticPr fontId="1" type="noConversion"/>
  </si>
  <si>
    <t>兴宁区</t>
    <phoneticPr fontId="1" type="noConversion"/>
  </si>
  <si>
    <t>江南区</t>
    <phoneticPr fontId="1" type="noConversion"/>
  </si>
  <si>
    <t>西乡塘区</t>
    <phoneticPr fontId="1" type="noConversion"/>
  </si>
  <si>
    <t>良庆区</t>
    <phoneticPr fontId="1" type="noConversion"/>
  </si>
  <si>
    <t>邕宁区</t>
    <phoneticPr fontId="1" type="noConversion"/>
  </si>
  <si>
    <t>武鸣县</t>
    <phoneticPr fontId="1" type="noConversion"/>
  </si>
  <si>
    <t>隆安县</t>
    <phoneticPr fontId="1" type="noConversion"/>
  </si>
  <si>
    <t>马山县</t>
    <phoneticPr fontId="1" type="noConversion"/>
  </si>
  <si>
    <t>上林县</t>
    <phoneticPr fontId="1" type="noConversion"/>
  </si>
  <si>
    <t>宾阳县</t>
    <phoneticPr fontId="1" type="noConversion"/>
  </si>
  <si>
    <t>横县</t>
    <phoneticPr fontId="1" type="noConversion"/>
  </si>
  <si>
    <t>柳州市</t>
    <phoneticPr fontId="1" type="noConversion"/>
  </si>
  <si>
    <t>柳南区</t>
    <phoneticPr fontId="1" type="noConversion"/>
  </si>
  <si>
    <t>柳江县</t>
    <phoneticPr fontId="1" type="noConversion"/>
  </si>
  <si>
    <t>柳城县</t>
    <phoneticPr fontId="1" type="noConversion"/>
  </si>
  <si>
    <t>鹿寨县</t>
    <phoneticPr fontId="1" type="noConversion"/>
  </si>
  <si>
    <t>融安县</t>
    <phoneticPr fontId="1" type="noConversion"/>
  </si>
  <si>
    <t>融水苗族自治县</t>
    <phoneticPr fontId="1" type="noConversion"/>
  </si>
  <si>
    <t>三江侗族自治县</t>
    <phoneticPr fontId="1" type="noConversion"/>
  </si>
  <si>
    <t>桂林市</t>
    <phoneticPr fontId="1" type="noConversion"/>
  </si>
  <si>
    <t>阳朔县</t>
    <phoneticPr fontId="1" type="noConversion"/>
  </si>
  <si>
    <t>临桂县</t>
    <phoneticPr fontId="1" type="noConversion"/>
  </si>
  <si>
    <t>灵川县</t>
    <phoneticPr fontId="1" type="noConversion"/>
  </si>
  <si>
    <t>全州县</t>
    <phoneticPr fontId="1" type="noConversion"/>
  </si>
  <si>
    <t>兴安县</t>
    <phoneticPr fontId="1" type="noConversion"/>
  </si>
  <si>
    <t>永福县</t>
    <phoneticPr fontId="1" type="noConversion"/>
  </si>
  <si>
    <t>灌阳县</t>
    <phoneticPr fontId="1" type="noConversion"/>
  </si>
  <si>
    <t>龙胜各族自治县</t>
    <phoneticPr fontId="1" type="noConversion"/>
  </si>
  <si>
    <t>资源县</t>
    <phoneticPr fontId="1" type="noConversion"/>
  </si>
  <si>
    <t>平乐县</t>
    <phoneticPr fontId="1" type="noConversion"/>
  </si>
  <si>
    <t>恭城瑶族自治县</t>
    <phoneticPr fontId="1" type="noConversion"/>
  </si>
  <si>
    <t>梧州市</t>
    <phoneticPr fontId="1" type="noConversion"/>
  </si>
  <si>
    <t>苍梧县</t>
    <phoneticPr fontId="1" type="noConversion"/>
  </si>
  <si>
    <t>藤县</t>
    <phoneticPr fontId="1" type="noConversion"/>
  </si>
  <si>
    <t>蒙山县</t>
    <phoneticPr fontId="1" type="noConversion"/>
  </si>
  <si>
    <t>岑溪市</t>
    <phoneticPr fontId="1" type="noConversion"/>
  </si>
  <si>
    <t>北海市</t>
    <phoneticPr fontId="1" type="noConversion"/>
  </si>
  <si>
    <t>铁山港区</t>
    <phoneticPr fontId="1" type="noConversion"/>
  </si>
  <si>
    <t>合浦县</t>
    <phoneticPr fontId="1" type="noConversion"/>
  </si>
  <si>
    <t>防城港市</t>
    <phoneticPr fontId="1" type="noConversion"/>
  </si>
  <si>
    <t>港口区</t>
    <phoneticPr fontId="1" type="noConversion"/>
  </si>
  <si>
    <t>防城区</t>
    <phoneticPr fontId="1" type="noConversion"/>
  </si>
  <si>
    <t>上思县</t>
    <phoneticPr fontId="1" type="noConversion"/>
  </si>
  <si>
    <t>东兴市</t>
    <phoneticPr fontId="1" type="noConversion"/>
  </si>
  <si>
    <t>钦州市</t>
    <phoneticPr fontId="1" type="noConversion"/>
  </si>
  <si>
    <t>钦北区</t>
    <phoneticPr fontId="1" type="noConversion"/>
  </si>
  <si>
    <t>灵山县</t>
    <phoneticPr fontId="1" type="noConversion"/>
  </si>
  <si>
    <t>浦北县</t>
    <phoneticPr fontId="1" type="noConversion"/>
  </si>
  <si>
    <t>贵港市</t>
    <phoneticPr fontId="1" type="noConversion"/>
  </si>
  <si>
    <t>覃塘区</t>
    <phoneticPr fontId="1" type="noConversion"/>
  </si>
  <si>
    <t>平南县</t>
    <phoneticPr fontId="1" type="noConversion"/>
  </si>
  <si>
    <t>桂平市</t>
    <phoneticPr fontId="1" type="noConversion"/>
  </si>
  <si>
    <t>玉林市</t>
    <phoneticPr fontId="1" type="noConversion"/>
  </si>
  <si>
    <t>容县</t>
    <phoneticPr fontId="1" type="noConversion"/>
  </si>
  <si>
    <t>陆川县</t>
    <phoneticPr fontId="1" type="noConversion"/>
  </si>
  <si>
    <t>博白县</t>
    <phoneticPr fontId="1" type="noConversion"/>
  </si>
  <si>
    <t>兴业县</t>
    <phoneticPr fontId="1" type="noConversion"/>
  </si>
  <si>
    <t>北流市</t>
    <phoneticPr fontId="1" type="noConversion"/>
  </si>
  <si>
    <t>百色市</t>
    <phoneticPr fontId="1" type="noConversion"/>
  </si>
  <si>
    <t>田阳县</t>
    <phoneticPr fontId="1" type="noConversion"/>
  </si>
  <si>
    <t>田东县</t>
    <phoneticPr fontId="1" type="noConversion"/>
  </si>
  <si>
    <t>平果县</t>
    <phoneticPr fontId="1" type="noConversion"/>
  </si>
  <si>
    <t>德保县</t>
    <phoneticPr fontId="1" type="noConversion"/>
  </si>
  <si>
    <t>靖西县</t>
    <phoneticPr fontId="1" type="noConversion"/>
  </si>
  <si>
    <t>那坡县</t>
    <phoneticPr fontId="1" type="noConversion"/>
  </si>
  <si>
    <t>凌云县</t>
    <phoneticPr fontId="1" type="noConversion"/>
  </si>
  <si>
    <t>乐业县</t>
    <phoneticPr fontId="1" type="noConversion"/>
  </si>
  <si>
    <t>田林县</t>
    <phoneticPr fontId="1" type="noConversion"/>
  </si>
  <si>
    <t>西林县</t>
    <phoneticPr fontId="1" type="noConversion"/>
  </si>
  <si>
    <t>隆林各族自治县</t>
    <phoneticPr fontId="1" type="noConversion"/>
  </si>
  <si>
    <t>贺州市</t>
    <phoneticPr fontId="1" type="noConversion"/>
  </si>
  <si>
    <t>昭平县</t>
    <phoneticPr fontId="1" type="noConversion"/>
  </si>
  <si>
    <t>钟山县</t>
    <phoneticPr fontId="1" type="noConversion"/>
  </si>
  <si>
    <t>富川瑶族自治县</t>
    <phoneticPr fontId="1" type="noConversion"/>
  </si>
  <si>
    <t>河池市</t>
    <phoneticPr fontId="1" type="noConversion"/>
  </si>
  <si>
    <t>金城江区</t>
    <phoneticPr fontId="1" type="noConversion"/>
  </si>
  <si>
    <t>南丹县</t>
    <phoneticPr fontId="1" type="noConversion"/>
  </si>
  <si>
    <t>天峨县</t>
    <phoneticPr fontId="1" type="noConversion"/>
  </si>
  <si>
    <t>凤山县</t>
    <phoneticPr fontId="1" type="noConversion"/>
  </si>
  <si>
    <t>东兰县</t>
    <phoneticPr fontId="1" type="noConversion"/>
  </si>
  <si>
    <t>罗城仫佬族自治县</t>
    <phoneticPr fontId="1" type="noConversion"/>
  </si>
  <si>
    <t>环江毛南族自治县</t>
    <phoneticPr fontId="1" type="noConversion"/>
  </si>
  <si>
    <t>巴马瑶族自治县</t>
    <phoneticPr fontId="1" type="noConversion"/>
  </si>
  <si>
    <t>都安瑶族自治县</t>
    <phoneticPr fontId="1" type="noConversion"/>
  </si>
  <si>
    <t>大化瑶族自治县</t>
    <phoneticPr fontId="1" type="noConversion"/>
  </si>
  <si>
    <t>宜州市</t>
    <phoneticPr fontId="1" type="noConversion"/>
  </si>
  <si>
    <t>来宾市</t>
    <phoneticPr fontId="1" type="noConversion"/>
  </si>
  <si>
    <t>忻城县</t>
    <phoneticPr fontId="1" type="noConversion"/>
  </si>
  <si>
    <t>象州县</t>
    <phoneticPr fontId="1" type="noConversion"/>
  </si>
  <si>
    <t>武宣县</t>
    <phoneticPr fontId="1" type="noConversion"/>
  </si>
  <si>
    <t>金秀瑶族自治县</t>
    <phoneticPr fontId="1" type="noConversion"/>
  </si>
  <si>
    <t>合山市</t>
    <phoneticPr fontId="1" type="noConversion"/>
  </si>
  <si>
    <t>崇左市</t>
    <phoneticPr fontId="1" type="noConversion"/>
  </si>
  <si>
    <t>扶绥县</t>
    <phoneticPr fontId="1" type="noConversion"/>
  </si>
  <si>
    <t>宁明县</t>
    <phoneticPr fontId="1" type="noConversion"/>
  </si>
  <si>
    <t>龙州县</t>
    <phoneticPr fontId="1" type="noConversion"/>
  </si>
  <si>
    <t>大新县</t>
    <phoneticPr fontId="1" type="noConversion"/>
  </si>
  <si>
    <t>天等县</t>
    <phoneticPr fontId="1" type="noConversion"/>
  </si>
  <si>
    <t>凭祥市</t>
    <phoneticPr fontId="1" type="noConversion"/>
  </si>
  <si>
    <t>海口市</t>
    <phoneticPr fontId="1" type="noConversion"/>
  </si>
  <si>
    <t>秀英区</t>
    <phoneticPr fontId="1" type="noConversion"/>
  </si>
  <si>
    <t>龙华区</t>
    <phoneticPr fontId="1" type="noConversion"/>
  </si>
  <si>
    <t>琼山区</t>
    <phoneticPr fontId="1" type="noConversion"/>
  </si>
  <si>
    <t>美兰区</t>
    <phoneticPr fontId="1" type="noConversion"/>
  </si>
  <si>
    <t>三亚市</t>
    <phoneticPr fontId="1" type="noConversion"/>
  </si>
  <si>
    <t>五指山市</t>
    <phoneticPr fontId="1" type="noConversion"/>
  </si>
  <si>
    <t>琼海市</t>
    <phoneticPr fontId="1" type="noConversion"/>
  </si>
  <si>
    <t>儋州市</t>
    <phoneticPr fontId="1" type="noConversion"/>
  </si>
  <si>
    <t>文昌市</t>
    <phoneticPr fontId="1" type="noConversion"/>
  </si>
  <si>
    <t>万宁市</t>
    <phoneticPr fontId="1" type="noConversion"/>
  </si>
  <si>
    <t>东方市</t>
    <phoneticPr fontId="1" type="noConversion"/>
  </si>
  <si>
    <t>定安县</t>
    <phoneticPr fontId="1" type="noConversion"/>
  </si>
  <si>
    <t>屯昌县</t>
    <phoneticPr fontId="1" type="noConversion"/>
  </si>
  <si>
    <t>澄迈县</t>
    <phoneticPr fontId="1" type="noConversion"/>
  </si>
  <si>
    <t>临高县</t>
    <phoneticPr fontId="1" type="noConversion"/>
  </si>
  <si>
    <t>白沙黎族自治县</t>
    <phoneticPr fontId="1" type="noConversion"/>
  </si>
  <si>
    <t>昌江黎族自治县</t>
    <phoneticPr fontId="1" type="noConversion"/>
  </si>
  <si>
    <t>乐东黎族自治县</t>
    <phoneticPr fontId="1" type="noConversion"/>
  </si>
  <si>
    <t>陵水黎族自治县</t>
    <phoneticPr fontId="1" type="noConversion"/>
  </si>
  <si>
    <t>保亭黎族苗族自治县</t>
    <phoneticPr fontId="1" type="noConversion"/>
  </si>
  <si>
    <t>琼中黎族苗族自治县</t>
    <phoneticPr fontId="1" type="noConversion"/>
  </si>
  <si>
    <t>重庆市</t>
    <phoneticPr fontId="1" type="noConversion"/>
  </si>
  <si>
    <t>万州区</t>
    <phoneticPr fontId="1" type="noConversion"/>
  </si>
  <si>
    <t>涪陵区</t>
    <phoneticPr fontId="1" type="noConversion"/>
  </si>
  <si>
    <t>渝中区</t>
    <phoneticPr fontId="1" type="noConversion"/>
  </si>
  <si>
    <t>大渡口区</t>
    <phoneticPr fontId="1" type="noConversion"/>
  </si>
  <si>
    <t>江北区</t>
    <phoneticPr fontId="1" type="noConversion"/>
  </si>
  <si>
    <t>沙坪坝区</t>
    <phoneticPr fontId="1" type="noConversion"/>
  </si>
  <si>
    <t>九龙坡区</t>
    <phoneticPr fontId="1" type="noConversion"/>
  </si>
  <si>
    <t>南岸区</t>
    <phoneticPr fontId="1" type="noConversion"/>
  </si>
  <si>
    <t>北碚区</t>
    <phoneticPr fontId="1" type="noConversion"/>
  </si>
  <si>
    <t>万盛区</t>
    <phoneticPr fontId="1" type="noConversion"/>
  </si>
  <si>
    <t>双桥区</t>
    <phoneticPr fontId="1" type="noConversion"/>
  </si>
  <si>
    <t>渝北区</t>
    <phoneticPr fontId="1" type="noConversion"/>
  </si>
  <si>
    <t>巴南区</t>
    <phoneticPr fontId="1" type="noConversion"/>
  </si>
  <si>
    <t>黔江区</t>
    <phoneticPr fontId="1" type="noConversion"/>
  </si>
  <si>
    <t>长寿区</t>
    <phoneticPr fontId="1" type="noConversion"/>
  </si>
  <si>
    <t>綦江县</t>
    <phoneticPr fontId="1" type="noConversion"/>
  </si>
  <si>
    <t>潼南县</t>
    <phoneticPr fontId="1" type="noConversion"/>
  </si>
  <si>
    <t>铜梁县</t>
    <phoneticPr fontId="1" type="noConversion"/>
  </si>
  <si>
    <t>大足县</t>
    <phoneticPr fontId="1" type="noConversion"/>
  </si>
  <si>
    <t>荣昌县</t>
    <phoneticPr fontId="1" type="noConversion"/>
  </si>
  <si>
    <t>璧山县</t>
    <phoneticPr fontId="1" type="noConversion"/>
  </si>
  <si>
    <t>梁平县</t>
    <phoneticPr fontId="1" type="noConversion"/>
  </si>
  <si>
    <t>城口县</t>
    <phoneticPr fontId="1" type="noConversion"/>
  </si>
  <si>
    <t>丰都县</t>
    <phoneticPr fontId="1" type="noConversion"/>
  </si>
  <si>
    <t>垫江县</t>
    <phoneticPr fontId="1" type="noConversion"/>
  </si>
  <si>
    <t>武隆县</t>
    <phoneticPr fontId="1" type="noConversion"/>
  </si>
  <si>
    <t>忠县</t>
    <phoneticPr fontId="1" type="noConversion"/>
  </si>
  <si>
    <t>开县</t>
    <phoneticPr fontId="1" type="noConversion"/>
  </si>
  <si>
    <t>云阳县</t>
    <phoneticPr fontId="1" type="noConversion"/>
  </si>
  <si>
    <t>奉节县</t>
    <phoneticPr fontId="1" type="noConversion"/>
  </si>
  <si>
    <t>巫山县</t>
    <phoneticPr fontId="1" type="noConversion"/>
  </si>
  <si>
    <t>巫溪县</t>
    <phoneticPr fontId="1" type="noConversion"/>
  </si>
  <si>
    <t>石柱土家族自治县</t>
    <phoneticPr fontId="1" type="noConversion"/>
  </si>
  <si>
    <t>秀山土家族苗族自治县</t>
    <phoneticPr fontId="1" type="noConversion"/>
  </si>
  <si>
    <t>酉阳土家族苗族自治县</t>
    <phoneticPr fontId="1" type="noConversion"/>
  </si>
  <si>
    <t>彭水苗族土家族自治县</t>
    <phoneticPr fontId="1" type="noConversion"/>
  </si>
  <si>
    <t>成都市</t>
    <phoneticPr fontId="1" type="noConversion"/>
  </si>
  <si>
    <t>锦江区</t>
    <phoneticPr fontId="1" type="noConversion"/>
  </si>
  <si>
    <t>青羊区</t>
    <phoneticPr fontId="1" type="noConversion"/>
  </si>
  <si>
    <t>金牛区</t>
    <phoneticPr fontId="1" type="noConversion"/>
  </si>
  <si>
    <t>武侯区</t>
    <phoneticPr fontId="1" type="noConversion"/>
  </si>
  <si>
    <t>成华区</t>
    <phoneticPr fontId="1" type="noConversion"/>
  </si>
  <si>
    <t>龙泉驿区</t>
    <phoneticPr fontId="1" type="noConversion"/>
  </si>
  <si>
    <t>青白江区</t>
    <phoneticPr fontId="1" type="noConversion"/>
  </si>
  <si>
    <t>新都区</t>
    <phoneticPr fontId="1" type="noConversion"/>
  </si>
  <si>
    <t>温江区</t>
    <phoneticPr fontId="1" type="noConversion"/>
  </si>
  <si>
    <t>金堂县</t>
    <phoneticPr fontId="1" type="noConversion"/>
  </si>
  <si>
    <t>双流县</t>
    <phoneticPr fontId="1" type="noConversion"/>
  </si>
  <si>
    <t>郫县</t>
    <phoneticPr fontId="1" type="noConversion"/>
  </si>
  <si>
    <t>大邑县</t>
    <phoneticPr fontId="1" type="noConversion"/>
  </si>
  <si>
    <t>蒲江县</t>
    <phoneticPr fontId="1" type="noConversion"/>
  </si>
  <si>
    <t>新津县</t>
    <phoneticPr fontId="1" type="noConversion"/>
  </si>
  <si>
    <t>都江堰市</t>
    <phoneticPr fontId="1" type="noConversion"/>
  </si>
  <si>
    <t>彭州市</t>
    <phoneticPr fontId="1" type="noConversion"/>
  </si>
  <si>
    <t>邛崃市</t>
    <phoneticPr fontId="1" type="noConversion"/>
  </si>
  <si>
    <t>崇州市</t>
    <phoneticPr fontId="1" type="noConversion"/>
  </si>
  <si>
    <t>自贡市</t>
    <phoneticPr fontId="1" type="noConversion"/>
  </si>
  <si>
    <t>自流井区</t>
    <phoneticPr fontId="1" type="noConversion"/>
  </si>
  <si>
    <t>贡井区</t>
    <phoneticPr fontId="1" type="noConversion"/>
  </si>
  <si>
    <t>大安区</t>
    <phoneticPr fontId="1" type="noConversion"/>
  </si>
  <si>
    <t>沿滩区</t>
    <phoneticPr fontId="1" type="noConversion"/>
  </si>
  <si>
    <t>荣县</t>
    <phoneticPr fontId="1" type="noConversion"/>
  </si>
  <si>
    <t>富顺县</t>
    <phoneticPr fontId="1" type="noConversion"/>
  </si>
  <si>
    <t>攀枝花市</t>
    <phoneticPr fontId="1" type="noConversion"/>
  </si>
  <si>
    <t>东区</t>
    <phoneticPr fontId="1" type="noConversion"/>
  </si>
  <si>
    <t>西区</t>
    <phoneticPr fontId="1" type="noConversion"/>
  </si>
  <si>
    <t>仁和区</t>
    <phoneticPr fontId="1" type="noConversion"/>
  </si>
  <si>
    <t>米易县</t>
    <phoneticPr fontId="1" type="noConversion"/>
  </si>
  <si>
    <t>盐边县</t>
    <phoneticPr fontId="1" type="noConversion"/>
  </si>
  <si>
    <t>泸州市</t>
    <phoneticPr fontId="1" type="noConversion"/>
  </si>
  <si>
    <t>江阳区</t>
    <phoneticPr fontId="1" type="noConversion"/>
  </si>
  <si>
    <t>纳溪区</t>
    <phoneticPr fontId="1" type="noConversion"/>
  </si>
  <si>
    <t>龙马潭区</t>
    <phoneticPr fontId="1" type="noConversion"/>
  </si>
  <si>
    <t>泸县</t>
    <phoneticPr fontId="1" type="noConversion"/>
  </si>
  <si>
    <t>合江县</t>
    <phoneticPr fontId="1" type="noConversion"/>
  </si>
  <si>
    <t>叙永县</t>
    <phoneticPr fontId="1" type="noConversion"/>
  </si>
  <si>
    <t>古蔺县</t>
    <phoneticPr fontId="1" type="noConversion"/>
  </si>
  <si>
    <t>德阳市</t>
    <phoneticPr fontId="1" type="noConversion"/>
  </si>
  <si>
    <t>旌阳区</t>
    <phoneticPr fontId="1" type="noConversion"/>
  </si>
  <si>
    <t>中江县</t>
    <phoneticPr fontId="1" type="noConversion"/>
  </si>
  <si>
    <t>罗江县</t>
    <phoneticPr fontId="1" type="noConversion"/>
  </si>
  <si>
    <t>广汉市</t>
    <phoneticPr fontId="1" type="noConversion"/>
  </si>
  <si>
    <t>什邡市</t>
    <phoneticPr fontId="1" type="noConversion"/>
  </si>
  <si>
    <t>绵竹市</t>
    <phoneticPr fontId="1" type="noConversion"/>
  </si>
  <si>
    <t>绵阳市</t>
    <phoneticPr fontId="1" type="noConversion"/>
  </si>
  <si>
    <t>涪城区</t>
    <phoneticPr fontId="1" type="noConversion"/>
  </si>
  <si>
    <t>游仙区</t>
    <phoneticPr fontId="1" type="noConversion"/>
  </si>
  <si>
    <t>三台县</t>
    <phoneticPr fontId="1" type="noConversion"/>
  </si>
  <si>
    <t>盐亭县</t>
    <phoneticPr fontId="1" type="noConversion"/>
  </si>
  <si>
    <t>安县</t>
    <phoneticPr fontId="1" type="noConversion"/>
  </si>
  <si>
    <t>梓潼县</t>
    <phoneticPr fontId="1" type="noConversion"/>
  </si>
  <si>
    <t>北川羌族自治县</t>
    <phoneticPr fontId="1" type="noConversion"/>
  </si>
  <si>
    <t>平武县</t>
    <phoneticPr fontId="1" type="noConversion"/>
  </si>
  <si>
    <t>江油市</t>
    <phoneticPr fontId="1" type="noConversion"/>
  </si>
  <si>
    <t>广元市</t>
    <phoneticPr fontId="1" type="noConversion"/>
  </si>
  <si>
    <t>元坝区</t>
    <phoneticPr fontId="1" type="noConversion"/>
  </si>
  <si>
    <t>朝天区</t>
    <phoneticPr fontId="1" type="noConversion"/>
  </si>
  <si>
    <t>旺苍县</t>
    <phoneticPr fontId="1" type="noConversion"/>
  </si>
  <si>
    <t>青川县</t>
    <phoneticPr fontId="1" type="noConversion"/>
  </si>
  <si>
    <t>剑阁县</t>
    <phoneticPr fontId="1" type="noConversion"/>
  </si>
  <si>
    <t>苍溪县</t>
    <phoneticPr fontId="1" type="noConversion"/>
  </si>
  <si>
    <t>遂宁市</t>
    <phoneticPr fontId="1" type="noConversion"/>
  </si>
  <si>
    <t>船山区</t>
    <phoneticPr fontId="1" type="noConversion"/>
  </si>
  <si>
    <t>安居区</t>
    <phoneticPr fontId="1" type="noConversion"/>
  </si>
  <si>
    <t>蓬溪县</t>
    <phoneticPr fontId="1" type="noConversion"/>
  </si>
  <si>
    <t>射洪县</t>
    <phoneticPr fontId="1" type="noConversion"/>
  </si>
  <si>
    <t>大英县</t>
    <phoneticPr fontId="1" type="noConversion"/>
  </si>
  <si>
    <t>内江市</t>
    <phoneticPr fontId="1" type="noConversion"/>
  </si>
  <si>
    <t>东兴区</t>
    <phoneticPr fontId="1" type="noConversion"/>
  </si>
  <si>
    <t>威远县</t>
    <phoneticPr fontId="1" type="noConversion"/>
  </si>
  <si>
    <t>资中县</t>
    <phoneticPr fontId="1" type="noConversion"/>
  </si>
  <si>
    <t>隆??县</t>
    <phoneticPr fontId="1" type="noConversion"/>
  </si>
  <si>
    <t>乐山市</t>
    <phoneticPr fontId="1" type="noConversion"/>
  </si>
  <si>
    <t>沙湾区</t>
    <phoneticPr fontId="1" type="noConversion"/>
  </si>
  <si>
    <t>五通桥区</t>
    <phoneticPr fontId="1" type="noConversion"/>
  </si>
  <si>
    <t>金口河区</t>
    <phoneticPr fontId="1" type="noConversion"/>
  </si>
  <si>
    <t>犍为县</t>
    <phoneticPr fontId="1" type="noConversion"/>
  </si>
  <si>
    <t>井研县</t>
    <phoneticPr fontId="1" type="noConversion"/>
  </si>
  <si>
    <t>夹江县</t>
    <phoneticPr fontId="1" type="noConversion"/>
  </si>
  <si>
    <t>沐川县</t>
    <phoneticPr fontId="1" type="noConversion"/>
  </si>
  <si>
    <t>峨边彝族自治县</t>
    <phoneticPr fontId="1" type="noConversion"/>
  </si>
  <si>
    <t>马边彝族自治县</t>
    <phoneticPr fontId="1" type="noConversion"/>
  </si>
  <si>
    <t>峨眉山市</t>
    <phoneticPr fontId="1" type="noConversion"/>
  </si>
  <si>
    <t>南充市</t>
    <phoneticPr fontId="1" type="noConversion"/>
  </si>
  <si>
    <t>顺庆区</t>
    <phoneticPr fontId="1" type="noConversion"/>
  </si>
  <si>
    <t>高坪区</t>
    <phoneticPr fontId="1" type="noConversion"/>
  </si>
  <si>
    <t>嘉陵区</t>
    <phoneticPr fontId="1" type="noConversion"/>
  </si>
  <si>
    <t>南部县</t>
    <phoneticPr fontId="1" type="noConversion"/>
  </si>
  <si>
    <t>营山县</t>
    <phoneticPr fontId="1" type="noConversion"/>
  </si>
  <si>
    <t>蓬安县</t>
    <phoneticPr fontId="1" type="noConversion"/>
  </si>
  <si>
    <t>仪陇县</t>
    <phoneticPr fontId="1" type="noConversion"/>
  </si>
  <si>
    <t>西充县</t>
    <phoneticPr fontId="1" type="noConversion"/>
  </si>
  <si>
    <t>阆中市</t>
    <phoneticPr fontId="1" type="noConversion"/>
  </si>
  <si>
    <t>眉山市</t>
    <phoneticPr fontId="1" type="noConversion"/>
  </si>
  <si>
    <t>东坡区</t>
    <phoneticPr fontId="1" type="noConversion"/>
  </si>
  <si>
    <t>仁寿县</t>
    <phoneticPr fontId="1" type="noConversion"/>
  </si>
  <si>
    <t>彭山县</t>
    <phoneticPr fontId="1" type="noConversion"/>
  </si>
  <si>
    <t>洪雅县</t>
    <phoneticPr fontId="1" type="noConversion"/>
  </si>
  <si>
    <t>丹棱县</t>
    <phoneticPr fontId="1" type="noConversion"/>
  </si>
  <si>
    <t>青神县</t>
    <phoneticPr fontId="1" type="noConversion"/>
  </si>
  <si>
    <t>宜宾市</t>
    <phoneticPr fontId="1" type="noConversion"/>
  </si>
  <si>
    <t>翠屏区</t>
    <phoneticPr fontId="1" type="noConversion"/>
  </si>
  <si>
    <t>宜宾县</t>
    <phoneticPr fontId="1" type="noConversion"/>
  </si>
  <si>
    <t>南溪县</t>
    <phoneticPr fontId="1" type="noConversion"/>
  </si>
  <si>
    <t>江安县</t>
    <phoneticPr fontId="1" type="noConversion"/>
  </si>
  <si>
    <t>长宁县</t>
    <phoneticPr fontId="1" type="noConversion"/>
  </si>
  <si>
    <t>高县</t>
    <phoneticPr fontId="1" type="noConversion"/>
  </si>
  <si>
    <t>珙县</t>
    <phoneticPr fontId="1" type="noConversion"/>
  </si>
  <si>
    <t>筠连县</t>
    <phoneticPr fontId="1" type="noConversion"/>
  </si>
  <si>
    <t>兴文县</t>
    <phoneticPr fontId="1" type="noConversion"/>
  </si>
  <si>
    <t>屏山县</t>
    <phoneticPr fontId="1" type="noConversion"/>
  </si>
  <si>
    <t>广安市</t>
    <phoneticPr fontId="1" type="noConversion"/>
  </si>
  <si>
    <t>岳池县</t>
    <phoneticPr fontId="1" type="noConversion"/>
  </si>
  <si>
    <t>武胜县</t>
    <phoneticPr fontId="1" type="noConversion"/>
  </si>
  <si>
    <t>邻水县</t>
    <phoneticPr fontId="1" type="noConversion"/>
  </si>
  <si>
    <t>华蓥市</t>
    <phoneticPr fontId="1" type="noConversion"/>
  </si>
  <si>
    <t>达州市</t>
    <phoneticPr fontId="1" type="noConversion"/>
  </si>
  <si>
    <t>通川区</t>
    <phoneticPr fontId="1" type="noConversion"/>
  </si>
  <si>
    <t>达县</t>
    <phoneticPr fontId="1" type="noConversion"/>
  </si>
  <si>
    <t>宣汉县</t>
    <phoneticPr fontId="1" type="noConversion"/>
  </si>
  <si>
    <t>开江县</t>
    <phoneticPr fontId="1" type="noConversion"/>
  </si>
  <si>
    <t>大竹县</t>
    <phoneticPr fontId="1" type="noConversion"/>
  </si>
  <si>
    <t>渠县</t>
    <phoneticPr fontId="1" type="noConversion"/>
  </si>
  <si>
    <t>万源市</t>
    <phoneticPr fontId="1" type="noConversion"/>
  </si>
  <si>
    <t>雅安市</t>
    <phoneticPr fontId="1" type="noConversion"/>
  </si>
  <si>
    <t>雨城区</t>
    <phoneticPr fontId="1" type="noConversion"/>
  </si>
  <si>
    <t>名山县</t>
    <phoneticPr fontId="1" type="noConversion"/>
  </si>
  <si>
    <t>荥经县</t>
    <phoneticPr fontId="1" type="noConversion"/>
  </si>
  <si>
    <t>汉源县</t>
    <phoneticPr fontId="1" type="noConversion"/>
  </si>
  <si>
    <t>石棉县</t>
    <phoneticPr fontId="1" type="noConversion"/>
  </si>
  <si>
    <t>天全县</t>
    <phoneticPr fontId="1" type="noConversion"/>
  </si>
  <si>
    <t>芦山县</t>
    <phoneticPr fontId="1" type="noConversion"/>
  </si>
  <si>
    <t>宝兴县</t>
    <phoneticPr fontId="1" type="noConversion"/>
  </si>
  <si>
    <t>巴中市</t>
    <phoneticPr fontId="1" type="noConversion"/>
  </si>
  <si>
    <t>巴州区</t>
    <phoneticPr fontId="1" type="noConversion"/>
  </si>
  <si>
    <t>通江县</t>
    <phoneticPr fontId="1" type="noConversion"/>
  </si>
  <si>
    <t>南江县</t>
    <phoneticPr fontId="1" type="noConversion"/>
  </si>
  <si>
    <t>平昌县</t>
    <phoneticPr fontId="1" type="noConversion"/>
  </si>
  <si>
    <t>资阳市</t>
    <phoneticPr fontId="1" type="noConversion"/>
  </si>
  <si>
    <t>雁江区</t>
    <phoneticPr fontId="1" type="noConversion"/>
  </si>
  <si>
    <t>安岳县</t>
    <phoneticPr fontId="1" type="noConversion"/>
  </si>
  <si>
    <t>乐至县</t>
    <phoneticPr fontId="1" type="noConversion"/>
  </si>
  <si>
    <t>简阳市</t>
    <phoneticPr fontId="1" type="noConversion"/>
  </si>
  <si>
    <t>阿坝藏族羌族自治州</t>
    <phoneticPr fontId="1" type="noConversion"/>
  </si>
  <si>
    <t>汶川县</t>
    <phoneticPr fontId="1" type="noConversion"/>
  </si>
  <si>
    <t>理县</t>
    <phoneticPr fontId="1" type="noConversion"/>
  </si>
  <si>
    <t>茂县</t>
    <phoneticPr fontId="1" type="noConversion"/>
  </si>
  <si>
    <t>松潘县</t>
    <phoneticPr fontId="1" type="noConversion"/>
  </si>
  <si>
    <t>九寨沟县</t>
    <phoneticPr fontId="1" type="noConversion"/>
  </si>
  <si>
    <t>金川县</t>
    <phoneticPr fontId="1" type="noConversion"/>
  </si>
  <si>
    <t>小金县</t>
    <phoneticPr fontId="1" type="noConversion"/>
  </si>
  <si>
    <t>黑水县</t>
    <phoneticPr fontId="1" type="noConversion"/>
  </si>
  <si>
    <t>马尔康县</t>
    <phoneticPr fontId="1" type="noConversion"/>
  </si>
  <si>
    <t>壤塘县</t>
    <phoneticPr fontId="1" type="noConversion"/>
  </si>
  <si>
    <t>阿坝县</t>
    <phoneticPr fontId="1" type="noConversion"/>
  </si>
  <si>
    <t>若尔盖县</t>
    <phoneticPr fontId="1" type="noConversion"/>
  </si>
  <si>
    <t>红原县</t>
    <phoneticPr fontId="1" type="noConversion"/>
  </si>
  <si>
    <t>甘孜藏族自治州</t>
    <phoneticPr fontId="1" type="noConversion"/>
  </si>
  <si>
    <t>康定县</t>
    <phoneticPr fontId="1" type="noConversion"/>
  </si>
  <si>
    <t>泸定县</t>
    <phoneticPr fontId="1" type="noConversion"/>
  </si>
  <si>
    <t>丹巴县</t>
    <phoneticPr fontId="1" type="noConversion"/>
  </si>
  <si>
    <t>九龙县</t>
    <phoneticPr fontId="1" type="noConversion"/>
  </si>
  <si>
    <t>雅江县</t>
    <phoneticPr fontId="1" type="noConversion"/>
  </si>
  <si>
    <t>道孚县</t>
    <phoneticPr fontId="1" type="noConversion"/>
  </si>
  <si>
    <t>炉霍县</t>
    <phoneticPr fontId="1" type="noConversion"/>
  </si>
  <si>
    <t>甘孜县</t>
    <phoneticPr fontId="1" type="noConversion"/>
  </si>
  <si>
    <t>新龙县</t>
    <phoneticPr fontId="1" type="noConversion"/>
  </si>
  <si>
    <t>德格县</t>
    <phoneticPr fontId="1" type="noConversion"/>
  </si>
  <si>
    <t>白玉县</t>
    <phoneticPr fontId="1" type="noConversion"/>
  </si>
  <si>
    <t>石渠县</t>
    <phoneticPr fontId="1" type="noConversion"/>
  </si>
  <si>
    <t>色达县</t>
    <phoneticPr fontId="1" type="noConversion"/>
  </si>
  <si>
    <t>理塘县</t>
    <phoneticPr fontId="1" type="noConversion"/>
  </si>
  <si>
    <t>巴塘县</t>
    <phoneticPr fontId="1" type="noConversion"/>
  </si>
  <si>
    <t>乡城县</t>
    <phoneticPr fontId="1" type="noConversion"/>
  </si>
  <si>
    <t>稻城县</t>
    <phoneticPr fontId="1" type="noConversion"/>
  </si>
  <si>
    <t>得荣县</t>
    <phoneticPr fontId="1" type="noConversion"/>
  </si>
  <si>
    <t>凉山彝族自治州</t>
    <phoneticPr fontId="1" type="noConversion"/>
  </si>
  <si>
    <t>西昌市</t>
    <phoneticPr fontId="1" type="noConversion"/>
  </si>
  <si>
    <t>木里藏族自治县</t>
    <phoneticPr fontId="1" type="noConversion"/>
  </si>
  <si>
    <t>盐源县</t>
    <phoneticPr fontId="1" type="noConversion"/>
  </si>
  <si>
    <t>德昌县</t>
    <phoneticPr fontId="1" type="noConversion"/>
  </si>
  <si>
    <t>会理县</t>
    <phoneticPr fontId="1" type="noConversion"/>
  </si>
  <si>
    <t>会东县</t>
    <phoneticPr fontId="1" type="noConversion"/>
  </si>
  <si>
    <t>宁南县</t>
    <phoneticPr fontId="1" type="noConversion"/>
  </si>
  <si>
    <t>普格县</t>
    <phoneticPr fontId="1" type="noConversion"/>
  </si>
  <si>
    <t>布拖县</t>
    <phoneticPr fontId="1" type="noConversion"/>
  </si>
  <si>
    <t>金阳县</t>
    <phoneticPr fontId="1" type="noConversion"/>
  </si>
  <si>
    <t>昭觉县</t>
    <phoneticPr fontId="1" type="noConversion"/>
  </si>
  <si>
    <t>喜德县</t>
    <phoneticPr fontId="1" type="noConversion"/>
  </si>
  <si>
    <t>冕宁县</t>
    <phoneticPr fontId="1" type="noConversion"/>
  </si>
  <si>
    <t>越西县</t>
    <phoneticPr fontId="1" type="noConversion"/>
  </si>
  <si>
    <t>甘洛县</t>
    <phoneticPr fontId="1" type="noConversion"/>
  </si>
  <si>
    <t>美姑县</t>
    <phoneticPr fontId="1" type="noConversion"/>
  </si>
  <si>
    <t>雷波县</t>
    <phoneticPr fontId="1" type="noConversion"/>
  </si>
  <si>
    <t>贵阳市</t>
    <phoneticPr fontId="1" type="noConversion"/>
  </si>
  <si>
    <t>南明区</t>
    <phoneticPr fontId="1" type="noConversion"/>
  </si>
  <si>
    <t>云岩区</t>
    <phoneticPr fontId="1" type="noConversion"/>
  </si>
  <si>
    <t>乌当区</t>
    <phoneticPr fontId="1" type="noConversion"/>
  </si>
  <si>
    <t>白云区</t>
    <phoneticPr fontId="1" type="noConversion"/>
  </si>
  <si>
    <t>小河区</t>
    <phoneticPr fontId="1" type="noConversion"/>
  </si>
  <si>
    <t>开阳县</t>
    <phoneticPr fontId="1" type="noConversion"/>
  </si>
  <si>
    <t>息烽县</t>
    <phoneticPr fontId="1" type="noConversion"/>
  </si>
  <si>
    <t>修文县</t>
    <phoneticPr fontId="1" type="noConversion"/>
  </si>
  <si>
    <t>清镇市</t>
    <phoneticPr fontId="1" type="noConversion"/>
  </si>
  <si>
    <t>六盘水市</t>
    <phoneticPr fontId="1" type="noConversion"/>
  </si>
  <si>
    <t>钟山区</t>
    <phoneticPr fontId="1" type="noConversion"/>
  </si>
  <si>
    <t>六枝特区</t>
    <phoneticPr fontId="1" type="noConversion"/>
  </si>
  <si>
    <t>水城县</t>
    <phoneticPr fontId="1" type="noConversion"/>
  </si>
  <si>
    <t>盘县</t>
    <phoneticPr fontId="1" type="noConversion"/>
  </si>
  <si>
    <t>遵义市</t>
    <phoneticPr fontId="1" type="noConversion"/>
  </si>
  <si>
    <t>红花岗区</t>
    <phoneticPr fontId="1" type="noConversion"/>
  </si>
  <si>
    <t>汇川区</t>
    <phoneticPr fontId="1" type="noConversion"/>
  </si>
  <si>
    <t>遵义县</t>
    <phoneticPr fontId="1" type="noConversion"/>
  </si>
  <si>
    <t>桐梓县</t>
    <phoneticPr fontId="1" type="noConversion"/>
  </si>
  <si>
    <t>绥阳县</t>
    <phoneticPr fontId="1" type="noConversion"/>
  </si>
  <si>
    <t>正安县</t>
    <phoneticPr fontId="1" type="noConversion"/>
  </si>
  <si>
    <t>道真仡佬族苗族自治县</t>
    <phoneticPr fontId="1" type="noConversion"/>
  </si>
  <si>
    <t>务川仡佬族苗族自治县</t>
    <phoneticPr fontId="1" type="noConversion"/>
  </si>
  <si>
    <t>凤冈县</t>
    <phoneticPr fontId="1" type="noConversion"/>
  </si>
  <si>
    <t>湄潭县</t>
    <phoneticPr fontId="1" type="noConversion"/>
  </si>
  <si>
    <t>余庆县</t>
    <phoneticPr fontId="1" type="noConversion"/>
  </si>
  <si>
    <t>习水县</t>
    <phoneticPr fontId="1" type="noConversion"/>
  </si>
  <si>
    <t>赤水市</t>
    <phoneticPr fontId="1" type="noConversion"/>
  </si>
  <si>
    <t>仁怀市</t>
    <phoneticPr fontId="1" type="noConversion"/>
  </si>
  <si>
    <t>安顺市</t>
    <phoneticPr fontId="1" type="noConversion"/>
  </si>
  <si>
    <t>西秀区</t>
    <phoneticPr fontId="1" type="noConversion"/>
  </si>
  <si>
    <t>平坝县</t>
    <phoneticPr fontId="1" type="noConversion"/>
  </si>
  <si>
    <t>普定县</t>
    <phoneticPr fontId="1" type="noConversion"/>
  </si>
  <si>
    <t>镇宁布依族苗族自治县</t>
    <phoneticPr fontId="1" type="noConversion"/>
  </si>
  <si>
    <t>关岭布依族苗族自治县</t>
    <phoneticPr fontId="1" type="noConversion"/>
  </si>
  <si>
    <t>紫云苗族布依族自治县</t>
    <phoneticPr fontId="1" type="noConversion"/>
  </si>
  <si>
    <t>铜仁地区</t>
    <phoneticPr fontId="1" type="noConversion"/>
  </si>
  <si>
    <t>铜仁市</t>
    <phoneticPr fontId="1" type="noConversion"/>
  </si>
  <si>
    <t>江口县</t>
    <phoneticPr fontId="1" type="noConversion"/>
  </si>
  <si>
    <t>玉屏侗族自治县</t>
    <phoneticPr fontId="1" type="noConversion"/>
  </si>
  <si>
    <t>石阡县</t>
    <phoneticPr fontId="1" type="noConversion"/>
  </si>
  <si>
    <t>思南县</t>
    <phoneticPr fontId="1" type="noConversion"/>
  </si>
  <si>
    <t>印江土家族苗族自治县</t>
    <phoneticPr fontId="1" type="noConversion"/>
  </si>
  <si>
    <t>德江县</t>
    <phoneticPr fontId="1" type="noConversion"/>
  </si>
  <si>
    <t>沿河土家族自治县</t>
    <phoneticPr fontId="1" type="noConversion"/>
  </si>
  <si>
    <t>松桃苗族自治县</t>
    <phoneticPr fontId="1" type="noConversion"/>
  </si>
  <si>
    <t>万山特区</t>
    <phoneticPr fontId="1" type="noConversion"/>
  </si>
  <si>
    <t>兴义市</t>
    <phoneticPr fontId="1" type="noConversion"/>
  </si>
  <si>
    <t>兴仁县</t>
    <phoneticPr fontId="1" type="noConversion"/>
  </si>
  <si>
    <t>普安县</t>
    <phoneticPr fontId="1" type="noConversion"/>
  </si>
  <si>
    <t>晴隆县</t>
    <phoneticPr fontId="1" type="noConversion"/>
  </si>
  <si>
    <t>贞丰县</t>
    <phoneticPr fontId="1" type="noConversion"/>
  </si>
  <si>
    <t>望谟县</t>
    <phoneticPr fontId="1" type="noConversion"/>
  </si>
  <si>
    <t>册亨县</t>
    <phoneticPr fontId="1" type="noConversion"/>
  </si>
  <si>
    <t>安龙县</t>
    <phoneticPr fontId="1" type="noConversion"/>
  </si>
  <si>
    <t>毕节地区</t>
    <phoneticPr fontId="1" type="noConversion"/>
  </si>
  <si>
    <t>毕节市</t>
    <phoneticPr fontId="1" type="noConversion"/>
  </si>
  <si>
    <t>大方县</t>
    <phoneticPr fontId="1" type="noConversion"/>
  </si>
  <si>
    <t>黔西县</t>
    <phoneticPr fontId="1" type="noConversion"/>
  </si>
  <si>
    <t>金沙县</t>
    <phoneticPr fontId="1" type="noConversion"/>
  </si>
  <si>
    <t>织金县</t>
    <phoneticPr fontId="1" type="noConversion"/>
  </si>
  <si>
    <t>纳雍县</t>
    <phoneticPr fontId="1" type="noConversion"/>
  </si>
  <si>
    <t>赫章县</t>
    <phoneticPr fontId="1" type="noConversion"/>
  </si>
  <si>
    <t>黔东南苗族侗族自治州</t>
    <phoneticPr fontId="1" type="noConversion"/>
  </si>
  <si>
    <t>凯里市</t>
    <phoneticPr fontId="1" type="noConversion"/>
  </si>
  <si>
    <t>黄平县</t>
    <phoneticPr fontId="1" type="noConversion"/>
  </si>
  <si>
    <t>施秉县</t>
    <phoneticPr fontId="1" type="noConversion"/>
  </si>
  <si>
    <t>三穗县</t>
    <phoneticPr fontId="1" type="noConversion"/>
  </si>
  <si>
    <t>镇远县</t>
    <phoneticPr fontId="1" type="noConversion"/>
  </si>
  <si>
    <t>岑巩县</t>
    <phoneticPr fontId="1" type="noConversion"/>
  </si>
  <si>
    <t>天柱县</t>
    <phoneticPr fontId="1" type="noConversion"/>
  </si>
  <si>
    <t>锦屏县</t>
    <phoneticPr fontId="1" type="noConversion"/>
  </si>
  <si>
    <t>剑河县</t>
    <phoneticPr fontId="1" type="noConversion"/>
  </si>
  <si>
    <t>台江县</t>
    <phoneticPr fontId="1" type="noConversion"/>
  </si>
  <si>
    <t>黎平县</t>
    <phoneticPr fontId="1" type="noConversion"/>
  </si>
  <si>
    <t>榕江县</t>
    <phoneticPr fontId="1" type="noConversion"/>
  </si>
  <si>
    <t>从江县</t>
    <phoneticPr fontId="1" type="noConversion"/>
  </si>
  <si>
    <t>雷山县</t>
    <phoneticPr fontId="1" type="noConversion"/>
  </si>
  <si>
    <t>麻江县</t>
    <phoneticPr fontId="1" type="noConversion"/>
  </si>
  <si>
    <t>丹寨县</t>
    <phoneticPr fontId="1" type="noConversion"/>
  </si>
  <si>
    <t>黔南布依族苗族自治州</t>
    <phoneticPr fontId="1" type="noConversion"/>
  </si>
  <si>
    <t>都匀市</t>
    <phoneticPr fontId="1" type="noConversion"/>
  </si>
  <si>
    <t>福泉市</t>
    <phoneticPr fontId="1" type="noConversion"/>
  </si>
  <si>
    <t>荔波县</t>
    <phoneticPr fontId="1" type="noConversion"/>
  </si>
  <si>
    <t>贵定县</t>
    <phoneticPr fontId="1" type="noConversion"/>
  </si>
  <si>
    <t>瓮安县</t>
    <phoneticPr fontId="1" type="noConversion"/>
  </si>
  <si>
    <t>独山县</t>
    <phoneticPr fontId="1" type="noConversion"/>
  </si>
  <si>
    <t>平塘县</t>
    <phoneticPr fontId="1" type="noConversion"/>
  </si>
  <si>
    <t>罗甸县</t>
    <phoneticPr fontId="1" type="noConversion"/>
  </si>
  <si>
    <t>长顺县</t>
    <phoneticPr fontId="1" type="noConversion"/>
  </si>
  <si>
    <t>龙里县</t>
    <phoneticPr fontId="1" type="noConversion"/>
  </si>
  <si>
    <t>惠水县</t>
    <phoneticPr fontId="1" type="noConversion"/>
  </si>
  <si>
    <t>三都水族自治县</t>
    <phoneticPr fontId="1" type="noConversion"/>
  </si>
  <si>
    <t>昆明市</t>
    <phoneticPr fontId="1" type="noConversion"/>
  </si>
  <si>
    <t>五华区</t>
    <phoneticPr fontId="1" type="noConversion"/>
  </si>
  <si>
    <t>盘龙区</t>
    <phoneticPr fontId="1" type="noConversion"/>
  </si>
  <si>
    <t>官渡区</t>
    <phoneticPr fontId="1" type="noConversion"/>
  </si>
  <si>
    <t>西山区</t>
    <phoneticPr fontId="1" type="noConversion"/>
  </si>
  <si>
    <t>东川区</t>
    <phoneticPr fontId="1" type="noConversion"/>
  </si>
  <si>
    <t>呈贡县</t>
    <phoneticPr fontId="1" type="noConversion"/>
  </si>
  <si>
    <t>晋宁县</t>
    <phoneticPr fontId="1" type="noConversion"/>
  </si>
  <si>
    <t>富民县</t>
    <phoneticPr fontId="1" type="noConversion"/>
  </si>
  <si>
    <t>宜良县</t>
    <phoneticPr fontId="1" type="noConversion"/>
  </si>
  <si>
    <t>石林彝族自治县</t>
    <phoneticPr fontId="1" type="noConversion"/>
  </si>
  <si>
    <t>嵩明县</t>
    <phoneticPr fontId="1" type="noConversion"/>
  </si>
  <si>
    <t>禄劝彝族苗族自治县</t>
    <phoneticPr fontId="1" type="noConversion"/>
  </si>
  <si>
    <t>寻甸回族彝族自治县</t>
    <phoneticPr fontId="1" type="noConversion"/>
  </si>
  <si>
    <t>安宁市</t>
    <phoneticPr fontId="1" type="noConversion"/>
  </si>
  <si>
    <t>曲靖市</t>
    <phoneticPr fontId="1" type="noConversion"/>
  </si>
  <si>
    <t>麒麟区</t>
    <phoneticPr fontId="1" type="noConversion"/>
  </si>
  <si>
    <t>马龙县</t>
    <phoneticPr fontId="1" type="noConversion"/>
  </si>
  <si>
    <t>陆良县</t>
    <phoneticPr fontId="1" type="noConversion"/>
  </si>
  <si>
    <t>师宗县</t>
    <phoneticPr fontId="1" type="noConversion"/>
  </si>
  <si>
    <t>罗平县</t>
    <phoneticPr fontId="1" type="noConversion"/>
  </si>
  <si>
    <t>富源县</t>
    <phoneticPr fontId="1" type="noConversion"/>
  </si>
  <si>
    <t>会泽县</t>
    <phoneticPr fontId="1" type="noConversion"/>
  </si>
  <si>
    <t>沾益县</t>
    <phoneticPr fontId="1" type="noConversion"/>
  </si>
  <si>
    <t>宣威市</t>
    <phoneticPr fontId="1" type="noConversion"/>
  </si>
  <si>
    <t>玉溪市</t>
    <phoneticPr fontId="1" type="noConversion"/>
  </si>
  <si>
    <t>江川县</t>
    <phoneticPr fontId="1" type="noConversion"/>
  </si>
  <si>
    <t>澄江县</t>
    <phoneticPr fontId="1" type="noConversion"/>
  </si>
  <si>
    <t>通海县</t>
    <phoneticPr fontId="1" type="noConversion"/>
  </si>
  <si>
    <t>华宁县</t>
    <phoneticPr fontId="1" type="noConversion"/>
  </si>
  <si>
    <t>易门县</t>
    <phoneticPr fontId="1" type="noConversion"/>
  </si>
  <si>
    <t>峨山彝族自治县</t>
    <phoneticPr fontId="1" type="noConversion"/>
  </si>
  <si>
    <t>新平彝族傣族自治县</t>
    <phoneticPr fontId="1" type="noConversion"/>
  </si>
  <si>
    <t>保山市</t>
    <phoneticPr fontId="1" type="noConversion"/>
  </si>
  <si>
    <t>隆阳区</t>
    <phoneticPr fontId="1" type="noConversion"/>
  </si>
  <si>
    <t>施甸县</t>
    <phoneticPr fontId="1" type="noConversion"/>
  </si>
  <si>
    <t>腾冲县</t>
    <phoneticPr fontId="1" type="noConversion"/>
  </si>
  <si>
    <t>龙陵县</t>
    <phoneticPr fontId="1" type="noConversion"/>
  </si>
  <si>
    <t>昌宁县</t>
    <phoneticPr fontId="1" type="noConversion"/>
  </si>
  <si>
    <t>昭通市</t>
    <phoneticPr fontId="1" type="noConversion"/>
  </si>
  <si>
    <t>昭阳区</t>
    <phoneticPr fontId="1" type="noConversion"/>
  </si>
  <si>
    <t>鲁甸县</t>
    <phoneticPr fontId="1" type="noConversion"/>
  </si>
  <si>
    <t>巧家县</t>
    <phoneticPr fontId="1" type="noConversion"/>
  </si>
  <si>
    <t>盐津县</t>
    <phoneticPr fontId="1" type="noConversion"/>
  </si>
  <si>
    <t>大关县</t>
    <phoneticPr fontId="1" type="noConversion"/>
  </si>
  <si>
    <t>永善县</t>
    <phoneticPr fontId="1" type="noConversion"/>
  </si>
  <si>
    <t>绥江县</t>
    <phoneticPr fontId="1" type="noConversion"/>
  </si>
  <si>
    <t>镇雄县</t>
    <phoneticPr fontId="1" type="noConversion"/>
  </si>
  <si>
    <t>彝良县</t>
    <phoneticPr fontId="1" type="noConversion"/>
  </si>
  <si>
    <t>威信县</t>
    <phoneticPr fontId="1" type="noConversion"/>
  </si>
  <si>
    <t>水富县</t>
    <phoneticPr fontId="1" type="noConversion"/>
  </si>
  <si>
    <t>丽江市</t>
    <phoneticPr fontId="1" type="noConversion"/>
  </si>
  <si>
    <t>古城区</t>
    <phoneticPr fontId="1" type="noConversion"/>
  </si>
  <si>
    <t>玉龙纳西族自治县</t>
    <phoneticPr fontId="1" type="noConversion"/>
  </si>
  <si>
    <t>永胜县</t>
    <phoneticPr fontId="1" type="noConversion"/>
  </si>
  <si>
    <t>华坪县</t>
    <phoneticPr fontId="1" type="noConversion"/>
  </si>
  <si>
    <t>宁蒗彝族自治县</t>
    <phoneticPr fontId="1" type="noConversion"/>
  </si>
  <si>
    <t>墨江哈尼族自治县</t>
    <phoneticPr fontId="1" type="noConversion"/>
  </si>
  <si>
    <t>景东彝族自治县</t>
    <phoneticPr fontId="1" type="noConversion"/>
  </si>
  <si>
    <t>景谷傣族彝族自治县</t>
    <phoneticPr fontId="1" type="noConversion"/>
  </si>
  <si>
    <t>江城哈尼族彝族自治县</t>
    <phoneticPr fontId="1" type="noConversion"/>
  </si>
  <si>
    <t>澜沧拉祜族自治县</t>
    <phoneticPr fontId="1" type="noConversion"/>
  </si>
  <si>
    <t>西盟佤族自治县</t>
    <phoneticPr fontId="1" type="noConversion"/>
  </si>
  <si>
    <t>临沧市</t>
    <phoneticPr fontId="1" type="noConversion"/>
  </si>
  <si>
    <t>临翔区</t>
    <phoneticPr fontId="1" type="noConversion"/>
  </si>
  <si>
    <t>凤庆县</t>
    <phoneticPr fontId="1" type="noConversion"/>
  </si>
  <si>
    <t>云县</t>
    <phoneticPr fontId="1" type="noConversion"/>
  </si>
  <si>
    <t>永德县</t>
    <phoneticPr fontId="1" type="noConversion"/>
  </si>
  <si>
    <t>镇康县</t>
    <phoneticPr fontId="1" type="noConversion"/>
  </si>
  <si>
    <t>耿马傣族佤族自治县</t>
    <phoneticPr fontId="1" type="noConversion"/>
  </si>
  <si>
    <t>沧源佤族自治县</t>
    <phoneticPr fontId="1" type="noConversion"/>
  </si>
  <si>
    <t>楚雄彝族自治州</t>
    <phoneticPr fontId="1" type="noConversion"/>
  </si>
  <si>
    <t>楚雄市</t>
    <phoneticPr fontId="1" type="noConversion"/>
  </si>
  <si>
    <t>双柏县</t>
    <phoneticPr fontId="1" type="noConversion"/>
  </si>
  <si>
    <t>牟定县</t>
    <phoneticPr fontId="1" type="noConversion"/>
  </si>
  <si>
    <t>南华县</t>
    <phoneticPr fontId="1" type="noConversion"/>
  </si>
  <si>
    <t>姚安县</t>
    <phoneticPr fontId="1" type="noConversion"/>
  </si>
  <si>
    <t>大姚县</t>
    <phoneticPr fontId="1" type="noConversion"/>
  </si>
  <si>
    <t>永仁县</t>
    <phoneticPr fontId="1" type="noConversion"/>
  </si>
  <si>
    <t>元谋县</t>
    <phoneticPr fontId="1" type="noConversion"/>
  </si>
  <si>
    <t>武定县</t>
    <phoneticPr fontId="1" type="noConversion"/>
  </si>
  <si>
    <t>禄丰县</t>
    <phoneticPr fontId="1" type="noConversion"/>
  </si>
  <si>
    <t>红河哈尼族彝族自治州</t>
    <phoneticPr fontId="1" type="noConversion"/>
  </si>
  <si>
    <t>个旧市</t>
    <phoneticPr fontId="1" type="noConversion"/>
  </si>
  <si>
    <t>开远市</t>
    <phoneticPr fontId="1" type="noConversion"/>
  </si>
  <si>
    <t>蒙自县</t>
    <phoneticPr fontId="1" type="noConversion"/>
  </si>
  <si>
    <t>屏边苗族自治县</t>
    <phoneticPr fontId="1" type="noConversion"/>
  </si>
  <si>
    <t>建水县</t>
    <phoneticPr fontId="1" type="noConversion"/>
  </si>
  <si>
    <t>石屏县</t>
    <phoneticPr fontId="1" type="noConversion"/>
  </si>
  <si>
    <t>弥勒县</t>
    <phoneticPr fontId="1" type="noConversion"/>
  </si>
  <si>
    <t>泸西县</t>
    <phoneticPr fontId="1" type="noConversion"/>
  </si>
  <si>
    <t>元阳县</t>
    <phoneticPr fontId="1" type="noConversion"/>
  </si>
  <si>
    <t>红河县</t>
    <phoneticPr fontId="1" type="noConversion"/>
  </si>
  <si>
    <t>绿春县</t>
    <phoneticPr fontId="1" type="noConversion"/>
  </si>
  <si>
    <t>河口瑶族自治县</t>
    <phoneticPr fontId="1" type="noConversion"/>
  </si>
  <si>
    <t>文山壮族苗族自治州</t>
    <phoneticPr fontId="1" type="noConversion"/>
  </si>
  <si>
    <t>文山县</t>
    <phoneticPr fontId="1" type="noConversion"/>
  </si>
  <si>
    <t>砚山县</t>
    <phoneticPr fontId="1" type="noConversion"/>
  </si>
  <si>
    <t>西畴县</t>
    <phoneticPr fontId="1" type="noConversion"/>
  </si>
  <si>
    <t>麻栗坡县</t>
    <phoneticPr fontId="1" type="noConversion"/>
  </si>
  <si>
    <t>马关县</t>
    <phoneticPr fontId="1" type="noConversion"/>
  </si>
  <si>
    <t>丘北县</t>
    <phoneticPr fontId="1" type="noConversion"/>
  </si>
  <si>
    <t>广南县</t>
    <phoneticPr fontId="1" type="noConversion"/>
  </si>
  <si>
    <t>富宁县</t>
    <phoneticPr fontId="1" type="noConversion"/>
  </si>
  <si>
    <t>西双版纳傣族自治州</t>
    <phoneticPr fontId="1" type="noConversion"/>
  </si>
  <si>
    <t>景洪市</t>
    <phoneticPr fontId="1" type="noConversion"/>
  </si>
  <si>
    <t>勐海县</t>
    <phoneticPr fontId="1" type="noConversion"/>
  </si>
  <si>
    <t>勐腊县</t>
    <phoneticPr fontId="1" type="noConversion"/>
  </si>
  <si>
    <t>大理白族自治州</t>
    <phoneticPr fontId="1" type="noConversion"/>
  </si>
  <si>
    <t>大理市</t>
    <phoneticPr fontId="1" type="noConversion"/>
  </si>
  <si>
    <t>漾濞彝族自治县</t>
    <phoneticPr fontId="1" type="noConversion"/>
  </si>
  <si>
    <t>祥云县</t>
    <phoneticPr fontId="1" type="noConversion"/>
  </si>
  <si>
    <t>宾川县</t>
    <phoneticPr fontId="1" type="noConversion"/>
  </si>
  <si>
    <t>弥渡县</t>
    <phoneticPr fontId="1" type="noConversion"/>
  </si>
  <si>
    <t>南涧彝族自治县</t>
    <phoneticPr fontId="1" type="noConversion"/>
  </si>
  <si>
    <t>巍山彝族回族自治县</t>
    <phoneticPr fontId="1" type="noConversion"/>
  </si>
  <si>
    <t>永平县</t>
    <phoneticPr fontId="1" type="noConversion"/>
  </si>
  <si>
    <t>云龙县</t>
    <phoneticPr fontId="1" type="noConversion"/>
  </si>
  <si>
    <t>洱源县</t>
    <phoneticPr fontId="1" type="noConversion"/>
  </si>
  <si>
    <t>剑川县</t>
    <phoneticPr fontId="1" type="noConversion"/>
  </si>
  <si>
    <t>鹤庆县</t>
    <phoneticPr fontId="1" type="noConversion"/>
  </si>
  <si>
    <t>德宏傣族景颇族自治州</t>
    <phoneticPr fontId="1" type="noConversion"/>
  </si>
  <si>
    <t>瑞丽市</t>
    <phoneticPr fontId="1" type="noConversion"/>
  </si>
  <si>
    <t>潞西市</t>
    <phoneticPr fontId="1" type="noConversion"/>
  </si>
  <si>
    <t>梁河县</t>
    <phoneticPr fontId="1" type="noConversion"/>
  </si>
  <si>
    <t>盈江县</t>
    <phoneticPr fontId="1" type="noConversion"/>
  </si>
  <si>
    <t>陇川县</t>
    <phoneticPr fontId="1" type="noConversion"/>
  </si>
  <si>
    <t>怒江傈僳族自治州</t>
    <phoneticPr fontId="1" type="noConversion"/>
  </si>
  <si>
    <t>泸水县</t>
    <phoneticPr fontId="1" type="noConversion"/>
  </si>
  <si>
    <t>福贡县</t>
    <phoneticPr fontId="1" type="noConversion"/>
  </si>
  <si>
    <t>贡山独龙族怒族自治县</t>
    <phoneticPr fontId="1" type="noConversion"/>
  </si>
  <si>
    <t>兰坪白族普米族自治县</t>
    <phoneticPr fontId="1" type="noConversion"/>
  </si>
  <si>
    <t>迪庆藏族自治州</t>
    <phoneticPr fontId="1" type="noConversion"/>
  </si>
  <si>
    <t>香格里拉县</t>
    <phoneticPr fontId="1" type="noConversion"/>
  </si>
  <si>
    <t>德钦县</t>
    <phoneticPr fontId="1" type="noConversion"/>
  </si>
  <si>
    <t>维西傈僳族自治县</t>
    <phoneticPr fontId="1" type="noConversion"/>
  </si>
  <si>
    <t>拉萨市</t>
    <phoneticPr fontId="1" type="noConversion"/>
  </si>
  <si>
    <t>林周县</t>
    <phoneticPr fontId="1" type="noConversion"/>
  </si>
  <si>
    <t>当雄县</t>
    <phoneticPr fontId="1" type="noConversion"/>
  </si>
  <si>
    <t>尼木县</t>
    <phoneticPr fontId="1" type="noConversion"/>
  </si>
  <si>
    <t>曲水县</t>
    <phoneticPr fontId="1" type="noConversion"/>
  </si>
  <si>
    <t>堆龙德庆县</t>
    <phoneticPr fontId="1" type="noConversion"/>
  </si>
  <si>
    <t>达孜县</t>
    <phoneticPr fontId="1" type="noConversion"/>
  </si>
  <si>
    <t>墨竹工卡县</t>
    <phoneticPr fontId="1" type="noConversion"/>
  </si>
  <si>
    <t>昌都地区</t>
    <phoneticPr fontId="1" type="noConversion"/>
  </si>
  <si>
    <t>昌都县</t>
    <phoneticPr fontId="1" type="noConversion"/>
  </si>
  <si>
    <t>江达县</t>
    <phoneticPr fontId="1" type="noConversion"/>
  </si>
  <si>
    <t>贡觉县</t>
    <phoneticPr fontId="1" type="noConversion"/>
  </si>
  <si>
    <t>类乌齐县</t>
    <phoneticPr fontId="1" type="noConversion"/>
  </si>
  <si>
    <t>丁青县</t>
    <phoneticPr fontId="1" type="noConversion"/>
  </si>
  <si>
    <t>察雅县</t>
    <phoneticPr fontId="1" type="noConversion"/>
  </si>
  <si>
    <t>八宿县</t>
    <phoneticPr fontId="1" type="noConversion"/>
  </si>
  <si>
    <t>左贡县</t>
    <phoneticPr fontId="1" type="noConversion"/>
  </si>
  <si>
    <t>芒康县</t>
    <phoneticPr fontId="1" type="noConversion"/>
  </si>
  <si>
    <t>洛隆县</t>
    <phoneticPr fontId="1" type="noConversion"/>
  </si>
  <si>
    <t>边坝县</t>
    <phoneticPr fontId="1" type="noConversion"/>
  </si>
  <si>
    <t>山南地区</t>
    <phoneticPr fontId="1" type="noConversion"/>
  </si>
  <si>
    <t>乃东县</t>
    <phoneticPr fontId="1" type="noConversion"/>
  </si>
  <si>
    <t>扎囊县</t>
    <phoneticPr fontId="1" type="noConversion"/>
  </si>
  <si>
    <t>贡嘎县</t>
    <phoneticPr fontId="1" type="noConversion"/>
  </si>
  <si>
    <t>桑日县</t>
    <phoneticPr fontId="1" type="noConversion"/>
  </si>
  <si>
    <t>琼结县</t>
    <phoneticPr fontId="1" type="noConversion"/>
  </si>
  <si>
    <t>曲松县</t>
    <phoneticPr fontId="1" type="noConversion"/>
  </si>
  <si>
    <t>措美县</t>
    <phoneticPr fontId="1" type="noConversion"/>
  </si>
  <si>
    <t>洛扎县</t>
    <phoneticPr fontId="1" type="noConversion"/>
  </si>
  <si>
    <t>加查县</t>
    <phoneticPr fontId="1" type="noConversion"/>
  </si>
  <si>
    <t>隆子县</t>
    <phoneticPr fontId="1" type="noConversion"/>
  </si>
  <si>
    <t>错那县</t>
    <phoneticPr fontId="1" type="noConversion"/>
  </si>
  <si>
    <t>浪卡子县</t>
    <phoneticPr fontId="1" type="noConversion"/>
  </si>
  <si>
    <t>日喀则地区</t>
    <phoneticPr fontId="1" type="noConversion"/>
  </si>
  <si>
    <t>日喀则市</t>
    <phoneticPr fontId="1" type="noConversion"/>
  </si>
  <si>
    <t>南木林县</t>
    <phoneticPr fontId="1" type="noConversion"/>
  </si>
  <si>
    <t>江孜县</t>
    <phoneticPr fontId="1" type="noConversion"/>
  </si>
  <si>
    <t>定日县</t>
    <phoneticPr fontId="1" type="noConversion"/>
  </si>
  <si>
    <t>萨迦县</t>
    <phoneticPr fontId="1" type="noConversion"/>
  </si>
  <si>
    <t>拉孜县</t>
    <phoneticPr fontId="1" type="noConversion"/>
  </si>
  <si>
    <t>昂仁县</t>
    <phoneticPr fontId="1" type="noConversion"/>
  </si>
  <si>
    <t>谢通门县</t>
    <phoneticPr fontId="1" type="noConversion"/>
  </si>
  <si>
    <t>白朗县</t>
    <phoneticPr fontId="1" type="noConversion"/>
  </si>
  <si>
    <t>仁布县</t>
    <phoneticPr fontId="1" type="noConversion"/>
  </si>
  <si>
    <t>康马县</t>
    <phoneticPr fontId="1" type="noConversion"/>
  </si>
  <si>
    <t>定结县</t>
    <phoneticPr fontId="1" type="noConversion"/>
  </si>
  <si>
    <t>仲巴县</t>
    <phoneticPr fontId="1" type="noConversion"/>
  </si>
  <si>
    <t>亚东县</t>
    <phoneticPr fontId="1" type="noConversion"/>
  </si>
  <si>
    <t>吉隆县</t>
    <phoneticPr fontId="1" type="noConversion"/>
  </si>
  <si>
    <t>聂拉木县</t>
    <phoneticPr fontId="1" type="noConversion"/>
  </si>
  <si>
    <t>萨嘎县</t>
    <phoneticPr fontId="1" type="noConversion"/>
  </si>
  <si>
    <t>岗巴县</t>
    <phoneticPr fontId="1" type="noConversion"/>
  </si>
  <si>
    <t>那曲地区</t>
    <phoneticPr fontId="1" type="noConversion"/>
  </si>
  <si>
    <t>那曲县</t>
    <phoneticPr fontId="1" type="noConversion"/>
  </si>
  <si>
    <t>嘉黎县</t>
    <phoneticPr fontId="1" type="noConversion"/>
  </si>
  <si>
    <t>比如县</t>
    <phoneticPr fontId="1" type="noConversion"/>
  </si>
  <si>
    <t>聂荣县</t>
    <phoneticPr fontId="1" type="noConversion"/>
  </si>
  <si>
    <t>安多县</t>
    <phoneticPr fontId="1" type="noConversion"/>
  </si>
  <si>
    <t>申扎县</t>
    <phoneticPr fontId="1" type="noConversion"/>
  </si>
  <si>
    <t>索县</t>
    <phoneticPr fontId="1" type="noConversion"/>
  </si>
  <si>
    <t>班戈县</t>
    <phoneticPr fontId="1" type="noConversion"/>
  </si>
  <si>
    <t>巴青县</t>
    <phoneticPr fontId="1" type="noConversion"/>
  </si>
  <si>
    <t>尼玛县</t>
    <phoneticPr fontId="1" type="noConversion"/>
  </si>
  <si>
    <t>阿里地区</t>
    <phoneticPr fontId="1" type="noConversion"/>
  </si>
  <si>
    <t>普兰县</t>
    <phoneticPr fontId="1" type="noConversion"/>
  </si>
  <si>
    <t>札达县</t>
    <phoneticPr fontId="1" type="noConversion"/>
  </si>
  <si>
    <t>噶尔县</t>
    <phoneticPr fontId="1" type="noConversion"/>
  </si>
  <si>
    <t>日土县</t>
    <phoneticPr fontId="1" type="noConversion"/>
  </si>
  <si>
    <t>革吉县</t>
    <phoneticPr fontId="1" type="noConversion"/>
  </si>
  <si>
    <t>改则县</t>
    <phoneticPr fontId="1" type="noConversion"/>
  </si>
  <si>
    <t>措勤县</t>
    <phoneticPr fontId="1" type="noConversion"/>
  </si>
  <si>
    <t>林芝地区</t>
    <phoneticPr fontId="1" type="noConversion"/>
  </si>
  <si>
    <t>林芝县</t>
    <phoneticPr fontId="1" type="noConversion"/>
  </si>
  <si>
    <t>工布江达县</t>
    <phoneticPr fontId="1" type="noConversion"/>
  </si>
  <si>
    <t>米林县</t>
    <phoneticPr fontId="1" type="noConversion"/>
  </si>
  <si>
    <t>墨脱县</t>
    <phoneticPr fontId="1" type="noConversion"/>
  </si>
  <si>
    <t>波密县</t>
    <phoneticPr fontId="1" type="noConversion"/>
  </si>
  <si>
    <t>察隅县</t>
    <phoneticPr fontId="1" type="noConversion"/>
  </si>
  <si>
    <t>朗县</t>
    <phoneticPr fontId="1" type="noConversion"/>
  </si>
  <si>
    <t>西安市</t>
    <phoneticPr fontId="1" type="noConversion"/>
  </si>
  <si>
    <t>新城区</t>
    <phoneticPr fontId="1" type="noConversion"/>
  </si>
  <si>
    <t>碑林区</t>
    <phoneticPr fontId="1" type="noConversion"/>
  </si>
  <si>
    <t>莲湖区</t>
    <phoneticPr fontId="1" type="noConversion"/>
  </si>
  <si>
    <t>灞桥区</t>
    <phoneticPr fontId="1" type="noConversion"/>
  </si>
  <si>
    <t>未央区</t>
    <phoneticPr fontId="1" type="noConversion"/>
  </si>
  <si>
    <t>雁塔区</t>
    <phoneticPr fontId="1" type="noConversion"/>
  </si>
  <si>
    <t>阎良区</t>
    <phoneticPr fontId="1" type="noConversion"/>
  </si>
  <si>
    <t>临潼区</t>
    <phoneticPr fontId="1" type="noConversion"/>
  </si>
  <si>
    <t>长安区</t>
    <phoneticPr fontId="1" type="noConversion"/>
  </si>
  <si>
    <t>蓝田县</t>
    <phoneticPr fontId="1" type="noConversion"/>
  </si>
  <si>
    <t>周至县</t>
    <phoneticPr fontId="1" type="noConversion"/>
  </si>
  <si>
    <t>户县</t>
    <phoneticPr fontId="1" type="noConversion"/>
  </si>
  <si>
    <t>高陵县</t>
    <phoneticPr fontId="1" type="noConversion"/>
  </si>
  <si>
    <t>铜川市</t>
    <phoneticPr fontId="1" type="noConversion"/>
  </si>
  <si>
    <t>王益区</t>
    <phoneticPr fontId="1" type="noConversion"/>
  </si>
  <si>
    <t>印台区</t>
    <phoneticPr fontId="1" type="noConversion"/>
  </si>
  <si>
    <t>耀州区</t>
    <phoneticPr fontId="1" type="noConversion"/>
  </si>
  <si>
    <t>宜君县</t>
    <phoneticPr fontId="1" type="noConversion"/>
  </si>
  <si>
    <t>宝鸡市</t>
    <phoneticPr fontId="1" type="noConversion"/>
  </si>
  <si>
    <t>渭滨区</t>
    <phoneticPr fontId="1" type="noConversion"/>
  </si>
  <si>
    <t>金台区</t>
    <phoneticPr fontId="1" type="noConversion"/>
  </si>
  <si>
    <t>陈仓区</t>
    <phoneticPr fontId="1" type="noConversion"/>
  </si>
  <si>
    <t>凤翔县</t>
    <phoneticPr fontId="1" type="noConversion"/>
  </si>
  <si>
    <t>岐山县</t>
    <phoneticPr fontId="1" type="noConversion"/>
  </si>
  <si>
    <t>扶风县</t>
    <phoneticPr fontId="1" type="noConversion"/>
  </si>
  <si>
    <t>眉县</t>
    <phoneticPr fontId="1" type="noConversion"/>
  </si>
  <si>
    <t>陇县</t>
    <phoneticPr fontId="1" type="noConversion"/>
  </si>
  <si>
    <t>千阳县</t>
    <phoneticPr fontId="1" type="noConversion"/>
  </si>
  <si>
    <t>麟游县</t>
    <phoneticPr fontId="1" type="noConversion"/>
  </si>
  <si>
    <t>凤县</t>
    <phoneticPr fontId="1" type="noConversion"/>
  </si>
  <si>
    <t>太白县</t>
    <phoneticPr fontId="1" type="noConversion"/>
  </si>
  <si>
    <t>咸阳市</t>
    <phoneticPr fontId="1" type="noConversion"/>
  </si>
  <si>
    <t>秦都区</t>
    <phoneticPr fontId="1" type="noConversion"/>
  </si>
  <si>
    <t>杨凌区</t>
    <phoneticPr fontId="1" type="noConversion"/>
  </si>
  <si>
    <t>渭城区</t>
    <phoneticPr fontId="1" type="noConversion"/>
  </si>
  <si>
    <t>三原县</t>
    <phoneticPr fontId="1" type="noConversion"/>
  </si>
  <si>
    <t>泾阳县</t>
    <phoneticPr fontId="1" type="noConversion"/>
  </si>
  <si>
    <t>乾县</t>
    <phoneticPr fontId="1" type="noConversion"/>
  </si>
  <si>
    <t>礼泉县</t>
    <phoneticPr fontId="1" type="noConversion"/>
  </si>
  <si>
    <t>永寿县</t>
    <phoneticPr fontId="1" type="noConversion"/>
  </si>
  <si>
    <t>彬县</t>
    <phoneticPr fontId="1" type="noConversion"/>
  </si>
  <si>
    <t>长武县</t>
    <phoneticPr fontId="1" type="noConversion"/>
  </si>
  <si>
    <t>旬邑县</t>
    <phoneticPr fontId="1" type="noConversion"/>
  </si>
  <si>
    <t>淳化县</t>
    <phoneticPr fontId="1" type="noConversion"/>
  </si>
  <si>
    <t>武功县</t>
    <phoneticPr fontId="1" type="noConversion"/>
  </si>
  <si>
    <t>兴平市</t>
    <phoneticPr fontId="1" type="noConversion"/>
  </si>
  <si>
    <t>渭南市</t>
    <phoneticPr fontId="1" type="noConversion"/>
  </si>
  <si>
    <t>临渭区</t>
    <phoneticPr fontId="1" type="noConversion"/>
  </si>
  <si>
    <t>华县</t>
    <phoneticPr fontId="1" type="noConversion"/>
  </si>
  <si>
    <t>潼关县</t>
    <phoneticPr fontId="1" type="noConversion"/>
  </si>
  <si>
    <t>大荔县</t>
    <phoneticPr fontId="1" type="noConversion"/>
  </si>
  <si>
    <t>合阳县</t>
    <phoneticPr fontId="1" type="noConversion"/>
  </si>
  <si>
    <t>澄城县</t>
    <phoneticPr fontId="1" type="noConversion"/>
  </si>
  <si>
    <t>蒲城县</t>
    <phoneticPr fontId="1" type="noConversion"/>
  </si>
  <si>
    <t>白水县</t>
    <phoneticPr fontId="1" type="noConversion"/>
  </si>
  <si>
    <t>富平县</t>
    <phoneticPr fontId="1" type="noConversion"/>
  </si>
  <si>
    <t>韩城市</t>
    <phoneticPr fontId="1" type="noConversion"/>
  </si>
  <si>
    <t>华阴市</t>
    <phoneticPr fontId="1" type="noConversion"/>
  </si>
  <si>
    <t>延安市</t>
    <phoneticPr fontId="1" type="noConversion"/>
  </si>
  <si>
    <t>宝塔区</t>
    <phoneticPr fontId="1" type="noConversion"/>
  </si>
  <si>
    <t>延长县</t>
    <phoneticPr fontId="1" type="noConversion"/>
  </si>
  <si>
    <t>延川县</t>
    <phoneticPr fontId="1" type="noConversion"/>
  </si>
  <si>
    <t>子长县</t>
    <phoneticPr fontId="1" type="noConversion"/>
  </si>
  <si>
    <t>安塞县</t>
    <phoneticPr fontId="1" type="noConversion"/>
  </si>
  <si>
    <t>志丹县</t>
    <phoneticPr fontId="1" type="noConversion"/>
  </si>
  <si>
    <t>甘泉县</t>
    <phoneticPr fontId="1" type="noConversion"/>
  </si>
  <si>
    <t>富县</t>
    <phoneticPr fontId="1" type="noConversion"/>
  </si>
  <si>
    <t>洛川县</t>
    <phoneticPr fontId="1" type="noConversion"/>
  </si>
  <si>
    <t>宜川县</t>
    <phoneticPr fontId="1" type="noConversion"/>
  </si>
  <si>
    <t>黄龙县</t>
    <phoneticPr fontId="1" type="noConversion"/>
  </si>
  <si>
    <t>黄陵县</t>
    <phoneticPr fontId="1" type="noConversion"/>
  </si>
  <si>
    <t>汉中市</t>
    <phoneticPr fontId="1" type="noConversion"/>
  </si>
  <si>
    <t>汉台区</t>
    <phoneticPr fontId="1" type="noConversion"/>
  </si>
  <si>
    <t>南郑县</t>
    <phoneticPr fontId="1" type="noConversion"/>
  </si>
  <si>
    <t>城固县</t>
    <phoneticPr fontId="1" type="noConversion"/>
  </si>
  <si>
    <t>洋县</t>
    <phoneticPr fontId="1" type="noConversion"/>
  </si>
  <si>
    <t>西乡县</t>
    <phoneticPr fontId="1" type="noConversion"/>
  </si>
  <si>
    <t>勉县</t>
    <phoneticPr fontId="1" type="noConversion"/>
  </si>
  <si>
    <t>宁强县</t>
    <phoneticPr fontId="1" type="noConversion"/>
  </si>
  <si>
    <t>略阳县</t>
    <phoneticPr fontId="1" type="noConversion"/>
  </si>
  <si>
    <t>镇巴县</t>
    <phoneticPr fontId="1" type="noConversion"/>
  </si>
  <si>
    <t>留坝县</t>
    <phoneticPr fontId="1" type="noConversion"/>
  </si>
  <si>
    <t>佛坪县</t>
    <phoneticPr fontId="1" type="noConversion"/>
  </si>
  <si>
    <t>榆林市</t>
    <phoneticPr fontId="1" type="noConversion"/>
  </si>
  <si>
    <t>榆阳区</t>
    <phoneticPr fontId="1" type="noConversion"/>
  </si>
  <si>
    <t>神木县</t>
    <phoneticPr fontId="1" type="noConversion"/>
  </si>
  <si>
    <t>府谷县</t>
    <phoneticPr fontId="1" type="noConversion"/>
  </si>
  <si>
    <t>横山县</t>
    <phoneticPr fontId="1" type="noConversion"/>
  </si>
  <si>
    <t>靖边县</t>
    <phoneticPr fontId="1" type="noConversion"/>
  </si>
  <si>
    <t>定边县</t>
    <phoneticPr fontId="1" type="noConversion"/>
  </si>
  <si>
    <t>绥德县</t>
    <phoneticPr fontId="1" type="noConversion"/>
  </si>
  <si>
    <t>米脂县</t>
    <phoneticPr fontId="1" type="noConversion"/>
  </si>
  <si>
    <t>佳县</t>
    <phoneticPr fontId="1" type="noConversion"/>
  </si>
  <si>
    <t>吴堡县</t>
    <phoneticPr fontId="1" type="noConversion"/>
  </si>
  <si>
    <t>清涧县</t>
    <phoneticPr fontId="1" type="noConversion"/>
  </si>
  <si>
    <t>子洲县</t>
    <phoneticPr fontId="1" type="noConversion"/>
  </si>
  <si>
    <t>安康市</t>
    <phoneticPr fontId="1" type="noConversion"/>
  </si>
  <si>
    <t>汉滨区</t>
    <phoneticPr fontId="1" type="noConversion"/>
  </si>
  <si>
    <t>汉阴县</t>
    <phoneticPr fontId="1" type="noConversion"/>
  </si>
  <si>
    <t>石泉县</t>
    <phoneticPr fontId="1" type="noConversion"/>
  </si>
  <si>
    <t>宁陕县</t>
    <phoneticPr fontId="1" type="noConversion"/>
  </si>
  <si>
    <t>紫阳县</t>
    <phoneticPr fontId="1" type="noConversion"/>
  </si>
  <si>
    <t>岚皋县</t>
    <phoneticPr fontId="1" type="noConversion"/>
  </si>
  <si>
    <t>平利县</t>
    <phoneticPr fontId="1" type="noConversion"/>
  </si>
  <si>
    <t>镇坪县</t>
    <phoneticPr fontId="1" type="noConversion"/>
  </si>
  <si>
    <t>旬阳县</t>
    <phoneticPr fontId="1" type="noConversion"/>
  </si>
  <si>
    <t>白河县</t>
    <phoneticPr fontId="1" type="noConversion"/>
  </si>
  <si>
    <t>商洛市</t>
    <phoneticPr fontId="1" type="noConversion"/>
  </si>
  <si>
    <t>商州区</t>
    <phoneticPr fontId="1" type="noConversion"/>
  </si>
  <si>
    <t>洛南县</t>
    <phoneticPr fontId="1" type="noConversion"/>
  </si>
  <si>
    <t>丹凤县</t>
    <phoneticPr fontId="1" type="noConversion"/>
  </si>
  <si>
    <t>商南县</t>
    <phoneticPr fontId="1" type="noConversion"/>
  </si>
  <si>
    <t>山阳县</t>
    <phoneticPr fontId="1" type="noConversion"/>
  </si>
  <si>
    <t>镇安县</t>
    <phoneticPr fontId="1" type="noConversion"/>
  </si>
  <si>
    <t>柞水县</t>
    <phoneticPr fontId="1" type="noConversion"/>
  </si>
  <si>
    <t>兰州市</t>
    <phoneticPr fontId="1" type="noConversion"/>
  </si>
  <si>
    <t>城关区</t>
    <phoneticPr fontId="1" type="noConversion"/>
  </si>
  <si>
    <t>西固区</t>
    <phoneticPr fontId="1" type="noConversion"/>
  </si>
  <si>
    <t>红古区</t>
    <phoneticPr fontId="1" type="noConversion"/>
  </si>
  <si>
    <t>永登县</t>
    <phoneticPr fontId="1" type="noConversion"/>
  </si>
  <si>
    <t>皋兰县</t>
    <phoneticPr fontId="1" type="noConversion"/>
  </si>
  <si>
    <t>榆中县</t>
    <phoneticPr fontId="1" type="noConversion"/>
  </si>
  <si>
    <t>嘉峪关市</t>
    <phoneticPr fontId="1" type="noConversion"/>
  </si>
  <si>
    <t>金昌市</t>
    <phoneticPr fontId="1" type="noConversion"/>
  </si>
  <si>
    <t>金川区</t>
    <phoneticPr fontId="1" type="noConversion"/>
  </si>
  <si>
    <t>永昌县</t>
    <phoneticPr fontId="1" type="noConversion"/>
  </si>
  <si>
    <t>白银市</t>
    <phoneticPr fontId="1" type="noConversion"/>
  </si>
  <si>
    <t>白银区</t>
    <phoneticPr fontId="1" type="noConversion"/>
  </si>
  <si>
    <t>平川区</t>
    <phoneticPr fontId="1" type="noConversion"/>
  </si>
  <si>
    <t>靖远县</t>
    <phoneticPr fontId="1" type="noConversion"/>
  </si>
  <si>
    <t>会宁县</t>
    <phoneticPr fontId="1" type="noConversion"/>
  </si>
  <si>
    <t>景泰县</t>
    <phoneticPr fontId="1" type="noConversion"/>
  </si>
  <si>
    <t>天水市</t>
    <phoneticPr fontId="1" type="noConversion"/>
  </si>
  <si>
    <t>清水县</t>
    <phoneticPr fontId="1" type="noConversion"/>
  </si>
  <si>
    <t>秦安县</t>
    <phoneticPr fontId="1" type="noConversion"/>
  </si>
  <si>
    <t>甘谷县</t>
    <phoneticPr fontId="1" type="noConversion"/>
  </si>
  <si>
    <t>武山县</t>
    <phoneticPr fontId="1" type="noConversion"/>
  </si>
  <si>
    <t>张家川回族自治县</t>
    <phoneticPr fontId="1" type="noConversion"/>
  </si>
  <si>
    <t>武威市</t>
    <phoneticPr fontId="1" type="noConversion"/>
  </si>
  <si>
    <t>凉州区</t>
    <phoneticPr fontId="1" type="noConversion"/>
  </si>
  <si>
    <t>民勤县</t>
    <phoneticPr fontId="1" type="noConversion"/>
  </si>
  <si>
    <t>古浪县</t>
    <phoneticPr fontId="1" type="noConversion"/>
  </si>
  <si>
    <t>天祝藏族自治县</t>
    <phoneticPr fontId="1" type="noConversion"/>
  </si>
  <si>
    <t>张掖市</t>
    <phoneticPr fontId="1" type="noConversion"/>
  </si>
  <si>
    <t>甘州区</t>
    <phoneticPr fontId="1" type="noConversion"/>
  </si>
  <si>
    <t>肃南裕固族自治县</t>
    <phoneticPr fontId="1" type="noConversion"/>
  </si>
  <si>
    <t>民乐县</t>
    <phoneticPr fontId="1" type="noConversion"/>
  </si>
  <si>
    <t>临泽县</t>
    <phoneticPr fontId="1" type="noConversion"/>
  </si>
  <si>
    <t>高台县</t>
    <phoneticPr fontId="1" type="noConversion"/>
  </si>
  <si>
    <t>山丹县</t>
    <phoneticPr fontId="1" type="noConversion"/>
  </si>
  <si>
    <t>平凉市</t>
    <phoneticPr fontId="1" type="noConversion"/>
  </si>
  <si>
    <t>崆峒区</t>
    <phoneticPr fontId="1" type="noConversion"/>
  </si>
  <si>
    <t>泾川县</t>
    <phoneticPr fontId="1" type="noConversion"/>
  </si>
  <si>
    <t>灵台县</t>
    <phoneticPr fontId="1" type="noConversion"/>
  </si>
  <si>
    <t>崇信县</t>
    <phoneticPr fontId="1" type="noConversion"/>
  </si>
  <si>
    <t>华亭县</t>
    <phoneticPr fontId="1" type="noConversion"/>
  </si>
  <si>
    <t>庄浪县</t>
    <phoneticPr fontId="1" type="noConversion"/>
  </si>
  <si>
    <t>静宁县</t>
    <phoneticPr fontId="1" type="noConversion"/>
  </si>
  <si>
    <t>酒泉市</t>
    <phoneticPr fontId="1" type="noConversion"/>
  </si>
  <si>
    <t>肃州区</t>
    <phoneticPr fontId="1" type="noConversion"/>
  </si>
  <si>
    <t>金塔县</t>
    <phoneticPr fontId="1" type="noConversion"/>
  </si>
  <si>
    <t>肃北蒙古族自治县</t>
    <phoneticPr fontId="1" type="noConversion"/>
  </si>
  <si>
    <t>阿克塞哈萨克族自治县</t>
    <phoneticPr fontId="1" type="noConversion"/>
  </si>
  <si>
    <t>玉门市</t>
    <phoneticPr fontId="1" type="noConversion"/>
  </si>
  <si>
    <t>敦煌市</t>
    <phoneticPr fontId="1" type="noConversion"/>
  </si>
  <si>
    <t>庆阳市</t>
    <phoneticPr fontId="1" type="noConversion"/>
  </si>
  <si>
    <t>西峰区</t>
    <phoneticPr fontId="1" type="noConversion"/>
  </si>
  <si>
    <t>庆城县</t>
    <phoneticPr fontId="1" type="noConversion"/>
  </si>
  <si>
    <t>环县</t>
    <phoneticPr fontId="1" type="noConversion"/>
  </si>
  <si>
    <t>华池县</t>
    <phoneticPr fontId="1" type="noConversion"/>
  </si>
  <si>
    <t>合水县</t>
    <phoneticPr fontId="1" type="noConversion"/>
  </si>
  <si>
    <t>正宁县</t>
    <phoneticPr fontId="1" type="noConversion"/>
  </si>
  <si>
    <t>宁县</t>
    <phoneticPr fontId="1" type="noConversion"/>
  </si>
  <si>
    <t>镇原县</t>
    <phoneticPr fontId="1" type="noConversion"/>
  </si>
  <si>
    <t>定西市</t>
    <phoneticPr fontId="1" type="noConversion"/>
  </si>
  <si>
    <t>安定区</t>
    <phoneticPr fontId="1" type="noConversion"/>
  </si>
  <si>
    <t>通渭县</t>
    <phoneticPr fontId="1" type="noConversion"/>
  </si>
  <si>
    <t>陇西县</t>
    <phoneticPr fontId="1" type="noConversion"/>
  </si>
  <si>
    <t>渭源县</t>
    <phoneticPr fontId="1" type="noConversion"/>
  </si>
  <si>
    <t>临洮县</t>
    <phoneticPr fontId="1" type="noConversion"/>
  </si>
  <si>
    <t>漳县</t>
    <phoneticPr fontId="1" type="noConversion"/>
  </si>
  <si>
    <t>岷县</t>
    <phoneticPr fontId="1" type="noConversion"/>
  </si>
  <si>
    <t>陇南市</t>
    <phoneticPr fontId="1" type="noConversion"/>
  </si>
  <si>
    <t>武都区</t>
    <phoneticPr fontId="1" type="noConversion"/>
  </si>
  <si>
    <t>成县</t>
    <phoneticPr fontId="1" type="noConversion"/>
  </si>
  <si>
    <t>文县</t>
    <phoneticPr fontId="1" type="noConversion"/>
  </si>
  <si>
    <t>宕昌县</t>
    <phoneticPr fontId="1" type="noConversion"/>
  </si>
  <si>
    <t>康县</t>
    <phoneticPr fontId="1" type="noConversion"/>
  </si>
  <si>
    <t>西和县</t>
    <phoneticPr fontId="1" type="noConversion"/>
  </si>
  <si>
    <t>礼县</t>
    <phoneticPr fontId="1" type="noConversion"/>
  </si>
  <si>
    <t>徽县</t>
    <phoneticPr fontId="1" type="noConversion"/>
  </si>
  <si>
    <t>两当县</t>
    <phoneticPr fontId="1" type="noConversion"/>
  </si>
  <si>
    <t>临夏回族自治州</t>
    <phoneticPr fontId="1" type="noConversion"/>
  </si>
  <si>
    <t>临夏市</t>
    <phoneticPr fontId="1" type="noConversion"/>
  </si>
  <si>
    <t>临夏县</t>
    <phoneticPr fontId="1" type="noConversion"/>
  </si>
  <si>
    <t>康乐县</t>
    <phoneticPr fontId="1" type="noConversion"/>
  </si>
  <si>
    <t>永靖县</t>
    <phoneticPr fontId="1" type="noConversion"/>
  </si>
  <si>
    <t>广河县</t>
    <phoneticPr fontId="1" type="noConversion"/>
  </si>
  <si>
    <t>和政县</t>
    <phoneticPr fontId="1" type="noConversion"/>
  </si>
  <si>
    <t>东乡族自治县</t>
    <phoneticPr fontId="1" type="noConversion"/>
  </si>
  <si>
    <t>甘南藏族自治州</t>
    <phoneticPr fontId="1" type="noConversion"/>
  </si>
  <si>
    <t>合作市</t>
    <phoneticPr fontId="1" type="noConversion"/>
  </si>
  <si>
    <t>临潭县</t>
    <phoneticPr fontId="1" type="noConversion"/>
  </si>
  <si>
    <t>卓尼县</t>
    <phoneticPr fontId="1" type="noConversion"/>
  </si>
  <si>
    <t>舟曲县</t>
    <phoneticPr fontId="1" type="noConversion"/>
  </si>
  <si>
    <t>迭部县</t>
    <phoneticPr fontId="1" type="noConversion"/>
  </si>
  <si>
    <t>玛曲县</t>
    <phoneticPr fontId="1" type="noConversion"/>
  </si>
  <si>
    <t>碌曲县</t>
    <phoneticPr fontId="1" type="noConversion"/>
  </si>
  <si>
    <t>夏河县</t>
    <phoneticPr fontId="1" type="noConversion"/>
  </si>
  <si>
    <t>西宁市</t>
    <phoneticPr fontId="1" type="noConversion"/>
  </si>
  <si>
    <t>城东区</t>
    <phoneticPr fontId="1" type="noConversion"/>
  </si>
  <si>
    <t>城中区</t>
    <phoneticPr fontId="1" type="noConversion"/>
  </si>
  <si>
    <t>城西区</t>
    <phoneticPr fontId="1" type="noConversion"/>
  </si>
  <si>
    <t>城北区</t>
    <phoneticPr fontId="1" type="noConversion"/>
  </si>
  <si>
    <t>大通回族土族自治县</t>
    <phoneticPr fontId="1" type="noConversion"/>
  </si>
  <si>
    <t>湟中县</t>
    <phoneticPr fontId="1" type="noConversion"/>
  </si>
  <si>
    <t>湟源县</t>
    <phoneticPr fontId="1" type="noConversion"/>
  </si>
  <si>
    <t>海东地区</t>
    <phoneticPr fontId="1" type="noConversion"/>
  </si>
  <si>
    <t>平安县</t>
    <phoneticPr fontId="1" type="noConversion"/>
  </si>
  <si>
    <t>民和回族土族自治县</t>
    <phoneticPr fontId="1" type="noConversion"/>
  </si>
  <si>
    <t>乐都县</t>
    <phoneticPr fontId="1" type="noConversion"/>
  </si>
  <si>
    <t>互助土族自治县</t>
    <phoneticPr fontId="1" type="noConversion"/>
  </si>
  <si>
    <t>化隆回族自治县</t>
    <phoneticPr fontId="1" type="noConversion"/>
  </si>
  <si>
    <t>循化撒拉族自治县</t>
    <phoneticPr fontId="1" type="noConversion"/>
  </si>
  <si>
    <t>海北藏族自治州</t>
    <phoneticPr fontId="1" type="noConversion"/>
  </si>
  <si>
    <t>门源回族自治县</t>
    <phoneticPr fontId="1" type="noConversion"/>
  </si>
  <si>
    <t>祁连县</t>
    <phoneticPr fontId="1" type="noConversion"/>
  </si>
  <si>
    <t>海晏县</t>
    <phoneticPr fontId="1" type="noConversion"/>
  </si>
  <si>
    <t>刚察县</t>
    <phoneticPr fontId="1" type="noConversion"/>
  </si>
  <si>
    <t>黄南藏族自治州</t>
    <phoneticPr fontId="1" type="noConversion"/>
  </si>
  <si>
    <t>同仁县</t>
    <phoneticPr fontId="1" type="noConversion"/>
  </si>
  <si>
    <t>尖扎县</t>
    <phoneticPr fontId="1" type="noConversion"/>
  </si>
  <si>
    <t>泽库县</t>
    <phoneticPr fontId="1" type="noConversion"/>
  </si>
  <si>
    <t>河南蒙古族自治县</t>
    <phoneticPr fontId="1" type="noConversion"/>
  </si>
  <si>
    <t>海南藏族自治州</t>
    <phoneticPr fontId="1" type="noConversion"/>
  </si>
  <si>
    <t>共和县</t>
    <phoneticPr fontId="1" type="noConversion"/>
  </si>
  <si>
    <t>同德县</t>
    <phoneticPr fontId="1" type="noConversion"/>
  </si>
  <si>
    <t>贵德县</t>
    <phoneticPr fontId="1" type="noConversion"/>
  </si>
  <si>
    <t>兴海县</t>
    <phoneticPr fontId="1" type="noConversion"/>
  </si>
  <si>
    <t>贵南县</t>
    <phoneticPr fontId="1" type="noConversion"/>
  </si>
  <si>
    <t>果洛藏族自治州</t>
    <phoneticPr fontId="1" type="noConversion"/>
  </si>
  <si>
    <t>玛沁县</t>
    <phoneticPr fontId="1" type="noConversion"/>
  </si>
  <si>
    <t>班玛县</t>
    <phoneticPr fontId="1" type="noConversion"/>
  </si>
  <si>
    <t>甘德县</t>
    <phoneticPr fontId="1" type="noConversion"/>
  </si>
  <si>
    <t>达日县</t>
    <phoneticPr fontId="1" type="noConversion"/>
  </si>
  <si>
    <t>久治县</t>
    <phoneticPr fontId="1" type="noConversion"/>
  </si>
  <si>
    <t>玛多县</t>
    <phoneticPr fontId="1" type="noConversion"/>
  </si>
  <si>
    <t>玉树藏族自治州</t>
    <phoneticPr fontId="1" type="noConversion"/>
  </si>
  <si>
    <t>玉树县</t>
    <phoneticPr fontId="1" type="noConversion"/>
  </si>
  <si>
    <t>杂多县</t>
    <phoneticPr fontId="1" type="noConversion"/>
  </si>
  <si>
    <t>称多县</t>
    <phoneticPr fontId="1" type="noConversion"/>
  </si>
  <si>
    <t>治多县</t>
    <phoneticPr fontId="1" type="noConversion"/>
  </si>
  <si>
    <t>囊谦县</t>
    <phoneticPr fontId="1" type="noConversion"/>
  </si>
  <si>
    <t>曲麻莱县</t>
    <phoneticPr fontId="1" type="noConversion"/>
  </si>
  <si>
    <t>海西蒙古族藏族自治州</t>
    <phoneticPr fontId="1" type="noConversion"/>
  </si>
  <si>
    <t>格尔木市</t>
    <phoneticPr fontId="1" type="noConversion"/>
  </si>
  <si>
    <t>德令哈市</t>
    <phoneticPr fontId="1" type="noConversion"/>
  </si>
  <si>
    <t>乌兰县</t>
    <phoneticPr fontId="1" type="noConversion"/>
  </si>
  <si>
    <t>都兰县</t>
    <phoneticPr fontId="1" type="noConversion"/>
  </si>
  <si>
    <t>天峻县</t>
    <phoneticPr fontId="1" type="noConversion"/>
  </si>
  <si>
    <t>银川市</t>
    <phoneticPr fontId="1" type="noConversion"/>
  </si>
  <si>
    <t>兴庆区</t>
    <phoneticPr fontId="1" type="noConversion"/>
  </si>
  <si>
    <t>西夏区</t>
    <phoneticPr fontId="1" type="noConversion"/>
  </si>
  <si>
    <t>金凤区</t>
    <phoneticPr fontId="1" type="noConversion"/>
  </si>
  <si>
    <t>永宁县</t>
    <phoneticPr fontId="1" type="noConversion"/>
  </si>
  <si>
    <t>贺兰县</t>
    <phoneticPr fontId="1" type="noConversion"/>
  </si>
  <si>
    <t>灵武市</t>
    <phoneticPr fontId="1" type="noConversion"/>
  </si>
  <si>
    <t>石嘴山市</t>
    <phoneticPr fontId="1" type="noConversion"/>
  </si>
  <si>
    <t>大武口区</t>
    <phoneticPr fontId="1" type="noConversion"/>
  </si>
  <si>
    <t>惠农区</t>
    <phoneticPr fontId="1" type="noConversion"/>
  </si>
  <si>
    <t>平罗县</t>
    <phoneticPr fontId="1" type="noConversion"/>
  </si>
  <si>
    <t>吴忠市</t>
    <phoneticPr fontId="1" type="noConversion"/>
  </si>
  <si>
    <t>利通区</t>
    <phoneticPr fontId="1" type="noConversion"/>
  </si>
  <si>
    <t>盐池县</t>
    <phoneticPr fontId="1" type="noConversion"/>
  </si>
  <si>
    <t>同心县</t>
    <phoneticPr fontId="1" type="noConversion"/>
  </si>
  <si>
    <t>青铜峡市</t>
    <phoneticPr fontId="1" type="noConversion"/>
  </si>
  <si>
    <t>固原市</t>
    <phoneticPr fontId="1" type="noConversion"/>
  </si>
  <si>
    <t>原州区</t>
    <phoneticPr fontId="1" type="noConversion"/>
  </si>
  <si>
    <t>西吉县</t>
    <phoneticPr fontId="1" type="noConversion"/>
  </si>
  <si>
    <t>隆德县</t>
    <phoneticPr fontId="1" type="noConversion"/>
  </si>
  <si>
    <t>泾源县</t>
    <phoneticPr fontId="1" type="noConversion"/>
  </si>
  <si>
    <t>彭阳县</t>
    <phoneticPr fontId="1" type="noConversion"/>
  </si>
  <si>
    <t>中卫市</t>
    <phoneticPr fontId="1" type="noConversion"/>
  </si>
  <si>
    <t>沙坡头区</t>
    <phoneticPr fontId="1" type="noConversion"/>
  </si>
  <si>
    <t>中宁县</t>
    <phoneticPr fontId="1" type="noConversion"/>
  </si>
  <si>
    <t>海原县</t>
    <phoneticPr fontId="1" type="noConversion"/>
  </si>
  <si>
    <t>乌鲁木齐市</t>
    <phoneticPr fontId="1" type="noConversion"/>
  </si>
  <si>
    <t>天山区</t>
    <phoneticPr fontId="1" type="noConversion"/>
  </si>
  <si>
    <t>沙依巴克区</t>
    <phoneticPr fontId="1" type="noConversion"/>
  </si>
  <si>
    <t>新市区</t>
    <phoneticPr fontId="1" type="noConversion"/>
  </si>
  <si>
    <t>水磨沟区</t>
    <phoneticPr fontId="1" type="noConversion"/>
  </si>
  <si>
    <t>头屯河区</t>
    <phoneticPr fontId="1" type="noConversion"/>
  </si>
  <si>
    <t>达坂城区</t>
    <phoneticPr fontId="1" type="noConversion"/>
  </si>
  <si>
    <t>乌鲁木齐县</t>
    <phoneticPr fontId="1" type="noConversion"/>
  </si>
  <si>
    <t>克拉玛依市</t>
    <phoneticPr fontId="1" type="noConversion"/>
  </si>
  <si>
    <t>独山子区</t>
    <phoneticPr fontId="1" type="noConversion"/>
  </si>
  <si>
    <t>克拉玛依区</t>
    <phoneticPr fontId="1" type="noConversion"/>
  </si>
  <si>
    <t>白碱滩区</t>
    <phoneticPr fontId="1" type="noConversion"/>
  </si>
  <si>
    <t>乌尔禾区</t>
    <phoneticPr fontId="1" type="noConversion"/>
  </si>
  <si>
    <t>吐鲁番地区</t>
    <phoneticPr fontId="1" type="noConversion"/>
  </si>
  <si>
    <t>吐鲁番市</t>
    <phoneticPr fontId="1" type="noConversion"/>
  </si>
  <si>
    <t>鄯善县</t>
    <phoneticPr fontId="1" type="noConversion"/>
  </si>
  <si>
    <t>托克逊县</t>
    <phoneticPr fontId="1" type="noConversion"/>
  </si>
  <si>
    <t>哈密地区</t>
    <phoneticPr fontId="1" type="noConversion"/>
  </si>
  <si>
    <t>哈密市</t>
    <phoneticPr fontId="1" type="noConversion"/>
  </si>
  <si>
    <t>伊吾县</t>
    <phoneticPr fontId="1" type="noConversion"/>
  </si>
  <si>
    <t>昌吉回族自治州</t>
    <phoneticPr fontId="1" type="noConversion"/>
  </si>
  <si>
    <t>昌吉市</t>
    <phoneticPr fontId="1" type="noConversion"/>
  </si>
  <si>
    <t>阜康市</t>
    <phoneticPr fontId="1" type="noConversion"/>
  </si>
  <si>
    <t>米泉市</t>
    <phoneticPr fontId="1" type="noConversion"/>
  </si>
  <si>
    <t>呼图壁县</t>
    <phoneticPr fontId="1" type="noConversion"/>
  </si>
  <si>
    <t>玛纳斯县</t>
    <phoneticPr fontId="1" type="noConversion"/>
  </si>
  <si>
    <t>奇台县</t>
    <phoneticPr fontId="1" type="noConversion"/>
  </si>
  <si>
    <t>吉木萨尔县</t>
    <phoneticPr fontId="1" type="noConversion"/>
  </si>
  <si>
    <t>木垒哈萨克自治县</t>
    <phoneticPr fontId="1" type="noConversion"/>
  </si>
  <si>
    <t>博尔塔拉蒙古自治州</t>
    <phoneticPr fontId="1" type="noConversion"/>
  </si>
  <si>
    <t>博乐市</t>
    <phoneticPr fontId="1" type="noConversion"/>
  </si>
  <si>
    <t>精河县</t>
    <phoneticPr fontId="1" type="noConversion"/>
  </si>
  <si>
    <t>温泉县</t>
    <phoneticPr fontId="1" type="noConversion"/>
  </si>
  <si>
    <t>巴音郭楞蒙古自治州</t>
    <phoneticPr fontId="1" type="noConversion"/>
  </si>
  <si>
    <t>库尔勒市</t>
    <phoneticPr fontId="1" type="noConversion"/>
  </si>
  <si>
    <t>轮台县</t>
    <phoneticPr fontId="1" type="noConversion"/>
  </si>
  <si>
    <t>尉犁县</t>
    <phoneticPr fontId="1" type="noConversion"/>
  </si>
  <si>
    <t>若羌县</t>
    <phoneticPr fontId="1" type="noConversion"/>
  </si>
  <si>
    <t>且末县</t>
    <phoneticPr fontId="1" type="noConversion"/>
  </si>
  <si>
    <t>焉耆回族自治县</t>
    <phoneticPr fontId="1" type="noConversion"/>
  </si>
  <si>
    <t>和静县</t>
    <phoneticPr fontId="1" type="noConversion"/>
  </si>
  <si>
    <t>和硕县</t>
    <phoneticPr fontId="1" type="noConversion"/>
  </si>
  <si>
    <t>博湖县</t>
    <phoneticPr fontId="1" type="noConversion"/>
  </si>
  <si>
    <t>阿克苏地区</t>
    <phoneticPr fontId="1" type="noConversion"/>
  </si>
  <si>
    <t>阿克苏市</t>
    <phoneticPr fontId="1" type="noConversion"/>
  </si>
  <si>
    <t>温宿县</t>
    <phoneticPr fontId="1" type="noConversion"/>
  </si>
  <si>
    <t>库车县</t>
    <phoneticPr fontId="1" type="noConversion"/>
  </si>
  <si>
    <t>沙雅县</t>
    <phoneticPr fontId="1" type="noConversion"/>
  </si>
  <si>
    <t>新和县</t>
    <phoneticPr fontId="1" type="noConversion"/>
  </si>
  <si>
    <t>拜城县</t>
    <phoneticPr fontId="1" type="noConversion"/>
  </si>
  <si>
    <t>乌什县</t>
    <phoneticPr fontId="1" type="noConversion"/>
  </si>
  <si>
    <t>阿瓦提县</t>
    <phoneticPr fontId="1" type="noConversion"/>
  </si>
  <si>
    <t>柯坪县</t>
    <phoneticPr fontId="1" type="noConversion"/>
  </si>
  <si>
    <t>阿图什市</t>
    <phoneticPr fontId="1" type="noConversion"/>
  </si>
  <si>
    <t>阿克陶县</t>
    <phoneticPr fontId="1" type="noConversion"/>
  </si>
  <si>
    <t>阿合奇县</t>
    <phoneticPr fontId="1" type="noConversion"/>
  </si>
  <si>
    <t>乌恰县</t>
    <phoneticPr fontId="1" type="noConversion"/>
  </si>
  <si>
    <t>喀什地区</t>
    <phoneticPr fontId="1" type="noConversion"/>
  </si>
  <si>
    <t>喀什市</t>
    <phoneticPr fontId="1" type="noConversion"/>
  </si>
  <si>
    <t>疏附县</t>
    <phoneticPr fontId="1" type="noConversion"/>
  </si>
  <si>
    <t>疏勒县</t>
    <phoneticPr fontId="1" type="noConversion"/>
  </si>
  <si>
    <t>英吉沙县</t>
    <phoneticPr fontId="1" type="noConversion"/>
  </si>
  <si>
    <t>泽普县</t>
    <phoneticPr fontId="1" type="noConversion"/>
  </si>
  <si>
    <t>莎车县</t>
    <phoneticPr fontId="1" type="noConversion"/>
  </si>
  <si>
    <t>叶城县</t>
    <phoneticPr fontId="1" type="noConversion"/>
  </si>
  <si>
    <t>麦盖提县</t>
    <phoneticPr fontId="1" type="noConversion"/>
  </si>
  <si>
    <t>岳普湖县</t>
    <phoneticPr fontId="1" type="noConversion"/>
  </si>
  <si>
    <t>伽师县</t>
    <phoneticPr fontId="1" type="noConversion"/>
  </si>
  <si>
    <t>巴楚县</t>
    <phoneticPr fontId="1" type="noConversion"/>
  </si>
  <si>
    <t>和田地区</t>
    <phoneticPr fontId="1" type="noConversion"/>
  </si>
  <si>
    <t>和田市</t>
    <phoneticPr fontId="1" type="noConversion"/>
  </si>
  <si>
    <t>和田县</t>
    <phoneticPr fontId="1" type="noConversion"/>
  </si>
  <si>
    <t>墨玉县</t>
    <phoneticPr fontId="1" type="noConversion"/>
  </si>
  <si>
    <t>皮山县</t>
    <phoneticPr fontId="1" type="noConversion"/>
  </si>
  <si>
    <t>洛浦县</t>
    <phoneticPr fontId="1" type="noConversion"/>
  </si>
  <si>
    <t>策勒县</t>
    <phoneticPr fontId="1" type="noConversion"/>
  </si>
  <si>
    <t>于田县</t>
    <phoneticPr fontId="1" type="noConversion"/>
  </si>
  <si>
    <t>民丰县</t>
    <phoneticPr fontId="1" type="noConversion"/>
  </si>
  <si>
    <t>伊犁哈萨克自治州</t>
    <phoneticPr fontId="1" type="noConversion"/>
  </si>
  <si>
    <t>伊宁市</t>
    <phoneticPr fontId="1" type="noConversion"/>
  </si>
  <si>
    <t>奎屯市</t>
    <phoneticPr fontId="1" type="noConversion"/>
  </si>
  <si>
    <t>伊宁县</t>
    <phoneticPr fontId="1" type="noConversion"/>
  </si>
  <si>
    <t>察布查尔锡伯自治县</t>
    <phoneticPr fontId="1" type="noConversion"/>
  </si>
  <si>
    <t>霍城县</t>
    <phoneticPr fontId="1" type="noConversion"/>
  </si>
  <si>
    <t>巩留县</t>
    <phoneticPr fontId="1" type="noConversion"/>
  </si>
  <si>
    <t>新源县</t>
    <phoneticPr fontId="1" type="noConversion"/>
  </si>
  <si>
    <t>昭苏县</t>
    <phoneticPr fontId="1" type="noConversion"/>
  </si>
  <si>
    <t>特克斯县</t>
    <phoneticPr fontId="1" type="noConversion"/>
  </si>
  <si>
    <t>尼勒克县</t>
    <phoneticPr fontId="1" type="noConversion"/>
  </si>
  <si>
    <t>塔城地区</t>
    <phoneticPr fontId="1" type="noConversion"/>
  </si>
  <si>
    <t>塔城市</t>
    <phoneticPr fontId="1" type="noConversion"/>
  </si>
  <si>
    <t>乌苏市</t>
    <phoneticPr fontId="1" type="noConversion"/>
  </si>
  <si>
    <t>额敏县</t>
    <phoneticPr fontId="1" type="noConversion"/>
  </si>
  <si>
    <t>沙湾县</t>
    <phoneticPr fontId="1" type="noConversion"/>
  </si>
  <si>
    <t>托里县</t>
    <phoneticPr fontId="1" type="noConversion"/>
  </si>
  <si>
    <t>裕民县</t>
    <phoneticPr fontId="1" type="noConversion"/>
  </si>
  <si>
    <t>和布克赛尔蒙古自治县</t>
    <phoneticPr fontId="1" type="noConversion"/>
  </si>
  <si>
    <t>阿勒泰地区</t>
    <phoneticPr fontId="1" type="noConversion"/>
  </si>
  <si>
    <t>阿勒泰市</t>
    <phoneticPr fontId="1" type="noConversion"/>
  </si>
  <si>
    <t>布尔津县</t>
    <phoneticPr fontId="1" type="noConversion"/>
  </si>
  <si>
    <t>富蕴县</t>
    <phoneticPr fontId="1" type="noConversion"/>
  </si>
  <si>
    <t>福海县</t>
    <phoneticPr fontId="1" type="noConversion"/>
  </si>
  <si>
    <t>哈巴河县</t>
    <phoneticPr fontId="1" type="noConversion"/>
  </si>
  <si>
    <t>青河县</t>
    <phoneticPr fontId="1" type="noConversion"/>
  </si>
  <si>
    <t>吉木乃县</t>
    <phoneticPr fontId="1" type="noConversion"/>
  </si>
  <si>
    <t>石河子市</t>
    <phoneticPr fontId="1" type="noConversion"/>
  </si>
  <si>
    <t>阿拉尔市</t>
    <phoneticPr fontId="1" type="noConversion"/>
  </si>
  <si>
    <t>图木舒克市</t>
    <phoneticPr fontId="1" type="noConversion"/>
  </si>
  <si>
    <t>五家渠市</t>
    <phoneticPr fontId="1" type="noConversion"/>
  </si>
  <si>
    <t>台北市</t>
    <phoneticPr fontId="1" type="noConversion"/>
  </si>
  <si>
    <t>高雄市</t>
    <phoneticPr fontId="1" type="noConversion"/>
  </si>
  <si>
    <t>基隆市</t>
    <phoneticPr fontId="1" type="noConversion"/>
  </si>
  <si>
    <t>台中市</t>
    <phoneticPr fontId="1" type="noConversion"/>
  </si>
  <si>
    <t>台南市</t>
    <phoneticPr fontId="1" type="noConversion"/>
  </si>
  <si>
    <t>新竹市</t>
    <phoneticPr fontId="1" type="noConversion"/>
  </si>
  <si>
    <t>嘉义市</t>
    <phoneticPr fontId="1" type="noConversion"/>
  </si>
  <si>
    <t>台北县</t>
    <phoneticPr fontId="1" type="noConversion"/>
  </si>
  <si>
    <t>宜兰县</t>
    <phoneticPr fontId="1" type="noConversion"/>
  </si>
  <si>
    <t>桃园县</t>
    <phoneticPr fontId="1" type="noConversion"/>
  </si>
  <si>
    <t>苗栗县</t>
    <phoneticPr fontId="1" type="noConversion"/>
  </si>
  <si>
    <t>台中县</t>
    <phoneticPr fontId="1" type="noConversion"/>
  </si>
  <si>
    <t>彰化县</t>
    <phoneticPr fontId="1" type="noConversion"/>
  </si>
  <si>
    <t>南投县</t>
    <phoneticPr fontId="1" type="noConversion"/>
  </si>
  <si>
    <t>云林县</t>
    <phoneticPr fontId="1" type="noConversion"/>
  </si>
  <si>
    <t>台南县</t>
    <phoneticPr fontId="1" type="noConversion"/>
  </si>
  <si>
    <t>高雄县</t>
    <phoneticPr fontId="1" type="noConversion"/>
  </si>
  <si>
    <t>屏东县</t>
    <phoneticPr fontId="1" type="noConversion"/>
  </si>
  <si>
    <t>台东县</t>
    <phoneticPr fontId="1" type="noConversion"/>
  </si>
  <si>
    <t>花莲县</t>
    <phoneticPr fontId="1" type="noConversion"/>
  </si>
  <si>
    <t>澎湖县</t>
    <phoneticPr fontId="1" type="noConversion"/>
  </si>
  <si>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</si>
  <si>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</si>
  <si>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</si>
  <si>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</si>
  <si>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</si>
  <si>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</si>
  <si>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</si>
  <si>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</si>
  <si>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</si>
  <si>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</si>
  <si>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</si>
  <si>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</si>
  <si>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</si>
  <si>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</si>
  <si>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</si>
  <si>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</si>
  <si>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</si>
  <si>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</si>
  <si>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</si>
  <si>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</si>
  <si>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</si>
  <si>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</si>
  <si>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</si>
  <si>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</si>
  <si>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</si>
  <si>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</si>
  <si>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</si>
  <si>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</si>
  <si>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</si>
  <si>
    <t>香港</t>
    <phoneticPr fontId="1" type="noConversion"/>
  </si>
  <si>
    <t>澳门</t>
    <phoneticPr fontId="1" type="noConversion"/>
  </si>
  <si>
    <t>台湾</t>
    <phoneticPr fontId="1" type="noConversion"/>
  </si>
  <si>
    <t>省份名称</t>
    <phoneticPr fontId="7" type="noConversion"/>
  </si>
  <si>
    <t>省份行政区划代码</t>
    <phoneticPr fontId="7" type="noConversion"/>
  </si>
  <si>
    <t>地市级名称</t>
    <phoneticPr fontId="8" type="noConversion"/>
  </si>
  <si>
    <t>地级市行政区划代码</t>
    <phoneticPr fontId="8" type="noConversion"/>
  </si>
  <si>
    <t>北京市</t>
    <phoneticPr fontId="7" type="noConversion"/>
  </si>
  <si>
    <t>北京市</t>
  </si>
  <si>
    <t>天津市</t>
    <phoneticPr fontId="7" type="noConversion"/>
  </si>
  <si>
    <t>天津市</t>
  </si>
  <si>
    <t>东城区</t>
  </si>
  <si>
    <t>河北省</t>
    <phoneticPr fontId="7" type="noConversion"/>
  </si>
  <si>
    <t>西城区</t>
  </si>
  <si>
    <t>山西省</t>
    <phoneticPr fontId="7" type="noConversion"/>
  </si>
  <si>
    <t>石家庄市</t>
  </si>
  <si>
    <t>朝阳区</t>
  </si>
  <si>
    <t>内蒙古自治区</t>
    <phoneticPr fontId="7" type="noConversion"/>
  </si>
  <si>
    <t>唐山市</t>
  </si>
  <si>
    <t>丰台区</t>
  </si>
  <si>
    <t>辽宁省</t>
    <phoneticPr fontId="7" type="noConversion"/>
  </si>
  <si>
    <t>秦皇岛市</t>
  </si>
  <si>
    <t>石景山区</t>
  </si>
  <si>
    <t>吉林省</t>
    <phoneticPr fontId="7" type="noConversion"/>
  </si>
  <si>
    <t>邯郸市</t>
  </si>
  <si>
    <t>海淀区</t>
  </si>
  <si>
    <t>黑龙江省</t>
    <phoneticPr fontId="7" type="noConversion"/>
  </si>
  <si>
    <t>邢台市</t>
  </si>
  <si>
    <t>门头沟区</t>
  </si>
  <si>
    <t>上海市</t>
    <phoneticPr fontId="7" type="noConversion"/>
  </si>
  <si>
    <t>保定市</t>
  </si>
  <si>
    <t>房山区</t>
  </si>
  <si>
    <t>江苏省</t>
    <phoneticPr fontId="7" type="noConversion"/>
  </si>
  <si>
    <t>张家口市</t>
  </si>
  <si>
    <t>通州区</t>
  </si>
  <si>
    <t>浙江省</t>
    <phoneticPr fontId="7" type="noConversion"/>
  </si>
  <si>
    <t>承德市</t>
  </si>
  <si>
    <t>顺义区</t>
  </si>
  <si>
    <t>安徽省</t>
    <phoneticPr fontId="7" type="noConversion"/>
  </si>
  <si>
    <t>沧州市</t>
  </si>
  <si>
    <t>昌平区</t>
  </si>
  <si>
    <t>福建省</t>
    <phoneticPr fontId="7" type="noConversion"/>
  </si>
  <si>
    <t>廊坊市</t>
  </si>
  <si>
    <t>大兴区</t>
  </si>
  <si>
    <t>江西省</t>
    <phoneticPr fontId="7" type="noConversion"/>
  </si>
  <si>
    <t>衡水市</t>
  </si>
  <si>
    <t>怀柔区</t>
  </si>
  <si>
    <t>山东省</t>
    <phoneticPr fontId="7" type="noConversion"/>
  </si>
  <si>
    <t>平谷区</t>
  </si>
  <si>
    <t>河南省</t>
    <phoneticPr fontId="7" type="noConversion"/>
  </si>
  <si>
    <t>太原市</t>
  </si>
  <si>
    <t>密云区</t>
  </si>
  <si>
    <t>湖北省</t>
    <phoneticPr fontId="7" type="noConversion"/>
  </si>
  <si>
    <t>大同市</t>
  </si>
  <si>
    <t>延庆区</t>
  </si>
  <si>
    <t>湖南省</t>
    <phoneticPr fontId="7" type="noConversion"/>
  </si>
  <si>
    <t>阳泉市</t>
  </si>
  <si>
    <t>广东省</t>
    <phoneticPr fontId="7" type="noConversion"/>
  </si>
  <si>
    <t>长治市</t>
  </si>
  <si>
    <t>和平区</t>
  </si>
  <si>
    <t>广西壮族自治区</t>
  </si>
  <si>
    <t>晋城市</t>
  </si>
  <si>
    <t>河东区</t>
  </si>
  <si>
    <t>海南省</t>
    <phoneticPr fontId="7" type="noConversion"/>
  </si>
  <si>
    <t>朔州市</t>
  </si>
  <si>
    <t>河西区</t>
  </si>
  <si>
    <t>重庆市</t>
    <phoneticPr fontId="7" type="noConversion"/>
  </si>
  <si>
    <t>晋中市</t>
  </si>
  <si>
    <t>南开区</t>
  </si>
  <si>
    <t>四川省</t>
    <phoneticPr fontId="7" type="noConversion"/>
  </si>
  <si>
    <t>运城市</t>
  </si>
  <si>
    <t>河北区</t>
  </si>
  <si>
    <t>贵州省</t>
    <phoneticPr fontId="7" type="noConversion"/>
  </si>
  <si>
    <t>忻州市</t>
  </si>
  <si>
    <t>红桥区</t>
  </si>
  <si>
    <t>云南省</t>
    <phoneticPr fontId="7" type="noConversion"/>
  </si>
  <si>
    <t>临汾市</t>
  </si>
  <si>
    <t>东丽区</t>
  </si>
  <si>
    <t>西藏自治区</t>
    <phoneticPr fontId="7" type="noConversion"/>
  </si>
  <si>
    <t>吕梁市</t>
  </si>
  <si>
    <t>西青区</t>
  </si>
  <si>
    <t>陕西省</t>
    <phoneticPr fontId="7" type="noConversion"/>
  </si>
  <si>
    <t>津南区</t>
  </si>
  <si>
    <t>甘肃省</t>
    <phoneticPr fontId="7" type="noConversion"/>
  </si>
  <si>
    <t>呼和浩特市</t>
  </si>
  <si>
    <t>北辰区</t>
  </si>
  <si>
    <t>青海省</t>
    <phoneticPr fontId="7" type="noConversion"/>
  </si>
  <si>
    <t>包头市</t>
  </si>
  <si>
    <t>武清区</t>
  </si>
  <si>
    <t>宁夏回族自治区</t>
    <phoneticPr fontId="7" type="noConversion"/>
  </si>
  <si>
    <t>乌海市</t>
  </si>
  <si>
    <t>宝坻区</t>
  </si>
  <si>
    <t>新疆维吾尔自治区</t>
    <phoneticPr fontId="7" type="noConversion"/>
  </si>
  <si>
    <t>赤峰市</t>
  </si>
  <si>
    <t>滨海新区</t>
  </si>
  <si>
    <t>通辽市</t>
  </si>
  <si>
    <t>宁河区</t>
  </si>
  <si>
    <t>鄂尔多斯市</t>
  </si>
  <si>
    <t>静海区</t>
  </si>
  <si>
    <t>呼伦贝尔市</t>
  </si>
  <si>
    <t>蓟州区</t>
  </si>
  <si>
    <t>巴彦淖尔市</t>
  </si>
  <si>
    <t>乌兰察布市</t>
  </si>
  <si>
    <t>兴安盟</t>
  </si>
  <si>
    <t>长安区</t>
  </si>
  <si>
    <t>锡林郭勒盟</t>
  </si>
  <si>
    <t>桥西区</t>
  </si>
  <si>
    <t>阿拉善盟</t>
  </si>
  <si>
    <t>新华区</t>
  </si>
  <si>
    <t>井陉矿区</t>
  </si>
  <si>
    <t>沈阳市</t>
  </si>
  <si>
    <t>裕华区</t>
  </si>
  <si>
    <t>大连市</t>
  </si>
  <si>
    <t>藁城区</t>
  </si>
  <si>
    <t>鞍山市</t>
  </si>
  <si>
    <t>鹿泉区</t>
  </si>
  <si>
    <t>抚顺市</t>
  </si>
  <si>
    <t>栾城区</t>
  </si>
  <si>
    <t>本溪市</t>
  </si>
  <si>
    <t>井陉县</t>
  </si>
  <si>
    <t>丹东市</t>
  </si>
  <si>
    <t>正定县</t>
  </si>
  <si>
    <t>锦州市</t>
  </si>
  <si>
    <t>行唐县</t>
  </si>
  <si>
    <t>营口市</t>
  </si>
  <si>
    <t>灵寿县</t>
  </si>
  <si>
    <t>阜新市</t>
  </si>
  <si>
    <t>高邑县</t>
  </si>
  <si>
    <t>辽阳市</t>
  </si>
  <si>
    <t>深泽县</t>
  </si>
  <si>
    <t>盘锦市</t>
  </si>
  <si>
    <t>赞皇县</t>
  </si>
  <si>
    <t>铁岭市</t>
  </si>
  <si>
    <t>无极县</t>
  </si>
  <si>
    <t>朝阳市</t>
  </si>
  <si>
    <t>平山县</t>
  </si>
  <si>
    <t>葫芦岛市</t>
  </si>
  <si>
    <t>元氏县</t>
  </si>
  <si>
    <t>赵县</t>
  </si>
  <si>
    <t>长春市</t>
  </si>
  <si>
    <t>辛集市</t>
  </si>
  <si>
    <t>吉林市</t>
  </si>
  <si>
    <t>晋州市</t>
  </si>
  <si>
    <t>四平市</t>
  </si>
  <si>
    <t>新乐市</t>
  </si>
  <si>
    <t>辽源市</t>
  </si>
  <si>
    <t>通化市</t>
  </si>
  <si>
    <t>路南区</t>
  </si>
  <si>
    <t>白山市</t>
  </si>
  <si>
    <t>路北区</t>
  </si>
  <si>
    <t>松原市</t>
  </si>
  <si>
    <t>古冶区</t>
  </si>
  <si>
    <t>白城市</t>
  </si>
  <si>
    <t>开平区</t>
  </si>
  <si>
    <t>延边朝鲜族自治州</t>
  </si>
  <si>
    <t>丰南区</t>
  </si>
  <si>
    <t>丰润区</t>
  </si>
  <si>
    <t>哈尔滨市</t>
  </si>
  <si>
    <t>曹妃甸区</t>
  </si>
  <si>
    <t>齐齐哈尔市</t>
  </si>
  <si>
    <t>滦县</t>
  </si>
  <si>
    <t>鸡西市</t>
  </si>
  <si>
    <t>滦南县</t>
  </si>
  <si>
    <t>鹤岗市</t>
  </si>
  <si>
    <t>乐亭县</t>
  </si>
  <si>
    <t>双鸭山市</t>
  </si>
  <si>
    <t>迁西县</t>
  </si>
  <si>
    <t>大庆市</t>
  </si>
  <si>
    <t>玉田县</t>
  </si>
  <si>
    <t>伊春市</t>
  </si>
  <si>
    <t>遵化市</t>
  </si>
  <si>
    <t>佳木斯市</t>
  </si>
  <si>
    <t>迁安市</t>
  </si>
  <si>
    <t>七台河市</t>
  </si>
  <si>
    <t>牡丹江市</t>
  </si>
  <si>
    <t>海港区</t>
  </si>
  <si>
    <t>黑河市</t>
  </si>
  <si>
    <t>山海关区</t>
  </si>
  <si>
    <t>绥化市</t>
  </si>
  <si>
    <t>北戴河区</t>
  </si>
  <si>
    <t>大兴安岭地区</t>
  </si>
  <si>
    <t>抚宁区</t>
  </si>
  <si>
    <t>上海市</t>
  </si>
  <si>
    <t>青龙满族自治县</t>
  </si>
  <si>
    <t>昌黎县</t>
  </si>
  <si>
    <t>南京市</t>
  </si>
  <si>
    <t>卢龙县</t>
  </si>
  <si>
    <t>无锡市</t>
  </si>
  <si>
    <t>徐州市</t>
  </si>
  <si>
    <t>邯山区</t>
  </si>
  <si>
    <t>常州市</t>
  </si>
  <si>
    <t>丛台区</t>
  </si>
  <si>
    <t>苏州市</t>
  </si>
  <si>
    <t>复兴区</t>
  </si>
  <si>
    <t>南通市</t>
  </si>
  <si>
    <t>峰峰矿区</t>
  </si>
  <si>
    <t>连云港市</t>
  </si>
  <si>
    <t>肥乡区</t>
  </si>
  <si>
    <t>淮安市</t>
  </si>
  <si>
    <t>永年区</t>
  </si>
  <si>
    <t>盐城市</t>
  </si>
  <si>
    <t>邯郸县</t>
    <phoneticPr fontId="8" type="noConversion"/>
  </si>
  <si>
    <t>扬州市</t>
  </si>
  <si>
    <t>临漳县</t>
  </si>
  <si>
    <t>镇江市</t>
  </si>
  <si>
    <t>成安县</t>
  </si>
  <si>
    <t>泰州市</t>
  </si>
  <si>
    <t>大名县</t>
  </si>
  <si>
    <t>宿迁市</t>
  </si>
  <si>
    <t>涉县</t>
  </si>
  <si>
    <t>磁县</t>
  </si>
  <si>
    <t>杭州市</t>
  </si>
  <si>
    <t>邱县</t>
  </si>
  <si>
    <t>宁波市</t>
  </si>
  <si>
    <t>鸡泽县</t>
  </si>
  <si>
    <t>温州市</t>
  </si>
  <si>
    <t>广平县</t>
  </si>
  <si>
    <t>嘉兴市</t>
  </si>
  <si>
    <t>馆陶县</t>
  </si>
  <si>
    <t>湖州市</t>
  </si>
  <si>
    <t>魏县</t>
  </si>
  <si>
    <t>绍兴市</t>
  </si>
  <si>
    <t>曲周县</t>
  </si>
  <si>
    <t>金华市</t>
  </si>
  <si>
    <t>武安市</t>
  </si>
  <si>
    <t>衢州市</t>
  </si>
  <si>
    <t>舟山市</t>
  </si>
  <si>
    <t>桥东区</t>
  </si>
  <si>
    <t>台州市</t>
  </si>
  <si>
    <t>丽水市</t>
  </si>
  <si>
    <t>邢台县</t>
  </si>
  <si>
    <t>临城县</t>
  </si>
  <si>
    <t>合肥市</t>
  </si>
  <si>
    <t>内丘县</t>
  </si>
  <si>
    <t>芜湖市</t>
  </si>
  <si>
    <t>柏乡县</t>
  </si>
  <si>
    <t>蚌埠市</t>
  </si>
  <si>
    <t>隆尧县</t>
  </si>
  <si>
    <t>淮南市</t>
  </si>
  <si>
    <t>任县</t>
  </si>
  <si>
    <t>马鞍山市</t>
  </si>
  <si>
    <t>南和县</t>
  </si>
  <si>
    <t>淮北市</t>
  </si>
  <si>
    <t>宁晋县</t>
  </si>
  <si>
    <t>铜陵市</t>
  </si>
  <si>
    <t>巨鹿县</t>
  </si>
  <si>
    <t>安庆市</t>
  </si>
  <si>
    <t>新河县</t>
  </si>
  <si>
    <t>黄山市</t>
  </si>
  <si>
    <t>广宗县</t>
  </si>
  <si>
    <t>滁州市</t>
  </si>
  <si>
    <t>平乡县</t>
  </si>
  <si>
    <t>阜阳市</t>
  </si>
  <si>
    <t>威县</t>
  </si>
  <si>
    <t>宿州市</t>
  </si>
  <si>
    <t>清河县</t>
  </si>
  <si>
    <t>六安市</t>
  </si>
  <si>
    <t>临西县</t>
  </si>
  <si>
    <t>亳州市</t>
  </si>
  <si>
    <t>南宫市</t>
  </si>
  <si>
    <t>池州市</t>
  </si>
  <si>
    <t>沙河市</t>
  </si>
  <si>
    <t>宣城市</t>
  </si>
  <si>
    <t>竞秀区</t>
  </si>
  <si>
    <t>福州市</t>
  </si>
  <si>
    <t>厦门市</t>
  </si>
  <si>
    <t>满城区</t>
  </si>
  <si>
    <t>莆田市</t>
  </si>
  <si>
    <t>清苑区</t>
  </si>
  <si>
    <t>三明市</t>
  </si>
  <si>
    <t>徐水区</t>
  </si>
  <si>
    <t>泉州市</t>
  </si>
  <si>
    <t>涞水县</t>
  </si>
  <si>
    <t>漳州市</t>
  </si>
  <si>
    <t>阜平县</t>
  </si>
  <si>
    <t>南平市</t>
  </si>
  <si>
    <t>定兴县</t>
  </si>
  <si>
    <t>龙岩市</t>
  </si>
  <si>
    <t>唐县</t>
  </si>
  <si>
    <t>宁德市</t>
  </si>
  <si>
    <t>高阳县</t>
  </si>
  <si>
    <t>容城县</t>
  </si>
  <si>
    <t>南昌市</t>
  </si>
  <si>
    <t>涞源县</t>
  </si>
  <si>
    <t>景德镇市</t>
  </si>
  <si>
    <t>望都县</t>
  </si>
  <si>
    <t>萍乡市</t>
  </si>
  <si>
    <t>安新县</t>
  </si>
  <si>
    <t>九江市</t>
  </si>
  <si>
    <t>易县</t>
  </si>
  <si>
    <t>新余市</t>
  </si>
  <si>
    <t>曲阳县</t>
  </si>
  <si>
    <t>鹰潭市</t>
  </si>
  <si>
    <t>蠡县</t>
  </si>
  <si>
    <t>赣州市</t>
  </si>
  <si>
    <t>顺平县</t>
  </si>
  <si>
    <t>吉安市</t>
  </si>
  <si>
    <t>博野县</t>
  </si>
  <si>
    <t>宜春市</t>
  </si>
  <si>
    <t>雄县</t>
  </si>
  <si>
    <t>抚州市</t>
  </si>
  <si>
    <t>涿州市</t>
  </si>
  <si>
    <t>上饶市</t>
  </si>
  <si>
    <t>定州市</t>
  </si>
  <si>
    <t>安国市</t>
  </si>
  <si>
    <t>济南市</t>
  </si>
  <si>
    <t>高碑店市</t>
  </si>
  <si>
    <t>青岛市</t>
  </si>
  <si>
    <t>淄博市</t>
  </si>
  <si>
    <t>枣庄市</t>
  </si>
  <si>
    <t>东营市</t>
  </si>
  <si>
    <t>宣化区</t>
  </si>
  <si>
    <t>烟台市</t>
  </si>
  <si>
    <t>下花园区</t>
  </si>
  <si>
    <t>潍坊市</t>
  </si>
  <si>
    <t>万全区</t>
  </si>
  <si>
    <t>济宁市</t>
  </si>
  <si>
    <t>崇礼区</t>
  </si>
  <si>
    <t>泰安市</t>
  </si>
  <si>
    <t>张北县</t>
  </si>
  <si>
    <t>威海市</t>
  </si>
  <si>
    <t>康保县</t>
  </si>
  <si>
    <t>日照市</t>
  </si>
  <si>
    <t>沽源县</t>
  </si>
  <si>
    <t>莱芜市</t>
  </si>
  <si>
    <t>尚义县</t>
  </si>
  <si>
    <t>临沂市</t>
  </si>
  <si>
    <t>蔚县</t>
  </si>
  <si>
    <t>德州市</t>
  </si>
  <si>
    <t>阳原县</t>
  </si>
  <si>
    <t>聊城市</t>
  </si>
  <si>
    <t>怀安县</t>
  </si>
  <si>
    <t>滨州市</t>
  </si>
  <si>
    <t>怀来县</t>
  </si>
  <si>
    <t>菏泽市</t>
  </si>
  <si>
    <t>涿鹿县</t>
  </si>
  <si>
    <t>赤城县</t>
  </si>
  <si>
    <t>郑州市</t>
  </si>
  <si>
    <t>开封市</t>
  </si>
  <si>
    <t>双桥区</t>
  </si>
  <si>
    <t>洛阳市</t>
  </si>
  <si>
    <t>双滦区</t>
  </si>
  <si>
    <t>平顶山市</t>
  </si>
  <si>
    <t>鹰手营子矿区</t>
  </si>
  <si>
    <t>安阳市</t>
  </si>
  <si>
    <t>承德县</t>
  </si>
  <si>
    <t>鹤壁市</t>
  </si>
  <si>
    <t>兴隆县</t>
  </si>
  <si>
    <t>新乡市</t>
  </si>
  <si>
    <t>滦平县</t>
  </si>
  <si>
    <t>焦作市</t>
  </si>
  <si>
    <t>隆化县</t>
  </si>
  <si>
    <t>濮阳市</t>
  </si>
  <si>
    <t>丰宁满族自治县</t>
  </si>
  <si>
    <t>许昌市</t>
  </si>
  <si>
    <t>宽城满族自治县</t>
  </si>
  <si>
    <t>漯河市</t>
  </si>
  <si>
    <t>围场满族蒙古族自治县</t>
  </si>
  <si>
    <t>三门峡市</t>
    <phoneticPr fontId="8" type="noConversion"/>
  </si>
  <si>
    <t>平泉市</t>
  </si>
  <si>
    <t>南阳市</t>
  </si>
  <si>
    <t>商丘市</t>
  </si>
  <si>
    <t>信阳市</t>
  </si>
  <si>
    <t>运河区</t>
  </si>
  <si>
    <t>周口市</t>
  </si>
  <si>
    <t>沧县</t>
  </si>
  <si>
    <t>驻马店市</t>
  </si>
  <si>
    <t>青县</t>
  </si>
  <si>
    <t>东光县</t>
  </si>
  <si>
    <t>武汉市</t>
  </si>
  <si>
    <t>海兴县</t>
  </si>
  <si>
    <t>黄石市</t>
  </si>
  <si>
    <t>盐山县</t>
  </si>
  <si>
    <t>十堰市</t>
  </si>
  <si>
    <t>肃宁县</t>
  </si>
  <si>
    <t>宜昌市</t>
  </si>
  <si>
    <t>南皮县</t>
  </si>
  <si>
    <t>襄阳市</t>
  </si>
  <si>
    <t>吴桥县</t>
  </si>
  <si>
    <t>鄂州市</t>
  </si>
  <si>
    <t>献县</t>
  </si>
  <si>
    <t>荆门市</t>
  </si>
  <si>
    <t>孟村回族自治县</t>
  </si>
  <si>
    <t>孝感市</t>
  </si>
  <si>
    <t>泊头市</t>
  </si>
  <si>
    <t>荆州市</t>
  </si>
  <si>
    <t>任丘市</t>
  </si>
  <si>
    <t>黄冈市</t>
  </si>
  <si>
    <t>黄骅市</t>
  </si>
  <si>
    <t>咸宁市</t>
  </si>
  <si>
    <t>河间市</t>
  </si>
  <si>
    <t>随州市</t>
  </si>
  <si>
    <t>恩施土家族苗族自治州</t>
  </si>
  <si>
    <t>安次区</t>
  </si>
  <si>
    <t>广阳区</t>
  </si>
  <si>
    <t>长沙市</t>
  </si>
  <si>
    <t>固安县</t>
  </si>
  <si>
    <t>株洲市</t>
  </si>
  <si>
    <t>永清县</t>
  </si>
  <si>
    <t>湘潭市</t>
  </si>
  <si>
    <t>香河县</t>
  </si>
  <si>
    <t>衡阳市</t>
  </si>
  <si>
    <t>大城县</t>
  </si>
  <si>
    <t>邵阳市</t>
  </si>
  <si>
    <t>文安县</t>
  </si>
  <si>
    <t>岳阳市</t>
  </si>
  <si>
    <t>大厂回族自治县</t>
  </si>
  <si>
    <t>常德市</t>
  </si>
  <si>
    <t>霸州市</t>
  </si>
  <si>
    <t>张家界市</t>
  </si>
  <si>
    <t>三河市</t>
  </si>
  <si>
    <t>益阳市</t>
  </si>
  <si>
    <t>郴州市</t>
  </si>
  <si>
    <t>桃城区</t>
  </si>
  <si>
    <t>永州市</t>
  </si>
  <si>
    <t>冀州区</t>
  </si>
  <si>
    <t>怀化市</t>
  </si>
  <si>
    <t>枣强县</t>
  </si>
  <si>
    <t>娄底市</t>
  </si>
  <si>
    <t>武邑县</t>
  </si>
  <si>
    <t>湘西土家族苗族自治州</t>
  </si>
  <si>
    <t>武强县</t>
  </si>
  <si>
    <t>饶阳县</t>
  </si>
  <si>
    <t>广州市</t>
  </si>
  <si>
    <t>安平县</t>
  </si>
  <si>
    <t>韶关市</t>
  </si>
  <si>
    <t>故城县</t>
  </si>
  <si>
    <t>深圳市</t>
  </si>
  <si>
    <t>景县</t>
  </si>
  <si>
    <t>珠海市</t>
  </si>
  <si>
    <t>阜城县</t>
  </si>
  <si>
    <t>汕头市</t>
  </si>
  <si>
    <t>深州市</t>
  </si>
  <si>
    <t>佛山市</t>
  </si>
  <si>
    <t>江门市</t>
  </si>
  <si>
    <t>湛江市</t>
  </si>
  <si>
    <t>小店区</t>
  </si>
  <si>
    <t>茂名市</t>
  </si>
  <si>
    <t>迎泽区</t>
  </si>
  <si>
    <t>肇庆市</t>
  </si>
  <si>
    <t>杏花岭区</t>
  </si>
  <si>
    <t>惠州市</t>
  </si>
  <si>
    <t>尖草坪区</t>
  </si>
  <si>
    <t>梅州市</t>
  </si>
  <si>
    <t>万柏林区</t>
  </si>
  <si>
    <t>汕尾市</t>
  </si>
  <si>
    <t>晋源区</t>
  </si>
  <si>
    <t>河源市</t>
  </si>
  <si>
    <t>清徐县</t>
  </si>
  <si>
    <t>阳江市</t>
  </si>
  <si>
    <t>阳曲县</t>
  </si>
  <si>
    <t>清远市</t>
  </si>
  <si>
    <t>娄烦县</t>
  </si>
  <si>
    <t>东莞市</t>
  </si>
  <si>
    <t>古交市</t>
  </si>
  <si>
    <t>中山市</t>
  </si>
  <si>
    <t>潮州市</t>
  </si>
  <si>
    <t>新荣区</t>
  </si>
  <si>
    <t>揭阳市</t>
  </si>
  <si>
    <t>平城区</t>
  </si>
  <si>
    <t>云浮市</t>
  </si>
  <si>
    <t>云冈区</t>
  </si>
  <si>
    <t>云州区</t>
  </si>
  <si>
    <t>南宁市</t>
  </si>
  <si>
    <t>阳高县</t>
  </si>
  <si>
    <t>柳州市</t>
  </si>
  <si>
    <t>天镇县</t>
  </si>
  <si>
    <t>桂林市</t>
  </si>
  <si>
    <t>广灵县</t>
  </si>
  <si>
    <t>梧州市</t>
  </si>
  <si>
    <t>灵丘县</t>
  </si>
  <si>
    <t>北海市</t>
  </si>
  <si>
    <t>浑源县</t>
  </si>
  <si>
    <t>防城港市</t>
  </si>
  <si>
    <t>左云县</t>
  </si>
  <si>
    <t>钦州市</t>
  </si>
  <si>
    <t>贵港市</t>
  </si>
  <si>
    <t>城区</t>
  </si>
  <si>
    <t>玉林市</t>
  </si>
  <si>
    <t>矿区</t>
  </si>
  <si>
    <t>百色市</t>
  </si>
  <si>
    <t>郊区</t>
  </si>
  <si>
    <t>贺州市</t>
  </si>
  <si>
    <t>平定县</t>
  </si>
  <si>
    <t>河池市</t>
  </si>
  <si>
    <t>盂县</t>
  </si>
  <si>
    <t>来宾市</t>
  </si>
  <si>
    <t>崇左市</t>
  </si>
  <si>
    <t>海口市</t>
  </si>
  <si>
    <t>长治县</t>
  </si>
  <si>
    <t>三亚市</t>
  </si>
  <si>
    <t>襄垣县</t>
  </si>
  <si>
    <t>三沙市</t>
    <phoneticPr fontId="8" type="noConversion"/>
  </si>
  <si>
    <t>屯留县</t>
  </si>
  <si>
    <t>重庆市</t>
  </si>
  <si>
    <t>平顺县</t>
  </si>
  <si>
    <t>黎城县</t>
  </si>
  <si>
    <t>成都市</t>
  </si>
  <si>
    <t>壶关县</t>
  </si>
  <si>
    <t>自贡市</t>
  </si>
  <si>
    <t>长子县</t>
  </si>
  <si>
    <t>攀枝花市</t>
  </si>
  <si>
    <t>武乡县</t>
  </si>
  <si>
    <t>泸州市</t>
  </si>
  <si>
    <t>沁县</t>
  </si>
  <si>
    <t>德阳市</t>
  </si>
  <si>
    <t>沁源县</t>
  </si>
  <si>
    <t>绵阳市</t>
  </si>
  <si>
    <t>潞城市</t>
  </si>
  <si>
    <t>广元市</t>
  </si>
  <si>
    <t>遂宁市</t>
  </si>
  <si>
    <t>内江市</t>
  </si>
  <si>
    <t>沁水县</t>
  </si>
  <si>
    <t>乐山市</t>
  </si>
  <si>
    <t>阳城县</t>
  </si>
  <si>
    <t>南充市</t>
  </si>
  <si>
    <t>陵川县</t>
  </si>
  <si>
    <t>眉山市</t>
  </si>
  <si>
    <t>泽州县</t>
  </si>
  <si>
    <t>宜宾市</t>
  </si>
  <si>
    <t>高平市</t>
  </si>
  <si>
    <t>广安市</t>
  </si>
  <si>
    <t>达州市</t>
  </si>
  <si>
    <t>朔城区</t>
  </si>
  <si>
    <t>雅安市</t>
  </si>
  <si>
    <t>平鲁区</t>
  </si>
  <si>
    <t>巴中市</t>
  </si>
  <si>
    <t>山阴县</t>
  </si>
  <si>
    <t>资阳市</t>
  </si>
  <si>
    <t>应县</t>
  </si>
  <si>
    <t>阿坝藏族羌族自治州</t>
  </si>
  <si>
    <t>右玉县</t>
  </si>
  <si>
    <t>甘孜藏族自治州</t>
  </si>
  <si>
    <t>怀仁市</t>
  </si>
  <si>
    <t>凉山彝族自治州</t>
  </si>
  <si>
    <t>榆次区</t>
  </si>
  <si>
    <t>贵阳市</t>
  </si>
  <si>
    <t>榆社县</t>
  </si>
  <si>
    <t>六盘水市</t>
  </si>
  <si>
    <t>左权县</t>
  </si>
  <si>
    <t>遵义市</t>
  </si>
  <si>
    <t>和顺县</t>
  </si>
  <si>
    <t>安顺市</t>
  </si>
  <si>
    <t>昔阳县</t>
  </si>
  <si>
    <t>毕节市</t>
  </si>
  <si>
    <t>寿阳县</t>
  </si>
  <si>
    <t>铜仁市</t>
  </si>
  <si>
    <t>太谷县</t>
  </si>
  <si>
    <t>黔西南布依族苗族自治州</t>
  </si>
  <si>
    <t>祁县</t>
  </si>
  <si>
    <t>黔东南苗族侗族自治州</t>
  </si>
  <si>
    <t>平遥县</t>
  </si>
  <si>
    <t>黔南布依族苗族自治州</t>
  </si>
  <si>
    <t>灵石县</t>
  </si>
  <si>
    <t>介休市</t>
  </si>
  <si>
    <t>昆明市</t>
  </si>
  <si>
    <t>曲靖市</t>
  </si>
  <si>
    <t>盐湖区</t>
  </si>
  <si>
    <t>玉溪市</t>
  </si>
  <si>
    <t>临猗县</t>
  </si>
  <si>
    <t>保山市</t>
  </si>
  <si>
    <t>万荣县</t>
  </si>
  <si>
    <t>昭通市</t>
  </si>
  <si>
    <t>闻喜县</t>
  </si>
  <si>
    <t>丽江市</t>
  </si>
  <si>
    <t>稷山县</t>
  </si>
  <si>
    <t>普洱市</t>
  </si>
  <si>
    <t>新绛县</t>
  </si>
  <si>
    <t>临沧市</t>
  </si>
  <si>
    <t>绛县</t>
  </si>
  <si>
    <t>楚雄彝族自治州</t>
  </si>
  <si>
    <t>垣曲县</t>
  </si>
  <si>
    <t>红河哈尼族彝族自治州</t>
  </si>
  <si>
    <t>夏县</t>
  </si>
  <si>
    <t>文山壮族苗族自治州</t>
  </si>
  <si>
    <t>平陆县</t>
  </si>
  <si>
    <t>西双版纳傣族自治州</t>
  </si>
  <si>
    <t>芮城县</t>
  </si>
  <si>
    <t>大理白族自治州</t>
  </si>
  <si>
    <t>永济市</t>
  </si>
  <si>
    <t>德宏傣族景颇族自治州</t>
  </si>
  <si>
    <t>河津市</t>
  </si>
  <si>
    <t>怒江傈僳族自治州</t>
  </si>
  <si>
    <t>迪庆藏族自治州</t>
  </si>
  <si>
    <t>忻府区</t>
  </si>
  <si>
    <t>定襄县</t>
  </si>
  <si>
    <t>拉萨市</t>
  </si>
  <si>
    <t>五台县</t>
  </si>
  <si>
    <t>日喀则市</t>
  </si>
  <si>
    <t>代县</t>
  </si>
  <si>
    <t>昌都市</t>
    <phoneticPr fontId="8" type="noConversion"/>
  </si>
  <si>
    <t>繁峙县</t>
  </si>
  <si>
    <t>林芝市</t>
  </si>
  <si>
    <t>宁武县</t>
  </si>
  <si>
    <t>山南市</t>
    <phoneticPr fontId="8" type="noConversion"/>
  </si>
  <si>
    <t>静乐县</t>
  </si>
  <si>
    <t>那曲市</t>
    <phoneticPr fontId="8" type="noConversion"/>
  </si>
  <si>
    <t>神池县</t>
  </si>
  <si>
    <t>阿里地区</t>
  </si>
  <si>
    <t>五寨县</t>
  </si>
  <si>
    <t>岢岚县</t>
  </si>
  <si>
    <t>西安市</t>
  </si>
  <si>
    <t>河曲县</t>
  </si>
  <si>
    <t>铜川市</t>
  </si>
  <si>
    <t>保德县</t>
  </si>
  <si>
    <t>宝鸡市</t>
  </si>
  <si>
    <t>偏关县</t>
  </si>
  <si>
    <t>咸阳市</t>
  </si>
  <si>
    <t>原平市</t>
  </si>
  <si>
    <t>渭南市</t>
  </si>
  <si>
    <t>延安市</t>
  </si>
  <si>
    <t>尧都区</t>
  </si>
  <si>
    <t>汉中市</t>
  </si>
  <si>
    <t>曲沃县</t>
  </si>
  <si>
    <t>榆林市</t>
  </si>
  <si>
    <t>翼城县</t>
  </si>
  <si>
    <t>安康市</t>
  </si>
  <si>
    <t>襄汾县</t>
  </si>
  <si>
    <t>商洛市</t>
  </si>
  <si>
    <t>洪洞县</t>
  </si>
  <si>
    <t>古县</t>
  </si>
  <si>
    <t>兰州市</t>
  </si>
  <si>
    <t>安泽县</t>
  </si>
  <si>
    <t>嘉峪关市</t>
  </si>
  <si>
    <t>浮山县</t>
  </si>
  <si>
    <t>金昌市</t>
  </si>
  <si>
    <t>吉县</t>
  </si>
  <si>
    <t>白银市</t>
  </si>
  <si>
    <t>乡宁县</t>
  </si>
  <si>
    <t>天水市</t>
  </si>
  <si>
    <t>大宁县</t>
  </si>
  <si>
    <t>武威市</t>
  </si>
  <si>
    <t>隰县</t>
  </si>
  <si>
    <t>张掖市</t>
  </si>
  <si>
    <t>永和县</t>
  </si>
  <si>
    <t>平凉市</t>
  </si>
  <si>
    <t>蒲县</t>
  </si>
  <si>
    <t>酒泉市</t>
  </si>
  <si>
    <t>汾西县</t>
  </si>
  <si>
    <t>庆阳市</t>
  </si>
  <si>
    <t>侯马市</t>
  </si>
  <si>
    <t>定西市</t>
  </si>
  <si>
    <t>霍州市</t>
  </si>
  <si>
    <t>陇南市</t>
  </si>
  <si>
    <t>临夏回族自治州</t>
  </si>
  <si>
    <t>离石区</t>
  </si>
  <si>
    <t>甘南藏族自治州</t>
  </si>
  <si>
    <t>文水县</t>
  </si>
  <si>
    <t>交城县</t>
  </si>
  <si>
    <t>西宁市</t>
  </si>
  <si>
    <t>兴县</t>
  </si>
  <si>
    <t>海东市</t>
  </si>
  <si>
    <t>临县</t>
  </si>
  <si>
    <t>海北藏族自治州</t>
  </si>
  <si>
    <t>柳林县</t>
  </si>
  <si>
    <t>黄南藏族自治州</t>
  </si>
  <si>
    <t>石楼县</t>
  </si>
  <si>
    <t>海南藏族自治州</t>
  </si>
  <si>
    <t>岚县</t>
  </si>
  <si>
    <t>果洛藏族自治州</t>
  </si>
  <si>
    <t>方山县</t>
  </si>
  <si>
    <t>玉树藏族自治州</t>
  </si>
  <si>
    <t>中阳县</t>
  </si>
  <si>
    <t>海西蒙古族藏族自治州</t>
  </si>
  <si>
    <t>交口县</t>
  </si>
  <si>
    <t>孝义市</t>
  </si>
  <si>
    <t>银川市</t>
  </si>
  <si>
    <t>汾阳市</t>
  </si>
  <si>
    <t>石嘴山市</t>
  </si>
  <si>
    <t>吴忠市</t>
  </si>
  <si>
    <t>固原市</t>
  </si>
  <si>
    <t>新城区</t>
  </si>
  <si>
    <t>中卫市</t>
  </si>
  <si>
    <t>回民区</t>
  </si>
  <si>
    <t>玉泉区</t>
  </si>
  <si>
    <t>乌鲁木齐市</t>
  </si>
  <si>
    <t>赛罕区</t>
  </si>
  <si>
    <t>克拉玛依市</t>
  </si>
  <si>
    <t>土默特左旗</t>
  </si>
  <si>
    <t>吐鲁番市</t>
  </si>
  <si>
    <t>托克托县</t>
  </si>
  <si>
    <t>哈密市</t>
    <phoneticPr fontId="8" type="noConversion"/>
  </si>
  <si>
    <t>和林格尔县</t>
  </si>
  <si>
    <t>昌吉回族自治州</t>
  </si>
  <si>
    <t>清水河县</t>
  </si>
  <si>
    <t>博尔塔拉蒙古自治州</t>
  </si>
  <si>
    <t>武川县</t>
  </si>
  <si>
    <t>巴音郭楞蒙古自治州</t>
  </si>
  <si>
    <t>阿克苏地区</t>
  </si>
  <si>
    <t>东河区</t>
  </si>
  <si>
    <t>昆都仑区</t>
  </si>
  <si>
    <t>喀什地区</t>
  </si>
  <si>
    <t>青山区</t>
  </si>
  <si>
    <t>和田地区</t>
  </si>
  <si>
    <t>石拐区</t>
  </si>
  <si>
    <t>伊犁哈萨克自治州</t>
  </si>
  <si>
    <t>白云鄂博矿区</t>
  </si>
  <si>
    <t>塔城地区</t>
  </si>
  <si>
    <t>九原区</t>
  </si>
  <si>
    <t>阿勒泰地区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</si>
  <si>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</si>
  <si>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</si>
  <si>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</si>
  <si>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</si>
  <si>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</si>
  <si>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</si>
  <si>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</si>
  <si>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</si>
  <si>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</si>
  <si>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</si>
  <si>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</si>
  <si>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</si>
  <si>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</si>
  <si>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</si>
  <si>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</si>
  <si>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</si>
  <si>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</si>
  <si>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</si>
  <si>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</si>
  <si>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</si>
  <si>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</si>
  <si>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</si>
  <si>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</si>
  <si>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</si>
  <si>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</si>
  <si>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</si>
  <si>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</si>
  <si>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</si>
  <si>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</si>
  <si>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</si>
  <si>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</si>
  <si>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</si>
  <si>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</si>
  <si>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</si>
  <si>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</si>
  <si>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</si>
  <si>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</si>
  <si>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</si>
  <si>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</si>
  <si>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</si>
  <si>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</si>
  <si>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</si>
  <si>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</si>
  <si>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</si>
  <si>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</si>
  <si>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</si>
  <si>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</si>
  <si>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</si>
  <si>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</si>
  <si>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</si>
  <si>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</si>
  <si>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</si>
  <si>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</si>
  <si>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</si>
  <si>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</si>
  <si>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</si>
  <si>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</si>
  <si>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</si>
  <si>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</si>
  <si>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</si>
  <si>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</si>
  <si>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</si>
  <si>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</si>
  <si>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</si>
  <si>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</si>
  <si>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</si>
  <si>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</si>
  <si>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</si>
  <si>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</si>
  <si>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</si>
  <si>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</si>
  <si>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</si>
  <si>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</si>
  <si>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</si>
  <si>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</si>
  <si>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</si>
  <si>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</si>
  <si>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</si>
  <si>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</si>
  <si>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</si>
  <si>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</si>
  <si>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</si>
  <si>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</si>
  <si>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</si>
  <si>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</si>
  <si>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</si>
  <si>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</si>
  <si>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</si>
  <si>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</si>
  <si>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</si>
  <si>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</si>
  <si>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</si>
  <si>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</si>
  <si>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</si>
  <si>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</si>
  <si>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</si>
  <si>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</si>
  <si>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</si>
  <si>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</si>
  <si>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</si>
  <si>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</si>
  <si>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</si>
  <si>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</si>
  <si>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</si>
  <si>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</si>
  <si>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</si>
  <si>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</si>
  <si>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</si>
  <si>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</si>
  <si>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</si>
  <si>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</si>
  <si>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</si>
  <si>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</si>
  <si>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</si>
  <si>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</si>
  <si>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</si>
  <si>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</si>
  <si>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</si>
  <si>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</si>
  <si>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</si>
  <si>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</si>
  <si>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</si>
  <si>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</si>
  <si>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</si>
  <si>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</si>
  <si>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</si>
  <si>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</si>
  <si>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</si>
  <si>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</si>
  <si>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</si>
  <si>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</si>
  <si>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</si>
  <si>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</si>
  <si>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</si>
  <si>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</si>
  <si>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</si>
  <si>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</si>
  <si>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</si>
  <si>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</si>
  <si>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</si>
  <si>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</si>
  <si>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</si>
  <si>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</si>
  <si>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</si>
  <si>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</si>
  <si>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</si>
  <si>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</si>
  <si>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</si>
  <si>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</si>
  <si>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</si>
  <si>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</si>
  <si>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</si>
  <si>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</si>
  <si>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</si>
  <si>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</si>
  <si>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</si>
  <si>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</si>
  <si>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</si>
  <si>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</si>
  <si>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</si>
  <si>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</si>
  <si>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</si>
  <si>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</si>
  <si>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</si>
  <si>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</si>
  <si>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</si>
  <si>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</si>
  <si>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</si>
  <si>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</si>
  <si>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</si>
  <si>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</si>
  <si>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</si>
  <si>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</si>
  <si>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</si>
  <si>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</si>
  <si>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</si>
  <si>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</si>
  <si>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</si>
  <si>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</si>
  <si>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</si>
  <si>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</si>
  <si>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</si>
  <si>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</si>
  <si>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</si>
  <si>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</si>
  <si>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</si>
  <si>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</si>
  <si>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</si>
  <si>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</si>
  <si>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</si>
  <si>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</si>
  <si>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</si>
  <si>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</si>
  <si>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</si>
  <si>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</si>
  <si>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</si>
  <si>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</si>
  <si>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</si>
  <si>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</si>
  <si>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</si>
  <si>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</si>
  <si>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</si>
  <si>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</si>
  <si>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</si>
  <si>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</si>
  <si>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</si>
  <si>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</si>
  <si>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</si>
  <si>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</si>
  <si>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</si>
  <si>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</si>
  <si>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</si>
  <si>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</si>
  <si>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</si>
  <si>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</si>
  <si>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</si>
  <si>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</si>
  <si>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</si>
  <si>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</si>
  <si>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</si>
  <si>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</si>
  <si>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</si>
  <si>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</si>
  <si>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</si>
  <si>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</si>
  <si>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</si>
  <si>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</si>
  <si>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</si>
  <si>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</si>
  <si>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</si>
  <si>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</si>
  <si>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</si>
  <si>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</si>
  <si>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</si>
  <si>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</si>
  <si>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</si>
  <si>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</si>
  <si>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</si>
  <si>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</si>
  <si>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</si>
  <si>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</si>
  <si>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</si>
  <si>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</si>
  <si>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</si>
  <si>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</si>
  <si>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</si>
  <si>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</si>
  <si>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</si>
  <si>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</si>
  <si>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</si>
  <si>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</si>
  <si>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</si>
  <si>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</si>
  <si>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</si>
  <si>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</si>
  <si>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</si>
  <si>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</si>
  <si>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</si>
  <si>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</si>
  <si>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</si>
  <si>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</si>
  <si>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</si>
  <si>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</si>
  <si>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</si>
  <si>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</si>
  <si>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</si>
  <si>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</si>
  <si>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</si>
  <si>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</si>
  <si>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</si>
  <si>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</si>
  <si>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</si>
  <si>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</si>
  <si>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</si>
  <si>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</si>
  <si>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</si>
  <si>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</si>
  <si>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</si>
  <si>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</si>
  <si>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</si>
  <si>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</si>
  <si>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</si>
  <si>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</si>
  <si>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</si>
  <si>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</si>
  <si>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</si>
  <si>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</si>
  <si>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</si>
  <si>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</si>
  <si>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</si>
  <si>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</si>
  <si>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</si>
  <si>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</si>
  <si>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</si>
  <si>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</si>
  <si>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</si>
  <si>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</si>
  <si>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</si>
  <si>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</si>
  <si>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</si>
  <si>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</si>
  <si>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</si>
  <si>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</si>
  <si>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</si>
  <si>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</si>
  <si>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</si>
  <si>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</si>
  <si>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</si>
  <si>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</si>
  <si>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</si>
  <si>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</si>
  <si>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</si>
  <si>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</si>
  <si>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</si>
  <si>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</si>
  <si>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</si>
  <si>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</si>
  <si>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</si>
  <si>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</si>
  <si>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</si>
  <si>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</si>
  <si>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</si>
  <si>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</si>
  <si>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</si>
  <si>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</si>
  <si>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</si>
  <si>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</si>
  <si>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</si>
  <si>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</si>
  <si>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</si>
  <si>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</si>
  <si>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</si>
  <si>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</si>
  <si>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</si>
  <si>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</si>
  <si>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</si>
  <si>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</si>
  <si>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</si>
  <si>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</si>
  <si>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</si>
  <si>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</si>
  <si>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</si>
  <si>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</si>
  <si>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</si>
  <si>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</si>
  <si>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</si>
  <si>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</si>
  <si>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</si>
  <si>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</si>
  <si>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</si>
  <si>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</si>
  <si>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</si>
  <si>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</si>
  <si>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</si>
  <si>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</si>
  <si>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</si>
  <si>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</si>
  <si>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</si>
  <si>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</si>
  <si>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</si>
  <si>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</si>
  <si>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</si>
  <si>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</si>
  <si>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</si>
  <si>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</si>
  <si>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</si>
  <si>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</si>
  <si>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</si>
  <si>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</si>
  <si>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</si>
  <si>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</si>
  <si>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</si>
  <si>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</si>
  <si>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</si>
  <si>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</si>
  <si>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</si>
  <si>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</si>
  <si>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</si>
  <si>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</si>
  <si>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</si>
  <si>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</si>
  <si>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</si>
  <si>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</si>
  <si>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</si>
  <si>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</si>
  <si>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</si>
  <si>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</si>
  <si>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</si>
  <si>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</si>
  <si>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</si>
  <si>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</si>
  <si>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</si>
  <si>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</si>
  <si>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</si>
  <si>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</si>
  <si>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</si>
  <si>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</si>
  <si>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</si>
  <si>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</si>
  <si>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</si>
  <si>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</si>
  <si>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</si>
  <si>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</si>
  <si>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</si>
  <si>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</si>
  <si>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</si>
  <si>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</si>
  <si>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</si>
  <si>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</si>
  <si>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</si>
  <si>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</si>
  <si>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</si>
  <si>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</si>
  <si>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</si>
  <si>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</si>
  <si>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</si>
  <si>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</si>
  <si>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</si>
  <si>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</si>
  <si>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</si>
  <si>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</si>
  <si>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</si>
  <si>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</si>
  <si>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</si>
  <si>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</si>
  <si>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</si>
  <si>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</si>
  <si>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</si>
  <si>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</si>
  <si>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</si>
  <si>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</si>
  <si>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</si>
  <si>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</si>
  <si>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</si>
  <si>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</si>
  <si>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</si>
  <si>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</si>
  <si>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</si>
  <si>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</si>
  <si>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</si>
  <si>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</si>
  <si>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</si>
  <si>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</si>
  <si>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</si>
  <si>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</si>
  <si>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</si>
  <si>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</si>
  <si>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</si>
  <si>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</si>
  <si>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</si>
  <si>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</si>
  <si>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</si>
  <si>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</si>
  <si>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</si>
  <si>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</si>
  <si>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</si>
  <si>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</si>
  <si>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</si>
  <si>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</si>
  <si>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</si>
  <si>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</si>
  <si>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</si>
  <si>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</si>
  <si>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</si>
  <si>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</si>
  <si>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</si>
  <si>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</si>
  <si>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</si>
  <si>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</si>
  <si>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</si>
  <si>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</si>
  <si>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</si>
  <si>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</si>
  <si>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</si>
  <si>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</si>
  <si>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</si>
  <si>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</si>
  <si>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</si>
  <si>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</si>
  <si>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</si>
  <si>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</si>
  <si>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</si>
  <si>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</si>
  <si>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</si>
  <si>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</si>
  <si>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</si>
  <si>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</si>
  <si>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</si>
  <si>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</si>
  <si>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</si>
  <si>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</si>
  <si>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</si>
  <si>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</si>
  <si>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</si>
  <si>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</si>
  <si>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</si>
  <si>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</si>
  <si>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</si>
  <si>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</si>
  <si>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</si>
  <si>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</si>
  <si>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</si>
  <si>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</si>
  <si>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</si>
  <si>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</si>
  <si>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</si>
  <si>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</si>
  <si>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</si>
  <si>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</si>
  <si>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</si>
  <si>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</si>
  <si>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</si>
  <si>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</si>
  <si>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</si>
  <si>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</si>
  <si>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</si>
  <si>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</si>
  <si>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</si>
  <si>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</si>
  <si>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</si>
  <si>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</si>
  <si>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</si>
  <si>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</si>
  <si>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</si>
  <si>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</si>
  <si>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</si>
  <si>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</si>
  <si>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</si>
  <si>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</si>
  <si>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</si>
  <si>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</si>
  <si>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</si>
  <si>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</si>
  <si>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</si>
  <si>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</si>
  <si>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</si>
  <si>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</si>
  <si>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</si>
  <si>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</si>
  <si>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</si>
  <si>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</si>
  <si>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</si>
  <si>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</si>
  <si>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</si>
  <si>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</si>
  <si>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</si>
  <si>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</si>
  <si>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</si>
  <si>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</si>
  <si>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</si>
  <si>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</si>
  <si>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</si>
  <si>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</si>
  <si>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</si>
  <si>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</si>
  <si>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</si>
  <si>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</si>
  <si>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</si>
  <si>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</si>
  <si>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</si>
  <si>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</si>
  <si>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</si>
  <si>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</si>
  <si>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</si>
  <si>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</si>
  <si>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</si>
  <si>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</si>
  <si>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</si>
  <si>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</si>
  <si>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</si>
  <si>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</si>
  <si>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</si>
  <si>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</si>
  <si>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</si>
  <si>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</si>
  <si>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</si>
  <si>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</si>
  <si>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</si>
  <si>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</si>
  <si>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</si>
  <si>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</si>
  <si>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</si>
  <si>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</si>
  <si>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</si>
  <si>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</si>
  <si>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</si>
  <si>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</si>
  <si>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</si>
  <si>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</si>
  <si>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</si>
  <si>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</si>
  <si>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</si>
  <si>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</si>
  <si>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</si>
  <si>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</si>
  <si>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</si>
  <si>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</si>
  <si>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</si>
  <si>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</si>
  <si>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</si>
  <si>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</si>
  <si>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</si>
  <si>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</si>
  <si>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</si>
  <si>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</si>
  <si>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</si>
  <si>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</si>
  <si>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</si>
  <si>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</si>
  <si>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</si>
  <si>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</si>
  <si>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</si>
  <si>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</si>
  <si>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</si>
  <si>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</si>
  <si>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</si>
  <si>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</si>
  <si>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</si>
  <si>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</si>
  <si>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</si>
  <si>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</si>
  <si>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</si>
  <si>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</si>
  <si>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</si>
  <si>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</si>
  <si>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</si>
  <si>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</si>
  <si>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</si>
  <si>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</si>
  <si>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</si>
  <si>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</si>
  <si>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</si>
  <si>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</si>
  <si>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</si>
  <si>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</si>
  <si>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</si>
  <si>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</si>
  <si>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</si>
  <si>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</si>
  <si>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</si>
  <si>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</si>
  <si>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</si>
  <si>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</si>
  <si>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</si>
  <si>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</si>
  <si>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</si>
  <si>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</si>
  <si>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</si>
  <si>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</si>
  <si>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</si>
  <si>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</si>
  <si>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</si>
  <si>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</si>
  <si>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</si>
  <si>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</si>
  <si>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</si>
  <si>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</si>
  <si>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</si>
  <si>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</si>
  <si>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</si>
  <si>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</si>
  <si>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</si>
  <si>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</si>
  <si>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</si>
  <si>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</si>
  <si>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</si>
  <si>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</si>
  <si>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</si>
  <si>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</si>
  <si>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</si>
  <si>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</si>
  <si>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</si>
  <si>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</si>
  <si>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</si>
  <si>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</si>
  <si>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</si>
  <si>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</si>
  <si>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</si>
  <si>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</si>
  <si>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</si>
  <si>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</si>
  <si>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</si>
  <si>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</si>
  <si>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</si>
  <si>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</si>
  <si>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</si>
  <si>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</si>
  <si>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</si>
  <si>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</si>
  <si>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</si>
  <si>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</si>
  <si>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</si>
  <si>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</si>
  <si>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</si>
  <si>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</si>
  <si>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</si>
  <si>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</si>
  <si>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</si>
  <si>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</si>
  <si>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</si>
  <si>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</si>
  <si>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</si>
  <si>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</si>
  <si>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</si>
  <si>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</si>
  <si>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</si>
  <si>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</si>
  <si>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</si>
  <si>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</si>
  <si>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</si>
  <si>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</si>
  <si>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</si>
  <si>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</si>
  <si>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</si>
  <si>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</si>
  <si>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</si>
  <si>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</si>
  <si>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</si>
  <si>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</si>
  <si>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</si>
  <si>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</si>
  <si>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</si>
  <si>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</si>
  <si>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</si>
  <si>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</si>
  <si>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</si>
  <si>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</si>
  <si>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</si>
  <si>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</si>
  <si>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</si>
  <si>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</si>
  <si>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</si>
  <si>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</si>
  <si>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</si>
  <si>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</si>
  <si>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</si>
  <si>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</si>
  <si>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</si>
  <si>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</si>
  <si>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</si>
  <si>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</si>
  <si>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</si>
  <si>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</si>
  <si>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</si>
  <si>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</si>
  <si>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</si>
  <si>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</si>
  <si>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</si>
  <si>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</si>
  <si>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</si>
  <si>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</si>
  <si>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</si>
  <si>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</si>
  <si>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</si>
  <si>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</si>
  <si>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</si>
  <si>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</si>
  <si>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</si>
  <si>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</si>
  <si>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</si>
  <si>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</si>
  <si>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</si>
  <si>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</si>
  <si>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</si>
  <si>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</si>
  <si>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</si>
  <si>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</si>
  <si>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</si>
  <si>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</si>
  <si>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</si>
  <si>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</si>
  <si>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</si>
  <si>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</si>
  <si>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</si>
  <si>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</si>
  <si>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</si>
  <si>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</si>
  <si>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</si>
  <si>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</si>
  <si>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</si>
  <si>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</si>
  <si>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</si>
  <si>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</si>
  <si>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</si>
  <si>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</si>
  <si>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</si>
  <si>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</si>
  <si>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</si>
  <si>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</si>
  <si>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</si>
  <si>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</si>
  <si>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</si>
  <si>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</si>
  <si>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</si>
  <si>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</si>
  <si>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</si>
  <si>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</si>
  <si>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</si>
  <si>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</si>
  <si>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</si>
  <si>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</si>
  <si>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</si>
  <si>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</si>
  <si>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</si>
  <si>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</si>
  <si>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</si>
  <si>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</si>
  <si>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</si>
  <si>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</si>
  <si>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</si>
  <si>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</si>
  <si>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</si>
  <si>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</si>
  <si>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</si>
  <si>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</si>
  <si>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</si>
  <si>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</si>
  <si>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</si>
  <si>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</si>
  <si>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</si>
  <si>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</si>
  <si>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</si>
  <si>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</si>
  <si>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</si>
  <si>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</si>
  <si>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</si>
  <si>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</si>
  <si>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</si>
  <si>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</si>
  <si>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</si>
  <si>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</si>
  <si>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</si>
  <si>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</si>
  <si>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</si>
  <si>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</si>
  <si>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</si>
  <si>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</si>
  <si>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</si>
  <si>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</si>
  <si>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</si>
  <si>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</si>
  <si>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</si>
  <si>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</si>
  <si>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</si>
  <si>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</si>
  <si>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</si>
  <si>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</si>
  <si>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</si>
  <si>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</si>
  <si>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</si>
  <si>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</si>
  <si>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</si>
  <si>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</si>
  <si>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</si>
  <si>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</si>
  <si>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</si>
  <si>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</si>
  <si>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</si>
  <si>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</si>
  <si>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</si>
  <si>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</si>
  <si>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</si>
  <si>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</si>
  <si>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</si>
  <si>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</si>
  <si>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</si>
  <si>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</si>
  <si>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</si>
  <si>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</si>
  <si>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</si>
  <si>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</si>
  <si>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</si>
  <si>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</si>
  <si>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</si>
  <si>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</si>
  <si>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</si>
  <si>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</si>
  <si>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</si>
  <si>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</si>
  <si>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</si>
  <si>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</si>
  <si>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</si>
  <si>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</si>
  <si>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</si>
  <si>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</si>
  <si>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</si>
  <si>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</si>
  <si>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</si>
  <si>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</si>
  <si>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</si>
  <si>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</si>
  <si>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</si>
  <si>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</si>
  <si>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</si>
  <si>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</si>
  <si>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</si>
  <si>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</si>
  <si>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</si>
  <si>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</si>
  <si>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</si>
  <si>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</si>
  <si>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</si>
  <si>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</si>
  <si>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</si>
  <si>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</si>
  <si>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</si>
  <si>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</si>
  <si>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</si>
  <si>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</si>
  <si>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</si>
  <si>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</si>
  <si>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</si>
  <si>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</si>
  <si>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</si>
  <si>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</si>
  <si>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</si>
  <si>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</si>
  <si>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</si>
  <si>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</si>
  <si>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</si>
  <si>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</si>
  <si>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</si>
  <si>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</si>
  <si>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</si>
  <si>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</si>
  <si>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</si>
  <si>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</si>
  <si>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</si>
  <si>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</si>
  <si>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</si>
  <si>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</si>
  <si>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</si>
  <si>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</si>
  <si>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</si>
  <si>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</si>
  <si>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</si>
  <si>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</si>
  <si>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</si>
  <si>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</si>
  <si>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</si>
  <si>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</si>
  <si>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</si>
  <si>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</si>
  <si>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</si>
  <si>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</si>
  <si>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</si>
  <si>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</si>
  <si>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</si>
  <si>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</si>
  <si>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</si>
  <si>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</si>
  <si>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</si>
  <si>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</si>
  <si>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</si>
  <si>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</si>
  <si>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</si>
  <si>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</si>
  <si>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</si>
  <si>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</si>
  <si>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</si>
  <si>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</si>
  <si>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</si>
  <si>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</si>
  <si>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</si>
  <si>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</si>
  <si>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</si>
  <si>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</si>
  <si>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</si>
  <si>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</si>
  <si>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</si>
  <si>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</si>
  <si>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</si>
  <si>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</si>
  <si>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</si>
  <si>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</si>
  <si>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</si>
  <si>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</si>
  <si>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</si>
  <si>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</si>
  <si>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</si>
  <si>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</si>
  <si>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</si>
  <si>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</si>
  <si>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</si>
  <si>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</si>
  <si>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</si>
  <si>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</si>
  <si>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</si>
  <si>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</si>
  <si>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</si>
  <si>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</si>
  <si>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</si>
  <si>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</si>
  <si>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</si>
  <si>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</si>
  <si>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</si>
  <si>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</si>
  <si>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</si>
  <si>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</si>
  <si>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</si>
  <si>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</si>
  <si>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</si>
  <si>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</si>
  <si>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</si>
  <si>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</si>
  <si>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</si>
  <si>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</si>
  <si>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</si>
  <si>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</si>
  <si>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</si>
  <si>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</si>
  <si>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</si>
  <si>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</si>
  <si>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</si>
  <si>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</si>
  <si>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</si>
  <si>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</si>
  <si>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</si>
  <si>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</si>
  <si>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</si>
  <si>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</si>
  <si>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</si>
  <si>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</si>
  <si>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</si>
  <si>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</si>
  <si>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</si>
  <si>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</si>
  <si>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</si>
  <si>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</si>
  <si>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</si>
  <si>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</si>
  <si>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</si>
  <si>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</si>
  <si>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</si>
  <si>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</si>
  <si>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</si>
  <si>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</si>
  <si>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</si>
  <si>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</si>
  <si>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</si>
  <si>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</si>
  <si>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</si>
  <si>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</si>
  <si>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</si>
  <si>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</si>
  <si>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</si>
  <si>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</si>
  <si>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</si>
  <si>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</si>
  <si>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</si>
  <si>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</si>
  <si>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</si>
  <si>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</si>
  <si>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</si>
  <si>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</si>
  <si>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</si>
  <si>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</si>
  <si>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</si>
  <si>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</si>
  <si>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</si>
  <si>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</si>
  <si>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</si>
  <si>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</si>
  <si>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</si>
  <si>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</si>
  <si>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</si>
  <si>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</si>
  <si>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</si>
  <si>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</si>
  <si>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</si>
  <si>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</si>
  <si>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</si>
  <si>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</si>
  <si>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</si>
  <si>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</si>
  <si>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</si>
  <si>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</si>
  <si>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</si>
  <si>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</si>
  <si>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</si>
  <si>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</si>
  <si>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</si>
  <si>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</si>
  <si>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</si>
  <si>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</si>
  <si>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</si>
  <si>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</si>
  <si>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</si>
  <si>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</si>
  <si>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</si>
  <si>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</si>
  <si>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</si>
  <si>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</si>
  <si>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</si>
  <si>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</si>
  <si>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</si>
  <si>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</si>
  <si>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</si>
  <si>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</si>
  <si>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</si>
  <si>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</si>
  <si>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</si>
  <si>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</si>
  <si>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</si>
  <si>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</si>
  <si>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</si>
  <si>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</si>
  <si>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</si>
  <si>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</si>
  <si>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</si>
  <si>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</si>
  <si>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</si>
  <si>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</si>
  <si>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</si>
  <si>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</si>
  <si>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</si>
  <si>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</si>
  <si>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</si>
  <si>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</si>
  <si>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</si>
  <si>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</si>
  <si>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</si>
  <si>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</si>
  <si>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</si>
  <si>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</si>
  <si>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</si>
  <si>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</si>
  <si>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</si>
  <si>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</si>
  <si>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</si>
  <si>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</si>
  <si>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</si>
  <si>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</si>
  <si>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</si>
  <si>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</si>
  <si>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</si>
  <si>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</si>
  <si>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</si>
  <si>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</si>
  <si>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</si>
  <si>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</si>
  <si>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</si>
  <si>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</si>
  <si>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</si>
  <si>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</si>
  <si>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</si>
  <si>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</si>
  <si>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</si>
  <si>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</si>
  <si>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</si>
  <si>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</si>
  <si>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</si>
  <si>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</si>
  <si>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</si>
  <si>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</si>
  <si>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</si>
  <si>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</si>
  <si>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</si>
  <si>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</si>
  <si>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</si>
  <si>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</si>
  <si>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</si>
  <si>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</si>
  <si>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</si>
  <si>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</si>
  <si>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</si>
  <si>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</si>
  <si>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</si>
  <si>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</si>
  <si>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</si>
  <si>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</si>
  <si>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</si>
  <si>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</si>
  <si>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</si>
  <si>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</si>
  <si>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</si>
  <si>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</si>
  <si>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</si>
  <si>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</si>
  <si>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</si>
  <si>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</si>
  <si>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</si>
  <si>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</si>
  <si>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</si>
  <si>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</si>
  <si>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</si>
  <si>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</si>
  <si>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</si>
  <si>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</si>
  <si>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</si>
  <si>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</si>
  <si>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</si>
  <si>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</si>
  <si>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</si>
  <si>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</si>
  <si>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</si>
  <si>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</si>
  <si>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</si>
  <si>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</si>
  <si>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</si>
  <si>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</si>
  <si>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</si>
  <si>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</si>
  <si>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</si>
  <si>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</si>
  <si>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</si>
  <si>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</si>
  <si>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</si>
  <si>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</si>
  <si>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</si>
  <si>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</si>
  <si>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</si>
  <si>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</si>
  <si>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</si>
  <si>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</si>
  <si>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</si>
  <si>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</si>
  <si>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</si>
  <si>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</si>
  <si>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</si>
  <si>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</si>
  <si>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</si>
  <si>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</si>
  <si>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</si>
  <si>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</si>
  <si>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</si>
  <si>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</si>
  <si>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</si>
  <si>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</si>
  <si>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</si>
  <si>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</si>
  <si>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</si>
  <si>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</si>
  <si>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</si>
  <si>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</si>
  <si>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</si>
  <si>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</si>
  <si>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</si>
  <si>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</si>
  <si>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</si>
  <si>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</si>
  <si>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</si>
  <si>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</si>
  <si>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</si>
  <si>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</si>
  <si>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</si>
  <si>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</si>
  <si>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</si>
  <si>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</si>
  <si>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</si>
  <si>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</si>
  <si>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</si>
  <si>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</si>
  <si>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</si>
  <si>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</si>
  <si>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</si>
  <si>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</si>
  <si>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</si>
  <si>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</si>
  <si>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</si>
  <si>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</si>
  <si>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</si>
  <si>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</si>
  <si>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</si>
  <si>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</si>
  <si>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</si>
  <si>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</si>
  <si>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</si>
  <si>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</si>
  <si>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</si>
  <si>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</si>
  <si>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</si>
  <si>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</si>
  <si>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</si>
  <si>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</si>
  <si>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</si>
  <si>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</si>
  <si>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</si>
  <si>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</si>
  <si>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</si>
  <si>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</si>
  <si>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</si>
  <si>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</si>
  <si>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</si>
  <si>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</si>
  <si>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</si>
  <si>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</si>
  <si>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</si>
  <si>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</si>
  <si>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</si>
  <si>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</si>
  <si>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</si>
  <si>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</si>
  <si>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</si>
  <si>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</si>
  <si>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</si>
  <si>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</si>
  <si>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</si>
  <si>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</si>
  <si>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</si>
  <si>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</si>
  <si>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</si>
  <si>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</si>
  <si>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</si>
  <si>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</si>
  <si>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</si>
  <si>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</si>
  <si>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</si>
  <si>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</si>
  <si>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</si>
  <si>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</si>
  <si>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</si>
  <si>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</si>
  <si>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</si>
  <si>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</si>
  <si>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</si>
  <si>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</si>
  <si>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</si>
  <si>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</si>
  <si>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</si>
  <si>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</si>
  <si>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</si>
  <si>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</si>
  <si>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</si>
  <si>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</si>
  <si>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</si>
  <si>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</si>
  <si>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</si>
  <si>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</si>
  <si>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</si>
  <si>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</si>
  <si>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</si>
  <si>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</si>
  <si>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</si>
  <si>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</si>
  <si>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</si>
  <si>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</si>
  <si>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</si>
  <si>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</si>
  <si>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</si>
  <si>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</si>
  <si>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</si>
  <si>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</si>
  <si>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</si>
  <si>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</si>
  <si>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</si>
  <si>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</si>
  <si>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</si>
  <si>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</si>
  <si>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</si>
  <si>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</si>
  <si>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</si>
  <si>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</si>
  <si>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</si>
  <si>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</si>
  <si>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</si>
  <si>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</si>
  <si>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</si>
  <si>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</si>
  <si>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</si>
  <si>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</si>
  <si>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</si>
  <si>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</si>
  <si>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</si>
  <si>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</si>
  <si>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</si>
  <si>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</si>
  <si>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</si>
  <si>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</si>
  <si>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</si>
  <si>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</si>
  <si>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</si>
  <si>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</si>
  <si>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</si>
  <si>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</si>
  <si>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</si>
  <si>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</si>
  <si>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</si>
  <si>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</si>
  <si>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</si>
  <si>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</si>
  <si>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</si>
  <si>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</si>
  <si>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</si>
  <si>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</si>
  <si>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</si>
  <si>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</si>
  <si>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</si>
  <si>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</si>
  <si>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</si>
  <si>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</si>
  <si>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</si>
  <si>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</si>
  <si>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</si>
  <si>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</si>
  <si>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</si>
  <si>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</si>
  <si>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</si>
  <si>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</si>
  <si>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</si>
  <si>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</si>
  <si>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</si>
  <si>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</si>
  <si>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</si>
  <si>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</si>
  <si>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</si>
  <si>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</si>
  <si>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</si>
  <si>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</si>
  <si>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</si>
  <si>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</si>
  <si>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</si>
  <si>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</si>
  <si>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</si>
  <si>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</si>
  <si>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</si>
  <si>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</si>
  <si>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</si>
  <si>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</si>
  <si>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</si>
  <si>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</si>
  <si>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</si>
  <si>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</si>
  <si>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</si>
  <si>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</si>
  <si>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</si>
  <si>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</si>
  <si>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</si>
  <si>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</si>
  <si>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</si>
  <si>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</si>
  <si>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</si>
  <si>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</si>
  <si>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</si>
  <si>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</si>
  <si>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</si>
  <si>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</si>
  <si>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</si>
  <si>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</si>
  <si>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</si>
  <si>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</si>
  <si>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</si>
  <si>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</si>
  <si>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</si>
  <si>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</si>
  <si>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</si>
  <si>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</si>
  <si>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</si>
  <si>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</si>
  <si>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</si>
  <si>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</si>
  <si>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</si>
  <si>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</si>
  <si>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</si>
  <si>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</si>
  <si>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</si>
  <si>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</si>
  <si>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</si>
  <si>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</si>
  <si>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</si>
  <si>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</si>
  <si>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</si>
  <si>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</si>
  <si>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</si>
  <si>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</si>
  <si>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</si>
  <si>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</si>
  <si>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</si>
  <si>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</si>
  <si>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</si>
  <si>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</si>
  <si>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</si>
  <si>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</si>
  <si>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</si>
  <si>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</si>
  <si>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</si>
  <si>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</si>
  <si>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</si>
  <si>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</si>
  <si>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</si>
  <si>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</si>
  <si>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</si>
  <si>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</si>
  <si>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</si>
  <si>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</si>
  <si>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</si>
  <si>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</si>
  <si>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</si>
  <si>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</si>
  <si>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</si>
  <si>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</si>
  <si>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</si>
  <si>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</si>
  <si>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</si>
  <si>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</si>
  <si>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</si>
  <si>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</si>
  <si>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</si>
  <si>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</si>
  <si>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</si>
  <si>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</si>
  <si>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</si>
  <si>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</si>
  <si>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</si>
  <si>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</si>
  <si>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</si>
  <si>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</si>
  <si>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</si>
  <si>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</si>
  <si>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</si>
  <si>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</si>
  <si>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</si>
  <si>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</si>
  <si>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</si>
  <si>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</si>
  <si>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</si>
  <si>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</si>
  <si>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</si>
  <si>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</si>
  <si>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</si>
  <si>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</si>
  <si>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</si>
  <si>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</si>
  <si>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</si>
  <si>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</si>
  <si>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</si>
  <si>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</si>
  <si>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</si>
  <si>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</si>
  <si>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</si>
  <si>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</si>
  <si>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</si>
  <si>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</si>
  <si>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</si>
  <si>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</si>
  <si>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</si>
  <si>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</si>
  <si>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</si>
  <si>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</si>
  <si>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</si>
  <si>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</si>
  <si>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</si>
  <si>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</si>
  <si>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</si>
  <si>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</si>
  <si>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</si>
  <si>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</si>
  <si>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</si>
  <si>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</si>
  <si>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</si>
  <si>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</si>
  <si>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</si>
  <si>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</si>
  <si>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</si>
  <si>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</si>
  <si>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</si>
  <si>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</si>
  <si>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</si>
  <si>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</si>
  <si>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</si>
  <si>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</si>
  <si>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</si>
  <si>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</si>
  <si>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</si>
  <si>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</si>
  <si>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</si>
  <si>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</si>
  <si>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</si>
  <si>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</si>
  <si>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</si>
  <si>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</si>
  <si>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</si>
  <si>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</si>
  <si>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</si>
  <si>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</si>
  <si>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</si>
  <si>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</si>
  <si>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</si>
  <si>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</si>
  <si>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</si>
  <si>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</si>
  <si>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</si>
  <si>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</si>
  <si>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</si>
  <si>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</si>
  <si>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</si>
  <si>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</si>
  <si>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</si>
  <si>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</si>
  <si>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</si>
  <si>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</si>
  <si>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</si>
  <si>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</si>
  <si>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</si>
  <si>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</si>
  <si>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</si>
  <si>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</si>
  <si>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</si>
  <si>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</si>
  <si>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</si>
  <si>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</si>
  <si>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</si>
  <si>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</si>
  <si>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</si>
  <si>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</si>
  <si>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</si>
  <si>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</si>
  <si>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</si>
  <si>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</si>
  <si>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</si>
  <si>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</si>
  <si>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</si>
  <si>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</si>
  <si>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</si>
  <si>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</si>
  <si>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</si>
  <si>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</si>
  <si>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</si>
  <si>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</si>
  <si>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</si>
  <si>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</si>
  <si>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</si>
  <si>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</si>
  <si>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</si>
  <si>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</si>
  <si>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</si>
  <si>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</si>
  <si>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</si>
  <si>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</si>
  <si>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</si>
  <si>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</si>
  <si>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</si>
  <si>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</si>
  <si>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</si>
  <si>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</si>
  <si>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</si>
  <si>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</si>
  <si>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</si>
  <si>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</si>
  <si>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</si>
  <si>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</si>
  <si>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</si>
  <si>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</si>
  <si>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</si>
  <si>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</si>
  <si>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</si>
  <si>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</si>
  <si>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</si>
  <si>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</si>
  <si>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</si>
  <si>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</si>
  <si>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</si>
  <si>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</si>
  <si>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</si>
  <si>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</si>
  <si>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</si>
  <si>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</si>
  <si>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</si>
  <si>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</si>
  <si>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</si>
  <si>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</si>
  <si>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</si>
  <si>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</si>
  <si>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</si>
  <si>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</si>
  <si>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</si>
  <si>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</si>
  <si>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</si>
  <si>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</si>
  <si>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</si>
  <si>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</si>
  <si>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</si>
  <si>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</si>
  <si>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</si>
  <si>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</si>
  <si>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</si>
  <si>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</si>
  <si>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</si>
  <si>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</si>
  <si>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</si>
  <si>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</si>
  <si>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</si>
  <si>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</si>
  <si>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</si>
  <si>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</si>
  <si>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</si>
  <si>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</si>
  <si>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</si>
  <si>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</si>
  <si>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</si>
  <si>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</si>
  <si>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</si>
  <si>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</si>
  <si>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</si>
  <si>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</si>
  <si>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</si>
  <si>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</si>
  <si>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</si>
  <si>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</si>
  <si>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</si>
  <si>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</si>
  <si>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</si>
  <si>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</si>
  <si>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</si>
  <si>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</si>
  <si>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</si>
  <si>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</si>
  <si>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</si>
  <si>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</si>
  <si>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</si>
  <si>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</si>
  <si>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</si>
  <si>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</si>
  <si>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</si>
  <si>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</si>
  <si>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</si>
  <si>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</si>
  <si>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</si>
  <si>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</si>
  <si>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</si>
  <si>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</si>
  <si>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</si>
  <si>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</si>
  <si>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</si>
  <si>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</si>
  <si>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</si>
  <si>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</si>
  <si>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</si>
  <si>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</si>
  <si>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</si>
  <si>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</si>
  <si>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</si>
  <si>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</si>
  <si>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</si>
  <si>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</si>
  <si>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</si>
  <si>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</si>
  <si>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</si>
  <si>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</si>
  <si>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</si>
  <si>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</si>
  <si>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</si>
  <si>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</si>
  <si>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</si>
  <si>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</si>
  <si>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</si>
  <si>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</si>
  <si>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</si>
  <si>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</si>
  <si>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</si>
  <si>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</si>
  <si>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</si>
  <si>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</si>
  <si>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</si>
  <si>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</si>
  <si>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</si>
  <si>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</si>
  <si>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</si>
  <si>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</si>
  <si>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</si>
  <si>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</si>
  <si>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</si>
  <si>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</si>
  <si>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</si>
  <si>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</si>
  <si>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</si>
  <si>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</si>
  <si>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</si>
  <si>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</si>
  <si>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</si>
  <si>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</si>
  <si>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</si>
  <si>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</si>
  <si>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</si>
  <si>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</si>
  <si>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</si>
  <si>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</si>
  <si>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</si>
  <si>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</si>
  <si>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</si>
  <si>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</si>
  <si>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</si>
  <si>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</si>
  <si>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</si>
  <si>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</si>
  <si>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</si>
  <si>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</si>
  <si>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</si>
  <si>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</si>
  <si>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</si>
  <si>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</si>
  <si>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</si>
  <si>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</si>
  <si>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</si>
  <si>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</si>
  <si>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</si>
  <si>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</si>
  <si>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</si>
  <si>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</si>
  <si>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</si>
  <si>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</si>
  <si>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</si>
  <si>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</si>
  <si>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</si>
  <si>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</si>
  <si>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</si>
  <si>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</si>
  <si>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</si>
  <si>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</si>
  <si>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</si>
  <si>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</si>
  <si>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</si>
  <si>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</si>
  <si>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</si>
  <si>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</si>
  <si>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</si>
  <si>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</si>
  <si>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</si>
  <si>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</si>
  <si>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</si>
  <si>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</si>
  <si>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</si>
  <si>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</si>
  <si>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</si>
  <si>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</si>
  <si>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</si>
  <si>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</si>
  <si>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</si>
  <si>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</si>
  <si>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</si>
  <si>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</si>
  <si>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</si>
  <si>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</si>
  <si>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</si>
  <si>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</si>
  <si>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</si>
  <si>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</si>
  <si>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</si>
  <si>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</si>
  <si>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</si>
  <si>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</si>
  <si>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</si>
  <si>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</si>
  <si>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</si>
  <si>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</si>
  <si>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</si>
  <si>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</si>
  <si>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</si>
  <si>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</si>
  <si>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</si>
  <si>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</si>
  <si>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</si>
  <si>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</si>
  <si>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</si>
  <si>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</si>
  <si>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</si>
  <si>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</si>
  <si>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</si>
  <si>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</si>
  <si>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</si>
  <si>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</si>
  <si>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</si>
  <si>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</si>
  <si>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</si>
  <si>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</si>
  <si>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</si>
  <si>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</si>
  <si>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</si>
  <si>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</si>
  <si>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</si>
  <si>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</si>
  <si>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</si>
  <si>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</si>
  <si>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</si>
  <si>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</si>
  <si>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</si>
  <si>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</si>
  <si>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</si>
  <si>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</si>
  <si>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</si>
  <si>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</si>
  <si>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</si>
  <si>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</si>
  <si>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</si>
  <si>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</si>
  <si>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</si>
  <si>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</si>
  <si>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</si>
  <si>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</si>
  <si>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</si>
  <si>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</si>
  <si>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</si>
  <si>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</si>
  <si>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</si>
  <si>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</si>
  <si>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</si>
  <si>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</si>
  <si>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</si>
  <si>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</si>
  <si>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</si>
  <si>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</si>
  <si>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</si>
  <si>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</si>
  <si>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</si>
  <si>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</si>
  <si>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</si>
  <si>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</si>
  <si>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</si>
  <si>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</si>
  <si>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</si>
  <si>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</si>
  <si>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</si>
  <si>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</si>
  <si>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</si>
  <si>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</si>
  <si>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</si>
  <si>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</si>
  <si>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</si>
  <si>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</si>
  <si>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</si>
  <si>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</si>
  <si>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</si>
  <si>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</si>
  <si>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</si>
  <si>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</si>
  <si>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</si>
  <si>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</si>
  <si>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</si>
  <si>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</si>
  <si>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</si>
  <si>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</si>
  <si>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</si>
  <si>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</si>
  <si>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</si>
  <si>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</si>
  <si>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</si>
  <si>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</si>
  <si>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</si>
  <si>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</si>
  <si>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</si>
  <si>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</si>
  <si>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</si>
  <si>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</si>
  <si>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</si>
  <si>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</si>
  <si>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</si>
  <si>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</si>
  <si>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</si>
  <si>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</si>
  <si>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</si>
  <si>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</si>
  <si>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</si>
  <si>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</si>
  <si>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</si>
  <si>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</si>
  <si>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</si>
  <si>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</si>
  <si>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</si>
  <si>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</si>
  <si>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</si>
  <si>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</si>
  <si>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</si>
  <si>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</si>
  <si>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</si>
  <si>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</si>
  <si>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</si>
  <si>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</si>
  <si>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</si>
  <si>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</si>
  <si>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</si>
  <si>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</si>
  <si>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</si>
  <si>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</si>
  <si>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</si>
  <si>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</si>
  <si>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</si>
  <si>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</si>
  <si>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</si>
  <si>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</si>
  <si>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</si>
  <si>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</si>
  <si>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</si>
  <si>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</si>
  <si>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</si>
  <si>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</si>
  <si>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</si>
  <si>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</si>
  <si>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</si>
  <si>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</si>
  <si>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</si>
  <si>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</si>
  <si>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</si>
  <si>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</si>
  <si>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</si>
  <si>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</si>
  <si>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</si>
  <si>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</si>
  <si>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</si>
  <si>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</si>
  <si>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</si>
  <si>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</si>
  <si>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</si>
  <si>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</si>
  <si>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</si>
  <si>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</si>
  <si>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</si>
  <si>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</si>
  <si>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</si>
  <si>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</si>
  <si>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</si>
  <si>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</si>
  <si>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</si>
  <si>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</si>
  <si>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</si>
  <si>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</si>
  <si>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</si>
  <si>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</si>
  <si>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</si>
  <si>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</si>
  <si>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</si>
  <si>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</si>
  <si>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</si>
  <si>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</si>
  <si>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</si>
  <si>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</si>
  <si>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</si>
  <si>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</si>
  <si>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</si>
  <si>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</si>
  <si>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</si>
  <si>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</si>
  <si>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</si>
  <si>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</si>
  <si>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</si>
  <si>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</si>
  <si>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</si>
  <si>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</si>
  <si>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</si>
  <si>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</si>
  <si>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</si>
  <si>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</si>
  <si>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</si>
  <si>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</si>
  <si>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</si>
  <si>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</si>
  <si>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</si>
  <si>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</si>
  <si>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</si>
  <si>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</si>
  <si>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</si>
  <si>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</si>
  <si>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</si>
  <si>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</si>
  <si>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</si>
  <si>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</si>
  <si>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</si>
  <si>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</si>
  <si>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</si>
  <si>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</si>
  <si>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</si>
  <si>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</si>
  <si>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</si>
  <si>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</si>
  <si>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</si>
  <si>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</si>
  <si>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</si>
  <si>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</si>
  <si>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</si>
  <si>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</si>
  <si>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</si>
  <si>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</si>
  <si>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</si>
  <si>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</si>
  <si>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</si>
  <si>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</si>
  <si>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</si>
  <si>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</si>
  <si>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</si>
  <si>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</si>
  <si>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</si>
  <si>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</si>
  <si>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</si>
  <si>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</si>
  <si>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</si>
  <si>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</si>
  <si>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</si>
  <si>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</si>
  <si>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</si>
  <si>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</si>
  <si>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</si>
  <si>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</si>
  <si>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</si>
  <si>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</si>
  <si>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</si>
  <si>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</si>
  <si>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</si>
  <si>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</si>
  <si>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</si>
  <si>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</si>
  <si>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</si>
  <si>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</si>
  <si>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</si>
  <si>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</si>
  <si>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</si>
  <si>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</si>
  <si>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</si>
  <si>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</si>
  <si>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</si>
  <si>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</si>
  <si>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</si>
  <si>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</si>
  <si>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</si>
  <si>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</si>
  <si>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  <phoneticPr fontId="8" type="noConversion"/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</si>
  <si>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</si>
  <si>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</si>
  <si>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</si>
  <si>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</si>
  <si>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</si>
  <si>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</si>
  <si>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</si>
  <si>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</si>
  <si>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</si>
  <si>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</si>
  <si>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</si>
  <si>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</si>
  <si>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</si>
  <si>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</si>
  <si>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</si>
  <si>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</si>
  <si>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</si>
  <si>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</si>
  <si>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</si>
  <si>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</si>
  <si>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</si>
  <si>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</si>
  <si>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</si>
  <si>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</si>
  <si>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</si>
  <si>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</si>
  <si>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</si>
  <si>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</si>
  <si>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</si>
  <si>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</si>
  <si>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</si>
  <si>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</si>
  <si>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</si>
  <si>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</si>
  <si>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</si>
  <si>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</si>
  <si>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</si>
  <si>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</si>
  <si>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</si>
  <si>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</si>
  <si>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</si>
  <si>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</si>
  <si>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</si>
  <si>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</si>
  <si>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</si>
  <si>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</si>
  <si>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</si>
  <si>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</si>
  <si>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</si>
  <si>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</si>
  <si>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</si>
  <si>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</si>
  <si>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</si>
  <si>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</si>
  <si>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</si>
  <si>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</si>
  <si>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</si>
  <si>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</si>
  <si>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</si>
  <si>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</si>
  <si>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</si>
  <si>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</si>
  <si>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</si>
  <si>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</si>
  <si>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</si>
  <si>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</si>
  <si>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</si>
  <si>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</si>
  <si>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</si>
  <si>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</si>
  <si>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</si>
  <si>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</si>
  <si>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</si>
  <si>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</si>
  <si>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</si>
  <si>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</si>
  <si>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</si>
  <si>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</si>
  <si>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</si>
  <si>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</si>
  <si>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</si>
  <si>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</si>
  <si>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</si>
  <si>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</si>
  <si>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</si>
  <si>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</si>
  <si>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</si>
  <si>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</si>
  <si>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</si>
  <si>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</si>
  <si>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</si>
  <si>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</si>
  <si>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</si>
  <si>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</si>
  <si>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</si>
  <si>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</si>
  <si>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</si>
  <si>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</si>
  <si>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</si>
  <si>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</si>
  <si>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</si>
  <si>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</si>
  <si>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</si>
  <si>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</si>
  <si>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</si>
  <si>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</si>
  <si>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</si>
  <si>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</si>
  <si>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</si>
  <si>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</si>
  <si>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</si>
  <si>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</si>
  <si>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</si>
  <si>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</si>
  <si>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</si>
  <si>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</si>
  <si>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</si>
  <si>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</si>
  <si>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</si>
  <si>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</si>
  <si>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</si>
  <si>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</si>
  <si>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</si>
  <si>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</si>
  <si>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</si>
  <si>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</si>
  <si>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</si>
  <si>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</si>
  <si>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</si>
  <si>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</si>
  <si>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</si>
  <si>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</si>
  <si>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</si>
  <si>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</si>
  <si>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</si>
  <si>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</si>
  <si>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</si>
  <si>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</si>
  <si>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</si>
  <si>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</si>
  <si>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</si>
  <si>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</si>
  <si>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</si>
  <si>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</si>
  <si>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</si>
  <si>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</si>
  <si>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</si>
  <si>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</si>
  <si>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</si>
  <si>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</si>
  <si>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</si>
  <si>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</si>
  <si>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</si>
  <si>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</si>
  <si>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</si>
  <si>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</si>
  <si>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</si>
  <si>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</si>
  <si>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</si>
  <si>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</si>
  <si>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</si>
  <si>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</si>
  <si>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</si>
  <si>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</si>
  <si>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</si>
  <si>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</si>
  <si>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</si>
  <si>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</si>
  <si>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</si>
  <si>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</si>
  <si>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</si>
  <si>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</si>
  <si>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</si>
  <si>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</si>
  <si>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</si>
  <si>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</si>
  <si>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</si>
  <si>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</si>
  <si>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</si>
  <si>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</si>
  <si>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</si>
  <si>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</si>
  <si>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</si>
  <si>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</si>
  <si>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</si>
  <si>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</si>
  <si>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</si>
  <si>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</si>
  <si>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</si>
  <si>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</si>
  <si>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</si>
  <si>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</si>
  <si>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</si>
  <si>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</si>
  <si>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</si>
  <si>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</si>
  <si>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</si>
  <si>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</si>
  <si>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</si>
  <si>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</si>
  <si>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</si>
  <si>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</si>
  <si>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</si>
  <si>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</si>
  <si>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</si>
  <si>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</si>
  <si>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</si>
  <si>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</si>
  <si>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</si>
  <si>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</si>
  <si>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</si>
  <si>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</si>
  <si>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</si>
  <si>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</si>
  <si>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</si>
  <si>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</si>
  <si>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</si>
  <si>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</si>
  <si>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</si>
  <si>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</si>
  <si>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</si>
  <si>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</si>
  <si>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</si>
  <si>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</si>
  <si>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</si>
  <si>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</si>
  <si>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</si>
  <si>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</si>
  <si>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</si>
  <si>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</si>
  <si>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</si>
  <si>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</si>
  <si>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</si>
  <si>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</si>
  <si>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</si>
  <si>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</si>
  <si>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</si>
  <si>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</si>
  <si>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</si>
  <si>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</si>
  <si>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</si>
  <si>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</si>
  <si>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</si>
  <si>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</si>
  <si>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</si>
  <si>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</si>
  <si>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</si>
  <si>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</si>
  <si>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</si>
  <si>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</si>
  <si>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</si>
  <si>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</si>
  <si>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</si>
  <si>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</si>
  <si>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</si>
  <si>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</si>
  <si>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</si>
  <si>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</si>
  <si>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</si>
  <si>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</si>
  <si>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</si>
  <si>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</si>
  <si>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</si>
  <si>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</si>
  <si>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</si>
  <si>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</si>
  <si>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</si>
  <si>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</si>
  <si>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</si>
  <si>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</si>
  <si>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</si>
  <si>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</si>
  <si>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</si>
  <si>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</si>
  <si>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</si>
  <si>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</si>
  <si>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</si>
  <si>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</si>
  <si>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</si>
  <si>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</si>
  <si>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</si>
  <si>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</si>
  <si>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</si>
  <si>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</si>
  <si>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</si>
  <si>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</si>
  <si>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</si>
  <si>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</si>
  <si>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</si>
  <si>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</si>
  <si>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</si>
  <si>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</si>
  <si>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</si>
  <si>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</si>
  <si>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</si>
  <si>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</si>
  <si>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</si>
  <si>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</si>
  <si>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</si>
  <si>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</si>
  <si>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</si>
  <si>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</si>
  <si>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</si>
  <si>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</si>
  <si>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</si>
  <si>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</si>
  <si>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</si>
  <si>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</si>
  <si>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</si>
  <si>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</si>
  <si>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</si>
  <si>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</si>
  <si>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</si>
  <si>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</si>
  <si>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</si>
  <si>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</si>
  <si>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</si>
  <si>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</si>
  <si>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</si>
  <si>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</si>
  <si>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</si>
  <si>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</si>
  <si>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</si>
  <si>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</si>
  <si>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</si>
  <si>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</si>
  <si>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</si>
  <si>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</si>
  <si>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</si>
  <si>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</si>
  <si>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</si>
  <si>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</si>
  <si>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</si>
  <si>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</si>
  <si>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</si>
  <si>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</si>
  <si>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</si>
  <si>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</si>
  <si>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</si>
  <si>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</si>
  <si>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</si>
  <si>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</si>
  <si>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</si>
  <si>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</si>
  <si>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</si>
  <si>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</si>
  <si>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</si>
  <si>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</si>
  <si>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</si>
  <si>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</si>
  <si>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</si>
  <si>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</si>
  <si>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</si>
  <si>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</si>
  <si>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</si>
  <si>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</si>
  <si>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</si>
  <si>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</si>
  <si>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</si>
  <si>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</si>
  <si>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</si>
  <si>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</si>
  <si>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</si>
  <si>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</si>
  <si>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</si>
  <si>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</si>
  <si>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</si>
  <si>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</si>
  <si>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</si>
  <si>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</si>
  <si>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</si>
  <si>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</si>
  <si>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</si>
  <si>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</si>
  <si>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</si>
  <si>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</si>
  <si>
    <t>北京</t>
  </si>
  <si>
    <t>天津</t>
  </si>
  <si>
    <t>上海</t>
  </si>
  <si>
    <t>重庆</t>
  </si>
  <si>
    <t>河北</t>
  </si>
  <si>
    <t>山西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</si>
  <si>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</si>
  <si>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</si>
  <si>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</si>
  <si>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</si>
  <si>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</si>
  <si>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</si>
  <si>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</si>
  <si>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</si>
  <si>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</si>
  <si>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</si>
  <si>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</si>
  <si>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</si>
  <si>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</si>
  <si>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</si>
  <si>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</si>
  <si>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</si>
  <si>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</si>
  <si>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</si>
  <si>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</si>
  <si>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</si>
  <si>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内蒙古</t>
    <phoneticPr fontId="7" type="noConversion"/>
  </si>
  <si>
    <t>西藏</t>
    <phoneticPr fontId="7" type="noConversion"/>
  </si>
  <si>
    <t>宁夏</t>
    <phoneticPr fontId="7" type="noConversion"/>
  </si>
  <si>
    <t>新疆</t>
    <phoneticPr fontId="7" type="noConversion"/>
  </si>
  <si>
    <t>昌都地区</t>
    <phoneticPr fontId="8" type="noConversion"/>
  </si>
  <si>
    <t>山南地区</t>
    <phoneticPr fontId="8" type="noConversion"/>
  </si>
  <si>
    <t>那曲地区</t>
    <phoneticPr fontId="8" type="noConversion"/>
  </si>
  <si>
    <t>克孜勒苏柯尔克孜自治州</t>
    <phoneticPr fontId="1" type="noConversion"/>
  </si>
  <si>
    <t>缺失，包含：阿图什市、阿克陶县、阿合奇县、乌恰县</t>
    <phoneticPr fontId="1" type="noConversion"/>
  </si>
  <si>
    <t>缺失，包含：兴义市、兴仁市、安龙县、贞丰县、普安县、晴隆县、册亨县、望谟县</t>
    <phoneticPr fontId="1" type="noConversion"/>
  </si>
  <si>
    <t>备注</t>
    <phoneticPr fontId="1" type="noConversion"/>
  </si>
  <si>
    <t>缺失</t>
    <phoneticPr fontId="1" type="noConversion"/>
  </si>
  <si>
    <t>地级市缺失</t>
    <phoneticPr fontId="1" type="noConversion"/>
  </si>
  <si>
    <t>点图可以用首府替代，面图可以用县数据替代</t>
    <phoneticPr fontId="1" type="noConversion"/>
  </si>
  <si>
    <t>县域名称</t>
    <phoneticPr fontId="8" type="noConversion"/>
  </si>
  <si>
    <t>县域代码</t>
    <phoneticPr fontId="8" type="noConversion"/>
  </si>
  <si>
    <t>所属省份代码</t>
    <phoneticPr fontId="8" type="noConversion"/>
  </si>
  <si>
    <t>所属省份</t>
    <phoneticPr fontId="8" type="noConversion"/>
  </si>
  <si>
    <t>所属地市代码</t>
    <phoneticPr fontId="8" type="noConversion"/>
  </si>
  <si>
    <t>所属地市</t>
    <phoneticPr fontId="8" type="noConversion"/>
  </si>
  <si>
    <t>莲池区</t>
    <phoneticPr fontId="1" type="noConversion"/>
  </si>
  <si>
    <t>北市区</t>
  </si>
  <si>
    <t>满城县</t>
  </si>
  <si>
    <t>清苑县</t>
  </si>
  <si>
    <t>徐水县</t>
  </si>
  <si>
    <t>阿城</t>
    <phoneticPr fontId="1" type="noConversion"/>
  </si>
  <si>
    <t>綦江县</t>
    <phoneticPr fontId="1" type="noConversion"/>
  </si>
  <si>
    <t>大足县</t>
    <phoneticPr fontId="1" type="noConversion"/>
  </si>
  <si>
    <t>合川</t>
    <phoneticPr fontId="1" type="noConversion"/>
  </si>
  <si>
    <t>江津</t>
    <phoneticPr fontId="1" type="noConversion"/>
  </si>
  <si>
    <t>永川</t>
    <phoneticPr fontId="1" type="noConversion"/>
  </si>
  <si>
    <t>南川</t>
    <phoneticPr fontId="1" type="noConversion"/>
  </si>
  <si>
    <t>璧山县</t>
    <phoneticPr fontId="1" type="noConversion"/>
  </si>
  <si>
    <t>铜梁县</t>
    <phoneticPr fontId="1" type="noConversion"/>
  </si>
  <si>
    <t>潼南县</t>
    <phoneticPr fontId="1" type="noConversion"/>
  </si>
  <si>
    <t>荣昌县</t>
    <phoneticPr fontId="1" type="noConversion"/>
  </si>
  <si>
    <t>开县</t>
    <phoneticPr fontId="1" type="noConversion"/>
  </si>
  <si>
    <t>梁平县</t>
    <phoneticPr fontId="1" type="noConversion"/>
  </si>
  <si>
    <t>武隆县</t>
    <phoneticPr fontId="1" type="noConversion"/>
  </si>
  <si>
    <t>双流县</t>
    <phoneticPr fontId="1" type="noConversion"/>
  </si>
  <si>
    <t>郫县</t>
    <phoneticPr fontId="1" type="noConversion"/>
  </si>
  <si>
    <t>罗江县</t>
    <phoneticPr fontId="1" type="noConversion"/>
  </si>
  <si>
    <t>安县</t>
    <phoneticPr fontId="1" type="noConversion"/>
  </si>
  <si>
    <t>市中区</t>
    <phoneticPr fontId="1" type="noConversion"/>
  </si>
  <si>
    <t>元坝区</t>
    <phoneticPr fontId="1" type="noConversion"/>
  </si>
  <si>
    <t>隆昌</t>
  </si>
  <si>
    <t>彭山县</t>
    <phoneticPr fontId="1" type="noConversion"/>
  </si>
  <si>
    <t>南溪县</t>
    <phoneticPr fontId="1" type="noConversion"/>
  </si>
  <si>
    <t>广安</t>
  </si>
  <si>
    <t>达县</t>
    <phoneticPr fontId="1" type="noConversion"/>
  </si>
  <si>
    <t>崇明县</t>
    <phoneticPr fontId="1" type="noConversion"/>
  </si>
  <si>
    <t>溧水县</t>
    <phoneticPr fontId="1" type="noConversion"/>
  </si>
  <si>
    <t>高淳县</t>
    <phoneticPr fontId="1" type="noConversion"/>
  </si>
  <si>
    <t>崇安区</t>
  </si>
  <si>
    <t>原崇安区、南长区、北塘区的行政区域为梁溪区的行政区域</t>
  </si>
  <si>
    <t>铜山县</t>
    <phoneticPr fontId="1" type="noConversion"/>
  </si>
  <si>
    <t>以原沧浪区、平江区、金阊区的行政区域为姑苏区的行政区域</t>
  </si>
  <si>
    <t>沧浪区</t>
    <phoneticPr fontId="1" type="noConversion"/>
  </si>
  <si>
    <t>吴江市</t>
    <phoneticPr fontId="1" type="noConversion"/>
  </si>
  <si>
    <t>海安县</t>
    <phoneticPr fontId="1" type="noConversion"/>
  </si>
  <si>
    <t>赣榆县</t>
  </si>
  <si>
    <t>楚州区</t>
    <phoneticPr fontId="1" type="noConversion"/>
  </si>
  <si>
    <t>撤销淮安市清河区、清浦区，合并设立淮安市清江浦区</t>
  </si>
  <si>
    <t>清河区</t>
    <phoneticPr fontId="1" type="noConversion"/>
  </si>
  <si>
    <t>洪泽县</t>
    <phoneticPr fontId="1" type="noConversion"/>
  </si>
  <si>
    <t>大丰市</t>
    <phoneticPr fontId="1" type="noConversion"/>
  </si>
  <si>
    <t>江都市</t>
    <phoneticPr fontId="1" type="noConversion"/>
  </si>
  <si>
    <t>富阳市</t>
    <phoneticPr fontId="1" type="noConversion"/>
  </si>
  <si>
    <t>临安市</t>
    <phoneticPr fontId="1" type="noConversion"/>
  </si>
  <si>
    <t>奉化市</t>
    <phoneticPr fontId="1" type="noConversion"/>
  </si>
  <si>
    <t>上虞市</t>
    <phoneticPr fontId="1" type="noConversion"/>
  </si>
  <si>
    <t>玉环县</t>
    <phoneticPr fontId="1" type="noConversion"/>
  </si>
  <si>
    <t>怀仁县</t>
    <phoneticPr fontId="1" type="noConversion"/>
  </si>
  <si>
    <t>扶余县</t>
    <phoneticPr fontId="1" type="noConversion"/>
  </si>
  <si>
    <t>抚远县</t>
    <phoneticPr fontId="1" type="noConversion"/>
  </si>
  <si>
    <t>东宁县</t>
    <phoneticPr fontId="1" type="noConversion"/>
  </si>
  <si>
    <t>漠河县</t>
    <phoneticPr fontId="1" type="noConversion"/>
  </si>
  <si>
    <t>界首</t>
  </si>
  <si>
    <t>界首</t>
    <phoneticPr fontId="1" type="noConversion"/>
  </si>
  <si>
    <t>北镇</t>
  </si>
  <si>
    <t>星子县</t>
  </si>
  <si>
    <t>京山县</t>
    <phoneticPr fontId="1" type="noConversion"/>
  </si>
  <si>
    <t>宁乡县</t>
    <phoneticPr fontId="1" type="noConversion"/>
  </si>
  <si>
    <t>靖西县</t>
    <phoneticPr fontId="1" type="noConversion"/>
  </si>
  <si>
    <t>马尔康县</t>
    <phoneticPr fontId="1" type="noConversion"/>
  </si>
  <si>
    <t>康定县</t>
    <phoneticPr fontId="1" type="noConversion"/>
  </si>
  <si>
    <t>盘县</t>
    <phoneticPr fontId="1" type="noConversion"/>
  </si>
  <si>
    <t>腾冲县</t>
    <phoneticPr fontId="1" type="noConversion"/>
  </si>
  <si>
    <t>蒙自县</t>
    <phoneticPr fontId="1" type="noConversion"/>
  </si>
  <si>
    <t>弥勒县</t>
    <phoneticPr fontId="1" type="noConversion"/>
  </si>
  <si>
    <t>文山县</t>
    <phoneticPr fontId="1" type="noConversion"/>
  </si>
  <si>
    <t>潞西市</t>
    <phoneticPr fontId="1" type="noConversion"/>
  </si>
  <si>
    <t>泸水县</t>
    <phoneticPr fontId="1" type="noConversion"/>
  </si>
  <si>
    <t>香格里拉县</t>
    <phoneticPr fontId="1" type="noConversion"/>
  </si>
  <si>
    <t>彬县</t>
    <phoneticPr fontId="1" type="noConversion"/>
  </si>
  <si>
    <t>神木县</t>
    <phoneticPr fontId="1" type="noConversion"/>
  </si>
  <si>
    <t>玉树县</t>
    <phoneticPr fontId="1" type="noConversion"/>
  </si>
  <si>
    <t>哈密市</t>
  </si>
  <si>
    <t>哈密市</t>
    <phoneticPr fontId="1" type="noConversion"/>
  </si>
  <si>
    <t>米泉市</t>
    <phoneticPr fontId="1" type="noConversion"/>
  </si>
  <si>
    <t>横山县</t>
    <phoneticPr fontId="1" type="noConversion"/>
  </si>
  <si>
    <t>安塞县</t>
    <phoneticPr fontId="1" type="noConversion"/>
  </si>
  <si>
    <t>辽中县</t>
    <phoneticPr fontId="1" type="noConversion"/>
  </si>
  <si>
    <t>普兰店市</t>
    <phoneticPr fontId="1" type="noConversion"/>
  </si>
  <si>
    <t>省</t>
    <phoneticPr fontId="1" type="noConversion"/>
  </si>
  <si>
    <t>地级市</t>
    <phoneticPr fontId="1" type="noConversion"/>
  </si>
  <si>
    <t>县级</t>
    <phoneticPr fontId="1" type="noConversion"/>
  </si>
  <si>
    <t>累计</t>
    <phoneticPr fontId="1" type="noConversion"/>
  </si>
  <si>
    <t>地级名称2</t>
  </si>
  <si>
    <t>石家庄</t>
  </si>
  <si>
    <t>唐山</t>
  </si>
  <si>
    <t>秦皇岛</t>
  </si>
  <si>
    <t>邯郸</t>
  </si>
  <si>
    <t>邢台</t>
  </si>
  <si>
    <t>保定</t>
  </si>
  <si>
    <t>张家口</t>
  </si>
  <si>
    <t>承德</t>
  </si>
  <si>
    <t>沧州</t>
  </si>
  <si>
    <t>廊坊</t>
  </si>
  <si>
    <t>衡水</t>
  </si>
  <si>
    <t>太原</t>
  </si>
  <si>
    <t>大同</t>
  </si>
  <si>
    <t>阳泉</t>
  </si>
  <si>
    <t>长治</t>
  </si>
  <si>
    <t>晋城</t>
  </si>
  <si>
    <t>朔州</t>
  </si>
  <si>
    <t>晋中</t>
  </si>
  <si>
    <t>运城</t>
  </si>
  <si>
    <t>忻州</t>
  </si>
  <si>
    <t>临汾</t>
  </si>
  <si>
    <t>吕梁</t>
  </si>
  <si>
    <t>呼和浩特</t>
  </si>
  <si>
    <t>包头</t>
  </si>
  <si>
    <t>乌海</t>
  </si>
  <si>
    <t>赤峰</t>
  </si>
  <si>
    <t>通辽</t>
  </si>
  <si>
    <t>鄂尔多斯</t>
  </si>
  <si>
    <t>呼伦贝尔</t>
  </si>
  <si>
    <t>巴彦淖尔</t>
  </si>
  <si>
    <t>乌兰察布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</si>
  <si>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</si>
  <si>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</si>
  <si>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</si>
  <si>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</si>
  <si>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</si>
  <si>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</si>
  <si>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</si>
  <si>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</si>
  <si>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</si>
  <si>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</si>
  <si>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</si>
  <si>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</si>
  <si>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朝阳</t>
  </si>
  <si>
    <t>葫芦岛</t>
  </si>
  <si>
    <t>长春</t>
  </si>
  <si>
    <t>四平</t>
  </si>
  <si>
    <t>辽源</t>
  </si>
  <si>
    <t>通化</t>
  </si>
  <si>
    <t>白山</t>
  </si>
  <si>
    <t>松原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</si>
  <si>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</si>
  <si>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</si>
  <si>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</si>
  <si>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</si>
  <si>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</si>
  <si>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</si>
  <si>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</si>
  <si>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</si>
  <si>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</si>
  <si>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</si>
  <si>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</si>
  <si>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</si>
  <si>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</si>
  <si>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</si>
  <si>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</si>
  <si>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</si>
  <si>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</si>
  <si>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</si>
  <si>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</si>
  <si>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</si>
  <si>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</si>
  <si>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</si>
  <si>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</si>
  <si>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</si>
  <si>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</si>
  <si>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</si>
  <si>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</si>
  <si>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</si>
  <si>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</si>
  <si>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</si>
  <si>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</si>
  <si>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</si>
  <si>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</si>
  <si>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</si>
  <si>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</si>
  <si>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</si>
  <si>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</si>
  <si>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</si>
  <si>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</si>
  <si>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</si>
  <si>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</si>
  <si>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</si>
  <si>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</si>
  <si>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</si>
  <si>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</si>
  <si>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</si>
  <si>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</si>
  <si>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</si>
  <si>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</si>
  <si>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</si>
  <si>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</si>
  <si>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</si>
  <si>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</si>
  <si>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</si>
  <si>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</si>
  <si>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</si>
  <si>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</si>
  <si>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</si>
  <si>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</si>
  <si>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</si>
  <si>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</si>
  <si>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</si>
  <si>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</si>
  <si>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</si>
  <si>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</si>
  <si>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</si>
  <si>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</si>
  <si>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</si>
  <si>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</si>
  <si>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</si>
  <si>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</si>
  <si>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</si>
  <si>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上饶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</si>
  <si>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</si>
  <si>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</si>
  <si>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</si>
  <si>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</si>
  <si>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</si>
  <si>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</si>
  <si>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</si>
  <si>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</si>
  <si>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</si>
  <si>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</si>
  <si>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</si>
  <si>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</si>
  <si>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</si>
  <si>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</si>
  <si>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</si>
  <si>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</si>
  <si>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</si>
  <si>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</si>
  <si>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</si>
  <si>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</si>
  <si>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</si>
  <si>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</si>
  <si>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</si>
  <si>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</si>
  <si>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</si>
  <si>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</si>
  <si>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</si>
  <si>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</si>
  <si>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</si>
  <si>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</si>
  <si>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</si>
  <si>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</si>
  <si>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</si>
  <si>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</si>
  <si>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武汉</t>
  </si>
  <si>
    <t>黄石</t>
  </si>
  <si>
    <t>十堰</t>
  </si>
  <si>
    <t>宜昌</t>
  </si>
  <si>
    <t>襄阳</t>
  </si>
  <si>
    <t>鄂州</t>
  </si>
  <si>
    <t>荆门</t>
  </si>
  <si>
    <t>孝感</t>
  </si>
  <si>
    <t>荆州</t>
  </si>
  <si>
    <t>黄冈</t>
  </si>
  <si>
    <t>咸宁</t>
  </si>
  <si>
    <t>随州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</si>
  <si>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</si>
  <si>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</si>
  <si>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</si>
  <si>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</si>
  <si>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</si>
  <si>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</si>
  <si>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</si>
  <si>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</si>
  <si>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</si>
  <si>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</si>
  <si>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</si>
  <si>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</si>
  <si>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</si>
  <si>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</si>
  <si>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</si>
  <si>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</si>
  <si>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</si>
  <si>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</si>
  <si>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</si>
  <si>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</si>
  <si>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</si>
  <si>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</si>
  <si>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</si>
  <si>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</si>
  <si>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</si>
  <si>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</si>
  <si>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</si>
  <si>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</si>
  <si>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</si>
  <si>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</si>
  <si>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</si>
  <si>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</si>
  <si>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</si>
  <si>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</si>
  <si>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</si>
  <si>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</si>
  <si>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</si>
  <si>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</si>
  <si>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</si>
  <si>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</si>
  <si>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</si>
  <si>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</si>
  <si>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</si>
  <si>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</si>
  <si>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</si>
  <si>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</si>
  <si>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</si>
  <si>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</si>
  <si>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</si>
  <si>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</si>
  <si>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三沙</t>
  </si>
  <si>
    <t>儋州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</si>
  <si>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</si>
  <si>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</si>
  <si>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</si>
  <si>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</si>
  <si>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</si>
  <si>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</si>
  <si>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</si>
  <si>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</si>
  <si>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</si>
  <si>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</si>
  <si>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</si>
  <si>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</si>
  <si>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</si>
  <si>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</si>
  <si>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</si>
  <si>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</si>
  <si>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</si>
  <si>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</si>
  <si>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</si>
  <si>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</si>
  <si>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</si>
  <si>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毕节</t>
  </si>
  <si>
    <t>铜仁</t>
  </si>
  <si>
    <t>昆明</t>
  </si>
  <si>
    <t>曲靖</t>
  </si>
  <si>
    <t>玉溪</t>
  </si>
  <si>
    <t>保山</t>
  </si>
  <si>
    <t>昭通</t>
  </si>
  <si>
    <t>丽江</t>
  </si>
  <si>
    <t>普洱</t>
  </si>
  <si>
    <t>临沧</t>
  </si>
  <si>
    <t>拉萨</t>
  </si>
  <si>
    <t>日喀则</t>
  </si>
  <si>
    <t>昌都</t>
  </si>
  <si>
    <t>林芝</t>
  </si>
  <si>
    <t>山南</t>
  </si>
  <si>
    <t>那曲</t>
  </si>
  <si>
    <t>西安</t>
  </si>
  <si>
    <t>铜川</t>
  </si>
  <si>
    <t>宝鸡</t>
  </si>
  <si>
    <t>咸阳</t>
  </si>
  <si>
    <t>渭南</t>
  </si>
  <si>
    <t>延安</t>
  </si>
  <si>
    <t>汉中</t>
  </si>
  <si>
    <t>榆林</t>
  </si>
  <si>
    <t>安康</t>
  </si>
  <si>
    <t>商洛</t>
  </si>
  <si>
    <t>兰州</t>
  </si>
  <si>
    <t>嘉峪关</t>
  </si>
  <si>
    <t>金昌</t>
  </si>
  <si>
    <t>白银</t>
  </si>
  <si>
    <t>天水</t>
  </si>
  <si>
    <t>武威</t>
  </si>
  <si>
    <t>张掖</t>
  </si>
  <si>
    <t>平凉</t>
  </si>
  <si>
    <t>酒泉</t>
  </si>
  <si>
    <t>庆阳</t>
  </si>
  <si>
    <t>定西</t>
  </si>
  <si>
    <t>陇南</t>
  </si>
  <si>
    <t>西宁</t>
  </si>
  <si>
    <t>海东</t>
  </si>
  <si>
    <t>银川</t>
  </si>
  <si>
    <t>石嘴山</t>
  </si>
  <si>
    <t>吴忠</t>
  </si>
  <si>
    <t>固原</t>
  </si>
  <si>
    <t>中卫</t>
  </si>
  <si>
    <t>乌鲁木齐</t>
  </si>
  <si>
    <t>克拉玛依</t>
  </si>
  <si>
    <t>吐鲁番</t>
  </si>
  <si>
    <t>哈密</t>
  </si>
  <si>
    <t>地级市2</t>
    <phoneticPr fontId="1" type="noConversion"/>
  </si>
  <si>
    <t>县级2</t>
    <phoneticPr fontId="1" type="noConversion"/>
  </si>
  <si>
    <t>县域名称2</t>
    <phoneticPr fontId="8" type="noConversion"/>
  </si>
  <si>
    <t>辛集</t>
  </si>
  <si>
    <t>晋州</t>
  </si>
  <si>
    <t>新乐</t>
  </si>
  <si>
    <t>遵化</t>
  </si>
  <si>
    <t>迁安</t>
  </si>
  <si>
    <t>武安</t>
  </si>
  <si>
    <t>南宫</t>
  </si>
  <si>
    <t>沙河</t>
  </si>
  <si>
    <t>涿州</t>
  </si>
  <si>
    <t>定州</t>
  </si>
  <si>
    <t>安国</t>
  </si>
  <si>
    <t>高碑店</t>
  </si>
  <si>
    <t>平泉</t>
  </si>
  <si>
    <t>泊头</t>
  </si>
  <si>
    <t>任丘</t>
  </si>
  <si>
    <t>黄骅</t>
  </si>
  <si>
    <t>河间</t>
  </si>
  <si>
    <t>霸州</t>
  </si>
  <si>
    <t>三河</t>
  </si>
  <si>
    <t>深州</t>
  </si>
  <si>
    <t>古交</t>
  </si>
  <si>
    <t>潞城</t>
  </si>
  <si>
    <t>高平</t>
  </si>
  <si>
    <t>怀仁</t>
  </si>
  <si>
    <t>介休</t>
  </si>
  <si>
    <t>永济</t>
  </si>
  <si>
    <t>河津</t>
  </si>
  <si>
    <t>原平</t>
  </si>
  <si>
    <t>侯马</t>
  </si>
  <si>
    <t>霍州</t>
  </si>
  <si>
    <t>孝义</t>
  </si>
  <si>
    <t>汾阳</t>
  </si>
  <si>
    <t>霍林郭勒</t>
  </si>
  <si>
    <t>满洲里</t>
  </si>
  <si>
    <t>牙克石</t>
  </si>
  <si>
    <t>扎兰屯</t>
  </si>
  <si>
    <t>额尔古纳</t>
  </si>
  <si>
    <t>根河</t>
  </si>
  <si>
    <t>丰镇</t>
  </si>
  <si>
    <t>乌兰浩特</t>
  </si>
  <si>
    <t>阿尔山</t>
  </si>
  <si>
    <t>二连浩特</t>
  </si>
  <si>
    <t>锡林浩特</t>
  </si>
  <si>
    <t>新民</t>
  </si>
  <si>
    <t>瓦房店</t>
  </si>
  <si>
    <t>庄河</t>
  </si>
  <si>
    <t>海城</t>
  </si>
  <si>
    <t>东港</t>
  </si>
  <si>
    <t>凤城</t>
  </si>
  <si>
    <t>凌海</t>
  </si>
  <si>
    <t>盖州</t>
  </si>
  <si>
    <t>大石桥</t>
  </si>
  <si>
    <t>灯塔</t>
  </si>
  <si>
    <t>调兵山</t>
  </si>
  <si>
    <t>开原</t>
  </si>
  <si>
    <t>北票</t>
  </si>
  <si>
    <t>凌源</t>
  </si>
  <si>
    <t>兴城</t>
  </si>
  <si>
    <t>榆树</t>
  </si>
  <si>
    <t>德惠</t>
  </si>
  <si>
    <t>蛟河</t>
  </si>
  <si>
    <t>桦甸</t>
  </si>
  <si>
    <t>舒兰</t>
  </si>
  <si>
    <t>磐石</t>
  </si>
  <si>
    <t>公主岭</t>
  </si>
  <si>
    <t>双辽</t>
  </si>
  <si>
    <t>梅河口</t>
  </si>
  <si>
    <t>集安</t>
  </si>
  <si>
    <t>临江</t>
  </si>
  <si>
    <t>扶余</t>
  </si>
  <si>
    <t>洮南</t>
  </si>
  <si>
    <t>大安</t>
  </si>
  <si>
    <t>延吉</t>
  </si>
  <si>
    <t>图们</t>
  </si>
  <si>
    <t>敦化</t>
  </si>
  <si>
    <t>珲春</t>
  </si>
  <si>
    <t>龙井</t>
  </si>
  <si>
    <t>和龙</t>
  </si>
  <si>
    <t>尚志</t>
  </si>
  <si>
    <t>五常</t>
  </si>
  <si>
    <t>讷河</t>
  </si>
  <si>
    <t>虎林</t>
  </si>
  <si>
    <t>密山</t>
  </si>
  <si>
    <t>铁力</t>
  </si>
  <si>
    <t>同江</t>
  </si>
  <si>
    <t>富锦</t>
  </si>
  <si>
    <t>抚远</t>
  </si>
  <si>
    <t>绥芬河</t>
  </si>
  <si>
    <t>海林</t>
  </si>
  <si>
    <t>宁安</t>
  </si>
  <si>
    <t>穆棱</t>
  </si>
  <si>
    <t>东宁</t>
  </si>
  <si>
    <t>北安</t>
  </si>
  <si>
    <t>五大连池</t>
  </si>
  <si>
    <t>安达</t>
  </si>
  <si>
    <t>肇东</t>
  </si>
  <si>
    <t>海伦</t>
  </si>
  <si>
    <t>漠河</t>
  </si>
  <si>
    <t>江阴</t>
  </si>
  <si>
    <t>宜兴</t>
  </si>
  <si>
    <t>新沂</t>
  </si>
  <si>
    <t>邳州</t>
  </si>
  <si>
    <t>溧阳</t>
  </si>
  <si>
    <t>常熟</t>
  </si>
  <si>
    <t>张家港</t>
  </si>
  <si>
    <t>昆山</t>
  </si>
  <si>
    <t>太仓</t>
  </si>
  <si>
    <t>启东</t>
  </si>
  <si>
    <t>如皋</t>
  </si>
  <si>
    <t>海门</t>
  </si>
  <si>
    <t>海安</t>
  </si>
  <si>
    <t>东台</t>
  </si>
  <si>
    <t>仪征</t>
  </si>
  <si>
    <t>高邮</t>
  </si>
  <si>
    <t>丹阳</t>
  </si>
  <si>
    <t>扬中</t>
  </si>
  <si>
    <t>句容</t>
  </si>
  <si>
    <t>兴化</t>
  </si>
  <si>
    <t>靖江</t>
  </si>
  <si>
    <t>泰兴</t>
  </si>
  <si>
    <t>建德</t>
  </si>
  <si>
    <t>余姚</t>
  </si>
  <si>
    <t>慈溪</t>
  </si>
  <si>
    <t>瑞安</t>
  </si>
  <si>
    <t>乐清</t>
  </si>
  <si>
    <t>海宁</t>
  </si>
  <si>
    <t>平湖</t>
  </si>
  <si>
    <t>桐乡</t>
  </si>
  <si>
    <t>诸暨</t>
  </si>
  <si>
    <t>嵊州</t>
  </si>
  <si>
    <t>兰溪</t>
  </si>
  <si>
    <t>义乌</t>
  </si>
  <si>
    <t>东阳</t>
  </si>
  <si>
    <t>永康</t>
  </si>
  <si>
    <t>江山</t>
  </si>
  <si>
    <t>温岭</t>
  </si>
  <si>
    <t>临海</t>
  </si>
  <si>
    <t>玉环</t>
  </si>
  <si>
    <t>龙泉</t>
  </si>
  <si>
    <t>巢湖</t>
  </si>
  <si>
    <t>桐城</t>
  </si>
  <si>
    <t>天长</t>
  </si>
  <si>
    <t>明光</t>
  </si>
  <si>
    <t>宁国</t>
  </si>
  <si>
    <t>福清</t>
  </si>
  <si>
    <t>永安</t>
  </si>
  <si>
    <t>石狮</t>
  </si>
  <si>
    <t>晋江</t>
  </si>
  <si>
    <t>南安</t>
  </si>
  <si>
    <t>龙海</t>
  </si>
  <si>
    <t>邵武</t>
  </si>
  <si>
    <t>武夷山</t>
  </si>
  <si>
    <t>建瓯</t>
  </si>
  <si>
    <t>漳平</t>
  </si>
  <si>
    <t>福安</t>
  </si>
  <si>
    <t>福鼎</t>
  </si>
  <si>
    <t>乐平</t>
  </si>
  <si>
    <t>瑞昌</t>
  </si>
  <si>
    <t>共青城</t>
  </si>
  <si>
    <t>庐山</t>
  </si>
  <si>
    <t>贵溪</t>
  </si>
  <si>
    <t>瑞金</t>
  </si>
  <si>
    <t>井冈山</t>
  </si>
  <si>
    <t>丰城</t>
  </si>
  <si>
    <t>樟树</t>
  </si>
  <si>
    <t>高安</t>
  </si>
  <si>
    <t>德兴</t>
  </si>
  <si>
    <t>中区</t>
  </si>
  <si>
    <t>南区</t>
  </si>
  <si>
    <t>北区</t>
  </si>
  <si>
    <t>胶州</t>
  </si>
  <si>
    <t>平度</t>
  </si>
  <si>
    <t>莱西</t>
  </si>
  <si>
    <t>滕州</t>
  </si>
  <si>
    <t>龙口</t>
  </si>
  <si>
    <t>莱阳</t>
  </si>
  <si>
    <t>莱州</t>
  </si>
  <si>
    <t>蓬莱</t>
  </si>
  <si>
    <t>招远</t>
  </si>
  <si>
    <t>栖霞</t>
  </si>
  <si>
    <t>海阳</t>
  </si>
  <si>
    <t>青州</t>
  </si>
  <si>
    <t>诸城</t>
  </si>
  <si>
    <t>寿光</t>
  </si>
  <si>
    <t>安丘</t>
  </si>
  <si>
    <t>高密</t>
  </si>
  <si>
    <t>昌邑</t>
  </si>
  <si>
    <t>曲阜</t>
  </si>
  <si>
    <t>邹城</t>
  </si>
  <si>
    <t>新泰</t>
  </si>
  <si>
    <t>肥城</t>
  </si>
  <si>
    <t>荣成</t>
  </si>
  <si>
    <t>乳山</t>
  </si>
  <si>
    <t>乐陵</t>
  </si>
  <si>
    <t>禹城</t>
  </si>
  <si>
    <t>临清</t>
  </si>
  <si>
    <t>巩义</t>
  </si>
  <si>
    <t>荥阳</t>
  </si>
  <si>
    <t>新密</t>
  </si>
  <si>
    <t>新郑</t>
  </si>
  <si>
    <t>登封</t>
  </si>
  <si>
    <t>偃师</t>
  </si>
  <si>
    <t>舞钢</t>
  </si>
  <si>
    <t>汝州</t>
  </si>
  <si>
    <t>林州</t>
  </si>
  <si>
    <t>卫辉</t>
  </si>
  <si>
    <t>辉县</t>
  </si>
  <si>
    <t>沁阳</t>
  </si>
  <si>
    <t>孟州</t>
  </si>
  <si>
    <t>禹州</t>
  </si>
  <si>
    <t>长葛</t>
  </si>
  <si>
    <t>义马</t>
  </si>
  <si>
    <t>灵宝</t>
  </si>
  <si>
    <t>邓州</t>
  </si>
  <si>
    <t>永城</t>
  </si>
  <si>
    <t>项城</t>
  </si>
  <si>
    <t>济源</t>
  </si>
  <si>
    <t>大冶</t>
  </si>
  <si>
    <t>丹江口</t>
  </si>
  <si>
    <t>宜都</t>
  </si>
  <si>
    <t>当阳</t>
  </si>
  <si>
    <t>枝江</t>
  </si>
  <si>
    <t>老河口</t>
  </si>
  <si>
    <t>枣阳</t>
  </si>
  <si>
    <t>宜城</t>
  </si>
  <si>
    <t>钟祥</t>
  </si>
  <si>
    <t>京山</t>
  </si>
  <si>
    <t>应城</t>
  </si>
  <si>
    <t>安陆</t>
  </si>
  <si>
    <t>汉川</t>
  </si>
  <si>
    <t>沙区</t>
  </si>
  <si>
    <t>石首</t>
  </si>
  <si>
    <t>洪湖</t>
  </si>
  <si>
    <t>松滋</t>
  </si>
  <si>
    <t>麻城</t>
  </si>
  <si>
    <t>武穴</t>
  </si>
  <si>
    <t>赤壁</t>
  </si>
  <si>
    <t>广水</t>
  </si>
  <si>
    <t>恩施</t>
  </si>
  <si>
    <t>利川</t>
  </si>
  <si>
    <t>仙桃</t>
  </si>
  <si>
    <t>潜江</t>
  </si>
  <si>
    <t>天门</t>
  </si>
  <si>
    <t>浏阳</t>
  </si>
  <si>
    <t>宁乡</t>
  </si>
  <si>
    <t>醴陵</t>
  </si>
  <si>
    <t>湘乡</t>
  </si>
  <si>
    <t>韶山</t>
  </si>
  <si>
    <t>耒阳</t>
  </si>
  <si>
    <t>常宁</t>
  </si>
  <si>
    <t>武冈</t>
  </si>
  <si>
    <t>汨罗</t>
  </si>
  <si>
    <t>临湘</t>
  </si>
  <si>
    <t>津</t>
  </si>
  <si>
    <t>沅江</t>
  </si>
  <si>
    <t>资兴</t>
  </si>
  <si>
    <t>洪江</t>
  </si>
  <si>
    <t>冷水江</t>
  </si>
  <si>
    <t>涟源</t>
  </si>
  <si>
    <t>吉首</t>
  </si>
  <si>
    <t>乐昌</t>
  </si>
  <si>
    <t>南雄</t>
  </si>
  <si>
    <t>台山</t>
  </si>
  <si>
    <t>开平</t>
  </si>
  <si>
    <t>鹤山</t>
  </si>
  <si>
    <t>恩平</t>
  </si>
  <si>
    <t>廉江</t>
  </si>
  <si>
    <t>雷州</t>
  </si>
  <si>
    <t>吴川</t>
  </si>
  <si>
    <t>高州</t>
  </si>
  <si>
    <t>化州</t>
  </si>
  <si>
    <t>信宜</t>
  </si>
  <si>
    <t>四会</t>
  </si>
  <si>
    <t>兴宁</t>
  </si>
  <si>
    <t>陆丰</t>
  </si>
  <si>
    <t>阳春</t>
  </si>
  <si>
    <t>英德</t>
  </si>
  <si>
    <t>连州</t>
  </si>
  <si>
    <t>普宁</t>
  </si>
  <si>
    <t>罗定</t>
  </si>
  <si>
    <t>岑溪</t>
  </si>
  <si>
    <t>东兴</t>
  </si>
  <si>
    <t>桂平</t>
  </si>
  <si>
    <t>北流</t>
  </si>
  <si>
    <t>靖西</t>
  </si>
  <si>
    <t>合山</t>
  </si>
  <si>
    <t>凭祥</t>
  </si>
  <si>
    <t>五指山</t>
  </si>
  <si>
    <t>琼海</t>
  </si>
  <si>
    <t>文昌</t>
  </si>
  <si>
    <t>万宁</t>
  </si>
  <si>
    <t>东方</t>
  </si>
  <si>
    <t>都江堰</t>
  </si>
  <si>
    <t>彭州</t>
  </si>
  <si>
    <t>邛崃</t>
  </si>
  <si>
    <t>崇州</t>
  </si>
  <si>
    <t>简阳</t>
  </si>
  <si>
    <t>广汉</t>
  </si>
  <si>
    <t>什邡</t>
  </si>
  <si>
    <t>绵竹</t>
  </si>
  <si>
    <t>江油</t>
  </si>
  <si>
    <t>峨眉山</t>
  </si>
  <si>
    <t>阆中</t>
  </si>
  <si>
    <t>华蓥</t>
  </si>
  <si>
    <t>万源</t>
  </si>
  <si>
    <t>马尔康</t>
  </si>
  <si>
    <t>康定</t>
  </si>
  <si>
    <t>西昌</t>
  </si>
  <si>
    <t>清镇</t>
  </si>
  <si>
    <t>盘州</t>
  </si>
  <si>
    <t>赤水</t>
  </si>
  <si>
    <t>仁怀</t>
  </si>
  <si>
    <t>兴义</t>
  </si>
  <si>
    <t>凯里</t>
  </si>
  <si>
    <t>都匀</t>
  </si>
  <si>
    <t>福泉</t>
  </si>
  <si>
    <t>安宁</t>
  </si>
  <si>
    <t>宣威</t>
  </si>
  <si>
    <t>腾冲</t>
  </si>
  <si>
    <t>楚雄</t>
  </si>
  <si>
    <t>个旧</t>
  </si>
  <si>
    <t>开远</t>
  </si>
  <si>
    <t>蒙自</t>
  </si>
  <si>
    <t>弥勒</t>
  </si>
  <si>
    <t>文山</t>
  </si>
  <si>
    <t>景洪</t>
  </si>
  <si>
    <t>大理</t>
  </si>
  <si>
    <t>瑞丽</t>
  </si>
  <si>
    <t>芒</t>
  </si>
  <si>
    <t>泸水</t>
  </si>
  <si>
    <t>香格里拉</t>
  </si>
  <si>
    <t>兴平</t>
  </si>
  <si>
    <t>彬州</t>
  </si>
  <si>
    <t>韩城</t>
  </si>
  <si>
    <t>华阴</t>
  </si>
  <si>
    <t>神木</t>
  </si>
  <si>
    <t>玉门</t>
  </si>
  <si>
    <t>敦煌</t>
  </si>
  <si>
    <t>临夏</t>
  </si>
  <si>
    <t>合作</t>
  </si>
  <si>
    <t>玉树</t>
  </si>
  <si>
    <t>格尔木</t>
  </si>
  <si>
    <t>德令哈</t>
  </si>
  <si>
    <t>茫崖</t>
  </si>
  <si>
    <t>灵武</t>
  </si>
  <si>
    <t>青铜峡</t>
  </si>
  <si>
    <t>新区</t>
  </si>
  <si>
    <t>昌吉</t>
  </si>
  <si>
    <t>阜康</t>
  </si>
  <si>
    <t>博乐</t>
  </si>
  <si>
    <t>阿拉山口</t>
  </si>
  <si>
    <t>库尔勒</t>
  </si>
  <si>
    <t>阿克苏</t>
  </si>
  <si>
    <t>阿图什</t>
  </si>
  <si>
    <t>喀什</t>
  </si>
  <si>
    <t>和田</t>
  </si>
  <si>
    <t>伊宁</t>
  </si>
  <si>
    <t>奎屯</t>
  </si>
  <si>
    <t>霍尔果斯</t>
  </si>
  <si>
    <t>塔城</t>
  </si>
  <si>
    <t>乌苏</t>
  </si>
  <si>
    <t>阿勒泰</t>
  </si>
  <si>
    <t>石河子</t>
  </si>
  <si>
    <t>阿拉尔</t>
  </si>
  <si>
    <t>图木舒克</t>
  </si>
  <si>
    <t>五家渠</t>
  </si>
  <si>
    <t>北屯</t>
  </si>
  <si>
    <t>铁门关</t>
  </si>
  <si>
    <t>双河</t>
  </si>
  <si>
    <t>可克达拉</t>
  </si>
  <si>
    <t>昆玉</t>
  </si>
  <si>
    <t>与echart对照名称</t>
    <phoneticPr fontId="8" type="noConversion"/>
  </si>
  <si>
    <t>行政区划</t>
  </si>
  <si>
    <t>密云区</t>
    <phoneticPr fontId="8" type="noConversion"/>
  </si>
  <si>
    <t>延庆区</t>
    <phoneticPr fontId="8" type="noConversion"/>
  </si>
  <si>
    <t>肥乡区</t>
    <phoneticPr fontId="8" type="noConversion"/>
  </si>
  <si>
    <t>永年区</t>
    <phoneticPr fontId="8" type="noConversion"/>
  </si>
  <si>
    <t>邯郸县</t>
  </si>
  <si>
    <r>
      <t>崇礼</t>
    </r>
    <r>
      <rPr>
        <sz val="7"/>
        <color rgb="FF333333"/>
        <rFont val="Arial"/>
        <family val="2"/>
      </rPr>
      <t>区</t>
    </r>
  </si>
  <si>
    <t>平泉市</t>
    <phoneticPr fontId="8" type="noConversion"/>
  </si>
  <si>
    <r>
      <t>普兰店</t>
    </r>
    <r>
      <rPr>
        <sz val="7"/>
        <color rgb="FF333333"/>
        <rFont val="Arial"/>
        <family val="2"/>
      </rPr>
      <t>区</t>
    </r>
  </si>
  <si>
    <r>
      <t>抚远</t>
    </r>
    <r>
      <rPr>
        <sz val="7"/>
        <color rgb="FF333333"/>
        <rFont val="Arial"/>
        <family val="2"/>
      </rPr>
      <t>市</t>
    </r>
  </si>
  <si>
    <r>
      <t>东宁</t>
    </r>
    <r>
      <rPr>
        <sz val="7"/>
        <color rgb="FF333333"/>
        <rFont val="Arial"/>
        <family val="2"/>
      </rPr>
      <t>市</t>
    </r>
  </si>
  <si>
    <t>崇明区</t>
    <phoneticPr fontId="8" type="noConversion"/>
  </si>
  <si>
    <t>海安市</t>
    <phoneticPr fontId="8" type="noConversion"/>
  </si>
  <si>
    <r>
      <t>奉化</t>
    </r>
    <r>
      <rPr>
        <sz val="7"/>
        <color rgb="FF333333"/>
        <rFont val="Arial"/>
        <family val="2"/>
      </rPr>
      <t>区</t>
    </r>
  </si>
  <si>
    <t>玉环市</t>
    <phoneticPr fontId="8" type="noConversion"/>
  </si>
  <si>
    <t>长乐区</t>
    <phoneticPr fontId="8" type="noConversion"/>
  </si>
  <si>
    <r>
      <t>赣县</t>
    </r>
    <r>
      <rPr>
        <sz val="7"/>
        <color rgb="FF333333"/>
        <rFont val="Arial"/>
        <family val="2"/>
      </rPr>
      <t>区</t>
    </r>
  </si>
  <si>
    <r>
      <t>东乡</t>
    </r>
    <r>
      <rPr>
        <sz val="7"/>
        <color rgb="FF333333"/>
        <rFont val="Arial"/>
        <family val="2"/>
      </rPr>
      <t>区</t>
    </r>
  </si>
  <si>
    <t>即墨区</t>
    <phoneticPr fontId="8" type="noConversion"/>
  </si>
  <si>
    <r>
      <t>定陶</t>
    </r>
    <r>
      <rPr>
        <sz val="7"/>
        <color rgb="FF333333"/>
        <rFont val="Arial"/>
        <family val="2"/>
      </rPr>
      <t>区</t>
    </r>
  </si>
  <si>
    <t>京山市</t>
    <phoneticPr fontId="8" type="noConversion"/>
  </si>
  <si>
    <r>
      <t>宁乡</t>
    </r>
    <r>
      <rPr>
        <sz val="7"/>
        <color rgb="FF333333"/>
        <rFont val="Arial"/>
        <family val="2"/>
      </rPr>
      <t>市</t>
    </r>
  </si>
  <si>
    <r>
      <t>双流</t>
    </r>
    <r>
      <rPr>
        <sz val="7"/>
        <color rgb="FF333333"/>
        <rFont val="Arial"/>
        <family val="2"/>
      </rPr>
      <t>区</t>
    </r>
  </si>
  <si>
    <r>
      <t>郫</t>
    </r>
    <r>
      <rPr>
        <sz val="7"/>
        <color rgb="FF333333"/>
        <rFont val="Arial"/>
        <family val="2"/>
      </rPr>
      <t>都区</t>
    </r>
  </si>
  <si>
    <t>安州区</t>
    <phoneticPr fontId="8" type="noConversion"/>
  </si>
  <si>
    <t>隆昌市</t>
    <phoneticPr fontId="8" type="noConversion"/>
  </si>
  <si>
    <t>马尔康市</t>
    <phoneticPr fontId="8" type="noConversion"/>
  </si>
  <si>
    <t>盘州市</t>
    <phoneticPr fontId="8" type="noConversion"/>
  </si>
  <si>
    <t>晋宁区</t>
    <phoneticPr fontId="8" type="noConversion"/>
  </si>
  <si>
    <t>江川区</t>
    <phoneticPr fontId="8" type="noConversion"/>
  </si>
  <si>
    <t>泸水市</t>
    <phoneticPr fontId="8" type="noConversion"/>
  </si>
  <si>
    <r>
      <t>堆龙德庆</t>
    </r>
    <r>
      <rPr>
        <sz val="7"/>
        <color rgb="FF333333"/>
        <rFont val="Arial"/>
        <family val="2"/>
      </rPr>
      <t>区</t>
    </r>
  </si>
  <si>
    <r>
      <t>达孜</t>
    </r>
    <r>
      <rPr>
        <sz val="7"/>
        <color rgb="FF333333"/>
        <rFont val="Arial"/>
        <family val="2"/>
      </rPr>
      <t>区</t>
    </r>
  </si>
  <si>
    <t>安塞区</t>
    <phoneticPr fontId="8" type="noConversion"/>
  </si>
  <si>
    <r>
      <t>南郑</t>
    </r>
    <r>
      <rPr>
        <sz val="7"/>
        <color rgb="FF333333"/>
        <rFont val="Arial"/>
        <family val="2"/>
      </rPr>
      <t>区</t>
    </r>
  </si>
  <si>
    <r>
      <t>神木</t>
    </r>
    <r>
      <rPr>
        <sz val="7"/>
        <color rgb="FF333333"/>
        <rFont val="Arial"/>
        <family val="2"/>
      </rPr>
      <t>市</t>
    </r>
  </si>
  <si>
    <t>华县</t>
    <phoneticPr fontId="1" type="noConversion"/>
  </si>
  <si>
    <t>户县</t>
  </si>
  <si>
    <t>高陵县</t>
    <phoneticPr fontId="1" type="noConversion"/>
  </si>
  <si>
    <t>那曲县</t>
  </si>
  <si>
    <t>乃东县</t>
  </si>
  <si>
    <t>达孜县</t>
  </si>
  <si>
    <t>思茅</t>
    <phoneticPr fontId="1" type="noConversion"/>
  </si>
  <si>
    <t>江川县</t>
    <phoneticPr fontId="1" type="noConversion"/>
  </si>
  <si>
    <t>马龙县</t>
    <phoneticPr fontId="1" type="noConversion"/>
  </si>
  <si>
    <t>沾益县</t>
    <phoneticPr fontId="1" type="noConversion"/>
  </si>
  <si>
    <t>晋宁县</t>
    <phoneticPr fontId="1" type="noConversion"/>
  </si>
  <si>
    <t>呈贡县</t>
    <phoneticPr fontId="1" type="noConversion"/>
  </si>
  <si>
    <t>万山特区</t>
    <phoneticPr fontId="1" type="noConversion"/>
  </si>
  <si>
    <t>铜仁市</t>
    <phoneticPr fontId="1" type="noConversion"/>
  </si>
  <si>
    <t>毕节市</t>
    <phoneticPr fontId="1" type="noConversion"/>
  </si>
  <si>
    <t>平坝县</t>
    <phoneticPr fontId="1" type="noConversion"/>
  </si>
  <si>
    <t>遵义县</t>
    <phoneticPr fontId="1" type="noConversion"/>
  </si>
  <si>
    <t>名山县</t>
    <phoneticPr fontId="1" type="noConversion"/>
  </si>
  <si>
    <t>宜州市</t>
  </si>
  <si>
    <t>贺州市</t>
    <phoneticPr fontId="1" type="noConversion"/>
  </si>
  <si>
    <t>百色市</t>
    <phoneticPr fontId="1" type="noConversion"/>
  </si>
  <si>
    <t>临桂县</t>
  </si>
  <si>
    <t>武鸣县</t>
    <phoneticPr fontId="1" type="noConversion"/>
  </si>
  <si>
    <t>云安县</t>
    <phoneticPr fontId="1" type="noConversion"/>
  </si>
  <si>
    <t>揭东县</t>
    <phoneticPr fontId="1" type="noConversion"/>
  </si>
  <si>
    <t>潮安县</t>
    <phoneticPr fontId="1" type="noConversion"/>
  </si>
  <si>
    <t>清新县</t>
    <phoneticPr fontId="1" type="noConversion"/>
  </si>
  <si>
    <t>阳东县</t>
    <phoneticPr fontId="1" type="noConversion"/>
  </si>
  <si>
    <t>梅县</t>
    <phoneticPr fontId="1" type="noConversion"/>
  </si>
  <si>
    <t>高要市</t>
    <phoneticPr fontId="1" type="noConversion"/>
  </si>
  <si>
    <t>电白县</t>
    <phoneticPr fontId="1" type="noConversion"/>
  </si>
  <si>
    <t>望城县</t>
    <phoneticPr fontId="1" type="noConversion"/>
  </si>
  <si>
    <t>襄阳区</t>
    <phoneticPr fontId="1" type="noConversion"/>
  </si>
  <si>
    <t>郧县</t>
  </si>
  <si>
    <t>陕县</t>
    <phoneticPr fontId="1" type="noConversion"/>
  </si>
  <si>
    <t>许昌县</t>
    <phoneticPr fontId="1" type="noConversion"/>
  </si>
  <si>
    <t>开封县</t>
    <phoneticPr fontId="1" type="noConversion"/>
  </si>
  <si>
    <t>定陶县</t>
    <phoneticPr fontId="1" type="noConversion"/>
  </si>
  <si>
    <t>沾化县</t>
    <phoneticPr fontId="1" type="noConversion"/>
  </si>
  <si>
    <t>九台市</t>
    <phoneticPr fontId="1" type="noConversion"/>
  </si>
  <si>
    <t>双城市</t>
    <phoneticPr fontId="1" type="noConversion"/>
  </si>
  <si>
    <t>陵县</t>
    <phoneticPr fontId="1" type="noConversion"/>
  </si>
  <si>
    <t>苍山县</t>
    <phoneticPr fontId="1" type="noConversion"/>
  </si>
  <si>
    <t>文登市</t>
    <phoneticPr fontId="1" type="noConversion"/>
  </si>
  <si>
    <t>金坛</t>
    <phoneticPr fontId="1" type="noConversion"/>
  </si>
  <si>
    <t>洞头县</t>
    <phoneticPr fontId="1" type="noConversion"/>
  </si>
  <si>
    <t>绍兴县</t>
    <phoneticPr fontId="1" type="noConversion"/>
  </si>
  <si>
    <t>铜陵县</t>
    <phoneticPr fontId="1" type="noConversion"/>
  </si>
  <si>
    <t>长乐市</t>
    <phoneticPr fontId="1" type="noConversion"/>
  </si>
  <si>
    <t>建阳市</t>
    <phoneticPr fontId="1" type="noConversion"/>
  </si>
  <si>
    <t>新建县</t>
    <phoneticPr fontId="1" type="noConversion"/>
  </si>
  <si>
    <t>九江县</t>
    <phoneticPr fontId="1" type="noConversion"/>
  </si>
  <si>
    <t>余江县</t>
    <phoneticPr fontId="1" type="noConversion"/>
  </si>
  <si>
    <t>南康市</t>
    <phoneticPr fontId="1" type="noConversion"/>
  </si>
  <si>
    <t>赣县</t>
    <phoneticPr fontId="1" type="noConversion"/>
  </si>
  <si>
    <t>东乡县</t>
    <phoneticPr fontId="1" type="noConversion"/>
  </si>
  <si>
    <t>广丰县</t>
    <phoneticPr fontId="1" type="noConversion"/>
  </si>
  <si>
    <t>章丘市</t>
    <phoneticPr fontId="1" type="noConversion"/>
  </si>
  <si>
    <t>即墨市</t>
    <phoneticPr fontId="1" type="noConversion"/>
  </si>
  <si>
    <t>垦利县</t>
    <phoneticPr fontId="1" type="noConversion"/>
  </si>
  <si>
    <t>兖州市</t>
    <phoneticPr fontId="1" type="noConversion"/>
  </si>
  <si>
    <t>大同县</t>
    <phoneticPr fontId="1" type="noConversion"/>
  </si>
  <si>
    <t>永济</t>
    <phoneticPr fontId="1" type="noConversion"/>
  </si>
  <si>
    <t>匹配结果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</si>
</sst>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5CC5"/>
      <name val="Segoe UI"/>
      <family val="2"/>
    </font>
    <font>
      <sz val="11"/>
      <color rgb="FF032F62"/>
      <name val="宋体"/>
      <family val="3"/>
      <charset val="134"/>
    </font>
    <font>
      <sz val="11"/>
      <color rgb="FF24292E"/>
      <name val="宋体"/>
      <family val="3"/>
      <charset val="134"/>
    </font>
    <font>
      <sz val="6"/>
      <color rgb="FF005CC5"/>
      <name val="Consolas"/>
      <family val="3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2"/>
      <color rgb="FF000000"/>
      <name val="瀹嬩綋"/>
      <family val="3"/>
      <charset val="134"/>
    </font>
    <font>
      <sz val="10"/>
      <color rgb="FF000000"/>
      <name val="等线"/>
      <family val="3"/>
      <charset val="134"/>
      <scheme val="minor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indexed="12"/>
      <name val="宋体"/>
      <family val="3"/>
      <charset val="134"/>
    </font>
    <font>
      <sz val="8"/>
      <color theme="1"/>
      <name val="SimSun"/>
      <charset val="134"/>
    </font>
    <font>
      <sz val="12"/>
      <color rgb="FF000000"/>
      <name val="宋体"/>
      <family val="3"/>
      <charset val="134"/>
    </font>
    <font>
      <sz val="9"/>
      <color rgb="FF333333"/>
      <name val="等线"/>
      <family val="3"/>
      <charset val="134"/>
      <scheme val="minor"/>
    </font>
    <font>
      <sz val="11"/>
      <color indexed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6" fillId="0" borderId="0" xfId="0" applyFont="1" applyAlignment="1"/>
    <xf numFmtId="0" fontId="0" fillId="0" borderId="0" xfId="0" applyAlignment="1">
      <alignment vertical="center"/>
    </xf>
    <xf numFmtId="0" fontId="9" fillId="0" borderId="0" xfId="0" applyFont="1" applyAlignment="1"/>
    <xf numFmtId="0" fontId="10" fillId="0" borderId="0" xfId="0" applyFont="1" applyAlignment="1">
      <alignment horizontal="left" vertical="center" wrapText="1" shrinkToFit="1"/>
    </xf>
    <xf numFmtId="0" fontId="0" fillId="0" borderId="0" xfId="0" applyAlignment="1"/>
    <xf numFmtId="0" fontId="11" fillId="0" borderId="0" xfId="0" applyFont="1" applyAlignment="1"/>
    <xf numFmtId="0" fontId="12" fillId="0" borderId="0" xfId="0" applyFont="1" applyAlignment="1">
      <alignment horizontal="left" vertical="center" shrinkToFit="1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13" fillId="0" borderId="0" xfId="0" applyFont="1"/>
    <xf numFmtId="0" fontId="14" fillId="2" borderId="0" xfId="0" applyFont="1" applyFill="1"/>
    <xf numFmtId="0" fontId="12" fillId="2" borderId="0" xfId="0" applyFont="1" applyFill="1" applyAlignment="1">
      <alignment horizontal="left" vertical="center" shrinkToFit="1"/>
    </xf>
    <xf numFmtId="0" fontId="13" fillId="2" borderId="0" xfId="0" applyFont="1" applyFill="1"/>
    <xf numFmtId="0" fontId="0" fillId="2" borderId="0" xfId="0" applyFill="1"/>
    <xf numFmtId="1" fontId="16" fillId="0" borderId="0" xfId="0" applyNumberFormat="1" applyFont="1" applyAlignment="1">
      <alignment vertical="center"/>
    </xf>
    <xf numFmtId="176" fontId="16" fillId="0" borderId="0" xfId="0" applyNumberFormat="1" applyFont="1" applyAlignment="1">
      <alignment vertical="center"/>
    </xf>
    <xf numFmtId="0" fontId="0" fillId="3" borderId="0" xfId="0" applyFill="1" applyAlignment="1">
      <alignment vertical="center"/>
    </xf>
    <xf numFmtId="176" fontId="16" fillId="3" borderId="0" xfId="0" applyNumberFormat="1" applyFont="1" applyFill="1" applyAlignment="1">
      <alignment vertical="center"/>
    </xf>
    <xf numFmtId="176" fontId="17" fillId="3" borderId="0" xfId="0" applyNumberFormat="1" applyFont="1" applyFill="1" applyAlignment="1">
      <alignment vertical="center"/>
    </xf>
    <xf numFmtId="1" fontId="16" fillId="0" borderId="0" xfId="0" applyNumberFormat="1" applyFont="1" applyFill="1" applyAlignment="1">
      <alignment vertical="center"/>
    </xf>
    <xf numFmtId="176" fontId="16" fillId="0" borderId="0" xfId="0" applyNumberFormat="1" applyFont="1" applyFill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9" fillId="3" borderId="0" xfId="0" applyFont="1" applyFill="1" applyAlignment="1">
      <alignment vertical="center"/>
    </xf>
    <xf numFmtId="1" fontId="16" fillId="3" borderId="0" xfId="0" applyNumberFormat="1" applyFont="1" applyFill="1" applyAlignment="1">
      <alignment vertical="center"/>
    </xf>
    <xf numFmtId="1" fontId="16" fillId="0" borderId="1" xfId="0" applyNumberFormat="1" applyFont="1" applyBorder="1" applyAlignment="1">
      <alignment vertical="center"/>
    </xf>
    <xf numFmtId="0" fontId="15" fillId="3" borderId="0" xfId="1" applyFill="1" applyAlignment="1" applyProtection="1">
      <alignment vertical="center"/>
    </xf>
    <xf numFmtId="1" fontId="16" fillId="0" borderId="2" xfId="0" applyNumberFormat="1" applyFont="1" applyBorder="1" applyAlignment="1">
      <alignment vertical="center"/>
    </xf>
    <xf numFmtId="1" fontId="16" fillId="4" borderId="0" xfId="0" applyNumberFormat="1" applyFont="1" applyFill="1" applyAlignment="1">
      <alignment vertical="center"/>
    </xf>
    <xf numFmtId="176" fontId="16" fillId="4" borderId="0" xfId="0" applyNumberFormat="1" applyFont="1" applyFill="1" applyAlignment="1">
      <alignment vertical="center"/>
    </xf>
    <xf numFmtId="176" fontId="17" fillId="0" borderId="0" xfId="0" applyNumberFormat="1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0" fontId="0" fillId="3" borderId="0" xfId="0" applyFill="1" applyBorder="1" applyAlignment="1">
      <alignment vertical="center"/>
    </xf>
    <xf numFmtId="1" fontId="16" fillId="3" borderId="0" xfId="0" applyNumberFormat="1" applyFont="1" applyFill="1" applyBorder="1" applyAlignment="1">
      <alignment vertical="center"/>
    </xf>
    <xf numFmtId="1" fontId="16" fillId="5" borderId="0" xfId="0" applyNumberFormat="1" applyFont="1" applyFill="1" applyAlignment="1">
      <alignment vertical="center"/>
    </xf>
    <xf numFmtId="176" fontId="16" fillId="5" borderId="0" xfId="0" applyNumberFormat="1" applyFont="1" applyFill="1" applyAlignment="1">
      <alignment vertical="center"/>
    </xf>
    <xf numFmtId="1" fontId="20" fillId="0" borderId="0" xfId="0" applyNumberFormat="1" applyFont="1" applyAlignment="1">
      <alignment vertical="center"/>
    </xf>
    <xf numFmtId="176" fontId="20" fillId="0" borderId="0" xfId="0" applyNumberFormat="1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0" fillId="3" borderId="0" xfId="0" applyFill="1"/>
    <xf numFmtId="0" fontId="4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5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du.com/link?url=e0Qn3vn7ewVJowLlcJ3orOdJkjsSkdyzteDNXD9t5y5Hd4nadHSdK5gZKv8YN1MG1IC1VpSjlktqDRoPKrMlfOuNFxqU1vPg__-SXN91Pl3QaTWTUe4AlePN1hszZe1A" TargetMode="External"/><Relationship Id="rId3" Type="http://schemas.openxmlformats.org/officeDocument/2006/relationships/hyperlink" Target="http://www.baidu.com/link?url=ohf6gB6FLwDM9pE0UCBtdCAM7yFJE-1V59Nl-1P8Wn94QN3PzEpJmw9qLpUv0qllmx6kxDpjswGvgT9gLfBMfFO0NTvM7j7bClsQOkW4FuhDOFULrFMPBAmBES0oui-Z" TargetMode="External"/><Relationship Id="rId7" Type="http://schemas.openxmlformats.org/officeDocument/2006/relationships/hyperlink" Target="http://www.baidu.com/link?url=eCbYxioPqH6gsxQHoaDXY_2If0zF2uUnpiSeGzOxouT4V7tcVIuF6ttAHGv42-jY7lI8EAYOB9gJV2aiu-KjzX8CqqA66BQlLLJmRb11GEMU7B-iZGlii5dA7yfrmue0" TargetMode="External"/><Relationship Id="rId2" Type="http://schemas.openxmlformats.org/officeDocument/2006/relationships/hyperlink" Target="http://www.baidu.com/link?url=218R118k8NEvOvHQEb00emwLGQ8UO8bCika4eV3R7bfXB7AppjKHlmN3xTOiwivE1J6Hu93zGanr908Z56RHM-QVlZjuRdkM1MrtW_aHLkSEoblWYva0qc7FGnmxqS3f" TargetMode="External"/><Relationship Id="rId1" Type="http://schemas.openxmlformats.org/officeDocument/2006/relationships/hyperlink" Target="http://www.baidu.com/link?url=_EzLcPWkwlC7NWoHzTiRlWAA69tl6_3Grbm6IxA-qm5wEiDOBWy4rjbO9sFhonGcdwHTGgHayG4cnPKl9w3547ZCbXtVbTXukTBvpDw8977C0UqahOThVvRsNYxpo_2Q" TargetMode="External"/><Relationship Id="rId6" Type="http://schemas.openxmlformats.org/officeDocument/2006/relationships/hyperlink" Target="http://www.baidu.com/link?url=KEzaVRz4grJC7nCQq0SODwMassW5pE5m9JPKnIyt0dYnMyWQ-r-TE5-Jw48iDklv8rp6PfJbYXu5SQwKllKVTBZpRweQ2ils8dZAUIKSThKWQZXLDeI66simHAj-jAwe" TargetMode="External"/><Relationship Id="rId5" Type="http://schemas.openxmlformats.org/officeDocument/2006/relationships/hyperlink" Target="http://www.baidu.com/link?url=vadd-bEJ6qc0caXI_82TNplXDaNwHkRRmvrJwAQTiPOtUSEqsC3JPXlIOgOMiTxBXQ7Z7Wmn77ebV8Lt4BVCfGjL2UcIRDIZqJpIwaxyjpHtBcnBCOh0Q0-b_o3oZc9D" TargetMode="External"/><Relationship Id="rId4" Type="http://schemas.openxmlformats.org/officeDocument/2006/relationships/hyperlink" Target="http://www.baidu.com/link?url=oCig1I1Moy9LnByc8KcNWP86xhhKx9o-CfCPCRGPhPIMXPsI9Wils-mqA69P824tcePyRX8LAb68oqHwHx62pZKL3JipjjEP9zh_gmQCAILwgaXSwPjMV69f4G3v4CWo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9D17-6487-409F-B613-01D245299D92}">
  <dimension ref="A1:I3752"/>
  <sheetViews>
    <sheetView tabSelected="1" workbookViewId="0">
      <selection activeCell="K5" sqref="K5"/>
    </sheetView>
  </sheetViews>
  <sheetFormatPr defaultRowHeight="14"/>
  <cols>
    <col min="1" max="1" width="16.58203125" style="38" customWidth="1"/>
    <col min="2" max="2" width="10.6640625" style="39" bestFit="1" customWidth="1"/>
    <col min="3" max="3" width="9.58203125" style="39" bestFit="1" customWidth="1"/>
    <col min="4" max="9" width="8.6640625" style="14"/>
  </cols>
  <sheetData>
    <row r="1" spans="1:9">
      <c r="A1" s="38" t="s">
        <v>0</v>
      </c>
      <c r="B1" s="39" t="s">
        <v>2</v>
      </c>
      <c r="C1" s="40" t="s">
        <v>1</v>
      </c>
      <c r="D1" s="14" t="s">
        <v>7071</v>
      </c>
      <c r="E1" s="14" t="s">
        <v>7072</v>
      </c>
      <c r="F1" s="14" t="s">
        <v>7368</v>
      </c>
      <c r="G1" s="14" t="s">
        <v>7073</v>
      </c>
      <c r="H1" s="14" t="s">
        <v>7369</v>
      </c>
      <c r="I1" s="14" t="s">
        <v>7074</v>
      </c>
    </row>
    <row r="2" spans="1:9" ht="16.5">
      <c r="A2" s="38" t="s">
        <v>5</v>
      </c>
      <c r="B2" s="41">
        <v>126.58</v>
      </c>
      <c r="C2" s="41">
        <v>45.32</v>
      </c>
      <c r="D2" s="14" t="str">
        <f>IF(ISERROR(VLOOKUP(A2,省代码匹配!D:D,1,FALSE)),"",VLOOKUP(A2,省代码匹配!D:D,1,FALSE))</f>
        <v/>
      </c>
      <c r="E2" s="14" t="str">
        <f>IF(ISERROR(VLOOKUP(A2,地市级代码匹配!E:E,1,FALSE)),"",VLOOKUP(A2,地市级代码匹配!E:E,1,FALSE))</f>
        <v/>
      </c>
      <c r="F2" s="14" t="str">
        <f>IF(ISERROR(VLOOKUP(A2,地市级代码匹配!B:B,1,FALSE)),"",VLOOKUP(A2,地市级代码匹配!B:B,1,FALSE))</f>
        <v/>
      </c>
      <c r="G2" s="14" t="str">
        <f>IF(ISERROR(VLOOKUP(A2,县域代码匹配!H:H,1,FALSE)),"",VLOOKUP(A2,县域代码匹配!H:H,1,FALSE))</f>
        <v>阿城</v>
      </c>
      <c r="H2" s="14" t="str">
        <f>IF(ISERROR(VLOOKUP(A2,县域代码匹配!B:B,1,FALSE)),"",VLOOKUP(A2,县域代码匹配!B:B,1,FALSE))</f>
        <v/>
      </c>
      <c r="I2" s="14" t="str">
        <f>IF(D2&lt;&gt;"",D2,IF(E2&lt;&gt;"",E2,IF(F2&lt;&gt;"",F2,IF(G2&lt;&gt;"",G2,H2))))</f>
        <v>阿城</v>
      </c>
    </row>
    <row r="3" spans="1:9" ht="16.5">
      <c r="A3" s="38" t="s">
        <v>6</v>
      </c>
      <c r="B3" s="41">
        <v>80.19</v>
      </c>
      <c r="C3" s="41">
        <v>41.09</v>
      </c>
      <c r="D3" s="14" t="str">
        <f>IF(ISERROR(VLOOKUP(A3,省代码匹配!D:D,1,FALSE)),"",VLOOKUP(A3,省代码匹配!D:D,1,FALSE))</f>
        <v/>
      </c>
      <c r="E3" s="14" t="str">
        <f>IF(ISERROR(VLOOKUP(A3,地市级代码匹配!E:E,1,FALSE)),"",VLOOKUP(A3,地市级代码匹配!E:E,1,FALSE))</f>
        <v/>
      </c>
      <c r="F3" s="14" t="str">
        <f>IF(ISERROR(VLOOKUP(A3,地市级代码匹配!B:B,1,FALSE)),"",VLOOKUP(A3,地市级代码匹配!B:B,1,FALSE))</f>
        <v/>
      </c>
      <c r="G3" s="14" t="str">
        <f>IF(ISERROR(VLOOKUP(A3,县域代码匹配!H:H,1,FALSE)),"",VLOOKUP(A3,县域代码匹配!H:H,1,FALSE))</f>
        <v/>
      </c>
      <c r="H3" s="14" t="str">
        <f>IF(ISERROR(VLOOKUP(A3,县域代码匹配!B:B,1,FALSE)),"",VLOOKUP(A3,县域代码匹配!B:B,1,FALSE))</f>
        <v>阿克苏</v>
      </c>
      <c r="I3" s="14" t="str">
        <f t="shared" ref="I3:I66" si="0">IF(D3&lt;&gt;"",D3,IF(E3&lt;&gt;"",E3,IF(F3&lt;&gt;"",F3,IF(G3&lt;&gt;"",G3,H3))))</f>
        <v>阿克苏</v>
      </c>
    </row>
    <row r="4" spans="1:9" ht="16.5">
      <c r="A4" s="38" t="s">
        <v>7</v>
      </c>
      <c r="B4" s="41">
        <v>88.12</v>
      </c>
      <c r="C4" s="41">
        <v>47.5</v>
      </c>
      <c r="D4" s="14" t="str">
        <f>IF(ISERROR(VLOOKUP(A4,省代码匹配!D:D,1,FALSE)),"",VLOOKUP(A4,省代码匹配!D:D,1,FALSE))</f>
        <v/>
      </c>
      <c r="E4" s="14" t="str">
        <f>IF(ISERROR(VLOOKUP(A4,地市级代码匹配!E:E,1,FALSE)),"",VLOOKUP(A4,地市级代码匹配!E:E,1,FALSE))</f>
        <v/>
      </c>
      <c r="F4" s="14" t="str">
        <f>IF(ISERROR(VLOOKUP(A4,地市级代码匹配!B:B,1,FALSE)),"",VLOOKUP(A4,地市级代码匹配!B:B,1,FALSE))</f>
        <v/>
      </c>
      <c r="G4" s="14" t="str">
        <f>IF(ISERROR(VLOOKUP(A4,县域代码匹配!H:H,1,FALSE)),"",VLOOKUP(A4,县域代码匹配!H:H,1,FALSE))</f>
        <v/>
      </c>
      <c r="H4" s="14" t="str">
        <f>IF(ISERROR(VLOOKUP(A4,县域代码匹配!B:B,1,FALSE)),"",VLOOKUP(A4,县域代码匹配!B:B,1,FALSE))</f>
        <v>阿勒泰</v>
      </c>
      <c r="I4" s="14" t="str">
        <f t="shared" si="0"/>
        <v>阿勒泰</v>
      </c>
    </row>
    <row r="5" spans="1:9" ht="16.5">
      <c r="A5" s="38" t="s">
        <v>8</v>
      </c>
      <c r="B5" s="41">
        <v>76.08</v>
      </c>
      <c r="C5" s="41">
        <v>39.42</v>
      </c>
      <c r="D5" s="14" t="str">
        <f>IF(ISERROR(VLOOKUP(A5,省代码匹配!D:D,1,FALSE)),"",VLOOKUP(A5,省代码匹配!D:D,1,FALSE))</f>
        <v/>
      </c>
      <c r="E5" s="14" t="str">
        <f>IF(ISERROR(VLOOKUP(A5,地市级代码匹配!E:E,1,FALSE)),"",VLOOKUP(A5,地市级代码匹配!E:E,1,FALSE))</f>
        <v/>
      </c>
      <c r="F5" s="14" t="str">
        <f>IF(ISERROR(VLOOKUP(A5,地市级代码匹配!B:B,1,FALSE)),"",VLOOKUP(A5,地市级代码匹配!B:B,1,FALSE))</f>
        <v/>
      </c>
      <c r="G5" s="14" t="str">
        <f>IF(ISERROR(VLOOKUP(A5,县域代码匹配!H:H,1,FALSE)),"",VLOOKUP(A5,县域代码匹配!H:H,1,FALSE))</f>
        <v/>
      </c>
      <c r="H5" s="14" t="str">
        <f>IF(ISERROR(VLOOKUP(A5,县域代码匹配!B:B,1,FALSE)),"",VLOOKUP(A5,县域代码匹配!B:B,1,FALSE))</f>
        <v>阿图什</v>
      </c>
      <c r="I5" s="14" t="str">
        <f t="shared" si="0"/>
        <v>阿图什</v>
      </c>
    </row>
    <row r="6" spans="1:9" ht="16.5">
      <c r="A6" s="38" t="s">
        <v>9</v>
      </c>
      <c r="B6" s="41">
        <v>125.18</v>
      </c>
      <c r="C6" s="41">
        <v>46.24</v>
      </c>
      <c r="D6" s="14" t="str">
        <f>IF(ISERROR(VLOOKUP(A6,省代码匹配!D:D,1,FALSE)),"",VLOOKUP(A6,省代码匹配!D:D,1,FALSE))</f>
        <v/>
      </c>
      <c r="E6" s="14" t="str">
        <f>IF(ISERROR(VLOOKUP(A6,地市级代码匹配!E:E,1,FALSE)),"",VLOOKUP(A6,地市级代码匹配!E:E,1,FALSE))</f>
        <v/>
      </c>
      <c r="F6" s="14" t="str">
        <f>IF(ISERROR(VLOOKUP(A6,地市级代码匹配!B:B,1,FALSE)),"",VLOOKUP(A6,地市级代码匹配!B:B,1,FALSE))</f>
        <v/>
      </c>
      <c r="G6" s="14" t="str">
        <f>IF(ISERROR(VLOOKUP(A6,县域代码匹配!H:H,1,FALSE)),"",VLOOKUP(A6,县域代码匹配!H:H,1,FALSE))</f>
        <v/>
      </c>
      <c r="H6" s="14" t="str">
        <f>IF(ISERROR(VLOOKUP(A6,县域代码匹配!B:B,1,FALSE)),"",VLOOKUP(A6,县域代码匹配!B:B,1,FALSE))</f>
        <v>安达</v>
      </c>
      <c r="I6" s="14" t="str">
        <f t="shared" si="0"/>
        <v>安达</v>
      </c>
    </row>
    <row r="7" spans="1:9" ht="16.5">
      <c r="A7" s="38" t="s">
        <v>10</v>
      </c>
      <c r="B7" s="41">
        <v>115.2</v>
      </c>
      <c r="C7" s="41">
        <v>38.24</v>
      </c>
      <c r="D7" s="14" t="str">
        <f>IF(ISERROR(VLOOKUP(A7,省代码匹配!D:D,1,FALSE)),"",VLOOKUP(A7,省代码匹配!D:D,1,FALSE))</f>
        <v/>
      </c>
      <c r="E7" s="14" t="str">
        <f>IF(ISERROR(VLOOKUP(A7,地市级代码匹配!E:E,1,FALSE)),"",VLOOKUP(A7,地市级代码匹配!E:E,1,FALSE))</f>
        <v/>
      </c>
      <c r="F7" s="14" t="str">
        <f>IF(ISERROR(VLOOKUP(A7,地市级代码匹配!B:B,1,FALSE)),"",VLOOKUP(A7,地市级代码匹配!B:B,1,FALSE))</f>
        <v/>
      </c>
      <c r="G7" s="14" t="str">
        <f>IF(ISERROR(VLOOKUP(A7,县域代码匹配!H:H,1,FALSE)),"",VLOOKUP(A7,县域代码匹配!H:H,1,FALSE))</f>
        <v/>
      </c>
      <c r="H7" s="14" t="str">
        <f>IF(ISERROR(VLOOKUP(A7,县域代码匹配!B:B,1,FALSE)),"",VLOOKUP(A7,县域代码匹配!B:B,1,FALSE))</f>
        <v>安国</v>
      </c>
      <c r="I7" s="14" t="str">
        <f t="shared" si="0"/>
        <v>安国</v>
      </c>
    </row>
    <row r="8" spans="1:9" ht="16.5">
      <c r="A8" s="38" t="s">
        <v>11</v>
      </c>
      <c r="B8" s="41">
        <v>109.01</v>
      </c>
      <c r="C8" s="41">
        <v>32.409999999999997</v>
      </c>
      <c r="D8" s="14" t="str">
        <f>IF(ISERROR(VLOOKUP(A8,省代码匹配!D:D,1,FALSE)),"",VLOOKUP(A8,省代码匹配!D:D,1,FALSE))</f>
        <v/>
      </c>
      <c r="E8" s="14" t="str">
        <f>IF(ISERROR(VLOOKUP(A8,地市级代码匹配!E:E,1,FALSE)),"",VLOOKUP(A8,地市级代码匹配!E:E,1,FALSE))</f>
        <v/>
      </c>
      <c r="F8" s="14" t="str">
        <f>IF(ISERROR(VLOOKUP(A8,地市级代码匹配!B:B,1,FALSE)),"",VLOOKUP(A8,地市级代码匹配!B:B,1,FALSE))</f>
        <v>安康</v>
      </c>
      <c r="G8" s="14" t="str">
        <f>IF(ISERROR(VLOOKUP(A8,县域代码匹配!H:H,1,FALSE)),"",VLOOKUP(A8,县域代码匹配!H:H,1,FALSE))</f>
        <v/>
      </c>
      <c r="H8" s="14" t="str">
        <f>IF(ISERROR(VLOOKUP(A8,县域代码匹配!B:B,1,FALSE)),"",VLOOKUP(A8,县域代码匹配!B:B,1,FALSE))</f>
        <v/>
      </c>
      <c r="I8" s="14" t="str">
        <f t="shared" si="0"/>
        <v>安康</v>
      </c>
    </row>
    <row r="9" spans="1:9" ht="16.5">
      <c r="A9" s="38" t="s">
        <v>12</v>
      </c>
      <c r="B9" s="41">
        <v>113.41</v>
      </c>
      <c r="C9" s="41">
        <v>31.15</v>
      </c>
      <c r="D9" s="14" t="str">
        <f>IF(ISERROR(VLOOKUP(A9,省代码匹配!D:D,1,FALSE)),"",VLOOKUP(A9,省代码匹配!D:D,1,FALSE))</f>
        <v/>
      </c>
      <c r="E9" s="14" t="str">
        <f>IF(ISERROR(VLOOKUP(A9,地市级代码匹配!E:E,1,FALSE)),"",VLOOKUP(A9,地市级代码匹配!E:E,1,FALSE))</f>
        <v/>
      </c>
      <c r="F9" s="14" t="str">
        <f>IF(ISERROR(VLOOKUP(A9,地市级代码匹配!B:B,1,FALSE)),"",VLOOKUP(A9,地市级代码匹配!B:B,1,FALSE))</f>
        <v/>
      </c>
      <c r="G9" s="14" t="str">
        <f>IF(ISERROR(VLOOKUP(A9,县域代码匹配!H:H,1,FALSE)),"",VLOOKUP(A9,县域代码匹配!H:H,1,FALSE))</f>
        <v/>
      </c>
      <c r="H9" s="14" t="str">
        <f>IF(ISERROR(VLOOKUP(A9,县域代码匹配!B:B,1,FALSE)),"",VLOOKUP(A9,县域代码匹配!B:B,1,FALSE))</f>
        <v>安陆</v>
      </c>
      <c r="I9" s="14" t="str">
        <f t="shared" si="0"/>
        <v>安陆</v>
      </c>
    </row>
    <row r="10" spans="1:9" ht="16.5">
      <c r="A10" s="38" t="s">
        <v>13</v>
      </c>
      <c r="B10" s="41">
        <v>117.02</v>
      </c>
      <c r="C10" s="41">
        <v>30.31</v>
      </c>
      <c r="D10" s="14" t="str">
        <f>IF(ISERROR(VLOOKUP(A10,省代码匹配!D:D,1,FALSE)),"",VLOOKUP(A10,省代码匹配!D:D,1,FALSE))</f>
        <v/>
      </c>
      <c r="E10" s="14" t="str">
        <f>IF(ISERROR(VLOOKUP(A10,地市级代码匹配!E:E,1,FALSE)),"",VLOOKUP(A10,地市级代码匹配!E:E,1,FALSE))</f>
        <v/>
      </c>
      <c r="F10" s="14" t="str">
        <f>IF(ISERROR(VLOOKUP(A10,地市级代码匹配!B:B,1,FALSE)),"",VLOOKUP(A10,地市级代码匹配!B:B,1,FALSE))</f>
        <v>安庆</v>
      </c>
      <c r="G10" s="14" t="str">
        <f>IF(ISERROR(VLOOKUP(A10,县域代码匹配!H:H,1,FALSE)),"",VLOOKUP(A10,县域代码匹配!H:H,1,FALSE))</f>
        <v/>
      </c>
      <c r="H10" s="14" t="str">
        <f>IF(ISERROR(VLOOKUP(A10,县域代码匹配!B:B,1,FALSE)),"",VLOOKUP(A10,县域代码匹配!B:B,1,FALSE))</f>
        <v/>
      </c>
      <c r="I10" s="14" t="str">
        <f t="shared" si="0"/>
        <v>安庆</v>
      </c>
    </row>
    <row r="11" spans="1:9" ht="16.5">
      <c r="A11" s="38" t="s">
        <v>14</v>
      </c>
      <c r="B11" s="41">
        <v>119.12</v>
      </c>
      <c r="C11" s="41">
        <v>36.25</v>
      </c>
      <c r="D11" s="14" t="str">
        <f>IF(ISERROR(VLOOKUP(A11,省代码匹配!D:D,1,FALSE)),"",VLOOKUP(A11,省代码匹配!D:D,1,FALSE))</f>
        <v/>
      </c>
      <c r="E11" s="14" t="str">
        <f>IF(ISERROR(VLOOKUP(A11,地市级代码匹配!E:E,1,FALSE)),"",VLOOKUP(A11,地市级代码匹配!E:E,1,FALSE))</f>
        <v/>
      </c>
      <c r="F11" s="14" t="str">
        <f>IF(ISERROR(VLOOKUP(A11,地市级代码匹配!B:B,1,FALSE)),"",VLOOKUP(A11,地市级代码匹配!B:B,1,FALSE))</f>
        <v/>
      </c>
      <c r="G11" s="14" t="str">
        <f>IF(ISERROR(VLOOKUP(A11,县域代码匹配!H:H,1,FALSE)),"",VLOOKUP(A11,县域代码匹配!H:H,1,FALSE))</f>
        <v/>
      </c>
      <c r="H11" s="14" t="str">
        <f>IF(ISERROR(VLOOKUP(A11,县域代码匹配!B:B,1,FALSE)),"",VLOOKUP(A11,县域代码匹配!B:B,1,FALSE))</f>
        <v>安丘</v>
      </c>
      <c r="I11" s="14" t="str">
        <f t="shared" si="0"/>
        <v>安丘</v>
      </c>
    </row>
    <row r="12" spans="1:9" ht="16.5">
      <c r="A12" s="38" t="s">
        <v>15</v>
      </c>
      <c r="B12" s="41">
        <v>105.55</v>
      </c>
      <c r="C12" s="41">
        <v>26.14</v>
      </c>
      <c r="D12" s="14" t="str">
        <f>IF(ISERROR(VLOOKUP(A12,省代码匹配!D:D,1,FALSE)),"",VLOOKUP(A12,省代码匹配!D:D,1,FALSE))</f>
        <v/>
      </c>
      <c r="E12" s="14" t="str">
        <f>IF(ISERROR(VLOOKUP(A12,地市级代码匹配!E:E,1,FALSE)),"",VLOOKUP(A12,地市级代码匹配!E:E,1,FALSE))</f>
        <v/>
      </c>
      <c r="F12" s="14" t="str">
        <f>IF(ISERROR(VLOOKUP(A12,地市级代码匹配!B:B,1,FALSE)),"",VLOOKUP(A12,地市级代码匹配!B:B,1,FALSE))</f>
        <v>安顺</v>
      </c>
      <c r="G12" s="14" t="str">
        <f>IF(ISERROR(VLOOKUP(A12,县域代码匹配!H:H,1,FALSE)),"",VLOOKUP(A12,县域代码匹配!H:H,1,FALSE))</f>
        <v/>
      </c>
      <c r="H12" s="14" t="str">
        <f>IF(ISERROR(VLOOKUP(A12,县域代码匹配!B:B,1,FALSE)),"",VLOOKUP(A12,县域代码匹配!B:B,1,FALSE))</f>
        <v/>
      </c>
      <c r="I12" s="14" t="str">
        <f t="shared" si="0"/>
        <v>安顺</v>
      </c>
    </row>
    <row r="13" spans="1:9" ht="16.5">
      <c r="A13" s="38" t="s">
        <v>16</v>
      </c>
      <c r="B13" s="41">
        <v>114.35</v>
      </c>
      <c r="C13" s="41">
        <v>36.1</v>
      </c>
      <c r="D13" s="14" t="str">
        <f>IF(ISERROR(VLOOKUP(A13,省代码匹配!D:D,1,FALSE)),"",VLOOKUP(A13,省代码匹配!D:D,1,FALSE))</f>
        <v/>
      </c>
      <c r="E13" s="14" t="str">
        <f>IF(ISERROR(VLOOKUP(A13,地市级代码匹配!E:E,1,FALSE)),"",VLOOKUP(A13,地市级代码匹配!E:E,1,FALSE))</f>
        <v/>
      </c>
      <c r="F13" s="14" t="str">
        <f>IF(ISERROR(VLOOKUP(A13,地市级代码匹配!B:B,1,FALSE)),"",VLOOKUP(A13,地市级代码匹配!B:B,1,FALSE))</f>
        <v>安阳</v>
      </c>
      <c r="G13" s="14" t="str">
        <f>IF(ISERROR(VLOOKUP(A13,县域代码匹配!H:H,1,FALSE)),"",VLOOKUP(A13,县域代码匹配!H:H,1,FALSE))</f>
        <v/>
      </c>
      <c r="H13" s="14" t="str">
        <f>IF(ISERROR(VLOOKUP(A13,县域代码匹配!B:B,1,FALSE)),"",VLOOKUP(A13,县域代码匹配!B:B,1,FALSE))</f>
        <v/>
      </c>
      <c r="I13" s="14" t="str">
        <f t="shared" si="0"/>
        <v>安阳</v>
      </c>
    </row>
    <row r="14" spans="1:9" ht="16.5">
      <c r="A14" s="38" t="s">
        <v>17</v>
      </c>
      <c r="B14" s="41">
        <v>122.85</v>
      </c>
      <c r="C14" s="41">
        <v>41.12</v>
      </c>
      <c r="D14" s="14" t="str">
        <f>IF(ISERROR(VLOOKUP(A14,省代码匹配!D:D,1,FALSE)),"",VLOOKUP(A14,省代码匹配!D:D,1,FALSE))</f>
        <v/>
      </c>
      <c r="E14" s="14" t="str">
        <f>IF(ISERROR(VLOOKUP(A14,地市级代码匹配!E:E,1,FALSE)),"",VLOOKUP(A14,地市级代码匹配!E:E,1,FALSE))</f>
        <v/>
      </c>
      <c r="F14" s="14" t="str">
        <f>IF(ISERROR(VLOOKUP(A14,地市级代码匹配!B:B,1,FALSE)),"",VLOOKUP(A14,地市级代码匹配!B:B,1,FALSE))</f>
        <v>鞍山</v>
      </c>
      <c r="G14" s="14" t="str">
        <f>IF(ISERROR(VLOOKUP(A14,县域代码匹配!H:H,1,FALSE)),"",VLOOKUP(A14,县域代码匹配!H:H,1,FALSE))</f>
        <v/>
      </c>
      <c r="H14" s="14" t="str">
        <f>IF(ISERROR(VLOOKUP(A14,县域代码匹配!B:B,1,FALSE)),"",VLOOKUP(A14,县域代码匹配!B:B,1,FALSE))</f>
        <v/>
      </c>
      <c r="I14" s="14" t="str">
        <f t="shared" si="0"/>
        <v>鞍山</v>
      </c>
    </row>
    <row r="15" spans="1:9" ht="16.5">
      <c r="A15" s="38" t="s">
        <v>18</v>
      </c>
      <c r="B15" s="41">
        <v>106.43</v>
      </c>
      <c r="C15" s="41">
        <v>31.51</v>
      </c>
      <c r="D15" s="14" t="str">
        <f>IF(ISERROR(VLOOKUP(A15,省代码匹配!D:D,1,FALSE)),"",VLOOKUP(A15,省代码匹配!D:D,1,FALSE))</f>
        <v/>
      </c>
      <c r="E15" s="14" t="str">
        <f>IF(ISERROR(VLOOKUP(A15,地市级代码匹配!E:E,1,FALSE)),"",VLOOKUP(A15,地市级代码匹配!E:E,1,FALSE))</f>
        <v/>
      </c>
      <c r="F15" s="14" t="str">
        <f>IF(ISERROR(VLOOKUP(A15,地市级代码匹配!B:B,1,FALSE)),"",VLOOKUP(A15,地市级代码匹配!B:B,1,FALSE))</f>
        <v>巴中</v>
      </c>
      <c r="G15" s="14" t="str">
        <f>IF(ISERROR(VLOOKUP(A15,县域代码匹配!H:H,1,FALSE)),"",VLOOKUP(A15,县域代码匹配!H:H,1,FALSE))</f>
        <v/>
      </c>
      <c r="H15" s="14" t="str">
        <f>IF(ISERROR(VLOOKUP(A15,县域代码匹配!B:B,1,FALSE)),"",VLOOKUP(A15,县域代码匹配!B:B,1,FALSE))</f>
        <v/>
      </c>
      <c r="I15" s="14" t="str">
        <f t="shared" si="0"/>
        <v>巴中</v>
      </c>
    </row>
    <row r="16" spans="1:9" ht="16.5">
      <c r="A16" s="38" t="s">
        <v>19</v>
      </c>
      <c r="B16" s="41">
        <v>116.24</v>
      </c>
      <c r="C16" s="41">
        <v>39.06</v>
      </c>
      <c r="D16" s="14" t="str">
        <f>IF(ISERROR(VLOOKUP(A16,省代码匹配!D:D,1,FALSE)),"",VLOOKUP(A16,省代码匹配!D:D,1,FALSE))</f>
        <v/>
      </c>
      <c r="E16" s="14" t="str">
        <f>IF(ISERROR(VLOOKUP(A16,地市级代码匹配!E:E,1,FALSE)),"",VLOOKUP(A16,地市级代码匹配!E:E,1,FALSE))</f>
        <v/>
      </c>
      <c r="F16" s="14" t="str">
        <f>IF(ISERROR(VLOOKUP(A16,地市级代码匹配!B:B,1,FALSE)),"",VLOOKUP(A16,地市级代码匹配!B:B,1,FALSE))</f>
        <v/>
      </c>
      <c r="G16" s="14" t="str">
        <f>IF(ISERROR(VLOOKUP(A16,县域代码匹配!H:H,1,FALSE)),"",VLOOKUP(A16,县域代码匹配!H:H,1,FALSE))</f>
        <v/>
      </c>
      <c r="H16" s="14" t="str">
        <f>IF(ISERROR(VLOOKUP(A16,县域代码匹配!B:B,1,FALSE)),"",VLOOKUP(A16,县域代码匹配!B:B,1,FALSE))</f>
        <v>霸州</v>
      </c>
      <c r="I16" s="14" t="str">
        <f t="shared" si="0"/>
        <v>霸州</v>
      </c>
    </row>
    <row r="17" spans="1:9" ht="16.5">
      <c r="A17" s="38" t="s">
        <v>20</v>
      </c>
      <c r="B17" s="41">
        <v>122.5</v>
      </c>
      <c r="C17" s="41">
        <v>45.38</v>
      </c>
      <c r="D17" s="14" t="str">
        <f>IF(ISERROR(VLOOKUP(A17,省代码匹配!D:D,1,FALSE)),"",VLOOKUP(A17,省代码匹配!D:D,1,FALSE))</f>
        <v/>
      </c>
      <c r="E17" s="14" t="str">
        <f>IF(ISERROR(VLOOKUP(A17,地市级代码匹配!E:E,1,FALSE)),"",VLOOKUP(A17,地市级代码匹配!E:E,1,FALSE))</f>
        <v/>
      </c>
      <c r="F17" s="14" t="str">
        <f>IF(ISERROR(VLOOKUP(A17,地市级代码匹配!B:B,1,FALSE)),"",VLOOKUP(A17,地市级代码匹配!B:B,1,FALSE))</f>
        <v>白城</v>
      </c>
      <c r="G17" s="14" t="str">
        <f>IF(ISERROR(VLOOKUP(A17,县域代码匹配!H:H,1,FALSE)),"",VLOOKUP(A17,县域代码匹配!H:H,1,FALSE))</f>
        <v/>
      </c>
      <c r="H17" s="14" t="str">
        <f>IF(ISERROR(VLOOKUP(A17,县域代码匹配!B:B,1,FALSE)),"",VLOOKUP(A17,县域代码匹配!B:B,1,FALSE))</f>
        <v/>
      </c>
      <c r="I17" s="14" t="str">
        <f t="shared" si="0"/>
        <v>白城</v>
      </c>
    </row>
    <row r="18" spans="1:9" ht="16.5">
      <c r="A18" s="38" t="s">
        <v>21</v>
      </c>
      <c r="B18" s="41">
        <v>126.26</v>
      </c>
      <c r="C18" s="41">
        <v>41.56</v>
      </c>
      <c r="D18" s="14" t="str">
        <f>IF(ISERROR(VLOOKUP(A18,省代码匹配!D:D,1,FALSE)),"",VLOOKUP(A18,省代码匹配!D:D,1,FALSE))</f>
        <v/>
      </c>
      <c r="E18" s="14" t="str">
        <f>IF(ISERROR(VLOOKUP(A18,地市级代码匹配!E:E,1,FALSE)),"",VLOOKUP(A18,地市级代码匹配!E:E,1,FALSE))</f>
        <v/>
      </c>
      <c r="F18" s="14" t="str">
        <f>IF(ISERROR(VLOOKUP(A18,地市级代码匹配!B:B,1,FALSE)),"",VLOOKUP(A18,地市级代码匹配!B:B,1,FALSE))</f>
        <v>白山</v>
      </c>
      <c r="G18" s="14" t="str">
        <f>IF(ISERROR(VLOOKUP(A18,县域代码匹配!H:H,1,FALSE)),"",VLOOKUP(A18,县域代码匹配!H:H,1,FALSE))</f>
        <v/>
      </c>
      <c r="H18" s="14" t="str">
        <f>IF(ISERROR(VLOOKUP(A18,县域代码匹配!B:B,1,FALSE)),"",VLOOKUP(A18,县域代码匹配!B:B,1,FALSE))</f>
        <v/>
      </c>
      <c r="I18" s="14" t="str">
        <f t="shared" si="0"/>
        <v>白山</v>
      </c>
    </row>
    <row r="19" spans="1:9" ht="16.5">
      <c r="A19" s="38" t="s">
        <v>22</v>
      </c>
      <c r="B19" s="41">
        <v>104.12</v>
      </c>
      <c r="C19" s="41">
        <v>36.33</v>
      </c>
      <c r="D19" s="14" t="str">
        <f>IF(ISERROR(VLOOKUP(A19,省代码匹配!D:D,1,FALSE)),"",VLOOKUP(A19,省代码匹配!D:D,1,FALSE))</f>
        <v/>
      </c>
      <c r="E19" s="14" t="str">
        <f>IF(ISERROR(VLOOKUP(A19,地市级代码匹配!E:E,1,FALSE)),"",VLOOKUP(A19,地市级代码匹配!E:E,1,FALSE))</f>
        <v/>
      </c>
      <c r="F19" s="14" t="str">
        <f>IF(ISERROR(VLOOKUP(A19,地市级代码匹配!B:B,1,FALSE)),"",VLOOKUP(A19,地市级代码匹配!B:B,1,FALSE))</f>
        <v>白银</v>
      </c>
      <c r="G19" s="14" t="str">
        <f>IF(ISERROR(VLOOKUP(A19,县域代码匹配!H:H,1,FALSE)),"",VLOOKUP(A19,县域代码匹配!H:H,1,FALSE))</f>
        <v/>
      </c>
      <c r="H19" s="14" t="str">
        <f>IF(ISERROR(VLOOKUP(A19,县域代码匹配!B:B,1,FALSE)),"",VLOOKUP(A19,县域代码匹配!B:B,1,FALSE))</f>
        <v/>
      </c>
      <c r="I19" s="14" t="str">
        <f t="shared" si="0"/>
        <v>白银</v>
      </c>
    </row>
    <row r="20" spans="1:9" ht="16.5">
      <c r="A20" s="38" t="s">
        <v>23</v>
      </c>
      <c r="B20" s="41">
        <v>106.36</v>
      </c>
      <c r="C20" s="41">
        <v>23.54</v>
      </c>
      <c r="D20" s="14" t="str">
        <f>IF(ISERROR(VLOOKUP(A20,省代码匹配!D:D,1,FALSE)),"",VLOOKUP(A20,省代码匹配!D:D,1,FALSE))</f>
        <v/>
      </c>
      <c r="E20" s="14" t="str">
        <f>IF(ISERROR(VLOOKUP(A20,地市级代码匹配!E:E,1,FALSE)),"",VLOOKUP(A20,地市级代码匹配!E:E,1,FALSE))</f>
        <v/>
      </c>
      <c r="F20" s="14" t="str">
        <f>IF(ISERROR(VLOOKUP(A20,地市级代码匹配!B:B,1,FALSE)),"",VLOOKUP(A20,地市级代码匹配!B:B,1,FALSE))</f>
        <v>百色</v>
      </c>
      <c r="G20" s="14" t="str">
        <f>IF(ISERROR(VLOOKUP(A20,县域代码匹配!H:H,1,FALSE)),"",VLOOKUP(A20,县域代码匹配!H:H,1,FALSE))</f>
        <v/>
      </c>
      <c r="H20" s="14" t="str">
        <f>IF(ISERROR(VLOOKUP(A20,县域代码匹配!B:B,1,FALSE)),"",VLOOKUP(A20,县域代码匹配!B:B,1,FALSE))</f>
        <v/>
      </c>
      <c r="I20" s="14" t="str">
        <f t="shared" si="0"/>
        <v>百色</v>
      </c>
    </row>
    <row r="21" spans="1:9" ht="16.5">
      <c r="A21" s="38" t="s">
        <v>24</v>
      </c>
      <c r="B21" s="41">
        <v>117.21</v>
      </c>
      <c r="C21" s="41">
        <v>32.56</v>
      </c>
      <c r="D21" s="14" t="str">
        <f>IF(ISERROR(VLOOKUP(A21,省代码匹配!D:D,1,FALSE)),"",VLOOKUP(A21,省代码匹配!D:D,1,FALSE))</f>
        <v/>
      </c>
      <c r="E21" s="14" t="str">
        <f>IF(ISERROR(VLOOKUP(A21,地市级代码匹配!E:E,1,FALSE)),"",VLOOKUP(A21,地市级代码匹配!E:E,1,FALSE))</f>
        <v/>
      </c>
      <c r="F21" s="14" t="str">
        <f>IF(ISERROR(VLOOKUP(A21,地市级代码匹配!B:B,1,FALSE)),"",VLOOKUP(A21,地市级代码匹配!B:B,1,FALSE))</f>
        <v>蚌埠</v>
      </c>
      <c r="G21" s="14" t="str">
        <f>IF(ISERROR(VLOOKUP(A21,县域代码匹配!H:H,1,FALSE)),"",VLOOKUP(A21,县域代码匹配!H:H,1,FALSE))</f>
        <v/>
      </c>
      <c r="H21" s="14" t="str">
        <f>IF(ISERROR(VLOOKUP(A21,县域代码匹配!B:B,1,FALSE)),"",VLOOKUP(A21,县域代码匹配!B:B,1,FALSE))</f>
        <v/>
      </c>
      <c r="I21" s="14" t="str">
        <f t="shared" si="0"/>
        <v>蚌埠</v>
      </c>
    </row>
    <row r="22" spans="1:9" ht="16.5">
      <c r="A22" s="38" t="s">
        <v>25</v>
      </c>
      <c r="B22" s="41">
        <v>110</v>
      </c>
      <c r="C22" s="41">
        <v>40.58</v>
      </c>
      <c r="D22" s="14" t="str">
        <f>IF(ISERROR(VLOOKUP(A22,省代码匹配!D:D,1,FALSE)),"",VLOOKUP(A22,省代码匹配!D:D,1,FALSE))</f>
        <v/>
      </c>
      <c r="E22" s="14" t="str">
        <f>IF(ISERROR(VLOOKUP(A22,地市级代码匹配!E:E,1,FALSE)),"",VLOOKUP(A22,地市级代码匹配!E:E,1,FALSE))</f>
        <v/>
      </c>
      <c r="F22" s="14" t="str">
        <f>IF(ISERROR(VLOOKUP(A22,地市级代码匹配!B:B,1,FALSE)),"",VLOOKUP(A22,地市级代码匹配!B:B,1,FALSE))</f>
        <v>包头</v>
      </c>
      <c r="G22" s="14" t="str">
        <f>IF(ISERROR(VLOOKUP(A22,县域代码匹配!H:H,1,FALSE)),"",VLOOKUP(A22,县域代码匹配!H:H,1,FALSE))</f>
        <v/>
      </c>
      <c r="H22" s="14" t="str">
        <f>IF(ISERROR(VLOOKUP(A22,县域代码匹配!B:B,1,FALSE)),"",VLOOKUP(A22,县域代码匹配!B:B,1,FALSE))</f>
        <v/>
      </c>
      <c r="I22" s="14" t="str">
        <f t="shared" si="0"/>
        <v>包头</v>
      </c>
    </row>
    <row r="23" spans="1:9" ht="16.5">
      <c r="A23" s="38" t="s">
        <v>26</v>
      </c>
      <c r="B23" s="41">
        <v>107.15</v>
      </c>
      <c r="C23" s="41">
        <v>34.380000000000003</v>
      </c>
      <c r="D23" s="14" t="str">
        <f>IF(ISERROR(VLOOKUP(A23,省代码匹配!D:D,1,FALSE)),"",VLOOKUP(A23,省代码匹配!D:D,1,FALSE))</f>
        <v/>
      </c>
      <c r="E23" s="14" t="str">
        <f>IF(ISERROR(VLOOKUP(A23,地市级代码匹配!E:E,1,FALSE)),"",VLOOKUP(A23,地市级代码匹配!E:E,1,FALSE))</f>
        <v/>
      </c>
      <c r="F23" s="14" t="str">
        <f>IF(ISERROR(VLOOKUP(A23,地市级代码匹配!B:B,1,FALSE)),"",VLOOKUP(A23,地市级代码匹配!B:B,1,FALSE))</f>
        <v>宝鸡</v>
      </c>
      <c r="G23" s="14" t="str">
        <f>IF(ISERROR(VLOOKUP(A23,县域代码匹配!H:H,1,FALSE)),"",VLOOKUP(A23,县域代码匹配!H:H,1,FALSE))</f>
        <v/>
      </c>
      <c r="H23" s="14" t="str">
        <f>IF(ISERROR(VLOOKUP(A23,县域代码匹配!B:B,1,FALSE)),"",VLOOKUP(A23,县域代码匹配!B:B,1,FALSE))</f>
        <v/>
      </c>
      <c r="I23" s="14" t="str">
        <f t="shared" si="0"/>
        <v>宝鸡</v>
      </c>
    </row>
    <row r="24" spans="1:9" ht="16.5">
      <c r="A24" s="38" t="s">
        <v>27</v>
      </c>
      <c r="B24" s="41">
        <v>115.48</v>
      </c>
      <c r="C24" s="41">
        <v>38.85</v>
      </c>
      <c r="D24" s="14" t="str">
        <f>IF(ISERROR(VLOOKUP(A24,省代码匹配!D:D,1,FALSE)),"",VLOOKUP(A24,省代码匹配!D:D,1,FALSE))</f>
        <v/>
      </c>
      <c r="E24" s="14" t="str">
        <f>IF(ISERROR(VLOOKUP(A24,地市级代码匹配!E:E,1,FALSE)),"",VLOOKUP(A24,地市级代码匹配!E:E,1,FALSE))</f>
        <v/>
      </c>
      <c r="F24" s="14" t="str">
        <f>IF(ISERROR(VLOOKUP(A24,地市级代码匹配!B:B,1,FALSE)),"",VLOOKUP(A24,地市级代码匹配!B:B,1,FALSE))</f>
        <v>保定</v>
      </c>
      <c r="G24" s="14" t="str">
        <f>IF(ISERROR(VLOOKUP(A24,县域代码匹配!H:H,1,FALSE)),"",VLOOKUP(A24,县域代码匹配!H:H,1,FALSE))</f>
        <v/>
      </c>
      <c r="H24" s="14" t="str">
        <f>IF(ISERROR(VLOOKUP(A24,县域代码匹配!B:B,1,FALSE)),"",VLOOKUP(A24,县域代码匹配!B:B,1,FALSE))</f>
        <v/>
      </c>
      <c r="I24" s="14" t="str">
        <f t="shared" si="0"/>
        <v>保定</v>
      </c>
    </row>
    <row r="25" spans="1:9" ht="16.5">
      <c r="A25" s="38" t="s">
        <v>28</v>
      </c>
      <c r="B25" s="41">
        <v>99.1</v>
      </c>
      <c r="C25" s="41">
        <v>25.08</v>
      </c>
      <c r="D25" s="14" t="str">
        <f>IF(ISERROR(VLOOKUP(A25,省代码匹配!D:D,1,FALSE)),"",VLOOKUP(A25,省代码匹配!D:D,1,FALSE))</f>
        <v/>
      </c>
      <c r="E25" s="14" t="str">
        <f>IF(ISERROR(VLOOKUP(A25,地市级代码匹配!E:E,1,FALSE)),"",VLOOKUP(A25,地市级代码匹配!E:E,1,FALSE))</f>
        <v/>
      </c>
      <c r="F25" s="14" t="str">
        <f>IF(ISERROR(VLOOKUP(A25,地市级代码匹配!B:B,1,FALSE)),"",VLOOKUP(A25,地市级代码匹配!B:B,1,FALSE))</f>
        <v>保山</v>
      </c>
      <c r="G25" s="14" t="str">
        <f>IF(ISERROR(VLOOKUP(A25,县域代码匹配!H:H,1,FALSE)),"",VLOOKUP(A25,县域代码匹配!H:H,1,FALSE))</f>
        <v/>
      </c>
      <c r="H25" s="14" t="str">
        <f>IF(ISERROR(VLOOKUP(A25,县域代码匹配!B:B,1,FALSE)),"",VLOOKUP(A25,县域代码匹配!B:B,1,FALSE))</f>
        <v/>
      </c>
      <c r="I25" s="14" t="str">
        <f t="shared" si="0"/>
        <v>保山</v>
      </c>
    </row>
    <row r="26" spans="1:9" ht="16.5">
      <c r="A26" s="38" t="s">
        <v>29</v>
      </c>
      <c r="B26" s="41">
        <v>109.12</v>
      </c>
      <c r="C26" s="41">
        <v>21.49</v>
      </c>
      <c r="D26" s="14" t="str">
        <f>IF(ISERROR(VLOOKUP(A26,省代码匹配!D:D,1,FALSE)),"",VLOOKUP(A26,省代码匹配!D:D,1,FALSE))</f>
        <v/>
      </c>
      <c r="E26" s="14" t="str">
        <f>IF(ISERROR(VLOOKUP(A26,地市级代码匹配!E:E,1,FALSE)),"",VLOOKUP(A26,地市级代码匹配!E:E,1,FALSE))</f>
        <v/>
      </c>
      <c r="F26" s="14" t="str">
        <f>IF(ISERROR(VLOOKUP(A26,地市级代码匹配!B:B,1,FALSE)),"",VLOOKUP(A26,地市级代码匹配!B:B,1,FALSE))</f>
        <v>北海</v>
      </c>
      <c r="G26" s="14" t="str">
        <f>IF(ISERROR(VLOOKUP(A26,县域代码匹配!H:H,1,FALSE)),"",VLOOKUP(A26,县域代码匹配!H:H,1,FALSE))</f>
        <v/>
      </c>
      <c r="H26" s="14" t="str">
        <f>IF(ISERROR(VLOOKUP(A26,县域代码匹配!B:B,1,FALSE)),"",VLOOKUP(A26,县域代码匹配!B:B,1,FALSE))</f>
        <v/>
      </c>
      <c r="I26" s="14" t="str">
        <f t="shared" si="0"/>
        <v>北海</v>
      </c>
    </row>
    <row r="27" spans="1:9" ht="16.5">
      <c r="A27" s="38" t="s">
        <v>30</v>
      </c>
      <c r="B27" s="41">
        <v>110.21</v>
      </c>
      <c r="C27" s="41">
        <v>22.42</v>
      </c>
      <c r="D27" s="14" t="str">
        <f>IF(ISERROR(VLOOKUP(A27,省代码匹配!D:D,1,FALSE)),"",VLOOKUP(A27,省代码匹配!D:D,1,FALSE))</f>
        <v/>
      </c>
      <c r="E27" s="14" t="str">
        <f>IF(ISERROR(VLOOKUP(A27,地市级代码匹配!E:E,1,FALSE)),"",VLOOKUP(A27,地市级代码匹配!E:E,1,FALSE))</f>
        <v/>
      </c>
      <c r="F27" s="14" t="str">
        <f>IF(ISERROR(VLOOKUP(A27,地市级代码匹配!B:B,1,FALSE)),"",VLOOKUP(A27,地市级代码匹配!B:B,1,FALSE))</f>
        <v/>
      </c>
      <c r="G27" s="14" t="str">
        <f>IF(ISERROR(VLOOKUP(A27,县域代码匹配!H:H,1,FALSE)),"",VLOOKUP(A27,县域代码匹配!H:H,1,FALSE))</f>
        <v/>
      </c>
      <c r="H27" s="14" t="str">
        <f>IF(ISERROR(VLOOKUP(A27,县域代码匹配!B:B,1,FALSE)),"",VLOOKUP(A27,县域代码匹配!B:B,1,FALSE))</f>
        <v>北流</v>
      </c>
      <c r="I27" s="14" t="str">
        <f t="shared" si="0"/>
        <v>北流</v>
      </c>
    </row>
    <row r="28" spans="1:9" ht="16.5">
      <c r="A28" s="38" t="s">
        <v>31</v>
      </c>
      <c r="B28" s="41">
        <v>120.47</v>
      </c>
      <c r="C28" s="41">
        <v>41.48</v>
      </c>
      <c r="D28" s="14" t="str">
        <f>IF(ISERROR(VLOOKUP(A28,省代码匹配!D:D,1,FALSE)),"",VLOOKUP(A28,省代码匹配!D:D,1,FALSE))</f>
        <v/>
      </c>
      <c r="E28" s="14" t="str">
        <f>IF(ISERROR(VLOOKUP(A28,地市级代码匹配!E:E,1,FALSE)),"",VLOOKUP(A28,地市级代码匹配!E:E,1,FALSE))</f>
        <v/>
      </c>
      <c r="F28" s="14" t="str">
        <f>IF(ISERROR(VLOOKUP(A28,地市级代码匹配!B:B,1,FALSE)),"",VLOOKUP(A28,地市级代码匹配!B:B,1,FALSE))</f>
        <v/>
      </c>
      <c r="G28" s="14" t="str">
        <f>IF(ISERROR(VLOOKUP(A28,县域代码匹配!H:H,1,FALSE)),"",VLOOKUP(A28,县域代码匹配!H:H,1,FALSE))</f>
        <v/>
      </c>
      <c r="H28" s="14" t="str">
        <f>IF(ISERROR(VLOOKUP(A28,县域代码匹配!B:B,1,FALSE)),"",VLOOKUP(A28,县域代码匹配!B:B,1,FALSE))</f>
        <v>北票</v>
      </c>
      <c r="I28" s="14" t="str">
        <f t="shared" si="0"/>
        <v>北票</v>
      </c>
    </row>
    <row r="29" spans="1:9" ht="16.5">
      <c r="A29" s="38" t="s">
        <v>32</v>
      </c>
      <c r="B29" s="41">
        <v>123.73</v>
      </c>
      <c r="C29" s="41">
        <v>41.3</v>
      </c>
      <c r="D29" s="14" t="str">
        <f>IF(ISERROR(VLOOKUP(A29,省代码匹配!D:D,1,FALSE)),"",VLOOKUP(A29,省代码匹配!D:D,1,FALSE))</f>
        <v/>
      </c>
      <c r="E29" s="14" t="str">
        <f>IF(ISERROR(VLOOKUP(A29,地市级代码匹配!E:E,1,FALSE)),"",VLOOKUP(A29,地市级代码匹配!E:E,1,FALSE))</f>
        <v/>
      </c>
      <c r="F29" s="14" t="str">
        <f>IF(ISERROR(VLOOKUP(A29,地市级代码匹配!B:B,1,FALSE)),"",VLOOKUP(A29,地市级代码匹配!B:B,1,FALSE))</f>
        <v>本溪</v>
      </c>
      <c r="G29" s="14" t="str">
        <f>IF(ISERROR(VLOOKUP(A29,县域代码匹配!H:H,1,FALSE)),"",VLOOKUP(A29,县域代码匹配!H:H,1,FALSE))</f>
        <v/>
      </c>
      <c r="H29" s="14" t="str">
        <f>IF(ISERROR(VLOOKUP(A29,县域代码匹配!B:B,1,FALSE)),"",VLOOKUP(A29,县域代码匹配!B:B,1,FALSE))</f>
        <v/>
      </c>
      <c r="I29" s="14" t="str">
        <f t="shared" si="0"/>
        <v>本溪</v>
      </c>
    </row>
    <row r="30" spans="1:9" ht="16.5">
      <c r="A30" s="38" t="s">
        <v>33</v>
      </c>
      <c r="B30" s="41">
        <v>105.18</v>
      </c>
      <c r="C30" s="41">
        <v>27.18</v>
      </c>
      <c r="D30" s="14" t="str">
        <f>IF(ISERROR(VLOOKUP(A30,省代码匹配!D:D,1,FALSE)),"",VLOOKUP(A30,省代码匹配!D:D,1,FALSE))</f>
        <v/>
      </c>
      <c r="E30" s="14" t="str">
        <f>IF(ISERROR(VLOOKUP(A30,地市级代码匹配!E:E,1,FALSE)),"",VLOOKUP(A30,地市级代码匹配!E:E,1,FALSE))</f>
        <v/>
      </c>
      <c r="F30" s="14" t="str">
        <f>IF(ISERROR(VLOOKUP(A30,地市级代码匹配!B:B,1,FALSE)),"",VLOOKUP(A30,地市级代码匹配!B:B,1,FALSE))</f>
        <v>毕节</v>
      </c>
      <c r="G30" s="14" t="str">
        <f>IF(ISERROR(VLOOKUP(A30,县域代码匹配!H:H,1,FALSE)),"",VLOOKUP(A30,县域代码匹配!H:H,1,FALSE))</f>
        <v/>
      </c>
      <c r="H30" s="14" t="str">
        <f>IF(ISERROR(VLOOKUP(A30,县域代码匹配!B:B,1,FALSE)),"",VLOOKUP(A30,县域代码匹配!B:B,1,FALSE))</f>
        <v/>
      </c>
      <c r="I30" s="14" t="str">
        <f t="shared" si="0"/>
        <v>毕节</v>
      </c>
    </row>
    <row r="31" spans="1:9" ht="16.5">
      <c r="A31" s="38" t="s">
        <v>34</v>
      </c>
      <c r="B31" s="41">
        <v>118.03</v>
      </c>
      <c r="C31" s="41">
        <v>37.36</v>
      </c>
      <c r="D31" s="14" t="str">
        <f>IF(ISERROR(VLOOKUP(A31,省代码匹配!D:D,1,FALSE)),"",VLOOKUP(A31,省代码匹配!D:D,1,FALSE))</f>
        <v/>
      </c>
      <c r="E31" s="14" t="str">
        <f>IF(ISERROR(VLOOKUP(A31,地市级代码匹配!E:E,1,FALSE)),"",VLOOKUP(A31,地市级代码匹配!E:E,1,FALSE))</f>
        <v/>
      </c>
      <c r="F31" s="14" t="str">
        <f>IF(ISERROR(VLOOKUP(A31,地市级代码匹配!B:B,1,FALSE)),"",VLOOKUP(A31,地市级代码匹配!B:B,1,FALSE))</f>
        <v>滨州</v>
      </c>
      <c r="G31" s="14" t="str">
        <f>IF(ISERROR(VLOOKUP(A31,县域代码匹配!H:H,1,FALSE)),"",VLOOKUP(A31,县域代码匹配!H:H,1,FALSE))</f>
        <v/>
      </c>
      <c r="H31" s="14" t="str">
        <f>IF(ISERROR(VLOOKUP(A31,县域代码匹配!B:B,1,FALSE)),"",VLOOKUP(A31,县域代码匹配!B:B,1,FALSE))</f>
        <v/>
      </c>
      <c r="I31" s="14" t="str">
        <f t="shared" si="0"/>
        <v>滨州</v>
      </c>
    </row>
    <row r="32" spans="1:9" ht="16.5">
      <c r="A32" s="38" t="s">
        <v>35</v>
      </c>
      <c r="B32" s="41">
        <v>115.47</v>
      </c>
      <c r="C32" s="41">
        <v>33.520000000000003</v>
      </c>
      <c r="D32" s="14" t="str">
        <f>IF(ISERROR(VLOOKUP(A32,省代码匹配!D:D,1,FALSE)),"",VLOOKUP(A32,省代码匹配!D:D,1,FALSE))</f>
        <v/>
      </c>
      <c r="E32" s="14" t="str">
        <f>IF(ISERROR(VLOOKUP(A32,地市级代码匹配!E:E,1,FALSE)),"",VLOOKUP(A32,地市级代码匹配!E:E,1,FALSE))</f>
        <v/>
      </c>
      <c r="F32" s="14" t="str">
        <f>IF(ISERROR(VLOOKUP(A32,地市级代码匹配!B:B,1,FALSE)),"",VLOOKUP(A32,地市级代码匹配!B:B,1,FALSE))</f>
        <v>亳州</v>
      </c>
      <c r="G32" s="14" t="str">
        <f>IF(ISERROR(VLOOKUP(A32,县域代码匹配!H:H,1,FALSE)),"",VLOOKUP(A32,县域代码匹配!H:H,1,FALSE))</f>
        <v/>
      </c>
      <c r="H32" s="14" t="str">
        <f>IF(ISERROR(VLOOKUP(A32,县域代码匹配!B:B,1,FALSE)),"",VLOOKUP(A32,县域代码匹配!B:B,1,FALSE))</f>
        <v/>
      </c>
      <c r="I32" s="14" t="str">
        <f t="shared" si="0"/>
        <v>亳州</v>
      </c>
    </row>
    <row r="33" spans="1:9" ht="16.5">
      <c r="A33" s="38" t="s">
        <v>36</v>
      </c>
      <c r="B33" s="41">
        <v>82.08</v>
      </c>
      <c r="C33" s="41">
        <v>44.57</v>
      </c>
      <c r="D33" s="14" t="str">
        <f>IF(ISERROR(VLOOKUP(A33,省代码匹配!D:D,1,FALSE)),"",VLOOKUP(A33,省代码匹配!D:D,1,FALSE))</f>
        <v/>
      </c>
      <c r="E33" s="14" t="str">
        <f>IF(ISERROR(VLOOKUP(A33,地市级代码匹配!E:E,1,FALSE)),"",VLOOKUP(A33,地市级代码匹配!E:E,1,FALSE))</f>
        <v/>
      </c>
      <c r="F33" s="14" t="str">
        <f>IF(ISERROR(VLOOKUP(A33,地市级代码匹配!B:B,1,FALSE)),"",VLOOKUP(A33,地市级代码匹配!B:B,1,FALSE))</f>
        <v/>
      </c>
      <c r="G33" s="14" t="str">
        <f>IF(ISERROR(VLOOKUP(A33,县域代码匹配!H:H,1,FALSE)),"",VLOOKUP(A33,县域代码匹配!H:H,1,FALSE))</f>
        <v/>
      </c>
      <c r="H33" s="14" t="str">
        <f>IF(ISERROR(VLOOKUP(A33,县域代码匹配!B:B,1,FALSE)),"",VLOOKUP(A33,县域代码匹配!B:B,1,FALSE))</f>
        <v>博乐</v>
      </c>
      <c r="I33" s="14" t="str">
        <f t="shared" si="0"/>
        <v>博乐</v>
      </c>
    </row>
    <row r="34" spans="1:9" ht="16.5">
      <c r="A34" s="38" t="s">
        <v>37</v>
      </c>
      <c r="B34" s="41">
        <v>116.83</v>
      </c>
      <c r="C34" s="41">
        <v>38.33</v>
      </c>
      <c r="D34" s="14" t="str">
        <f>IF(ISERROR(VLOOKUP(A34,省代码匹配!D:D,1,FALSE)),"",VLOOKUP(A34,省代码匹配!D:D,1,FALSE))</f>
        <v/>
      </c>
      <c r="E34" s="14" t="str">
        <f>IF(ISERROR(VLOOKUP(A34,地市级代码匹配!E:E,1,FALSE)),"",VLOOKUP(A34,地市级代码匹配!E:E,1,FALSE))</f>
        <v/>
      </c>
      <c r="F34" s="14" t="str">
        <f>IF(ISERROR(VLOOKUP(A34,地市级代码匹配!B:B,1,FALSE)),"",VLOOKUP(A34,地市级代码匹配!B:B,1,FALSE))</f>
        <v>沧州</v>
      </c>
      <c r="G34" s="14" t="str">
        <f>IF(ISERROR(VLOOKUP(A34,县域代码匹配!H:H,1,FALSE)),"",VLOOKUP(A34,县域代码匹配!H:H,1,FALSE))</f>
        <v/>
      </c>
      <c r="H34" s="14" t="str">
        <f>IF(ISERROR(VLOOKUP(A34,县域代码匹配!B:B,1,FALSE)),"",VLOOKUP(A34,县域代码匹配!B:B,1,FALSE))</f>
        <v/>
      </c>
      <c r="I34" s="14" t="str">
        <f t="shared" si="0"/>
        <v>沧州</v>
      </c>
    </row>
    <row r="35" spans="1:9" ht="16.5">
      <c r="A35" s="38" t="s">
        <v>38</v>
      </c>
      <c r="B35" s="41">
        <v>87.18</v>
      </c>
      <c r="C35" s="41">
        <v>44.02</v>
      </c>
      <c r="D35" s="14" t="str">
        <f>IF(ISERROR(VLOOKUP(A35,省代码匹配!D:D,1,FALSE)),"",VLOOKUP(A35,省代码匹配!D:D,1,FALSE))</f>
        <v/>
      </c>
      <c r="E35" s="14" t="str">
        <f>IF(ISERROR(VLOOKUP(A35,地市级代码匹配!E:E,1,FALSE)),"",VLOOKUP(A35,地市级代码匹配!E:E,1,FALSE))</f>
        <v/>
      </c>
      <c r="F35" s="14" t="str">
        <f>IF(ISERROR(VLOOKUP(A35,地市级代码匹配!B:B,1,FALSE)),"",VLOOKUP(A35,地市级代码匹配!B:B,1,FALSE))</f>
        <v/>
      </c>
      <c r="G35" s="14" t="str">
        <f>IF(ISERROR(VLOOKUP(A35,县域代码匹配!H:H,1,FALSE)),"",VLOOKUP(A35,县域代码匹配!H:H,1,FALSE))</f>
        <v/>
      </c>
      <c r="H35" s="14" t="str">
        <f>IF(ISERROR(VLOOKUP(A35,县域代码匹配!B:B,1,FALSE)),"",VLOOKUP(A35,县域代码匹配!B:B,1,FALSE))</f>
        <v>昌吉</v>
      </c>
      <c r="I35" s="14" t="str">
        <f t="shared" si="0"/>
        <v>昌吉</v>
      </c>
    </row>
    <row r="36" spans="1:9" ht="16.5">
      <c r="A36" s="38" t="s">
        <v>39</v>
      </c>
      <c r="B36" s="41">
        <v>119.24</v>
      </c>
      <c r="C36" s="41">
        <v>39.520000000000003</v>
      </c>
      <c r="D36" s="14" t="str">
        <f>IF(ISERROR(VLOOKUP(A36,省代码匹配!D:D,1,FALSE)),"",VLOOKUP(A36,省代码匹配!D:D,1,FALSE))</f>
        <v/>
      </c>
      <c r="E36" s="14" t="str">
        <f>IF(ISERROR(VLOOKUP(A36,地市级代码匹配!E:E,1,FALSE)),"",VLOOKUP(A36,地市级代码匹配!E:E,1,FALSE))</f>
        <v/>
      </c>
      <c r="F36" s="14" t="str">
        <f>IF(ISERROR(VLOOKUP(A36,地市级代码匹配!B:B,1,FALSE)),"",VLOOKUP(A36,地市级代码匹配!B:B,1,FALSE))</f>
        <v/>
      </c>
      <c r="G36" s="14" t="str">
        <f>IF(ISERROR(VLOOKUP(A36,县域代码匹配!H:H,1,FALSE)),"",VLOOKUP(A36,县域代码匹配!H:H,1,FALSE))</f>
        <v/>
      </c>
      <c r="H36" s="14" t="str">
        <f>IF(ISERROR(VLOOKUP(A36,县域代码匹配!B:B,1,FALSE)),"",VLOOKUP(A36,县域代码匹配!B:B,1,FALSE))</f>
        <v>昌邑</v>
      </c>
      <c r="I36" s="14" t="str">
        <f t="shared" si="0"/>
        <v>昌邑</v>
      </c>
    </row>
    <row r="37" spans="1:9" ht="16.5">
      <c r="A37" s="38" t="s">
        <v>40</v>
      </c>
      <c r="B37" s="41">
        <v>111.69</v>
      </c>
      <c r="C37" s="41">
        <v>29.05</v>
      </c>
      <c r="D37" s="14" t="str">
        <f>IF(ISERROR(VLOOKUP(A37,省代码匹配!D:D,1,FALSE)),"",VLOOKUP(A37,省代码匹配!D:D,1,FALSE))</f>
        <v/>
      </c>
      <c r="E37" s="14" t="str">
        <f>IF(ISERROR(VLOOKUP(A37,地市级代码匹配!E:E,1,FALSE)),"",VLOOKUP(A37,地市级代码匹配!E:E,1,FALSE))</f>
        <v/>
      </c>
      <c r="F37" s="14" t="str">
        <f>IF(ISERROR(VLOOKUP(A37,地市级代码匹配!B:B,1,FALSE)),"",VLOOKUP(A37,地市级代码匹配!B:B,1,FALSE))</f>
        <v>常德</v>
      </c>
      <c r="G37" s="14" t="str">
        <f>IF(ISERROR(VLOOKUP(A37,县域代码匹配!H:H,1,FALSE)),"",VLOOKUP(A37,县域代码匹配!H:H,1,FALSE))</f>
        <v/>
      </c>
      <c r="H37" s="14" t="str">
        <f>IF(ISERROR(VLOOKUP(A37,县域代码匹配!B:B,1,FALSE)),"",VLOOKUP(A37,县域代码匹配!B:B,1,FALSE))</f>
        <v/>
      </c>
      <c r="I37" s="14" t="str">
        <f t="shared" si="0"/>
        <v>常德</v>
      </c>
    </row>
    <row r="38" spans="1:9" ht="16.5">
      <c r="A38" s="38" t="s">
        <v>41</v>
      </c>
      <c r="B38" s="41">
        <v>120.74</v>
      </c>
      <c r="C38" s="41">
        <v>31.64</v>
      </c>
      <c r="D38" s="14" t="str">
        <f>IF(ISERROR(VLOOKUP(A38,省代码匹配!D:D,1,FALSE)),"",VLOOKUP(A38,省代码匹配!D:D,1,FALSE))</f>
        <v/>
      </c>
      <c r="E38" s="14" t="str">
        <f>IF(ISERROR(VLOOKUP(A38,地市级代码匹配!E:E,1,FALSE)),"",VLOOKUP(A38,地市级代码匹配!E:E,1,FALSE))</f>
        <v/>
      </c>
      <c r="F38" s="14" t="str">
        <f>IF(ISERROR(VLOOKUP(A38,地市级代码匹配!B:B,1,FALSE)),"",VLOOKUP(A38,地市级代码匹配!B:B,1,FALSE))</f>
        <v/>
      </c>
      <c r="G38" s="14" t="str">
        <f>IF(ISERROR(VLOOKUP(A38,县域代码匹配!H:H,1,FALSE)),"",VLOOKUP(A38,县域代码匹配!H:H,1,FALSE))</f>
        <v/>
      </c>
      <c r="H38" s="14" t="str">
        <f>IF(ISERROR(VLOOKUP(A38,县域代码匹配!B:B,1,FALSE)),"",VLOOKUP(A38,县域代码匹配!B:B,1,FALSE))</f>
        <v>常熟</v>
      </c>
      <c r="I38" s="14" t="str">
        <f t="shared" si="0"/>
        <v>常熟</v>
      </c>
    </row>
    <row r="39" spans="1:9" ht="16.5">
      <c r="A39" s="38" t="s">
        <v>42</v>
      </c>
      <c r="B39" s="41">
        <v>119.95</v>
      </c>
      <c r="C39" s="41">
        <v>31.79</v>
      </c>
      <c r="D39" s="14" t="str">
        <f>IF(ISERROR(VLOOKUP(A39,省代码匹配!D:D,1,FALSE)),"",VLOOKUP(A39,省代码匹配!D:D,1,FALSE))</f>
        <v/>
      </c>
      <c r="E39" s="14" t="str">
        <f>IF(ISERROR(VLOOKUP(A39,地市级代码匹配!E:E,1,FALSE)),"",VLOOKUP(A39,地市级代码匹配!E:E,1,FALSE))</f>
        <v/>
      </c>
      <c r="F39" s="14" t="str">
        <f>IF(ISERROR(VLOOKUP(A39,地市级代码匹配!B:B,1,FALSE)),"",VLOOKUP(A39,地市级代码匹配!B:B,1,FALSE))</f>
        <v>常州</v>
      </c>
      <c r="G39" s="14" t="str">
        <f>IF(ISERROR(VLOOKUP(A39,县域代码匹配!H:H,1,FALSE)),"",VLOOKUP(A39,县域代码匹配!H:H,1,FALSE))</f>
        <v/>
      </c>
      <c r="H39" s="14" t="str">
        <f>IF(ISERROR(VLOOKUP(A39,县域代码匹配!B:B,1,FALSE)),"",VLOOKUP(A39,县域代码匹配!B:B,1,FALSE))</f>
        <v/>
      </c>
      <c r="I39" s="14" t="str">
        <f t="shared" si="0"/>
        <v>常州</v>
      </c>
    </row>
    <row r="40" spans="1:9" ht="16.5">
      <c r="A40" s="38" t="s">
        <v>43</v>
      </c>
      <c r="B40" s="41">
        <v>117.52</v>
      </c>
      <c r="C40" s="41">
        <v>31.36</v>
      </c>
      <c r="D40" s="14" t="str">
        <f>IF(ISERROR(VLOOKUP(A40,省代码匹配!D:D,1,FALSE)),"",VLOOKUP(A40,省代码匹配!D:D,1,FALSE))</f>
        <v/>
      </c>
      <c r="E40" s="14" t="str">
        <f>IF(ISERROR(VLOOKUP(A40,地市级代码匹配!E:E,1,FALSE)),"",VLOOKUP(A40,地市级代码匹配!E:E,1,FALSE))</f>
        <v/>
      </c>
      <c r="F40" s="14" t="str">
        <f>IF(ISERROR(VLOOKUP(A40,地市级代码匹配!B:B,1,FALSE)),"",VLOOKUP(A40,地市级代码匹配!B:B,1,FALSE))</f>
        <v/>
      </c>
      <c r="G40" s="14" t="str">
        <f>IF(ISERROR(VLOOKUP(A40,县域代码匹配!H:H,1,FALSE)),"",VLOOKUP(A40,县域代码匹配!H:H,1,FALSE))</f>
        <v/>
      </c>
      <c r="H40" s="14" t="str">
        <f>IF(ISERROR(VLOOKUP(A40,县域代码匹配!B:B,1,FALSE)),"",VLOOKUP(A40,县域代码匹配!B:B,1,FALSE))</f>
        <v>巢湖</v>
      </c>
      <c r="I40" s="14" t="str">
        <f t="shared" si="0"/>
        <v>巢湖</v>
      </c>
    </row>
    <row r="41" spans="1:9" ht="16.5">
      <c r="A41" s="38" t="s">
        <v>44</v>
      </c>
      <c r="B41" s="41">
        <v>120.27</v>
      </c>
      <c r="C41" s="41">
        <v>41.34</v>
      </c>
      <c r="D41" s="14" t="str">
        <f>IF(ISERROR(VLOOKUP(A41,省代码匹配!D:D,1,FALSE)),"",VLOOKUP(A41,省代码匹配!D:D,1,FALSE))</f>
        <v/>
      </c>
      <c r="E41" s="14" t="str">
        <f>IF(ISERROR(VLOOKUP(A41,地市级代码匹配!E:E,1,FALSE)),"",VLOOKUP(A41,地市级代码匹配!E:E,1,FALSE))</f>
        <v/>
      </c>
      <c r="F41" s="14" t="str">
        <f>IF(ISERROR(VLOOKUP(A41,地市级代码匹配!B:B,1,FALSE)),"",VLOOKUP(A41,地市级代码匹配!B:B,1,FALSE))</f>
        <v>朝阳</v>
      </c>
      <c r="G41" s="14" t="str">
        <f>IF(ISERROR(VLOOKUP(A41,县域代码匹配!H:H,1,FALSE)),"",VLOOKUP(A41,县域代码匹配!H:H,1,FALSE))</f>
        <v/>
      </c>
      <c r="H41" s="14" t="str">
        <f>IF(ISERROR(VLOOKUP(A41,县域代码匹配!B:B,1,FALSE)),"",VLOOKUP(A41,县域代码匹配!B:B,1,FALSE))</f>
        <v/>
      </c>
      <c r="I41" s="14" t="str">
        <f t="shared" si="0"/>
        <v>朝阳</v>
      </c>
    </row>
    <row r="42" spans="1:9" ht="16.5">
      <c r="A42" s="38" t="s">
        <v>45</v>
      </c>
      <c r="B42" s="41">
        <v>116.36</v>
      </c>
      <c r="C42" s="41">
        <v>23.16</v>
      </c>
      <c r="D42" s="14" t="str">
        <f>IF(ISERROR(VLOOKUP(A42,省代码匹配!D:D,1,FALSE)),"",VLOOKUP(A42,省代码匹配!D:D,1,FALSE))</f>
        <v/>
      </c>
      <c r="E42" s="14" t="str">
        <f>IF(ISERROR(VLOOKUP(A42,地市级代码匹配!E:E,1,FALSE)),"",VLOOKUP(A42,地市级代码匹配!E:E,1,FALSE))</f>
        <v/>
      </c>
      <c r="F42" s="14" t="str">
        <f>IF(ISERROR(VLOOKUP(A42,地市级代码匹配!B:B,1,FALSE)),"",VLOOKUP(A42,地市级代码匹配!B:B,1,FALSE))</f>
        <v/>
      </c>
      <c r="G42" s="14" t="str">
        <f>IF(ISERROR(VLOOKUP(A42,县域代码匹配!H:H,1,FALSE)),"",VLOOKUP(A42,县域代码匹配!H:H,1,FALSE))</f>
        <v/>
      </c>
      <c r="H42" s="14" t="str">
        <f>IF(ISERROR(VLOOKUP(A42,县域代码匹配!B:B,1,FALSE)),"",VLOOKUP(A42,县域代码匹配!B:B,1,FALSE))</f>
        <v/>
      </c>
      <c r="I42" s="14" t="str">
        <f t="shared" si="0"/>
        <v/>
      </c>
    </row>
    <row r="43" spans="1:9" ht="16.5">
      <c r="A43" s="38" t="s">
        <v>46</v>
      </c>
      <c r="B43" s="41">
        <v>116.63</v>
      </c>
      <c r="C43" s="41">
        <v>23.68</v>
      </c>
      <c r="D43" s="14" t="str">
        <f>IF(ISERROR(VLOOKUP(A43,省代码匹配!D:D,1,FALSE)),"",VLOOKUP(A43,省代码匹配!D:D,1,FALSE))</f>
        <v/>
      </c>
      <c r="E43" s="14" t="str">
        <f>IF(ISERROR(VLOOKUP(A43,地市级代码匹配!E:E,1,FALSE)),"",VLOOKUP(A43,地市级代码匹配!E:E,1,FALSE))</f>
        <v/>
      </c>
      <c r="F43" s="14" t="str">
        <f>IF(ISERROR(VLOOKUP(A43,地市级代码匹配!B:B,1,FALSE)),"",VLOOKUP(A43,地市级代码匹配!B:B,1,FALSE))</f>
        <v>潮州</v>
      </c>
      <c r="G43" s="14" t="str">
        <f>IF(ISERROR(VLOOKUP(A43,县域代码匹配!H:H,1,FALSE)),"",VLOOKUP(A43,县域代码匹配!H:H,1,FALSE))</f>
        <v/>
      </c>
      <c r="H43" s="14" t="str">
        <f>IF(ISERROR(VLOOKUP(A43,县域代码匹配!B:B,1,FALSE)),"",VLOOKUP(A43,县域代码匹配!B:B,1,FALSE))</f>
        <v/>
      </c>
      <c r="I43" s="14" t="str">
        <f t="shared" si="0"/>
        <v>潮州</v>
      </c>
    </row>
    <row r="44" spans="1:9" ht="16.5">
      <c r="A44" s="38" t="s">
        <v>47</v>
      </c>
      <c r="B44" s="41">
        <v>113.02</v>
      </c>
      <c r="C44" s="41">
        <v>25.46</v>
      </c>
      <c r="D44" s="14" t="str">
        <f>IF(ISERROR(VLOOKUP(A44,省代码匹配!D:D,1,FALSE)),"",VLOOKUP(A44,省代码匹配!D:D,1,FALSE))</f>
        <v/>
      </c>
      <c r="E44" s="14" t="str">
        <f>IF(ISERROR(VLOOKUP(A44,地市级代码匹配!E:E,1,FALSE)),"",VLOOKUP(A44,地市级代码匹配!E:E,1,FALSE))</f>
        <v/>
      </c>
      <c r="F44" s="14" t="str">
        <f>IF(ISERROR(VLOOKUP(A44,地市级代码匹配!B:B,1,FALSE)),"",VLOOKUP(A44,地市级代码匹配!B:B,1,FALSE))</f>
        <v>郴州</v>
      </c>
      <c r="G44" s="14" t="str">
        <f>IF(ISERROR(VLOOKUP(A44,县域代码匹配!H:H,1,FALSE)),"",VLOOKUP(A44,县域代码匹配!H:H,1,FALSE))</f>
        <v/>
      </c>
      <c r="H44" s="14" t="str">
        <f>IF(ISERROR(VLOOKUP(A44,县域代码匹配!B:B,1,FALSE)),"",VLOOKUP(A44,县域代码匹配!B:B,1,FALSE))</f>
        <v/>
      </c>
      <c r="I44" s="14" t="str">
        <f t="shared" si="0"/>
        <v>郴州</v>
      </c>
    </row>
    <row r="45" spans="1:9" ht="16.5">
      <c r="A45" s="38" t="s">
        <v>48</v>
      </c>
      <c r="B45" s="41">
        <v>104.06</v>
      </c>
      <c r="C45" s="41">
        <v>30.67</v>
      </c>
      <c r="D45" s="14" t="str">
        <f>IF(ISERROR(VLOOKUP(A45,省代码匹配!D:D,1,FALSE)),"",VLOOKUP(A45,省代码匹配!D:D,1,FALSE))</f>
        <v/>
      </c>
      <c r="E45" s="14" t="str">
        <f>IF(ISERROR(VLOOKUP(A45,地市级代码匹配!E:E,1,FALSE)),"",VLOOKUP(A45,地市级代码匹配!E:E,1,FALSE))</f>
        <v/>
      </c>
      <c r="F45" s="14" t="str">
        <f>IF(ISERROR(VLOOKUP(A45,地市级代码匹配!B:B,1,FALSE)),"",VLOOKUP(A45,地市级代码匹配!B:B,1,FALSE))</f>
        <v>成都</v>
      </c>
      <c r="G45" s="14" t="str">
        <f>IF(ISERROR(VLOOKUP(A45,县域代码匹配!H:H,1,FALSE)),"",VLOOKUP(A45,县域代码匹配!H:H,1,FALSE))</f>
        <v/>
      </c>
      <c r="H45" s="14" t="str">
        <f>IF(ISERROR(VLOOKUP(A45,县域代码匹配!B:B,1,FALSE)),"",VLOOKUP(A45,县域代码匹配!B:B,1,FALSE))</f>
        <v/>
      </c>
      <c r="I45" s="14" t="str">
        <f t="shared" si="0"/>
        <v>成都</v>
      </c>
    </row>
    <row r="46" spans="1:9" ht="16.5">
      <c r="A46" s="38" t="s">
        <v>49</v>
      </c>
      <c r="B46" s="41">
        <v>117.93</v>
      </c>
      <c r="C46" s="41">
        <v>40.97</v>
      </c>
      <c r="D46" s="14" t="str">
        <f>IF(ISERROR(VLOOKUP(A46,省代码匹配!D:D,1,FALSE)),"",VLOOKUP(A46,省代码匹配!D:D,1,FALSE))</f>
        <v/>
      </c>
      <c r="E46" s="14" t="str">
        <f>IF(ISERROR(VLOOKUP(A46,地市级代码匹配!E:E,1,FALSE)),"",VLOOKUP(A46,地市级代码匹配!E:E,1,FALSE))</f>
        <v/>
      </c>
      <c r="F46" s="14" t="str">
        <f>IF(ISERROR(VLOOKUP(A46,地市级代码匹配!B:B,1,FALSE)),"",VLOOKUP(A46,地市级代码匹配!B:B,1,FALSE))</f>
        <v>承德</v>
      </c>
      <c r="G46" s="14" t="str">
        <f>IF(ISERROR(VLOOKUP(A46,县域代码匹配!H:H,1,FALSE)),"",VLOOKUP(A46,县域代码匹配!H:H,1,FALSE))</f>
        <v/>
      </c>
      <c r="H46" s="14" t="str">
        <f>IF(ISERROR(VLOOKUP(A46,县域代码匹配!B:B,1,FALSE)),"",VLOOKUP(A46,县域代码匹配!B:B,1,FALSE))</f>
        <v/>
      </c>
      <c r="I46" s="14" t="str">
        <f t="shared" si="0"/>
        <v>承德</v>
      </c>
    </row>
    <row r="47" spans="1:9" ht="16.5">
      <c r="A47" s="38" t="s">
        <v>50</v>
      </c>
      <c r="B47" s="41">
        <v>116.46</v>
      </c>
      <c r="C47" s="41">
        <v>23.28</v>
      </c>
      <c r="D47" s="14" t="str">
        <f>IF(ISERROR(VLOOKUP(A47,省代码匹配!D:D,1,FALSE)),"",VLOOKUP(A47,省代码匹配!D:D,1,FALSE))</f>
        <v/>
      </c>
      <c r="E47" s="14" t="str">
        <f>IF(ISERROR(VLOOKUP(A47,地市级代码匹配!E:E,1,FALSE)),"",VLOOKUP(A47,地市级代码匹配!E:E,1,FALSE))</f>
        <v/>
      </c>
      <c r="F47" s="14" t="str">
        <f>IF(ISERROR(VLOOKUP(A47,地市级代码匹配!B:B,1,FALSE)),"",VLOOKUP(A47,地市级代码匹配!B:B,1,FALSE))</f>
        <v/>
      </c>
      <c r="G47" s="14" t="str">
        <f>IF(ISERROR(VLOOKUP(A47,县域代码匹配!H:H,1,FALSE)),"",VLOOKUP(A47,县域代码匹配!H:H,1,FALSE))</f>
        <v/>
      </c>
      <c r="H47" s="14" t="str">
        <f>IF(ISERROR(VLOOKUP(A47,县域代码匹配!B:B,1,FALSE)),"",VLOOKUP(A47,县域代码匹配!B:B,1,FALSE))</f>
        <v/>
      </c>
      <c r="I47" s="14" t="str">
        <f t="shared" si="0"/>
        <v/>
      </c>
    </row>
    <row r="48" spans="1:9" ht="16.5">
      <c r="A48" s="38" t="s">
        <v>51</v>
      </c>
      <c r="B48" s="41">
        <v>118.87</v>
      </c>
      <c r="C48" s="41">
        <v>42.28</v>
      </c>
      <c r="D48" s="14" t="str">
        <f>IF(ISERROR(VLOOKUP(A48,省代码匹配!D:D,1,FALSE)),"",VLOOKUP(A48,省代码匹配!D:D,1,FALSE))</f>
        <v/>
      </c>
      <c r="E48" s="14" t="str">
        <f>IF(ISERROR(VLOOKUP(A48,地市级代码匹配!E:E,1,FALSE)),"",VLOOKUP(A48,地市级代码匹配!E:E,1,FALSE))</f>
        <v/>
      </c>
      <c r="F48" s="14" t="str">
        <f>IF(ISERROR(VLOOKUP(A48,地市级代码匹配!B:B,1,FALSE)),"",VLOOKUP(A48,地市级代码匹配!B:B,1,FALSE))</f>
        <v>赤峰</v>
      </c>
      <c r="G48" s="14" t="str">
        <f>IF(ISERROR(VLOOKUP(A48,县域代码匹配!H:H,1,FALSE)),"",VLOOKUP(A48,县域代码匹配!H:H,1,FALSE))</f>
        <v/>
      </c>
      <c r="H48" s="14" t="str">
        <f>IF(ISERROR(VLOOKUP(A48,县域代码匹配!B:B,1,FALSE)),"",VLOOKUP(A48,县域代码匹配!B:B,1,FALSE))</f>
        <v/>
      </c>
      <c r="I48" s="14" t="str">
        <f t="shared" si="0"/>
        <v>赤峰</v>
      </c>
    </row>
    <row r="49" spans="1:9" ht="16.5">
      <c r="A49" s="38" t="s">
        <v>52</v>
      </c>
      <c r="B49" s="41">
        <v>105.42</v>
      </c>
      <c r="C49" s="41">
        <v>28.34</v>
      </c>
      <c r="D49" s="14" t="str">
        <f>IF(ISERROR(VLOOKUP(A49,省代码匹配!D:D,1,FALSE)),"",VLOOKUP(A49,省代码匹配!D:D,1,FALSE))</f>
        <v/>
      </c>
      <c r="E49" s="14" t="str">
        <f>IF(ISERROR(VLOOKUP(A49,地市级代码匹配!E:E,1,FALSE)),"",VLOOKUP(A49,地市级代码匹配!E:E,1,FALSE))</f>
        <v/>
      </c>
      <c r="F49" s="14" t="str">
        <f>IF(ISERROR(VLOOKUP(A49,地市级代码匹配!B:B,1,FALSE)),"",VLOOKUP(A49,地市级代码匹配!B:B,1,FALSE))</f>
        <v/>
      </c>
      <c r="G49" s="14" t="str">
        <f>IF(ISERROR(VLOOKUP(A49,县域代码匹配!H:H,1,FALSE)),"",VLOOKUP(A49,县域代码匹配!H:H,1,FALSE))</f>
        <v/>
      </c>
      <c r="H49" s="14" t="str">
        <f>IF(ISERROR(VLOOKUP(A49,县域代码匹配!B:B,1,FALSE)),"",VLOOKUP(A49,县域代码匹配!B:B,1,FALSE))</f>
        <v>赤水</v>
      </c>
      <c r="I49" s="14" t="str">
        <f t="shared" si="0"/>
        <v>赤水</v>
      </c>
    </row>
    <row r="50" spans="1:9" ht="16.5">
      <c r="A50" s="38" t="s">
        <v>53</v>
      </c>
      <c r="B50" s="41">
        <v>103.4</v>
      </c>
      <c r="C50" s="41">
        <v>30.39</v>
      </c>
      <c r="D50" s="14" t="str">
        <f>IF(ISERROR(VLOOKUP(A50,省代码匹配!D:D,1,FALSE)),"",VLOOKUP(A50,省代码匹配!D:D,1,FALSE))</f>
        <v/>
      </c>
      <c r="E50" s="14" t="str">
        <f>IF(ISERROR(VLOOKUP(A50,地市级代码匹配!E:E,1,FALSE)),"",VLOOKUP(A50,地市级代码匹配!E:E,1,FALSE))</f>
        <v/>
      </c>
      <c r="F50" s="14" t="str">
        <f>IF(ISERROR(VLOOKUP(A50,地市级代码匹配!B:B,1,FALSE)),"",VLOOKUP(A50,地市级代码匹配!B:B,1,FALSE))</f>
        <v/>
      </c>
      <c r="G50" s="14" t="str">
        <f>IF(ISERROR(VLOOKUP(A50,县域代码匹配!H:H,1,FALSE)),"",VLOOKUP(A50,县域代码匹配!H:H,1,FALSE))</f>
        <v/>
      </c>
      <c r="H50" s="14" t="str">
        <f>IF(ISERROR(VLOOKUP(A50,县域代码匹配!B:B,1,FALSE)),"",VLOOKUP(A50,县域代码匹配!B:B,1,FALSE))</f>
        <v>崇州</v>
      </c>
      <c r="I50" s="14" t="str">
        <f t="shared" si="0"/>
        <v>崇州</v>
      </c>
    </row>
    <row r="51" spans="1:9" ht="16.5">
      <c r="A51" s="38" t="s">
        <v>54</v>
      </c>
      <c r="B51" s="41">
        <v>118.18</v>
      </c>
      <c r="C51" s="41">
        <v>32.18</v>
      </c>
      <c r="D51" s="14" t="str">
        <f>IF(ISERROR(VLOOKUP(A51,省代码匹配!D:D,1,FALSE)),"",VLOOKUP(A51,省代码匹配!D:D,1,FALSE))</f>
        <v/>
      </c>
      <c r="E51" s="14" t="str">
        <f>IF(ISERROR(VLOOKUP(A51,地市级代码匹配!E:E,1,FALSE)),"",VLOOKUP(A51,地市级代码匹配!E:E,1,FALSE))</f>
        <v/>
      </c>
      <c r="F51" s="14" t="str">
        <f>IF(ISERROR(VLOOKUP(A51,地市级代码匹配!B:B,1,FALSE)),"",VLOOKUP(A51,地市级代码匹配!B:B,1,FALSE))</f>
        <v>滁州</v>
      </c>
      <c r="G51" s="14" t="str">
        <f>IF(ISERROR(VLOOKUP(A51,县域代码匹配!H:H,1,FALSE)),"",VLOOKUP(A51,县域代码匹配!H:H,1,FALSE))</f>
        <v/>
      </c>
      <c r="H51" s="14" t="str">
        <f>IF(ISERROR(VLOOKUP(A51,县域代码匹配!B:B,1,FALSE)),"",VLOOKUP(A51,县域代码匹配!B:B,1,FALSE))</f>
        <v/>
      </c>
      <c r="I51" s="14" t="str">
        <f t="shared" si="0"/>
        <v>滁州</v>
      </c>
    </row>
    <row r="52" spans="1:9" ht="16.5">
      <c r="A52" s="38" t="s">
        <v>55</v>
      </c>
      <c r="B52" s="41">
        <v>101.32</v>
      </c>
      <c r="C52" s="41">
        <v>25.01</v>
      </c>
      <c r="D52" s="14" t="str">
        <f>IF(ISERROR(VLOOKUP(A52,省代码匹配!D:D,1,FALSE)),"",VLOOKUP(A52,省代码匹配!D:D,1,FALSE))</f>
        <v/>
      </c>
      <c r="E52" s="14" t="str">
        <f>IF(ISERROR(VLOOKUP(A52,地市级代码匹配!E:E,1,FALSE)),"",VLOOKUP(A52,地市级代码匹配!E:E,1,FALSE))</f>
        <v/>
      </c>
      <c r="F52" s="14" t="str">
        <f>IF(ISERROR(VLOOKUP(A52,地市级代码匹配!B:B,1,FALSE)),"",VLOOKUP(A52,地市级代码匹配!B:B,1,FALSE))</f>
        <v/>
      </c>
      <c r="G52" s="14" t="str">
        <f>IF(ISERROR(VLOOKUP(A52,县域代码匹配!H:H,1,FALSE)),"",VLOOKUP(A52,县域代码匹配!H:H,1,FALSE))</f>
        <v/>
      </c>
      <c r="H52" s="14" t="str">
        <f>IF(ISERROR(VLOOKUP(A52,县域代码匹配!B:B,1,FALSE)),"",VLOOKUP(A52,县域代码匹配!B:B,1,FALSE))</f>
        <v>楚雄</v>
      </c>
      <c r="I52" s="14" t="str">
        <f t="shared" si="0"/>
        <v>楚雄</v>
      </c>
    </row>
    <row r="53" spans="1:9" ht="16.5">
      <c r="A53" s="38" t="s">
        <v>56</v>
      </c>
      <c r="B53" s="41">
        <v>121.15</v>
      </c>
      <c r="C53" s="41">
        <v>30.11</v>
      </c>
      <c r="D53" s="14" t="str">
        <f>IF(ISERROR(VLOOKUP(A53,省代码匹配!D:D,1,FALSE)),"",VLOOKUP(A53,省代码匹配!D:D,1,FALSE))</f>
        <v/>
      </c>
      <c r="E53" s="14" t="str">
        <f>IF(ISERROR(VLOOKUP(A53,地市级代码匹配!E:E,1,FALSE)),"",VLOOKUP(A53,地市级代码匹配!E:E,1,FALSE))</f>
        <v/>
      </c>
      <c r="F53" s="14" t="str">
        <f>IF(ISERROR(VLOOKUP(A53,地市级代码匹配!B:B,1,FALSE)),"",VLOOKUP(A53,地市级代码匹配!B:B,1,FALSE))</f>
        <v/>
      </c>
      <c r="G53" s="14" t="str">
        <f>IF(ISERROR(VLOOKUP(A53,县域代码匹配!H:H,1,FALSE)),"",VLOOKUP(A53,县域代码匹配!H:H,1,FALSE))</f>
        <v/>
      </c>
      <c r="H53" s="14" t="str">
        <f>IF(ISERROR(VLOOKUP(A53,县域代码匹配!B:B,1,FALSE)),"",VLOOKUP(A53,县域代码匹配!B:B,1,FALSE))</f>
        <v>慈溪</v>
      </c>
      <c r="I53" s="14" t="str">
        <f t="shared" si="0"/>
        <v>慈溪</v>
      </c>
    </row>
    <row r="54" spans="1:9" ht="16.5">
      <c r="A54" s="38" t="s">
        <v>57</v>
      </c>
      <c r="B54" s="41">
        <v>113.33</v>
      </c>
      <c r="C54" s="41">
        <v>23.33</v>
      </c>
      <c r="D54" s="14" t="str">
        <f>IF(ISERROR(VLOOKUP(A54,省代码匹配!D:D,1,FALSE)),"",VLOOKUP(A54,省代码匹配!D:D,1,FALSE))</f>
        <v/>
      </c>
      <c r="E54" s="14" t="str">
        <f>IF(ISERROR(VLOOKUP(A54,地市级代码匹配!E:E,1,FALSE)),"",VLOOKUP(A54,地市级代码匹配!E:E,1,FALSE))</f>
        <v/>
      </c>
      <c r="F54" s="14" t="str">
        <f>IF(ISERROR(VLOOKUP(A54,地市级代码匹配!B:B,1,FALSE)),"",VLOOKUP(A54,地市级代码匹配!B:B,1,FALSE))</f>
        <v/>
      </c>
      <c r="G54" s="14" t="str">
        <f>IF(ISERROR(VLOOKUP(A54,县域代码匹配!H:H,1,FALSE)),"",VLOOKUP(A54,县域代码匹配!H:H,1,FALSE))</f>
        <v/>
      </c>
      <c r="H54" s="14" t="str">
        <f>IF(ISERROR(VLOOKUP(A54,县域代码匹配!B:B,1,FALSE)),"",VLOOKUP(A54,县域代码匹配!B:B,1,FALSE))</f>
        <v/>
      </c>
      <c r="I54" s="14" t="str">
        <f t="shared" si="0"/>
        <v/>
      </c>
    </row>
    <row r="55" spans="1:9" ht="16.5">
      <c r="A55" s="38" t="s">
        <v>58</v>
      </c>
      <c r="B55" s="41">
        <v>107.29</v>
      </c>
      <c r="C55" s="41">
        <v>31.14</v>
      </c>
      <c r="D55" s="14" t="str">
        <f>IF(ISERROR(VLOOKUP(A55,省代码匹配!D:D,1,FALSE)),"",VLOOKUP(A55,省代码匹配!D:D,1,FALSE))</f>
        <v/>
      </c>
      <c r="E55" s="14" t="str">
        <f>IF(ISERROR(VLOOKUP(A55,地市级代码匹配!E:E,1,FALSE)),"",VLOOKUP(A55,地市级代码匹配!E:E,1,FALSE))</f>
        <v/>
      </c>
      <c r="F55" s="14" t="str">
        <f>IF(ISERROR(VLOOKUP(A55,地市级代码匹配!B:B,1,FALSE)),"",VLOOKUP(A55,地市级代码匹配!B:B,1,FALSE))</f>
        <v/>
      </c>
      <c r="G55" s="14" t="str">
        <f>IF(ISERROR(VLOOKUP(A55,县域代码匹配!H:H,1,FALSE)),"",VLOOKUP(A55,县域代码匹配!H:H,1,FALSE))</f>
        <v/>
      </c>
      <c r="H55" s="14" t="str">
        <f>IF(ISERROR(VLOOKUP(A55,县域代码匹配!B:B,1,FALSE)),"",VLOOKUP(A55,县域代码匹配!B:B,1,FALSE))</f>
        <v/>
      </c>
      <c r="I55" s="14" t="str">
        <f t="shared" si="0"/>
        <v/>
      </c>
    </row>
    <row r="56" spans="1:9" ht="16.5">
      <c r="A56" s="38" t="s">
        <v>59</v>
      </c>
      <c r="B56" s="41">
        <v>124.18</v>
      </c>
      <c r="C56" s="41">
        <v>45.3</v>
      </c>
      <c r="D56" s="14" t="str">
        <f>IF(ISERROR(VLOOKUP(A56,省代码匹配!D:D,1,FALSE)),"",VLOOKUP(A56,省代码匹配!D:D,1,FALSE))</f>
        <v/>
      </c>
      <c r="E56" s="14" t="str">
        <f>IF(ISERROR(VLOOKUP(A56,地市级代码匹配!E:E,1,FALSE)),"",VLOOKUP(A56,地市级代码匹配!E:E,1,FALSE))</f>
        <v/>
      </c>
      <c r="F56" s="14" t="str">
        <f>IF(ISERROR(VLOOKUP(A56,地市级代码匹配!B:B,1,FALSE)),"",VLOOKUP(A56,地市级代码匹配!B:B,1,FALSE))</f>
        <v/>
      </c>
      <c r="G56" s="14" t="str">
        <f>IF(ISERROR(VLOOKUP(A56,县域代码匹配!H:H,1,FALSE)),"",VLOOKUP(A56,县域代码匹配!H:H,1,FALSE))</f>
        <v/>
      </c>
      <c r="H56" s="14" t="str">
        <f>IF(ISERROR(VLOOKUP(A56,县域代码匹配!B:B,1,FALSE)),"",VLOOKUP(A56,县域代码匹配!B:B,1,FALSE))</f>
        <v>大安</v>
      </c>
      <c r="I56" s="14" t="str">
        <f t="shared" si="0"/>
        <v>大安</v>
      </c>
    </row>
    <row r="57" spans="1:9" ht="16.5">
      <c r="A57" s="38" t="s">
        <v>60</v>
      </c>
      <c r="B57" s="41">
        <v>100.13</v>
      </c>
      <c r="C57" s="41">
        <v>25.34</v>
      </c>
      <c r="D57" s="14" t="str">
        <f>IF(ISERROR(VLOOKUP(A57,省代码匹配!D:D,1,FALSE)),"",VLOOKUP(A57,省代码匹配!D:D,1,FALSE))</f>
        <v/>
      </c>
      <c r="E57" s="14" t="str">
        <f>IF(ISERROR(VLOOKUP(A57,地市级代码匹配!E:E,1,FALSE)),"",VLOOKUP(A57,地市级代码匹配!E:E,1,FALSE))</f>
        <v/>
      </c>
      <c r="F57" s="14" t="str">
        <f>IF(ISERROR(VLOOKUP(A57,地市级代码匹配!B:B,1,FALSE)),"",VLOOKUP(A57,地市级代码匹配!B:B,1,FALSE))</f>
        <v/>
      </c>
      <c r="G57" s="14" t="str">
        <f>IF(ISERROR(VLOOKUP(A57,县域代码匹配!H:H,1,FALSE)),"",VLOOKUP(A57,县域代码匹配!H:H,1,FALSE))</f>
        <v/>
      </c>
      <c r="H57" s="14" t="str">
        <f>IF(ISERROR(VLOOKUP(A57,县域代码匹配!B:B,1,FALSE)),"",VLOOKUP(A57,县域代码匹配!B:B,1,FALSE))</f>
        <v>大理</v>
      </c>
      <c r="I57" s="14" t="str">
        <f t="shared" si="0"/>
        <v>大理</v>
      </c>
    </row>
    <row r="58" spans="1:9" ht="16.5">
      <c r="A58" s="38" t="s">
        <v>61</v>
      </c>
      <c r="B58" s="41">
        <v>121.62</v>
      </c>
      <c r="C58" s="41">
        <v>38.92</v>
      </c>
      <c r="D58" s="14" t="str">
        <f>IF(ISERROR(VLOOKUP(A58,省代码匹配!D:D,1,FALSE)),"",VLOOKUP(A58,省代码匹配!D:D,1,FALSE))</f>
        <v/>
      </c>
      <c r="E58" s="14" t="str">
        <f>IF(ISERROR(VLOOKUP(A58,地市级代码匹配!E:E,1,FALSE)),"",VLOOKUP(A58,地市级代码匹配!E:E,1,FALSE))</f>
        <v/>
      </c>
      <c r="F58" s="14" t="str">
        <f>IF(ISERROR(VLOOKUP(A58,地市级代码匹配!B:B,1,FALSE)),"",VLOOKUP(A58,地市级代码匹配!B:B,1,FALSE))</f>
        <v>大连</v>
      </c>
      <c r="G58" s="14" t="str">
        <f>IF(ISERROR(VLOOKUP(A58,县域代码匹配!H:H,1,FALSE)),"",VLOOKUP(A58,县域代码匹配!H:H,1,FALSE))</f>
        <v/>
      </c>
      <c r="H58" s="14" t="str">
        <f>IF(ISERROR(VLOOKUP(A58,县域代码匹配!B:B,1,FALSE)),"",VLOOKUP(A58,县域代码匹配!B:B,1,FALSE))</f>
        <v/>
      </c>
      <c r="I58" s="14" t="str">
        <f t="shared" si="0"/>
        <v>大连</v>
      </c>
    </row>
    <row r="59" spans="1:9" ht="16.5">
      <c r="A59" s="38" t="s">
        <v>62</v>
      </c>
      <c r="B59" s="41">
        <v>125.03</v>
      </c>
      <c r="C59" s="41">
        <v>46.58</v>
      </c>
      <c r="D59" s="14" t="str">
        <f>IF(ISERROR(VLOOKUP(A59,省代码匹配!D:D,1,FALSE)),"",VLOOKUP(A59,省代码匹配!D:D,1,FALSE))</f>
        <v/>
      </c>
      <c r="E59" s="14" t="str">
        <f>IF(ISERROR(VLOOKUP(A59,地市级代码匹配!E:E,1,FALSE)),"",VLOOKUP(A59,地市级代码匹配!E:E,1,FALSE))</f>
        <v/>
      </c>
      <c r="F59" s="14" t="str">
        <f>IF(ISERROR(VLOOKUP(A59,地市级代码匹配!B:B,1,FALSE)),"",VLOOKUP(A59,地市级代码匹配!B:B,1,FALSE))</f>
        <v>大庆</v>
      </c>
      <c r="G59" s="14" t="str">
        <f>IF(ISERROR(VLOOKUP(A59,县域代码匹配!H:H,1,FALSE)),"",VLOOKUP(A59,县域代码匹配!H:H,1,FALSE))</f>
        <v/>
      </c>
      <c r="H59" s="14" t="str">
        <f>IF(ISERROR(VLOOKUP(A59,县域代码匹配!B:B,1,FALSE)),"",VLOOKUP(A59,县域代码匹配!B:B,1,FALSE))</f>
        <v/>
      </c>
      <c r="I59" s="14" t="str">
        <f t="shared" si="0"/>
        <v>大庆</v>
      </c>
    </row>
    <row r="60" spans="1:9" ht="16.5">
      <c r="A60" s="38" t="s">
        <v>63</v>
      </c>
      <c r="B60" s="41">
        <v>122.31</v>
      </c>
      <c r="C60" s="41">
        <v>40.369999999999997</v>
      </c>
      <c r="D60" s="14" t="str">
        <f>IF(ISERROR(VLOOKUP(A60,省代码匹配!D:D,1,FALSE)),"",VLOOKUP(A60,省代码匹配!D:D,1,FALSE))</f>
        <v/>
      </c>
      <c r="E60" s="14" t="str">
        <f>IF(ISERROR(VLOOKUP(A60,地市级代码匹配!E:E,1,FALSE)),"",VLOOKUP(A60,地市级代码匹配!E:E,1,FALSE))</f>
        <v/>
      </c>
      <c r="F60" s="14" t="str">
        <f>IF(ISERROR(VLOOKUP(A60,地市级代码匹配!B:B,1,FALSE)),"",VLOOKUP(A60,地市级代码匹配!B:B,1,FALSE))</f>
        <v/>
      </c>
      <c r="G60" s="14" t="str">
        <f>IF(ISERROR(VLOOKUP(A60,县域代码匹配!H:H,1,FALSE)),"",VLOOKUP(A60,县域代码匹配!H:H,1,FALSE))</f>
        <v/>
      </c>
      <c r="H60" s="14" t="str">
        <f>IF(ISERROR(VLOOKUP(A60,县域代码匹配!B:B,1,FALSE)),"",VLOOKUP(A60,县域代码匹配!B:B,1,FALSE))</f>
        <v>大石桥</v>
      </c>
      <c r="I60" s="14" t="str">
        <f t="shared" si="0"/>
        <v>大石桥</v>
      </c>
    </row>
    <row r="61" spans="1:9" ht="16.5">
      <c r="A61" s="38" t="s">
        <v>64</v>
      </c>
      <c r="B61" s="41">
        <v>113.3</v>
      </c>
      <c r="C61" s="41">
        <v>40.119999999999997</v>
      </c>
      <c r="D61" s="14" t="str">
        <f>IF(ISERROR(VLOOKUP(A61,省代码匹配!D:D,1,FALSE)),"",VLOOKUP(A61,省代码匹配!D:D,1,FALSE))</f>
        <v/>
      </c>
      <c r="E61" s="14" t="str">
        <f>IF(ISERROR(VLOOKUP(A61,地市级代码匹配!E:E,1,FALSE)),"",VLOOKUP(A61,地市级代码匹配!E:E,1,FALSE))</f>
        <v/>
      </c>
      <c r="F61" s="14" t="str">
        <f>IF(ISERROR(VLOOKUP(A61,地市级代码匹配!B:B,1,FALSE)),"",VLOOKUP(A61,地市级代码匹配!B:B,1,FALSE))</f>
        <v>大同</v>
      </c>
      <c r="G61" s="14" t="str">
        <f>IF(ISERROR(VLOOKUP(A61,县域代码匹配!H:H,1,FALSE)),"",VLOOKUP(A61,县域代码匹配!H:H,1,FALSE))</f>
        <v/>
      </c>
      <c r="H61" s="14" t="str">
        <f>IF(ISERROR(VLOOKUP(A61,县域代码匹配!B:B,1,FALSE)),"",VLOOKUP(A61,县域代码匹配!B:B,1,FALSE))</f>
        <v/>
      </c>
      <c r="I61" s="14" t="str">
        <f t="shared" si="0"/>
        <v>大同</v>
      </c>
    </row>
    <row r="62" spans="1:9" ht="16.5">
      <c r="A62" s="38" t="s">
        <v>65</v>
      </c>
      <c r="B62" s="41">
        <v>114.58</v>
      </c>
      <c r="C62" s="41">
        <v>30.06</v>
      </c>
      <c r="D62" s="14" t="str">
        <f>IF(ISERROR(VLOOKUP(A62,省代码匹配!D:D,1,FALSE)),"",VLOOKUP(A62,省代码匹配!D:D,1,FALSE))</f>
        <v/>
      </c>
      <c r="E62" s="14" t="str">
        <f>IF(ISERROR(VLOOKUP(A62,地市级代码匹配!E:E,1,FALSE)),"",VLOOKUP(A62,地市级代码匹配!E:E,1,FALSE))</f>
        <v/>
      </c>
      <c r="F62" s="14" t="str">
        <f>IF(ISERROR(VLOOKUP(A62,地市级代码匹配!B:B,1,FALSE)),"",VLOOKUP(A62,地市级代码匹配!B:B,1,FALSE))</f>
        <v/>
      </c>
      <c r="G62" s="14" t="str">
        <f>IF(ISERROR(VLOOKUP(A62,县域代码匹配!H:H,1,FALSE)),"",VLOOKUP(A62,县域代码匹配!H:H,1,FALSE))</f>
        <v/>
      </c>
      <c r="H62" s="14" t="str">
        <f>IF(ISERROR(VLOOKUP(A62,县域代码匹配!B:B,1,FALSE)),"",VLOOKUP(A62,县域代码匹配!B:B,1,FALSE))</f>
        <v>大冶</v>
      </c>
      <c r="I62" s="14" t="str">
        <f t="shared" si="0"/>
        <v>大冶</v>
      </c>
    </row>
    <row r="63" spans="1:9" ht="16.5">
      <c r="A63" s="38" t="s">
        <v>66</v>
      </c>
      <c r="B63" s="41">
        <v>124.37</v>
      </c>
      <c r="C63" s="41">
        <v>40.130000000000003</v>
      </c>
      <c r="D63" s="14" t="str">
        <f>IF(ISERROR(VLOOKUP(A63,省代码匹配!D:D,1,FALSE)),"",VLOOKUP(A63,省代码匹配!D:D,1,FALSE))</f>
        <v/>
      </c>
      <c r="E63" s="14" t="str">
        <f>IF(ISERROR(VLOOKUP(A63,地市级代码匹配!E:E,1,FALSE)),"",VLOOKUP(A63,地市级代码匹配!E:E,1,FALSE))</f>
        <v/>
      </c>
      <c r="F63" s="14" t="str">
        <f>IF(ISERROR(VLOOKUP(A63,地市级代码匹配!B:B,1,FALSE)),"",VLOOKUP(A63,地市级代码匹配!B:B,1,FALSE))</f>
        <v>丹东</v>
      </c>
      <c r="G63" s="14" t="str">
        <f>IF(ISERROR(VLOOKUP(A63,县域代码匹配!H:H,1,FALSE)),"",VLOOKUP(A63,县域代码匹配!H:H,1,FALSE))</f>
        <v/>
      </c>
      <c r="H63" s="14" t="str">
        <f>IF(ISERROR(VLOOKUP(A63,县域代码匹配!B:B,1,FALSE)),"",VLOOKUP(A63,县域代码匹配!B:B,1,FALSE))</f>
        <v/>
      </c>
      <c r="I63" s="14" t="str">
        <f t="shared" si="0"/>
        <v>丹东</v>
      </c>
    </row>
    <row r="64" spans="1:9" ht="16.5">
      <c r="A64" s="38" t="s">
        <v>67</v>
      </c>
      <c r="B64" s="41">
        <v>108.3</v>
      </c>
      <c r="C64" s="41">
        <v>32.33</v>
      </c>
      <c r="D64" s="14" t="str">
        <f>IF(ISERROR(VLOOKUP(A64,省代码匹配!D:D,1,FALSE)),"",VLOOKUP(A64,省代码匹配!D:D,1,FALSE))</f>
        <v/>
      </c>
      <c r="E64" s="14" t="str">
        <f>IF(ISERROR(VLOOKUP(A64,地市级代码匹配!E:E,1,FALSE)),"",VLOOKUP(A64,地市级代码匹配!E:E,1,FALSE))</f>
        <v/>
      </c>
      <c r="F64" s="14" t="str">
        <f>IF(ISERROR(VLOOKUP(A64,地市级代码匹配!B:B,1,FALSE)),"",VLOOKUP(A64,地市级代码匹配!B:B,1,FALSE))</f>
        <v/>
      </c>
      <c r="G64" s="14" t="str">
        <f>IF(ISERROR(VLOOKUP(A64,县域代码匹配!H:H,1,FALSE)),"",VLOOKUP(A64,县域代码匹配!H:H,1,FALSE))</f>
        <v/>
      </c>
      <c r="H64" s="14" t="str">
        <f>IF(ISERROR(VLOOKUP(A64,县域代码匹配!B:B,1,FALSE)),"",VLOOKUP(A64,县域代码匹配!B:B,1,FALSE))</f>
        <v>丹江口</v>
      </c>
      <c r="I64" s="14" t="str">
        <f t="shared" si="0"/>
        <v>丹江口</v>
      </c>
    </row>
    <row r="65" spans="1:9" ht="16.5">
      <c r="A65" s="38" t="s">
        <v>68</v>
      </c>
      <c r="B65" s="41">
        <v>119.32</v>
      </c>
      <c r="C65" s="41">
        <v>32</v>
      </c>
      <c r="D65" s="14" t="str">
        <f>IF(ISERROR(VLOOKUP(A65,省代码匹配!D:D,1,FALSE)),"",VLOOKUP(A65,省代码匹配!D:D,1,FALSE))</f>
        <v/>
      </c>
      <c r="E65" s="14" t="str">
        <f>IF(ISERROR(VLOOKUP(A65,地市级代码匹配!E:E,1,FALSE)),"",VLOOKUP(A65,地市级代码匹配!E:E,1,FALSE))</f>
        <v/>
      </c>
      <c r="F65" s="14" t="str">
        <f>IF(ISERROR(VLOOKUP(A65,地市级代码匹配!B:B,1,FALSE)),"",VLOOKUP(A65,地市级代码匹配!B:B,1,FALSE))</f>
        <v/>
      </c>
      <c r="G65" s="14" t="str">
        <f>IF(ISERROR(VLOOKUP(A65,县域代码匹配!H:H,1,FALSE)),"",VLOOKUP(A65,县域代码匹配!H:H,1,FALSE))</f>
        <v/>
      </c>
      <c r="H65" s="14" t="str">
        <f>IF(ISERROR(VLOOKUP(A65,县域代码匹配!B:B,1,FALSE)),"",VLOOKUP(A65,县域代码匹配!B:B,1,FALSE))</f>
        <v>丹阳</v>
      </c>
      <c r="I65" s="14" t="str">
        <f t="shared" si="0"/>
        <v>丹阳</v>
      </c>
    </row>
    <row r="66" spans="1:9" ht="16.5">
      <c r="A66" s="38" t="s">
        <v>69</v>
      </c>
      <c r="B66" s="41">
        <v>109.34</v>
      </c>
      <c r="C66" s="41">
        <v>19.309999999999999</v>
      </c>
      <c r="D66" s="14" t="str">
        <f>IF(ISERROR(VLOOKUP(A66,省代码匹配!D:D,1,FALSE)),"",VLOOKUP(A66,省代码匹配!D:D,1,FALSE))</f>
        <v/>
      </c>
      <c r="E66" s="14" t="str">
        <f>IF(ISERROR(VLOOKUP(A66,地市级代码匹配!E:E,1,FALSE)),"",VLOOKUP(A66,地市级代码匹配!E:E,1,FALSE))</f>
        <v/>
      </c>
      <c r="F66" s="14" t="str">
        <f>IF(ISERROR(VLOOKUP(A66,地市级代码匹配!B:B,1,FALSE)),"",VLOOKUP(A66,地市级代码匹配!B:B,1,FALSE))</f>
        <v>儋州</v>
      </c>
      <c r="G66" s="14" t="str">
        <f>IF(ISERROR(VLOOKUP(A66,县域代码匹配!H:H,1,FALSE)),"",VLOOKUP(A66,县域代码匹配!H:H,1,FALSE))</f>
        <v/>
      </c>
      <c r="H66" s="14" t="str">
        <f>IF(ISERROR(VLOOKUP(A66,县域代码匹配!B:B,1,FALSE)),"",VLOOKUP(A66,县域代码匹配!B:B,1,FALSE))</f>
        <v>儋州</v>
      </c>
      <c r="I66" s="14" t="str">
        <f t="shared" si="0"/>
        <v>儋州</v>
      </c>
    </row>
    <row r="67" spans="1:9" ht="16.5">
      <c r="A67" s="38" t="s">
        <v>70</v>
      </c>
      <c r="B67" s="41">
        <v>111.47</v>
      </c>
      <c r="C67" s="41">
        <v>30.5</v>
      </c>
      <c r="D67" s="14" t="str">
        <f>IF(ISERROR(VLOOKUP(A67,省代码匹配!D:D,1,FALSE)),"",VLOOKUP(A67,省代码匹配!D:D,1,FALSE))</f>
        <v/>
      </c>
      <c r="E67" s="14" t="str">
        <f>IF(ISERROR(VLOOKUP(A67,地市级代码匹配!E:E,1,FALSE)),"",VLOOKUP(A67,地市级代码匹配!E:E,1,FALSE))</f>
        <v/>
      </c>
      <c r="F67" s="14" t="str">
        <f>IF(ISERROR(VLOOKUP(A67,地市级代码匹配!B:B,1,FALSE)),"",VLOOKUP(A67,地市级代码匹配!B:B,1,FALSE))</f>
        <v/>
      </c>
      <c r="G67" s="14" t="str">
        <f>IF(ISERROR(VLOOKUP(A67,县域代码匹配!H:H,1,FALSE)),"",VLOOKUP(A67,县域代码匹配!H:H,1,FALSE))</f>
        <v/>
      </c>
      <c r="H67" s="14" t="str">
        <f>IF(ISERROR(VLOOKUP(A67,县域代码匹配!B:B,1,FALSE)),"",VLOOKUP(A67,县域代码匹配!B:B,1,FALSE))</f>
        <v>当阳</v>
      </c>
      <c r="I67" s="14" t="str">
        <f t="shared" ref="I67:I130" si="1">IF(D67&lt;&gt;"",D67,IF(E67&lt;&gt;"",E67,IF(F67&lt;&gt;"",F67,IF(G67&lt;&gt;"",G67,H67))))</f>
        <v>当阳</v>
      </c>
    </row>
    <row r="68" spans="1:9" ht="16.5">
      <c r="A68" s="38" t="s">
        <v>71</v>
      </c>
      <c r="B68" s="41">
        <v>125.42</v>
      </c>
      <c r="C68" s="41">
        <v>44.32</v>
      </c>
      <c r="D68" s="14" t="str">
        <f>IF(ISERROR(VLOOKUP(A68,省代码匹配!D:D,1,FALSE)),"",VLOOKUP(A68,省代码匹配!D:D,1,FALSE))</f>
        <v/>
      </c>
      <c r="E68" s="14" t="str">
        <f>IF(ISERROR(VLOOKUP(A68,地市级代码匹配!E:E,1,FALSE)),"",VLOOKUP(A68,地市级代码匹配!E:E,1,FALSE))</f>
        <v/>
      </c>
      <c r="F68" s="14" t="str">
        <f>IF(ISERROR(VLOOKUP(A68,地市级代码匹配!B:B,1,FALSE)),"",VLOOKUP(A68,地市级代码匹配!B:B,1,FALSE))</f>
        <v/>
      </c>
      <c r="G68" s="14" t="str">
        <f>IF(ISERROR(VLOOKUP(A68,县域代码匹配!H:H,1,FALSE)),"",VLOOKUP(A68,县域代码匹配!H:H,1,FALSE))</f>
        <v/>
      </c>
      <c r="H68" s="14" t="str">
        <f>IF(ISERROR(VLOOKUP(A68,县域代码匹配!B:B,1,FALSE)),"",VLOOKUP(A68,县域代码匹配!B:B,1,FALSE))</f>
        <v>德惠</v>
      </c>
      <c r="I68" s="14" t="str">
        <f t="shared" si="1"/>
        <v>德惠</v>
      </c>
    </row>
    <row r="69" spans="1:9" ht="16.5">
      <c r="A69" s="38" t="s">
        <v>72</v>
      </c>
      <c r="B69" s="41">
        <v>97.23</v>
      </c>
      <c r="C69" s="41">
        <v>37.22</v>
      </c>
      <c r="D69" s="14" t="str">
        <f>IF(ISERROR(VLOOKUP(A69,省代码匹配!D:D,1,FALSE)),"",VLOOKUP(A69,省代码匹配!D:D,1,FALSE))</f>
        <v/>
      </c>
      <c r="E69" s="14" t="str">
        <f>IF(ISERROR(VLOOKUP(A69,地市级代码匹配!E:E,1,FALSE)),"",VLOOKUP(A69,地市级代码匹配!E:E,1,FALSE))</f>
        <v/>
      </c>
      <c r="F69" s="14" t="str">
        <f>IF(ISERROR(VLOOKUP(A69,地市级代码匹配!B:B,1,FALSE)),"",VLOOKUP(A69,地市级代码匹配!B:B,1,FALSE))</f>
        <v/>
      </c>
      <c r="G69" s="14" t="str">
        <f>IF(ISERROR(VLOOKUP(A69,县域代码匹配!H:H,1,FALSE)),"",VLOOKUP(A69,县域代码匹配!H:H,1,FALSE))</f>
        <v/>
      </c>
      <c r="H69" s="14" t="str">
        <f>IF(ISERROR(VLOOKUP(A69,县域代码匹配!B:B,1,FALSE)),"",VLOOKUP(A69,县域代码匹配!B:B,1,FALSE))</f>
        <v>德令哈</v>
      </c>
      <c r="I69" s="14" t="str">
        <f t="shared" si="1"/>
        <v>德令哈</v>
      </c>
    </row>
    <row r="70" spans="1:9" ht="16.5">
      <c r="A70" s="38" t="s">
        <v>73</v>
      </c>
      <c r="B70" s="41">
        <v>117.35</v>
      </c>
      <c r="C70" s="41">
        <v>28.57</v>
      </c>
      <c r="D70" s="14" t="str">
        <f>IF(ISERROR(VLOOKUP(A70,省代码匹配!D:D,1,FALSE)),"",VLOOKUP(A70,省代码匹配!D:D,1,FALSE))</f>
        <v/>
      </c>
      <c r="E70" s="14" t="str">
        <f>IF(ISERROR(VLOOKUP(A70,地市级代码匹配!E:E,1,FALSE)),"",VLOOKUP(A70,地市级代码匹配!E:E,1,FALSE))</f>
        <v/>
      </c>
      <c r="F70" s="14" t="str">
        <f>IF(ISERROR(VLOOKUP(A70,地市级代码匹配!B:B,1,FALSE)),"",VLOOKUP(A70,地市级代码匹配!B:B,1,FALSE))</f>
        <v/>
      </c>
      <c r="G70" s="14" t="str">
        <f>IF(ISERROR(VLOOKUP(A70,县域代码匹配!H:H,1,FALSE)),"",VLOOKUP(A70,县域代码匹配!H:H,1,FALSE))</f>
        <v/>
      </c>
      <c r="H70" s="14" t="str">
        <f>IF(ISERROR(VLOOKUP(A70,县域代码匹配!B:B,1,FALSE)),"",VLOOKUP(A70,县域代码匹配!B:B,1,FALSE))</f>
        <v>德兴</v>
      </c>
      <c r="I70" s="14" t="str">
        <f t="shared" si="1"/>
        <v>德兴</v>
      </c>
    </row>
    <row r="71" spans="1:9" ht="16.5">
      <c r="A71" s="38" t="s">
        <v>74</v>
      </c>
      <c r="B71" s="41">
        <v>104.37</v>
      </c>
      <c r="C71" s="41">
        <v>31.13</v>
      </c>
      <c r="D71" s="14" t="str">
        <f>IF(ISERROR(VLOOKUP(A71,省代码匹配!D:D,1,FALSE)),"",VLOOKUP(A71,省代码匹配!D:D,1,FALSE))</f>
        <v/>
      </c>
      <c r="E71" s="14" t="str">
        <f>IF(ISERROR(VLOOKUP(A71,地市级代码匹配!E:E,1,FALSE)),"",VLOOKUP(A71,地市级代码匹配!E:E,1,FALSE))</f>
        <v/>
      </c>
      <c r="F71" s="14" t="str">
        <f>IF(ISERROR(VLOOKUP(A71,地市级代码匹配!B:B,1,FALSE)),"",VLOOKUP(A71,地市级代码匹配!B:B,1,FALSE))</f>
        <v>德阳</v>
      </c>
      <c r="G71" s="14" t="str">
        <f>IF(ISERROR(VLOOKUP(A71,县域代码匹配!H:H,1,FALSE)),"",VLOOKUP(A71,县域代码匹配!H:H,1,FALSE))</f>
        <v/>
      </c>
      <c r="H71" s="14" t="str">
        <f>IF(ISERROR(VLOOKUP(A71,县域代码匹配!B:B,1,FALSE)),"",VLOOKUP(A71,县域代码匹配!B:B,1,FALSE))</f>
        <v/>
      </c>
      <c r="I71" s="14" t="str">
        <f t="shared" si="1"/>
        <v>德阳</v>
      </c>
    </row>
    <row r="72" spans="1:9" ht="16.5">
      <c r="A72" s="38" t="s">
        <v>75</v>
      </c>
      <c r="B72" s="41">
        <v>116.29</v>
      </c>
      <c r="C72" s="41">
        <v>37.450000000000003</v>
      </c>
      <c r="D72" s="14" t="str">
        <f>IF(ISERROR(VLOOKUP(A72,省代码匹配!D:D,1,FALSE)),"",VLOOKUP(A72,省代码匹配!D:D,1,FALSE))</f>
        <v/>
      </c>
      <c r="E72" s="14" t="str">
        <f>IF(ISERROR(VLOOKUP(A72,地市级代码匹配!E:E,1,FALSE)),"",VLOOKUP(A72,地市级代码匹配!E:E,1,FALSE))</f>
        <v/>
      </c>
      <c r="F72" s="14" t="str">
        <f>IF(ISERROR(VLOOKUP(A72,地市级代码匹配!B:B,1,FALSE)),"",VLOOKUP(A72,地市级代码匹配!B:B,1,FALSE))</f>
        <v>德州</v>
      </c>
      <c r="G72" s="14" t="str">
        <f>IF(ISERROR(VLOOKUP(A72,县域代码匹配!H:H,1,FALSE)),"",VLOOKUP(A72,县域代码匹配!H:H,1,FALSE))</f>
        <v/>
      </c>
      <c r="H72" s="14" t="str">
        <f>IF(ISERROR(VLOOKUP(A72,县域代码匹配!B:B,1,FALSE)),"",VLOOKUP(A72,县域代码匹配!B:B,1,FALSE))</f>
        <v/>
      </c>
      <c r="I72" s="14" t="str">
        <f t="shared" si="1"/>
        <v>德州</v>
      </c>
    </row>
    <row r="73" spans="1:9" ht="16.5">
      <c r="A73" s="38" t="s">
        <v>76</v>
      </c>
      <c r="B73" s="41">
        <v>113.02</v>
      </c>
      <c r="C73" s="41">
        <v>34.270000000000003</v>
      </c>
      <c r="D73" s="14" t="str">
        <f>IF(ISERROR(VLOOKUP(A73,省代码匹配!D:D,1,FALSE)),"",VLOOKUP(A73,省代码匹配!D:D,1,FALSE))</f>
        <v/>
      </c>
      <c r="E73" s="14" t="str">
        <f>IF(ISERROR(VLOOKUP(A73,地市级代码匹配!E:E,1,FALSE)),"",VLOOKUP(A73,地市级代码匹配!E:E,1,FALSE))</f>
        <v/>
      </c>
      <c r="F73" s="14" t="str">
        <f>IF(ISERROR(VLOOKUP(A73,地市级代码匹配!B:B,1,FALSE)),"",VLOOKUP(A73,地市级代码匹配!B:B,1,FALSE))</f>
        <v/>
      </c>
      <c r="G73" s="14" t="str">
        <f>IF(ISERROR(VLOOKUP(A73,县域代码匹配!H:H,1,FALSE)),"",VLOOKUP(A73,县域代码匹配!H:H,1,FALSE))</f>
        <v/>
      </c>
      <c r="H73" s="14" t="str">
        <f>IF(ISERROR(VLOOKUP(A73,县域代码匹配!B:B,1,FALSE)),"",VLOOKUP(A73,县域代码匹配!B:B,1,FALSE))</f>
        <v>登封</v>
      </c>
      <c r="I73" s="14" t="str">
        <f t="shared" si="1"/>
        <v>登封</v>
      </c>
    </row>
    <row r="74" spans="1:9" ht="16.5">
      <c r="A74" s="38" t="s">
        <v>77</v>
      </c>
      <c r="B74" s="41">
        <v>112.05</v>
      </c>
      <c r="C74" s="41">
        <v>32.42</v>
      </c>
      <c r="D74" s="14" t="str">
        <f>IF(ISERROR(VLOOKUP(A74,省代码匹配!D:D,1,FALSE)),"",VLOOKUP(A74,省代码匹配!D:D,1,FALSE))</f>
        <v/>
      </c>
      <c r="E74" s="14" t="str">
        <f>IF(ISERROR(VLOOKUP(A74,地市级代码匹配!E:E,1,FALSE)),"",VLOOKUP(A74,地市级代码匹配!E:E,1,FALSE))</f>
        <v/>
      </c>
      <c r="F74" s="14" t="str">
        <f>IF(ISERROR(VLOOKUP(A74,地市级代码匹配!B:B,1,FALSE)),"",VLOOKUP(A74,地市级代码匹配!B:B,1,FALSE))</f>
        <v/>
      </c>
      <c r="G74" s="14" t="str">
        <f>IF(ISERROR(VLOOKUP(A74,县域代码匹配!H:H,1,FALSE)),"",VLOOKUP(A74,县域代码匹配!H:H,1,FALSE))</f>
        <v/>
      </c>
      <c r="H74" s="14" t="str">
        <f>IF(ISERROR(VLOOKUP(A74,县域代码匹配!B:B,1,FALSE)),"",VLOOKUP(A74,县域代码匹配!B:B,1,FALSE))</f>
        <v>邓州</v>
      </c>
      <c r="I74" s="14" t="str">
        <f t="shared" si="1"/>
        <v>邓州</v>
      </c>
    </row>
    <row r="75" spans="1:9" ht="16.5">
      <c r="A75" s="38" t="s">
        <v>78</v>
      </c>
      <c r="B75" s="41">
        <v>115</v>
      </c>
      <c r="C75" s="41">
        <v>38.299999999999997</v>
      </c>
      <c r="D75" s="14" t="str">
        <f>IF(ISERROR(VLOOKUP(A75,省代码匹配!D:D,1,FALSE)),"",VLOOKUP(A75,省代码匹配!D:D,1,FALSE))</f>
        <v/>
      </c>
      <c r="E75" s="14" t="str">
        <f>IF(ISERROR(VLOOKUP(A75,地市级代码匹配!E:E,1,FALSE)),"",VLOOKUP(A75,地市级代码匹配!E:E,1,FALSE))</f>
        <v/>
      </c>
      <c r="F75" s="14" t="str">
        <f>IF(ISERROR(VLOOKUP(A75,地市级代码匹配!B:B,1,FALSE)),"",VLOOKUP(A75,地市级代码匹配!B:B,1,FALSE))</f>
        <v/>
      </c>
      <c r="G75" s="14" t="str">
        <f>IF(ISERROR(VLOOKUP(A75,县域代码匹配!H:H,1,FALSE)),"",VLOOKUP(A75,县域代码匹配!H:H,1,FALSE))</f>
        <v/>
      </c>
      <c r="H75" s="14" t="str">
        <f>IF(ISERROR(VLOOKUP(A75,县域代码匹配!B:B,1,FALSE)),"",VLOOKUP(A75,县域代码匹配!B:B,1,FALSE))</f>
        <v>定州</v>
      </c>
      <c r="I75" s="14" t="str">
        <f t="shared" si="1"/>
        <v>定州</v>
      </c>
    </row>
    <row r="76" spans="1:9" ht="16.5">
      <c r="A76" s="38" t="s">
        <v>79</v>
      </c>
      <c r="B76" s="41">
        <v>103.12</v>
      </c>
      <c r="C76" s="41">
        <v>26.06</v>
      </c>
      <c r="D76" s="14" t="str">
        <f>IF(ISERROR(VLOOKUP(A76,省代码匹配!D:D,1,FALSE)),"",VLOOKUP(A76,省代码匹配!D:D,1,FALSE))</f>
        <v/>
      </c>
      <c r="E76" s="14" t="str">
        <f>IF(ISERROR(VLOOKUP(A76,地市级代码匹配!E:E,1,FALSE)),"",VLOOKUP(A76,地市级代码匹配!E:E,1,FALSE))</f>
        <v/>
      </c>
      <c r="F76" s="14" t="str">
        <f>IF(ISERROR(VLOOKUP(A76,地市级代码匹配!B:B,1,FALSE)),"",VLOOKUP(A76,地市级代码匹配!B:B,1,FALSE))</f>
        <v/>
      </c>
      <c r="G76" s="14" t="str">
        <f>IF(ISERROR(VLOOKUP(A76,县域代码匹配!H:H,1,FALSE)),"",VLOOKUP(A76,县域代码匹配!H:H,1,FALSE))</f>
        <v/>
      </c>
      <c r="H76" s="14" t="str">
        <f>IF(ISERROR(VLOOKUP(A76,县域代码匹配!B:B,1,FALSE)),"",VLOOKUP(A76,县域代码匹配!B:B,1,FALSE))</f>
        <v/>
      </c>
      <c r="I76" s="14" t="str">
        <f t="shared" si="1"/>
        <v/>
      </c>
    </row>
    <row r="77" spans="1:9" ht="16.5">
      <c r="A77" s="38" t="s">
        <v>80</v>
      </c>
      <c r="B77" s="41">
        <v>124.08</v>
      </c>
      <c r="C77" s="41">
        <v>39.53</v>
      </c>
      <c r="D77" s="14" t="str">
        <f>IF(ISERROR(VLOOKUP(A77,省代码匹配!D:D,1,FALSE)),"",VLOOKUP(A77,省代码匹配!D:D,1,FALSE))</f>
        <v/>
      </c>
      <c r="E77" s="14" t="str">
        <f>IF(ISERROR(VLOOKUP(A77,地市级代码匹配!E:E,1,FALSE)),"",VLOOKUP(A77,地市级代码匹配!E:E,1,FALSE))</f>
        <v/>
      </c>
      <c r="F77" s="14" t="str">
        <f>IF(ISERROR(VLOOKUP(A77,地市级代码匹配!B:B,1,FALSE)),"",VLOOKUP(A77,地市级代码匹配!B:B,1,FALSE))</f>
        <v/>
      </c>
      <c r="G77" s="14" t="str">
        <f>IF(ISERROR(VLOOKUP(A77,县域代码匹配!H:H,1,FALSE)),"",VLOOKUP(A77,县域代码匹配!H:H,1,FALSE))</f>
        <v/>
      </c>
      <c r="H77" s="14" t="str">
        <f>IF(ISERROR(VLOOKUP(A77,县域代码匹配!B:B,1,FALSE)),"",VLOOKUP(A77,县域代码匹配!B:B,1,FALSE))</f>
        <v>东港</v>
      </c>
      <c r="I77" s="14" t="str">
        <f t="shared" si="1"/>
        <v>东港</v>
      </c>
    </row>
    <row r="78" spans="1:9" ht="16.5">
      <c r="A78" s="38" t="s">
        <v>81</v>
      </c>
      <c r="B78" s="41">
        <v>113.75</v>
      </c>
      <c r="C78" s="41">
        <v>23.04</v>
      </c>
      <c r="D78" s="14" t="str">
        <f>IF(ISERROR(VLOOKUP(A78,省代码匹配!D:D,1,FALSE)),"",VLOOKUP(A78,省代码匹配!D:D,1,FALSE))</f>
        <v/>
      </c>
      <c r="E78" s="14" t="str">
        <f>IF(ISERROR(VLOOKUP(A78,地市级代码匹配!E:E,1,FALSE)),"",VLOOKUP(A78,地市级代码匹配!E:E,1,FALSE))</f>
        <v/>
      </c>
      <c r="F78" s="14" t="str">
        <f>IF(ISERROR(VLOOKUP(A78,地市级代码匹配!B:B,1,FALSE)),"",VLOOKUP(A78,地市级代码匹配!B:B,1,FALSE))</f>
        <v>东莞</v>
      </c>
      <c r="G78" s="14" t="str">
        <f>IF(ISERROR(VLOOKUP(A78,县域代码匹配!H:H,1,FALSE)),"",VLOOKUP(A78,县域代码匹配!H:H,1,FALSE))</f>
        <v/>
      </c>
      <c r="H78" s="14" t="str">
        <f>IF(ISERROR(VLOOKUP(A78,县域代码匹配!B:B,1,FALSE)),"",VLOOKUP(A78,县域代码匹配!B:B,1,FALSE))</f>
        <v/>
      </c>
      <c r="I78" s="14" t="str">
        <f t="shared" si="1"/>
        <v>东莞</v>
      </c>
    </row>
    <row r="79" spans="1:9" ht="16.5">
      <c r="A79" s="38" t="s">
        <v>82</v>
      </c>
      <c r="B79" s="41">
        <v>109.59</v>
      </c>
      <c r="C79" s="41">
        <v>39.479999999999997</v>
      </c>
      <c r="D79" s="14" t="str">
        <f>IF(ISERROR(VLOOKUP(A79,省代码匹配!D:D,1,FALSE)),"",VLOOKUP(A79,省代码匹配!D:D,1,FALSE))</f>
        <v/>
      </c>
      <c r="E79" s="14" t="str">
        <f>IF(ISERROR(VLOOKUP(A79,地市级代码匹配!E:E,1,FALSE)),"",VLOOKUP(A79,地市级代码匹配!E:E,1,FALSE))</f>
        <v/>
      </c>
      <c r="F79" s="14" t="str">
        <f>IF(ISERROR(VLOOKUP(A79,地市级代码匹配!B:B,1,FALSE)),"",VLOOKUP(A79,地市级代码匹配!B:B,1,FALSE))</f>
        <v/>
      </c>
      <c r="G79" s="14" t="str">
        <f>IF(ISERROR(VLOOKUP(A79,县域代码匹配!H:H,1,FALSE)),"",VLOOKUP(A79,县域代码匹配!H:H,1,FALSE))</f>
        <v/>
      </c>
      <c r="H79" s="14" t="str">
        <f>IF(ISERROR(VLOOKUP(A79,县域代码匹配!B:B,1,FALSE)),"",VLOOKUP(A79,县域代码匹配!B:B,1,FALSE))</f>
        <v/>
      </c>
      <c r="I79" s="14" t="str">
        <f t="shared" si="1"/>
        <v/>
      </c>
    </row>
    <row r="80" spans="1:9" ht="16.5">
      <c r="A80" s="38" t="s">
        <v>83</v>
      </c>
      <c r="B80" s="41">
        <v>120.19</v>
      </c>
      <c r="C80" s="41">
        <v>32.51</v>
      </c>
      <c r="D80" s="14" t="str">
        <f>IF(ISERROR(VLOOKUP(A80,省代码匹配!D:D,1,FALSE)),"",VLOOKUP(A80,省代码匹配!D:D,1,FALSE))</f>
        <v/>
      </c>
      <c r="E80" s="14" t="str">
        <f>IF(ISERROR(VLOOKUP(A80,地市级代码匹配!E:E,1,FALSE)),"",VLOOKUP(A80,地市级代码匹配!E:E,1,FALSE))</f>
        <v/>
      </c>
      <c r="F80" s="14" t="str">
        <f>IF(ISERROR(VLOOKUP(A80,地市级代码匹配!B:B,1,FALSE)),"",VLOOKUP(A80,地市级代码匹配!B:B,1,FALSE))</f>
        <v/>
      </c>
      <c r="G80" s="14" t="str">
        <f>IF(ISERROR(VLOOKUP(A80,县域代码匹配!H:H,1,FALSE)),"",VLOOKUP(A80,县域代码匹配!H:H,1,FALSE))</f>
        <v/>
      </c>
      <c r="H80" s="14" t="str">
        <f>IF(ISERROR(VLOOKUP(A80,县域代码匹配!B:B,1,FALSE)),"",VLOOKUP(A80,县域代码匹配!B:B,1,FALSE))</f>
        <v>东台</v>
      </c>
      <c r="I80" s="14" t="str">
        <f t="shared" si="1"/>
        <v>东台</v>
      </c>
    </row>
    <row r="81" spans="1:9" ht="16.5">
      <c r="A81" s="38" t="s">
        <v>84</v>
      </c>
      <c r="B81" s="41">
        <v>120.14</v>
      </c>
      <c r="C81" s="41">
        <v>29.16</v>
      </c>
      <c r="D81" s="14" t="str">
        <f>IF(ISERROR(VLOOKUP(A81,省代码匹配!D:D,1,FALSE)),"",VLOOKUP(A81,省代码匹配!D:D,1,FALSE))</f>
        <v/>
      </c>
      <c r="E81" s="14" t="str">
        <f>IF(ISERROR(VLOOKUP(A81,地市级代码匹配!E:E,1,FALSE)),"",VLOOKUP(A81,地市级代码匹配!E:E,1,FALSE))</f>
        <v/>
      </c>
      <c r="F81" s="14" t="str">
        <f>IF(ISERROR(VLOOKUP(A81,地市级代码匹配!B:B,1,FALSE)),"",VLOOKUP(A81,地市级代码匹配!B:B,1,FALSE))</f>
        <v/>
      </c>
      <c r="G81" s="14" t="str">
        <f>IF(ISERROR(VLOOKUP(A81,县域代码匹配!H:H,1,FALSE)),"",VLOOKUP(A81,县域代码匹配!H:H,1,FALSE))</f>
        <v/>
      </c>
      <c r="H81" s="14" t="str">
        <f>IF(ISERROR(VLOOKUP(A81,县域代码匹配!B:B,1,FALSE)),"",VLOOKUP(A81,县域代码匹配!B:B,1,FALSE))</f>
        <v>东阳</v>
      </c>
      <c r="I81" s="14" t="str">
        <f t="shared" si="1"/>
        <v>东阳</v>
      </c>
    </row>
    <row r="82" spans="1:9" ht="16.5">
      <c r="A82" s="38" t="s">
        <v>85</v>
      </c>
      <c r="B82" s="41">
        <v>118.49</v>
      </c>
      <c r="C82" s="41">
        <v>37.46</v>
      </c>
      <c r="D82" s="14" t="str">
        <f>IF(ISERROR(VLOOKUP(A82,省代码匹配!D:D,1,FALSE)),"",VLOOKUP(A82,省代码匹配!D:D,1,FALSE))</f>
        <v/>
      </c>
      <c r="E82" s="14" t="str">
        <f>IF(ISERROR(VLOOKUP(A82,地市级代码匹配!E:E,1,FALSE)),"",VLOOKUP(A82,地市级代码匹配!E:E,1,FALSE))</f>
        <v/>
      </c>
      <c r="F82" s="14" t="str">
        <f>IF(ISERROR(VLOOKUP(A82,地市级代码匹配!B:B,1,FALSE)),"",VLOOKUP(A82,地市级代码匹配!B:B,1,FALSE))</f>
        <v>东营</v>
      </c>
      <c r="G82" s="14" t="str">
        <f>IF(ISERROR(VLOOKUP(A82,县域代码匹配!H:H,1,FALSE)),"",VLOOKUP(A82,县域代码匹配!H:H,1,FALSE))</f>
        <v/>
      </c>
      <c r="H82" s="14" t="str">
        <f>IF(ISERROR(VLOOKUP(A82,县域代码匹配!B:B,1,FALSE)),"",VLOOKUP(A82,县域代码匹配!B:B,1,FALSE))</f>
        <v/>
      </c>
      <c r="I82" s="14" t="str">
        <f t="shared" si="1"/>
        <v>东营</v>
      </c>
    </row>
    <row r="83" spans="1:9" ht="16.5">
      <c r="A83" s="38" t="s">
        <v>86</v>
      </c>
      <c r="B83" s="41">
        <v>103.37</v>
      </c>
      <c r="C83" s="41">
        <v>31.01</v>
      </c>
      <c r="D83" s="14" t="str">
        <f>IF(ISERROR(VLOOKUP(A83,省代码匹配!D:D,1,FALSE)),"",VLOOKUP(A83,省代码匹配!D:D,1,FALSE))</f>
        <v/>
      </c>
      <c r="E83" s="14" t="str">
        <f>IF(ISERROR(VLOOKUP(A83,地市级代码匹配!E:E,1,FALSE)),"",VLOOKUP(A83,地市级代码匹配!E:E,1,FALSE))</f>
        <v/>
      </c>
      <c r="F83" s="14" t="str">
        <f>IF(ISERROR(VLOOKUP(A83,地市级代码匹配!B:B,1,FALSE)),"",VLOOKUP(A83,地市级代码匹配!B:B,1,FALSE))</f>
        <v/>
      </c>
      <c r="G83" s="14" t="str">
        <f>IF(ISERROR(VLOOKUP(A83,县域代码匹配!H:H,1,FALSE)),"",VLOOKUP(A83,县域代码匹配!H:H,1,FALSE))</f>
        <v/>
      </c>
      <c r="H83" s="14" t="str">
        <f>IF(ISERROR(VLOOKUP(A83,县域代码匹配!B:B,1,FALSE)),"",VLOOKUP(A83,县域代码匹配!B:B,1,FALSE))</f>
        <v>都江堰</v>
      </c>
      <c r="I83" s="14" t="str">
        <f t="shared" si="1"/>
        <v>都江堰</v>
      </c>
    </row>
    <row r="84" spans="1:9" ht="16.5">
      <c r="A84" s="38" t="s">
        <v>87</v>
      </c>
      <c r="B84" s="41">
        <v>107.31</v>
      </c>
      <c r="C84" s="41">
        <v>26.15</v>
      </c>
      <c r="D84" s="14" t="str">
        <f>IF(ISERROR(VLOOKUP(A84,省代码匹配!D:D,1,FALSE)),"",VLOOKUP(A84,省代码匹配!D:D,1,FALSE))</f>
        <v/>
      </c>
      <c r="E84" s="14" t="str">
        <f>IF(ISERROR(VLOOKUP(A84,地市级代码匹配!E:E,1,FALSE)),"",VLOOKUP(A84,地市级代码匹配!E:E,1,FALSE))</f>
        <v/>
      </c>
      <c r="F84" s="14" t="str">
        <f>IF(ISERROR(VLOOKUP(A84,地市级代码匹配!B:B,1,FALSE)),"",VLOOKUP(A84,地市级代码匹配!B:B,1,FALSE))</f>
        <v/>
      </c>
      <c r="G84" s="14" t="str">
        <f>IF(ISERROR(VLOOKUP(A84,县域代码匹配!H:H,1,FALSE)),"",VLOOKUP(A84,县域代码匹配!H:H,1,FALSE))</f>
        <v/>
      </c>
      <c r="H84" s="14" t="str">
        <f>IF(ISERROR(VLOOKUP(A84,县域代码匹配!B:B,1,FALSE)),"",VLOOKUP(A84,县域代码匹配!B:B,1,FALSE))</f>
        <v>都匀</v>
      </c>
      <c r="I84" s="14" t="str">
        <f t="shared" si="1"/>
        <v>都匀</v>
      </c>
    </row>
    <row r="85" spans="1:9" ht="16.5">
      <c r="A85" s="38" t="s">
        <v>88</v>
      </c>
      <c r="B85" s="41">
        <v>128.13</v>
      </c>
      <c r="C85" s="41">
        <v>43.22</v>
      </c>
      <c r="D85" s="14" t="str">
        <f>IF(ISERROR(VLOOKUP(A85,省代码匹配!D:D,1,FALSE)),"",VLOOKUP(A85,省代码匹配!D:D,1,FALSE))</f>
        <v/>
      </c>
      <c r="E85" s="14" t="str">
        <f>IF(ISERROR(VLOOKUP(A85,地市级代码匹配!E:E,1,FALSE)),"",VLOOKUP(A85,地市级代码匹配!E:E,1,FALSE))</f>
        <v/>
      </c>
      <c r="F85" s="14" t="str">
        <f>IF(ISERROR(VLOOKUP(A85,地市级代码匹配!B:B,1,FALSE)),"",VLOOKUP(A85,地市级代码匹配!B:B,1,FALSE))</f>
        <v/>
      </c>
      <c r="G85" s="14" t="str">
        <f>IF(ISERROR(VLOOKUP(A85,县域代码匹配!H:H,1,FALSE)),"",VLOOKUP(A85,县域代码匹配!H:H,1,FALSE))</f>
        <v/>
      </c>
      <c r="H85" s="14" t="str">
        <f>IF(ISERROR(VLOOKUP(A85,县域代码匹配!B:B,1,FALSE)),"",VLOOKUP(A85,县域代码匹配!B:B,1,FALSE))</f>
        <v>敦化</v>
      </c>
      <c r="I85" s="14" t="str">
        <f t="shared" si="1"/>
        <v>敦化</v>
      </c>
    </row>
    <row r="86" spans="1:9" ht="16.5">
      <c r="A86" s="38" t="s">
        <v>89</v>
      </c>
      <c r="B86" s="41">
        <v>94.41</v>
      </c>
      <c r="C86" s="41">
        <v>40.08</v>
      </c>
      <c r="D86" s="14" t="str">
        <f>IF(ISERROR(VLOOKUP(A86,省代码匹配!D:D,1,FALSE)),"",VLOOKUP(A86,省代码匹配!D:D,1,FALSE))</f>
        <v/>
      </c>
      <c r="E86" s="14" t="str">
        <f>IF(ISERROR(VLOOKUP(A86,地市级代码匹配!E:E,1,FALSE)),"",VLOOKUP(A86,地市级代码匹配!E:E,1,FALSE))</f>
        <v/>
      </c>
      <c r="F86" s="14" t="str">
        <f>IF(ISERROR(VLOOKUP(A86,地市级代码匹配!B:B,1,FALSE)),"",VLOOKUP(A86,地市级代码匹配!B:B,1,FALSE))</f>
        <v/>
      </c>
      <c r="G86" s="14" t="str">
        <f>IF(ISERROR(VLOOKUP(A86,县域代码匹配!H:H,1,FALSE)),"",VLOOKUP(A86,县域代码匹配!H:H,1,FALSE))</f>
        <v/>
      </c>
      <c r="H86" s="14" t="str">
        <f>IF(ISERROR(VLOOKUP(A86,县域代码匹配!B:B,1,FALSE)),"",VLOOKUP(A86,县域代码匹配!B:B,1,FALSE))</f>
        <v>敦煌</v>
      </c>
      <c r="I86" s="14" t="str">
        <f t="shared" si="1"/>
        <v>敦煌</v>
      </c>
    </row>
    <row r="87" spans="1:9" ht="16.5">
      <c r="A87" s="38" t="s">
        <v>90</v>
      </c>
      <c r="B87" s="41">
        <v>103.29</v>
      </c>
      <c r="C87" s="41">
        <v>29.36</v>
      </c>
      <c r="D87" s="14" t="str">
        <f>IF(ISERROR(VLOOKUP(A87,省代码匹配!D:D,1,FALSE)),"",VLOOKUP(A87,省代码匹配!D:D,1,FALSE))</f>
        <v/>
      </c>
      <c r="E87" s="14" t="str">
        <f>IF(ISERROR(VLOOKUP(A87,地市级代码匹配!E:E,1,FALSE)),"",VLOOKUP(A87,地市级代码匹配!E:E,1,FALSE))</f>
        <v/>
      </c>
      <c r="F87" s="14" t="str">
        <f>IF(ISERROR(VLOOKUP(A87,地市级代码匹配!B:B,1,FALSE)),"",VLOOKUP(A87,地市级代码匹配!B:B,1,FALSE))</f>
        <v/>
      </c>
      <c r="G87" s="14" t="str">
        <f>IF(ISERROR(VLOOKUP(A87,县域代码匹配!H:H,1,FALSE)),"",VLOOKUP(A87,县域代码匹配!H:H,1,FALSE))</f>
        <v/>
      </c>
      <c r="H87" s="14" t="str">
        <f>IF(ISERROR(VLOOKUP(A87,县域代码匹配!B:B,1,FALSE)),"",VLOOKUP(A87,县域代码匹配!B:B,1,FALSE))</f>
        <v>峨眉山</v>
      </c>
      <c r="I87" s="14" t="str">
        <f t="shared" si="1"/>
        <v>峨眉山</v>
      </c>
    </row>
    <row r="88" spans="1:9" ht="16.5">
      <c r="A88" s="38" t="s">
        <v>91</v>
      </c>
      <c r="B88" s="41">
        <v>120.11</v>
      </c>
      <c r="C88" s="41">
        <v>50.13</v>
      </c>
      <c r="D88" s="14" t="str">
        <f>IF(ISERROR(VLOOKUP(A88,省代码匹配!D:D,1,FALSE)),"",VLOOKUP(A88,省代码匹配!D:D,1,FALSE))</f>
        <v/>
      </c>
      <c r="E88" s="14" t="str">
        <f>IF(ISERROR(VLOOKUP(A88,地市级代码匹配!E:E,1,FALSE)),"",VLOOKUP(A88,地市级代码匹配!E:E,1,FALSE))</f>
        <v/>
      </c>
      <c r="F88" s="14" t="str">
        <f>IF(ISERROR(VLOOKUP(A88,地市级代码匹配!B:B,1,FALSE)),"",VLOOKUP(A88,地市级代码匹配!B:B,1,FALSE))</f>
        <v/>
      </c>
      <c r="G88" s="14" t="str">
        <f>IF(ISERROR(VLOOKUP(A88,县域代码匹配!H:H,1,FALSE)),"",VLOOKUP(A88,县域代码匹配!H:H,1,FALSE))</f>
        <v/>
      </c>
      <c r="H88" s="14" t="str">
        <f>IF(ISERROR(VLOOKUP(A88,县域代码匹配!B:B,1,FALSE)),"",VLOOKUP(A88,县域代码匹配!B:B,1,FALSE))</f>
        <v>额尔古纳</v>
      </c>
      <c r="I88" s="14" t="str">
        <f t="shared" si="1"/>
        <v>额尔古纳</v>
      </c>
    </row>
    <row r="89" spans="1:9" ht="16.5">
      <c r="A89" s="38" t="s">
        <v>92</v>
      </c>
      <c r="B89" s="41">
        <v>109.781327</v>
      </c>
      <c r="C89" s="41">
        <v>39.608266</v>
      </c>
      <c r="D89" s="14" t="str">
        <f>IF(ISERROR(VLOOKUP(A89,省代码匹配!D:D,1,FALSE)),"",VLOOKUP(A89,省代码匹配!D:D,1,FALSE))</f>
        <v/>
      </c>
      <c r="E89" s="14" t="str">
        <f>IF(ISERROR(VLOOKUP(A89,地市级代码匹配!E:E,1,FALSE)),"",VLOOKUP(A89,地市级代码匹配!E:E,1,FALSE))</f>
        <v/>
      </c>
      <c r="F89" s="14" t="str">
        <f>IF(ISERROR(VLOOKUP(A89,地市级代码匹配!B:B,1,FALSE)),"",VLOOKUP(A89,地市级代码匹配!B:B,1,FALSE))</f>
        <v>鄂尔多斯</v>
      </c>
      <c r="G89" s="14" t="str">
        <f>IF(ISERROR(VLOOKUP(A89,县域代码匹配!H:H,1,FALSE)),"",VLOOKUP(A89,县域代码匹配!H:H,1,FALSE))</f>
        <v/>
      </c>
      <c r="H89" s="14" t="str">
        <f>IF(ISERROR(VLOOKUP(A89,县域代码匹配!B:B,1,FALSE)),"",VLOOKUP(A89,县域代码匹配!B:B,1,FALSE))</f>
        <v/>
      </c>
      <c r="I89" s="14" t="str">
        <f t="shared" si="1"/>
        <v>鄂尔多斯</v>
      </c>
    </row>
    <row r="90" spans="1:9" ht="16.5">
      <c r="A90" s="38" t="s">
        <v>93</v>
      </c>
      <c r="B90" s="41">
        <v>114.52</v>
      </c>
      <c r="C90" s="41">
        <v>30.23</v>
      </c>
      <c r="D90" s="14" t="str">
        <f>IF(ISERROR(VLOOKUP(A90,省代码匹配!D:D,1,FALSE)),"",VLOOKUP(A90,省代码匹配!D:D,1,FALSE))</f>
        <v/>
      </c>
      <c r="E90" s="14" t="str">
        <f>IF(ISERROR(VLOOKUP(A90,地市级代码匹配!E:E,1,FALSE)),"",VLOOKUP(A90,地市级代码匹配!E:E,1,FALSE))</f>
        <v/>
      </c>
      <c r="F90" s="14" t="str">
        <f>IF(ISERROR(VLOOKUP(A90,地市级代码匹配!B:B,1,FALSE)),"",VLOOKUP(A90,地市级代码匹配!B:B,1,FALSE))</f>
        <v>鄂州</v>
      </c>
      <c r="G90" s="14" t="str">
        <f>IF(ISERROR(VLOOKUP(A90,县域代码匹配!H:H,1,FALSE)),"",VLOOKUP(A90,县域代码匹配!H:H,1,FALSE))</f>
        <v/>
      </c>
      <c r="H90" s="14" t="str">
        <f>IF(ISERROR(VLOOKUP(A90,县域代码匹配!B:B,1,FALSE)),"",VLOOKUP(A90,县域代码匹配!B:B,1,FALSE))</f>
        <v/>
      </c>
      <c r="I90" s="14" t="str">
        <f t="shared" si="1"/>
        <v>鄂州</v>
      </c>
    </row>
    <row r="91" spans="1:9" ht="16.5">
      <c r="A91" s="38" t="s">
        <v>94</v>
      </c>
      <c r="B91" s="41">
        <v>112.19</v>
      </c>
      <c r="C91" s="41">
        <v>22.12</v>
      </c>
      <c r="D91" s="14" t="str">
        <f>IF(ISERROR(VLOOKUP(A91,省代码匹配!D:D,1,FALSE)),"",VLOOKUP(A91,省代码匹配!D:D,1,FALSE))</f>
        <v/>
      </c>
      <c r="E91" s="14" t="str">
        <f>IF(ISERROR(VLOOKUP(A91,地市级代码匹配!E:E,1,FALSE)),"",VLOOKUP(A91,地市级代码匹配!E:E,1,FALSE))</f>
        <v/>
      </c>
      <c r="F91" s="14" t="str">
        <f>IF(ISERROR(VLOOKUP(A91,地市级代码匹配!B:B,1,FALSE)),"",VLOOKUP(A91,地市级代码匹配!B:B,1,FALSE))</f>
        <v/>
      </c>
      <c r="G91" s="14" t="str">
        <f>IF(ISERROR(VLOOKUP(A91,县域代码匹配!H:H,1,FALSE)),"",VLOOKUP(A91,县域代码匹配!H:H,1,FALSE))</f>
        <v/>
      </c>
      <c r="H91" s="14" t="str">
        <f>IF(ISERROR(VLOOKUP(A91,县域代码匹配!B:B,1,FALSE)),"",VLOOKUP(A91,县域代码匹配!B:B,1,FALSE))</f>
        <v>恩平</v>
      </c>
      <c r="I91" s="14" t="str">
        <f t="shared" si="1"/>
        <v>恩平</v>
      </c>
    </row>
    <row r="92" spans="1:9" ht="16.5">
      <c r="A92" s="38" t="s">
        <v>95</v>
      </c>
      <c r="B92" s="41">
        <v>109.29</v>
      </c>
      <c r="C92" s="41">
        <v>30.16</v>
      </c>
      <c r="D92" s="14" t="str">
        <f>IF(ISERROR(VLOOKUP(A92,省代码匹配!D:D,1,FALSE)),"",VLOOKUP(A92,省代码匹配!D:D,1,FALSE))</f>
        <v/>
      </c>
      <c r="E92" s="14" t="str">
        <f>IF(ISERROR(VLOOKUP(A92,地市级代码匹配!E:E,1,FALSE)),"",VLOOKUP(A92,地市级代码匹配!E:E,1,FALSE))</f>
        <v/>
      </c>
      <c r="F92" s="14" t="str">
        <f>IF(ISERROR(VLOOKUP(A92,地市级代码匹配!B:B,1,FALSE)),"",VLOOKUP(A92,地市级代码匹配!B:B,1,FALSE))</f>
        <v/>
      </c>
      <c r="G92" s="14" t="str">
        <f>IF(ISERROR(VLOOKUP(A92,县域代码匹配!H:H,1,FALSE)),"",VLOOKUP(A92,县域代码匹配!H:H,1,FALSE))</f>
        <v/>
      </c>
      <c r="H92" s="14" t="str">
        <f>IF(ISERROR(VLOOKUP(A92,县域代码匹配!B:B,1,FALSE)),"",VLOOKUP(A92,县域代码匹配!B:B,1,FALSE))</f>
        <v>恩施</v>
      </c>
      <c r="I92" s="14" t="str">
        <f t="shared" si="1"/>
        <v>恩施</v>
      </c>
    </row>
    <row r="93" spans="1:9" ht="16.5">
      <c r="A93" s="38" t="s">
        <v>96</v>
      </c>
      <c r="B93" s="41">
        <v>111.58</v>
      </c>
      <c r="C93" s="41">
        <v>43.38</v>
      </c>
      <c r="D93" s="14" t="str">
        <f>IF(ISERROR(VLOOKUP(A93,省代码匹配!D:D,1,FALSE)),"",VLOOKUP(A93,省代码匹配!D:D,1,FALSE))</f>
        <v/>
      </c>
      <c r="E93" s="14" t="str">
        <f>IF(ISERROR(VLOOKUP(A93,地市级代码匹配!E:E,1,FALSE)),"",VLOOKUP(A93,地市级代码匹配!E:E,1,FALSE))</f>
        <v/>
      </c>
      <c r="F93" s="14" t="str">
        <f>IF(ISERROR(VLOOKUP(A93,地市级代码匹配!B:B,1,FALSE)),"",VLOOKUP(A93,地市级代码匹配!B:B,1,FALSE))</f>
        <v/>
      </c>
      <c r="G93" s="14" t="str">
        <f>IF(ISERROR(VLOOKUP(A93,县域代码匹配!H:H,1,FALSE)),"",VLOOKUP(A93,县域代码匹配!H:H,1,FALSE))</f>
        <v/>
      </c>
      <c r="H93" s="14" t="str">
        <f>IF(ISERROR(VLOOKUP(A93,县域代码匹配!B:B,1,FALSE)),"",VLOOKUP(A93,县域代码匹配!B:B,1,FALSE))</f>
        <v>二连浩特</v>
      </c>
      <c r="I93" s="14" t="str">
        <f t="shared" si="1"/>
        <v>二连浩特</v>
      </c>
    </row>
    <row r="94" spans="1:9" ht="16.5">
      <c r="A94" s="38" t="s">
        <v>97</v>
      </c>
      <c r="B94" s="41">
        <v>113.22</v>
      </c>
      <c r="C94" s="41">
        <v>22.57</v>
      </c>
      <c r="D94" s="14" t="str">
        <f>IF(ISERROR(VLOOKUP(A94,省代码匹配!D:D,1,FALSE)),"",VLOOKUP(A94,省代码匹配!D:D,1,FALSE))</f>
        <v/>
      </c>
      <c r="E94" s="14" t="str">
        <f>IF(ISERROR(VLOOKUP(A94,地市级代码匹配!E:E,1,FALSE)),"",VLOOKUP(A94,地市级代码匹配!E:E,1,FALSE))</f>
        <v/>
      </c>
      <c r="F94" s="14" t="str">
        <f>IF(ISERROR(VLOOKUP(A94,地市级代码匹配!B:B,1,FALSE)),"",VLOOKUP(A94,地市级代码匹配!B:B,1,FALSE))</f>
        <v/>
      </c>
      <c r="G94" s="14" t="str">
        <f>IF(ISERROR(VLOOKUP(A94,县域代码匹配!H:H,1,FALSE)),"",VLOOKUP(A94,县域代码匹配!H:H,1,FALSE))</f>
        <v/>
      </c>
      <c r="H94" s="14" t="str">
        <f>IF(ISERROR(VLOOKUP(A94,县域代码匹配!B:B,1,FALSE)),"",VLOOKUP(A94,县域代码匹配!B:B,1,FALSE))</f>
        <v/>
      </c>
      <c r="I94" s="14" t="str">
        <f t="shared" si="1"/>
        <v/>
      </c>
    </row>
    <row r="95" spans="1:9" ht="16.5">
      <c r="A95" s="38" t="s">
        <v>98</v>
      </c>
      <c r="B95" s="41">
        <v>108.2</v>
      </c>
      <c r="C95" s="41">
        <v>21.37</v>
      </c>
      <c r="D95" s="14" t="str">
        <f>IF(ISERROR(VLOOKUP(A95,省代码匹配!D:D,1,FALSE)),"",VLOOKUP(A95,省代码匹配!D:D,1,FALSE))</f>
        <v/>
      </c>
      <c r="E95" s="14" t="str">
        <f>IF(ISERROR(VLOOKUP(A95,地市级代码匹配!E:E,1,FALSE)),"",VLOOKUP(A95,地市级代码匹配!E:E,1,FALSE))</f>
        <v/>
      </c>
      <c r="F95" s="14" t="str">
        <f>IF(ISERROR(VLOOKUP(A95,地市级代码匹配!B:B,1,FALSE)),"",VLOOKUP(A95,地市级代码匹配!B:B,1,FALSE))</f>
        <v>防城港</v>
      </c>
      <c r="G95" s="14" t="str">
        <f>IF(ISERROR(VLOOKUP(A95,县域代码匹配!H:H,1,FALSE)),"",VLOOKUP(A95,县域代码匹配!H:H,1,FALSE))</f>
        <v/>
      </c>
      <c r="H95" s="14" t="str">
        <f>IF(ISERROR(VLOOKUP(A95,县域代码匹配!B:B,1,FALSE)),"",VLOOKUP(A95,县域代码匹配!B:B,1,FALSE))</f>
        <v/>
      </c>
      <c r="I95" s="14" t="str">
        <f t="shared" si="1"/>
        <v>防城港</v>
      </c>
    </row>
    <row r="96" spans="1:9" ht="16.5">
      <c r="A96" s="38" t="s">
        <v>99</v>
      </c>
      <c r="B96" s="41">
        <v>116.46</v>
      </c>
      <c r="C96" s="41">
        <v>36.14</v>
      </c>
      <c r="D96" s="14" t="str">
        <f>IF(ISERROR(VLOOKUP(A96,省代码匹配!D:D,1,FALSE)),"",VLOOKUP(A96,省代码匹配!D:D,1,FALSE))</f>
        <v/>
      </c>
      <c r="E96" s="14" t="str">
        <f>IF(ISERROR(VLOOKUP(A96,地市级代码匹配!E:E,1,FALSE)),"",VLOOKUP(A96,地市级代码匹配!E:E,1,FALSE))</f>
        <v/>
      </c>
      <c r="F96" s="14" t="str">
        <f>IF(ISERROR(VLOOKUP(A96,地市级代码匹配!B:B,1,FALSE)),"",VLOOKUP(A96,地市级代码匹配!B:B,1,FALSE))</f>
        <v/>
      </c>
      <c r="G96" s="14" t="str">
        <f>IF(ISERROR(VLOOKUP(A96,县域代码匹配!H:H,1,FALSE)),"",VLOOKUP(A96,县域代码匹配!H:H,1,FALSE))</f>
        <v/>
      </c>
      <c r="H96" s="14" t="str">
        <f>IF(ISERROR(VLOOKUP(A96,县域代码匹配!B:B,1,FALSE)),"",VLOOKUP(A96,县域代码匹配!B:B,1,FALSE))</f>
        <v>肥城</v>
      </c>
      <c r="I96" s="14" t="str">
        <f t="shared" si="1"/>
        <v>肥城</v>
      </c>
    </row>
    <row r="97" spans="1:9" ht="16.5">
      <c r="A97" s="38" t="s">
        <v>100</v>
      </c>
      <c r="B97" s="41">
        <v>115.48</v>
      </c>
      <c r="C97" s="41">
        <v>28.12</v>
      </c>
      <c r="D97" s="14" t="str">
        <f>IF(ISERROR(VLOOKUP(A97,省代码匹配!D:D,1,FALSE)),"",VLOOKUP(A97,省代码匹配!D:D,1,FALSE))</f>
        <v/>
      </c>
      <c r="E97" s="14" t="str">
        <f>IF(ISERROR(VLOOKUP(A97,地市级代码匹配!E:E,1,FALSE)),"",VLOOKUP(A97,地市级代码匹配!E:E,1,FALSE))</f>
        <v/>
      </c>
      <c r="F97" s="14" t="str">
        <f>IF(ISERROR(VLOOKUP(A97,地市级代码匹配!B:B,1,FALSE)),"",VLOOKUP(A97,地市级代码匹配!B:B,1,FALSE))</f>
        <v/>
      </c>
      <c r="G97" s="14" t="str">
        <f>IF(ISERROR(VLOOKUP(A97,县域代码匹配!H:H,1,FALSE)),"",VLOOKUP(A97,县域代码匹配!H:H,1,FALSE))</f>
        <v/>
      </c>
      <c r="H97" s="14" t="str">
        <f>IF(ISERROR(VLOOKUP(A97,县域代码匹配!B:B,1,FALSE)),"",VLOOKUP(A97,县域代码匹配!B:B,1,FALSE))</f>
        <v>丰城</v>
      </c>
      <c r="I97" s="14" t="str">
        <f t="shared" si="1"/>
        <v>丰城</v>
      </c>
    </row>
    <row r="98" spans="1:9" ht="16.5">
      <c r="A98" s="38" t="s">
        <v>101</v>
      </c>
      <c r="B98" s="41">
        <v>118.06</v>
      </c>
      <c r="C98" s="41">
        <v>39.340000000000003</v>
      </c>
      <c r="D98" s="14" t="str">
        <f>IF(ISERROR(VLOOKUP(A98,省代码匹配!D:D,1,FALSE)),"",VLOOKUP(A98,省代码匹配!D:D,1,FALSE))</f>
        <v/>
      </c>
      <c r="E98" s="14" t="str">
        <f>IF(ISERROR(VLOOKUP(A98,地市级代码匹配!E:E,1,FALSE)),"",VLOOKUP(A98,地市级代码匹配!E:E,1,FALSE))</f>
        <v/>
      </c>
      <c r="F98" s="14" t="str">
        <f>IF(ISERROR(VLOOKUP(A98,地市级代码匹配!B:B,1,FALSE)),"",VLOOKUP(A98,地市级代码匹配!B:B,1,FALSE))</f>
        <v/>
      </c>
      <c r="G98" s="14" t="str">
        <f>IF(ISERROR(VLOOKUP(A98,县域代码匹配!H:H,1,FALSE)),"",VLOOKUP(A98,县域代码匹配!H:H,1,FALSE))</f>
        <v/>
      </c>
      <c r="H98" s="14" t="str">
        <f>IF(ISERROR(VLOOKUP(A98,县域代码匹配!B:B,1,FALSE)),"",VLOOKUP(A98,县域代码匹配!B:B,1,FALSE))</f>
        <v/>
      </c>
      <c r="I98" s="14" t="str">
        <f t="shared" si="1"/>
        <v/>
      </c>
    </row>
    <row r="99" spans="1:9" ht="16.5">
      <c r="A99" s="38" t="s">
        <v>102</v>
      </c>
      <c r="B99" s="41">
        <v>113.09</v>
      </c>
      <c r="C99" s="41">
        <v>40.270000000000003</v>
      </c>
      <c r="D99" s="14" t="str">
        <f>IF(ISERROR(VLOOKUP(A99,省代码匹配!D:D,1,FALSE)),"",VLOOKUP(A99,省代码匹配!D:D,1,FALSE))</f>
        <v/>
      </c>
      <c r="E99" s="14" t="str">
        <f>IF(ISERROR(VLOOKUP(A99,地市级代码匹配!E:E,1,FALSE)),"",VLOOKUP(A99,地市级代码匹配!E:E,1,FALSE))</f>
        <v/>
      </c>
      <c r="F99" s="14" t="str">
        <f>IF(ISERROR(VLOOKUP(A99,地市级代码匹配!B:B,1,FALSE)),"",VLOOKUP(A99,地市级代码匹配!B:B,1,FALSE))</f>
        <v/>
      </c>
      <c r="G99" s="14" t="str">
        <f>IF(ISERROR(VLOOKUP(A99,县域代码匹配!H:H,1,FALSE)),"",VLOOKUP(A99,县域代码匹配!H:H,1,FALSE))</f>
        <v/>
      </c>
      <c r="H99" s="14" t="str">
        <f>IF(ISERROR(VLOOKUP(A99,县域代码匹配!B:B,1,FALSE)),"",VLOOKUP(A99,县域代码匹配!B:B,1,FALSE))</f>
        <v>丰镇</v>
      </c>
      <c r="I99" s="14" t="str">
        <f t="shared" si="1"/>
        <v>丰镇</v>
      </c>
    </row>
    <row r="100" spans="1:9" ht="16.5">
      <c r="A100" s="38" t="s">
        <v>103</v>
      </c>
      <c r="B100" s="41">
        <v>124.02</v>
      </c>
      <c r="C100" s="41">
        <v>40.28</v>
      </c>
      <c r="D100" s="14" t="str">
        <f>IF(ISERROR(VLOOKUP(A100,省代码匹配!D:D,1,FALSE)),"",VLOOKUP(A100,省代码匹配!D:D,1,FALSE))</f>
        <v/>
      </c>
      <c r="E100" s="14" t="str">
        <f>IF(ISERROR(VLOOKUP(A100,地市级代码匹配!E:E,1,FALSE)),"",VLOOKUP(A100,地市级代码匹配!E:E,1,FALSE))</f>
        <v/>
      </c>
      <c r="F100" s="14" t="str">
        <f>IF(ISERROR(VLOOKUP(A100,地市级代码匹配!B:B,1,FALSE)),"",VLOOKUP(A100,地市级代码匹配!B:B,1,FALSE))</f>
        <v/>
      </c>
      <c r="G100" s="14" t="str">
        <f>IF(ISERROR(VLOOKUP(A100,县域代码匹配!H:H,1,FALSE)),"",VLOOKUP(A100,县域代码匹配!H:H,1,FALSE))</f>
        <v/>
      </c>
      <c r="H100" s="14" t="str">
        <f>IF(ISERROR(VLOOKUP(A100,县域代码匹配!B:B,1,FALSE)),"",VLOOKUP(A100,县域代码匹配!B:B,1,FALSE))</f>
        <v>凤城</v>
      </c>
      <c r="I100" s="14" t="str">
        <f t="shared" si="1"/>
        <v>凤城</v>
      </c>
    </row>
    <row r="101" spans="1:9" ht="16.5">
      <c r="A101" s="38" t="s">
        <v>104</v>
      </c>
      <c r="B101" s="41">
        <v>121.24</v>
      </c>
      <c r="C101" s="41">
        <v>29.39</v>
      </c>
      <c r="D101" s="14" t="str">
        <f>IF(ISERROR(VLOOKUP(A101,省代码匹配!D:D,1,FALSE)),"",VLOOKUP(A101,省代码匹配!D:D,1,FALSE))</f>
        <v/>
      </c>
      <c r="E101" s="14" t="str">
        <f>IF(ISERROR(VLOOKUP(A101,地市级代码匹配!E:E,1,FALSE)),"",VLOOKUP(A101,地市级代码匹配!E:E,1,FALSE))</f>
        <v/>
      </c>
      <c r="F101" s="14" t="str">
        <f>IF(ISERROR(VLOOKUP(A101,地市级代码匹配!B:B,1,FALSE)),"",VLOOKUP(A101,地市级代码匹配!B:B,1,FALSE))</f>
        <v/>
      </c>
      <c r="G101" s="14" t="str">
        <f>IF(ISERROR(VLOOKUP(A101,县域代码匹配!H:H,1,FALSE)),"",VLOOKUP(A101,县域代码匹配!H:H,1,FALSE))</f>
        <v/>
      </c>
      <c r="H101" s="14" t="str">
        <f>IF(ISERROR(VLOOKUP(A101,县域代码匹配!B:B,1,FALSE)),"",VLOOKUP(A101,县域代码匹配!B:B,1,FALSE))</f>
        <v/>
      </c>
      <c r="I101" s="14" t="str">
        <f t="shared" si="1"/>
        <v/>
      </c>
    </row>
    <row r="102" spans="1:9" ht="16.5">
      <c r="A102" s="38" t="s">
        <v>105</v>
      </c>
      <c r="B102" s="41">
        <v>113.11</v>
      </c>
      <c r="C102" s="41">
        <v>23.05</v>
      </c>
      <c r="D102" s="14" t="str">
        <f>IF(ISERROR(VLOOKUP(A102,省代码匹配!D:D,1,FALSE)),"",VLOOKUP(A102,省代码匹配!D:D,1,FALSE))</f>
        <v/>
      </c>
      <c r="E102" s="14" t="str">
        <f>IF(ISERROR(VLOOKUP(A102,地市级代码匹配!E:E,1,FALSE)),"",VLOOKUP(A102,地市级代码匹配!E:E,1,FALSE))</f>
        <v/>
      </c>
      <c r="F102" s="14" t="str">
        <f>IF(ISERROR(VLOOKUP(A102,地市级代码匹配!B:B,1,FALSE)),"",VLOOKUP(A102,地市级代码匹配!B:B,1,FALSE))</f>
        <v>佛山</v>
      </c>
      <c r="G102" s="14" t="str">
        <f>IF(ISERROR(VLOOKUP(A102,县域代码匹配!H:H,1,FALSE)),"",VLOOKUP(A102,县域代码匹配!H:H,1,FALSE))</f>
        <v/>
      </c>
      <c r="H102" s="14" t="str">
        <f>IF(ISERROR(VLOOKUP(A102,县域代码匹配!B:B,1,FALSE)),"",VLOOKUP(A102,县域代码匹配!B:B,1,FALSE))</f>
        <v/>
      </c>
      <c r="I102" s="14" t="str">
        <f t="shared" si="1"/>
        <v>佛山</v>
      </c>
    </row>
    <row r="103" spans="1:9" ht="16.5">
      <c r="A103" s="38" t="s">
        <v>106</v>
      </c>
      <c r="B103" s="41">
        <v>107.22</v>
      </c>
      <c r="C103" s="41">
        <v>29.42</v>
      </c>
      <c r="D103" s="14" t="str">
        <f>IF(ISERROR(VLOOKUP(A103,省代码匹配!D:D,1,FALSE)),"",VLOOKUP(A103,省代码匹配!D:D,1,FALSE))</f>
        <v/>
      </c>
      <c r="E103" s="14" t="str">
        <f>IF(ISERROR(VLOOKUP(A103,地市级代码匹配!E:E,1,FALSE)),"",VLOOKUP(A103,地市级代码匹配!E:E,1,FALSE))</f>
        <v/>
      </c>
      <c r="F103" s="14" t="str">
        <f>IF(ISERROR(VLOOKUP(A103,地市级代码匹配!B:B,1,FALSE)),"",VLOOKUP(A103,地市级代码匹配!B:B,1,FALSE))</f>
        <v/>
      </c>
      <c r="G103" s="14" t="str">
        <f>IF(ISERROR(VLOOKUP(A103,县域代码匹配!H:H,1,FALSE)),"",VLOOKUP(A103,县域代码匹配!H:H,1,FALSE))</f>
        <v/>
      </c>
      <c r="H103" s="14" t="str">
        <f>IF(ISERROR(VLOOKUP(A103,县域代码匹配!B:B,1,FALSE)),"",VLOOKUP(A103,县域代码匹配!B:B,1,FALSE))</f>
        <v/>
      </c>
      <c r="I103" s="14" t="str">
        <f t="shared" si="1"/>
        <v/>
      </c>
    </row>
    <row r="104" spans="1:9" ht="16.5">
      <c r="A104" s="38" t="s">
        <v>107</v>
      </c>
      <c r="B104" s="41">
        <v>119.39</v>
      </c>
      <c r="C104" s="41">
        <v>27.06</v>
      </c>
      <c r="D104" s="14" t="str">
        <f>IF(ISERROR(VLOOKUP(A104,省代码匹配!D:D,1,FALSE)),"",VLOOKUP(A104,省代码匹配!D:D,1,FALSE))</f>
        <v/>
      </c>
      <c r="E104" s="14" t="str">
        <f>IF(ISERROR(VLOOKUP(A104,地市级代码匹配!E:E,1,FALSE)),"",VLOOKUP(A104,地市级代码匹配!E:E,1,FALSE))</f>
        <v/>
      </c>
      <c r="F104" s="14" t="str">
        <f>IF(ISERROR(VLOOKUP(A104,地市级代码匹配!B:B,1,FALSE)),"",VLOOKUP(A104,地市级代码匹配!B:B,1,FALSE))</f>
        <v/>
      </c>
      <c r="G104" s="14" t="str">
        <f>IF(ISERROR(VLOOKUP(A104,县域代码匹配!H:H,1,FALSE)),"",VLOOKUP(A104,县域代码匹配!H:H,1,FALSE))</f>
        <v/>
      </c>
      <c r="H104" s="14" t="str">
        <f>IF(ISERROR(VLOOKUP(A104,县域代码匹配!B:B,1,FALSE)),"",VLOOKUP(A104,县域代码匹配!B:B,1,FALSE))</f>
        <v>福安</v>
      </c>
      <c r="I104" s="14" t="str">
        <f t="shared" si="1"/>
        <v>福安</v>
      </c>
    </row>
    <row r="105" spans="1:9" ht="16.5">
      <c r="A105" s="38" t="s">
        <v>108</v>
      </c>
      <c r="B105" s="41">
        <v>119.23</v>
      </c>
      <c r="C105" s="41">
        <v>25.42</v>
      </c>
      <c r="D105" s="14" t="str">
        <f>IF(ISERROR(VLOOKUP(A105,省代码匹配!D:D,1,FALSE)),"",VLOOKUP(A105,省代码匹配!D:D,1,FALSE))</f>
        <v/>
      </c>
      <c r="E105" s="14" t="str">
        <f>IF(ISERROR(VLOOKUP(A105,地市级代码匹配!E:E,1,FALSE)),"",VLOOKUP(A105,地市级代码匹配!E:E,1,FALSE))</f>
        <v/>
      </c>
      <c r="F105" s="14" t="str">
        <f>IF(ISERROR(VLOOKUP(A105,地市级代码匹配!B:B,1,FALSE)),"",VLOOKUP(A105,地市级代码匹配!B:B,1,FALSE))</f>
        <v/>
      </c>
      <c r="G105" s="14" t="str">
        <f>IF(ISERROR(VLOOKUP(A105,县域代码匹配!H:H,1,FALSE)),"",VLOOKUP(A105,县域代码匹配!H:H,1,FALSE))</f>
        <v/>
      </c>
      <c r="H105" s="14" t="str">
        <f>IF(ISERROR(VLOOKUP(A105,县域代码匹配!B:B,1,FALSE)),"",VLOOKUP(A105,县域代码匹配!B:B,1,FALSE))</f>
        <v>福清</v>
      </c>
      <c r="I105" s="14" t="str">
        <f t="shared" si="1"/>
        <v>福清</v>
      </c>
    </row>
    <row r="106" spans="1:9" ht="16.5">
      <c r="A106" s="38" t="s">
        <v>109</v>
      </c>
      <c r="B106" s="41">
        <v>119.3</v>
      </c>
      <c r="C106" s="41">
        <v>26.08</v>
      </c>
      <c r="D106" s="14" t="str">
        <f>IF(ISERROR(VLOOKUP(A106,省代码匹配!D:D,1,FALSE)),"",VLOOKUP(A106,省代码匹配!D:D,1,FALSE))</f>
        <v/>
      </c>
      <c r="E106" s="14" t="str">
        <f>IF(ISERROR(VLOOKUP(A106,地市级代码匹配!E:E,1,FALSE)),"",VLOOKUP(A106,地市级代码匹配!E:E,1,FALSE))</f>
        <v/>
      </c>
      <c r="F106" s="14" t="str">
        <f>IF(ISERROR(VLOOKUP(A106,地市级代码匹配!B:B,1,FALSE)),"",VLOOKUP(A106,地市级代码匹配!B:B,1,FALSE))</f>
        <v>福州</v>
      </c>
      <c r="G106" s="14" t="str">
        <f>IF(ISERROR(VLOOKUP(A106,县域代码匹配!H:H,1,FALSE)),"",VLOOKUP(A106,县域代码匹配!H:H,1,FALSE))</f>
        <v/>
      </c>
      <c r="H106" s="14" t="str">
        <f>IF(ISERROR(VLOOKUP(A106,县域代码匹配!B:B,1,FALSE)),"",VLOOKUP(A106,县域代码匹配!B:B,1,FALSE))</f>
        <v/>
      </c>
      <c r="I106" s="14" t="str">
        <f t="shared" si="1"/>
        <v>福州</v>
      </c>
    </row>
    <row r="107" spans="1:9" ht="16.5">
      <c r="A107" s="38" t="s">
        <v>110</v>
      </c>
      <c r="B107" s="41">
        <v>123.97</v>
      </c>
      <c r="C107" s="41">
        <v>41.97</v>
      </c>
      <c r="D107" s="14" t="str">
        <f>IF(ISERROR(VLOOKUP(A107,省代码匹配!D:D,1,FALSE)),"",VLOOKUP(A107,省代码匹配!D:D,1,FALSE))</f>
        <v/>
      </c>
      <c r="E107" s="14" t="str">
        <f>IF(ISERROR(VLOOKUP(A107,地市级代码匹配!E:E,1,FALSE)),"",VLOOKUP(A107,地市级代码匹配!E:E,1,FALSE))</f>
        <v/>
      </c>
      <c r="F107" s="14" t="str">
        <f>IF(ISERROR(VLOOKUP(A107,地市级代码匹配!B:B,1,FALSE)),"",VLOOKUP(A107,地市级代码匹配!B:B,1,FALSE))</f>
        <v>抚顺</v>
      </c>
      <c r="G107" s="14" t="str">
        <f>IF(ISERROR(VLOOKUP(A107,县域代码匹配!H:H,1,FALSE)),"",VLOOKUP(A107,县域代码匹配!H:H,1,FALSE))</f>
        <v/>
      </c>
      <c r="H107" s="14" t="str">
        <f>IF(ISERROR(VLOOKUP(A107,县域代码匹配!B:B,1,FALSE)),"",VLOOKUP(A107,县域代码匹配!B:B,1,FALSE))</f>
        <v/>
      </c>
      <c r="I107" s="14" t="str">
        <f t="shared" si="1"/>
        <v>抚顺</v>
      </c>
    </row>
    <row r="108" spans="1:9" ht="16.5">
      <c r="A108" s="38" t="s">
        <v>111</v>
      </c>
      <c r="B108" s="41">
        <v>87.58</v>
      </c>
      <c r="C108" s="41">
        <v>44.09</v>
      </c>
      <c r="D108" s="14" t="str">
        <f>IF(ISERROR(VLOOKUP(A108,省代码匹配!D:D,1,FALSE)),"",VLOOKUP(A108,省代码匹配!D:D,1,FALSE))</f>
        <v/>
      </c>
      <c r="E108" s="14" t="str">
        <f>IF(ISERROR(VLOOKUP(A108,地市级代码匹配!E:E,1,FALSE)),"",VLOOKUP(A108,地市级代码匹配!E:E,1,FALSE))</f>
        <v/>
      </c>
      <c r="F108" s="14" t="str">
        <f>IF(ISERROR(VLOOKUP(A108,地市级代码匹配!B:B,1,FALSE)),"",VLOOKUP(A108,地市级代码匹配!B:B,1,FALSE))</f>
        <v/>
      </c>
      <c r="G108" s="14" t="str">
        <f>IF(ISERROR(VLOOKUP(A108,县域代码匹配!H:H,1,FALSE)),"",VLOOKUP(A108,县域代码匹配!H:H,1,FALSE))</f>
        <v/>
      </c>
      <c r="H108" s="14" t="str">
        <f>IF(ISERROR(VLOOKUP(A108,县域代码匹配!B:B,1,FALSE)),"",VLOOKUP(A108,县域代码匹配!B:B,1,FALSE))</f>
        <v>阜康</v>
      </c>
      <c r="I108" s="14" t="str">
        <f t="shared" si="1"/>
        <v>阜康</v>
      </c>
    </row>
    <row r="109" spans="1:9" ht="16.5">
      <c r="A109" s="38" t="s">
        <v>112</v>
      </c>
      <c r="B109" s="41">
        <v>121.39</v>
      </c>
      <c r="C109" s="41">
        <v>42.01</v>
      </c>
      <c r="D109" s="14" t="str">
        <f>IF(ISERROR(VLOOKUP(A109,省代码匹配!D:D,1,FALSE)),"",VLOOKUP(A109,省代码匹配!D:D,1,FALSE))</f>
        <v/>
      </c>
      <c r="E109" s="14" t="str">
        <f>IF(ISERROR(VLOOKUP(A109,地市级代码匹配!E:E,1,FALSE)),"",VLOOKUP(A109,地市级代码匹配!E:E,1,FALSE))</f>
        <v/>
      </c>
      <c r="F109" s="14" t="str">
        <f>IF(ISERROR(VLOOKUP(A109,地市级代码匹配!B:B,1,FALSE)),"",VLOOKUP(A109,地市级代码匹配!B:B,1,FALSE))</f>
        <v>阜新</v>
      </c>
      <c r="G109" s="14" t="str">
        <f>IF(ISERROR(VLOOKUP(A109,县域代码匹配!H:H,1,FALSE)),"",VLOOKUP(A109,县域代码匹配!H:H,1,FALSE))</f>
        <v/>
      </c>
      <c r="H109" s="14" t="str">
        <f>IF(ISERROR(VLOOKUP(A109,县域代码匹配!B:B,1,FALSE)),"",VLOOKUP(A109,县域代码匹配!B:B,1,FALSE))</f>
        <v/>
      </c>
      <c r="I109" s="14" t="str">
        <f t="shared" si="1"/>
        <v>阜新</v>
      </c>
    </row>
    <row r="110" spans="1:9" ht="16.5">
      <c r="A110" s="38" t="s">
        <v>113</v>
      </c>
      <c r="B110" s="41">
        <v>115.48</v>
      </c>
      <c r="C110" s="41">
        <v>32.54</v>
      </c>
      <c r="D110" s="14" t="str">
        <f>IF(ISERROR(VLOOKUP(A110,省代码匹配!D:D,1,FALSE)),"",VLOOKUP(A110,省代码匹配!D:D,1,FALSE))</f>
        <v/>
      </c>
      <c r="E110" s="14" t="str">
        <f>IF(ISERROR(VLOOKUP(A110,地市级代码匹配!E:E,1,FALSE)),"",VLOOKUP(A110,地市级代码匹配!E:E,1,FALSE))</f>
        <v/>
      </c>
      <c r="F110" s="14" t="str">
        <f>IF(ISERROR(VLOOKUP(A110,地市级代码匹配!B:B,1,FALSE)),"",VLOOKUP(A110,地市级代码匹配!B:B,1,FALSE))</f>
        <v>阜阳</v>
      </c>
      <c r="G110" s="14" t="str">
        <f>IF(ISERROR(VLOOKUP(A110,县域代码匹配!H:H,1,FALSE)),"",VLOOKUP(A110,县域代码匹配!H:H,1,FALSE))</f>
        <v/>
      </c>
      <c r="H110" s="14" t="str">
        <f>IF(ISERROR(VLOOKUP(A110,县域代码匹配!B:B,1,FALSE)),"",VLOOKUP(A110,县域代码匹配!B:B,1,FALSE))</f>
        <v/>
      </c>
      <c r="I110" s="14" t="str">
        <f t="shared" si="1"/>
        <v>阜阳</v>
      </c>
    </row>
    <row r="111" spans="1:9" ht="16.5">
      <c r="A111" s="38" t="s">
        <v>114</v>
      </c>
      <c r="B111" s="41">
        <v>132.02000000000001</v>
      </c>
      <c r="C111" s="41">
        <v>47.15</v>
      </c>
      <c r="D111" s="14" t="str">
        <f>IF(ISERROR(VLOOKUP(A111,省代码匹配!D:D,1,FALSE)),"",VLOOKUP(A111,省代码匹配!D:D,1,FALSE))</f>
        <v/>
      </c>
      <c r="E111" s="14" t="str">
        <f>IF(ISERROR(VLOOKUP(A111,地市级代码匹配!E:E,1,FALSE)),"",VLOOKUP(A111,地市级代码匹配!E:E,1,FALSE))</f>
        <v/>
      </c>
      <c r="F111" s="14" t="str">
        <f>IF(ISERROR(VLOOKUP(A111,地市级代码匹配!B:B,1,FALSE)),"",VLOOKUP(A111,地市级代码匹配!B:B,1,FALSE))</f>
        <v/>
      </c>
      <c r="G111" s="14" t="str">
        <f>IF(ISERROR(VLOOKUP(A111,县域代码匹配!H:H,1,FALSE)),"",VLOOKUP(A111,县域代码匹配!H:H,1,FALSE))</f>
        <v/>
      </c>
      <c r="H111" s="14" t="str">
        <f>IF(ISERROR(VLOOKUP(A111,县域代码匹配!B:B,1,FALSE)),"",VLOOKUP(A111,县域代码匹配!B:B,1,FALSE))</f>
        <v>富锦</v>
      </c>
      <c r="I111" s="14" t="str">
        <f t="shared" si="1"/>
        <v>富锦</v>
      </c>
    </row>
    <row r="112" spans="1:9" ht="16.5">
      <c r="A112" s="38" t="s">
        <v>115</v>
      </c>
      <c r="B112" s="41">
        <v>119.95</v>
      </c>
      <c r="C112" s="41">
        <v>30.07</v>
      </c>
      <c r="D112" s="14" t="str">
        <f>IF(ISERROR(VLOOKUP(A112,省代码匹配!D:D,1,FALSE)),"",VLOOKUP(A112,省代码匹配!D:D,1,FALSE))</f>
        <v/>
      </c>
      <c r="E112" s="14" t="str">
        <f>IF(ISERROR(VLOOKUP(A112,地市级代码匹配!E:E,1,FALSE)),"",VLOOKUP(A112,地市级代码匹配!E:E,1,FALSE))</f>
        <v/>
      </c>
      <c r="F112" s="14" t="str">
        <f>IF(ISERROR(VLOOKUP(A112,地市级代码匹配!B:B,1,FALSE)),"",VLOOKUP(A112,地市级代码匹配!B:B,1,FALSE))</f>
        <v/>
      </c>
      <c r="G112" s="14" t="str">
        <f>IF(ISERROR(VLOOKUP(A112,县域代码匹配!H:H,1,FALSE)),"",VLOOKUP(A112,县域代码匹配!H:H,1,FALSE))</f>
        <v/>
      </c>
      <c r="H112" s="14" t="str">
        <f>IF(ISERROR(VLOOKUP(A112,县域代码匹配!B:B,1,FALSE)),"",VLOOKUP(A112,县域代码匹配!B:B,1,FALSE))</f>
        <v/>
      </c>
      <c r="I112" s="14" t="str">
        <f t="shared" si="1"/>
        <v/>
      </c>
    </row>
    <row r="113" spans="1:9" ht="16.5">
      <c r="A113" s="38" t="s">
        <v>116</v>
      </c>
      <c r="B113" s="41">
        <v>122.21</v>
      </c>
      <c r="C113" s="41">
        <v>40.24</v>
      </c>
      <c r="D113" s="14" t="str">
        <f>IF(ISERROR(VLOOKUP(A113,省代码匹配!D:D,1,FALSE)),"",VLOOKUP(A113,省代码匹配!D:D,1,FALSE))</f>
        <v/>
      </c>
      <c r="E113" s="14" t="str">
        <f>IF(ISERROR(VLOOKUP(A113,地市级代码匹配!E:E,1,FALSE)),"",VLOOKUP(A113,地市级代码匹配!E:E,1,FALSE))</f>
        <v/>
      </c>
      <c r="F113" s="14" t="str">
        <f>IF(ISERROR(VLOOKUP(A113,地市级代码匹配!B:B,1,FALSE)),"",VLOOKUP(A113,地市级代码匹配!B:B,1,FALSE))</f>
        <v/>
      </c>
      <c r="G113" s="14" t="str">
        <f>IF(ISERROR(VLOOKUP(A113,县域代码匹配!H:H,1,FALSE)),"",VLOOKUP(A113,县域代码匹配!H:H,1,FALSE))</f>
        <v/>
      </c>
      <c r="H113" s="14" t="str">
        <f>IF(ISERROR(VLOOKUP(A113,县域代码匹配!B:B,1,FALSE)),"",VLOOKUP(A113,县域代码匹配!B:B,1,FALSE))</f>
        <v>盖州</v>
      </c>
      <c r="I113" s="14" t="str">
        <f t="shared" si="1"/>
        <v>盖州</v>
      </c>
    </row>
    <row r="114" spans="1:9" ht="16.5">
      <c r="A114" s="38" t="s">
        <v>117</v>
      </c>
      <c r="B114" s="41">
        <v>114.56</v>
      </c>
      <c r="C114" s="41">
        <v>28.52</v>
      </c>
      <c r="D114" s="14" t="str">
        <f>IF(ISERROR(VLOOKUP(A114,省代码匹配!D:D,1,FALSE)),"",VLOOKUP(A114,省代码匹配!D:D,1,FALSE))</f>
        <v/>
      </c>
      <c r="E114" s="14" t="str">
        <f>IF(ISERROR(VLOOKUP(A114,地市级代码匹配!E:E,1,FALSE)),"",VLOOKUP(A114,地市级代码匹配!E:E,1,FALSE))</f>
        <v/>
      </c>
      <c r="F114" s="14" t="str">
        <f>IF(ISERROR(VLOOKUP(A114,地市级代码匹配!B:B,1,FALSE)),"",VLOOKUP(A114,地市级代码匹配!B:B,1,FALSE))</f>
        <v>赣州</v>
      </c>
      <c r="G114" s="14" t="str">
        <f>IF(ISERROR(VLOOKUP(A114,县域代码匹配!H:H,1,FALSE)),"",VLOOKUP(A114,县域代码匹配!H:H,1,FALSE))</f>
        <v/>
      </c>
      <c r="H114" s="14" t="str">
        <f>IF(ISERROR(VLOOKUP(A114,县域代码匹配!B:B,1,FALSE)),"",VLOOKUP(A114,县域代码匹配!B:B,1,FALSE))</f>
        <v/>
      </c>
      <c r="I114" s="14" t="str">
        <f t="shared" si="1"/>
        <v>赣州</v>
      </c>
    </row>
    <row r="115" spans="1:9" ht="16.5">
      <c r="A115" s="38" t="s">
        <v>118</v>
      </c>
      <c r="B115" s="41">
        <v>115.22</v>
      </c>
      <c r="C115" s="41">
        <v>28.25</v>
      </c>
      <c r="D115" s="14" t="str">
        <f>IF(ISERROR(VLOOKUP(A115,省代码匹配!D:D,1,FALSE)),"",VLOOKUP(A115,省代码匹配!D:D,1,FALSE))</f>
        <v/>
      </c>
      <c r="E115" s="14" t="str">
        <f>IF(ISERROR(VLOOKUP(A115,地市级代码匹配!E:E,1,FALSE)),"",VLOOKUP(A115,地市级代码匹配!E:E,1,FALSE))</f>
        <v/>
      </c>
      <c r="F115" s="14" t="str">
        <f>IF(ISERROR(VLOOKUP(A115,地市级代码匹配!B:B,1,FALSE)),"",VLOOKUP(A115,地市级代码匹配!B:B,1,FALSE))</f>
        <v/>
      </c>
      <c r="G115" s="14" t="str">
        <f>IF(ISERROR(VLOOKUP(A115,县域代码匹配!H:H,1,FALSE)),"",VLOOKUP(A115,县域代码匹配!H:H,1,FALSE))</f>
        <v/>
      </c>
      <c r="H115" s="14" t="str">
        <f>IF(ISERROR(VLOOKUP(A115,县域代码匹配!B:B,1,FALSE)),"",VLOOKUP(A115,县域代码匹配!B:B,1,FALSE))</f>
        <v>高安</v>
      </c>
      <c r="I115" s="14" t="str">
        <f t="shared" si="1"/>
        <v>高安</v>
      </c>
    </row>
    <row r="116" spans="1:9" ht="16.5">
      <c r="A116" s="38" t="s">
        <v>119</v>
      </c>
      <c r="B116" s="41">
        <v>115.51</v>
      </c>
      <c r="C116" s="41">
        <v>39.200000000000003</v>
      </c>
      <c r="D116" s="14" t="str">
        <f>IF(ISERROR(VLOOKUP(A116,省代码匹配!D:D,1,FALSE)),"",VLOOKUP(A116,省代码匹配!D:D,1,FALSE))</f>
        <v/>
      </c>
      <c r="E116" s="14" t="str">
        <f>IF(ISERROR(VLOOKUP(A116,地市级代码匹配!E:E,1,FALSE)),"",VLOOKUP(A116,地市级代码匹配!E:E,1,FALSE))</f>
        <v/>
      </c>
      <c r="F116" s="14" t="str">
        <f>IF(ISERROR(VLOOKUP(A116,地市级代码匹配!B:B,1,FALSE)),"",VLOOKUP(A116,地市级代码匹配!B:B,1,FALSE))</f>
        <v/>
      </c>
      <c r="G116" s="14" t="str">
        <f>IF(ISERROR(VLOOKUP(A116,县域代码匹配!H:H,1,FALSE)),"",VLOOKUP(A116,县域代码匹配!H:H,1,FALSE))</f>
        <v/>
      </c>
      <c r="H116" s="14" t="str">
        <f>IF(ISERROR(VLOOKUP(A116,县域代码匹配!B:B,1,FALSE)),"",VLOOKUP(A116,县域代码匹配!B:B,1,FALSE))</f>
        <v>高碑店</v>
      </c>
      <c r="I116" s="14" t="str">
        <f t="shared" si="1"/>
        <v>高碑店</v>
      </c>
    </row>
    <row r="117" spans="1:9" ht="16.5">
      <c r="A117" s="38" t="s">
        <v>120</v>
      </c>
      <c r="B117" s="41">
        <v>119.44</v>
      </c>
      <c r="C117" s="41">
        <v>36.22</v>
      </c>
      <c r="D117" s="14" t="str">
        <f>IF(ISERROR(VLOOKUP(A117,省代码匹配!D:D,1,FALSE)),"",VLOOKUP(A117,省代码匹配!D:D,1,FALSE))</f>
        <v/>
      </c>
      <c r="E117" s="14" t="str">
        <f>IF(ISERROR(VLOOKUP(A117,地市级代码匹配!E:E,1,FALSE)),"",VLOOKUP(A117,地市级代码匹配!E:E,1,FALSE))</f>
        <v/>
      </c>
      <c r="F117" s="14" t="str">
        <f>IF(ISERROR(VLOOKUP(A117,地市级代码匹配!B:B,1,FALSE)),"",VLOOKUP(A117,地市级代码匹配!B:B,1,FALSE))</f>
        <v/>
      </c>
      <c r="G117" s="14" t="str">
        <f>IF(ISERROR(VLOOKUP(A117,县域代码匹配!H:H,1,FALSE)),"",VLOOKUP(A117,县域代码匹配!H:H,1,FALSE))</f>
        <v/>
      </c>
      <c r="H117" s="14" t="str">
        <f>IF(ISERROR(VLOOKUP(A117,县域代码匹配!B:B,1,FALSE)),"",VLOOKUP(A117,县域代码匹配!B:B,1,FALSE))</f>
        <v>高密</v>
      </c>
      <c r="I117" s="14" t="str">
        <f t="shared" si="1"/>
        <v>高密</v>
      </c>
    </row>
    <row r="118" spans="1:9" ht="16.5">
      <c r="A118" s="38" t="s">
        <v>121</v>
      </c>
      <c r="B118" s="41">
        <v>112.5</v>
      </c>
      <c r="C118" s="41">
        <v>22.53</v>
      </c>
      <c r="D118" s="14" t="str">
        <f>IF(ISERROR(VLOOKUP(A118,省代码匹配!D:D,1,FALSE)),"",VLOOKUP(A118,省代码匹配!D:D,1,FALSE))</f>
        <v/>
      </c>
      <c r="E118" s="14" t="str">
        <f>IF(ISERROR(VLOOKUP(A118,地市级代码匹配!E:E,1,FALSE)),"",VLOOKUP(A118,地市级代码匹配!E:E,1,FALSE))</f>
        <v/>
      </c>
      <c r="F118" s="14" t="str">
        <f>IF(ISERROR(VLOOKUP(A118,地市级代码匹配!B:B,1,FALSE)),"",VLOOKUP(A118,地市级代码匹配!B:B,1,FALSE))</f>
        <v/>
      </c>
      <c r="G118" s="14" t="str">
        <f>IF(ISERROR(VLOOKUP(A118,县域代码匹配!H:H,1,FALSE)),"",VLOOKUP(A118,县域代码匹配!H:H,1,FALSE))</f>
        <v/>
      </c>
      <c r="H118" s="14" t="str">
        <f>IF(ISERROR(VLOOKUP(A118,县域代码匹配!B:B,1,FALSE)),"",VLOOKUP(A118,县域代码匹配!B:B,1,FALSE))</f>
        <v/>
      </c>
      <c r="I118" s="14" t="str">
        <f t="shared" si="1"/>
        <v/>
      </c>
    </row>
    <row r="119" spans="1:9" ht="16.5">
      <c r="A119" s="38" t="s">
        <v>122</v>
      </c>
      <c r="B119" s="41">
        <v>112.55</v>
      </c>
      <c r="C119" s="41">
        <v>35.479999999999997</v>
      </c>
      <c r="D119" s="14" t="str">
        <f>IF(ISERROR(VLOOKUP(A119,省代码匹配!D:D,1,FALSE)),"",VLOOKUP(A119,省代码匹配!D:D,1,FALSE))</f>
        <v/>
      </c>
      <c r="E119" s="14" t="str">
        <f>IF(ISERROR(VLOOKUP(A119,地市级代码匹配!E:E,1,FALSE)),"",VLOOKUP(A119,地市级代码匹配!E:E,1,FALSE))</f>
        <v/>
      </c>
      <c r="F119" s="14" t="str">
        <f>IF(ISERROR(VLOOKUP(A119,地市级代码匹配!B:B,1,FALSE)),"",VLOOKUP(A119,地市级代码匹配!B:B,1,FALSE))</f>
        <v/>
      </c>
      <c r="G119" s="14" t="str">
        <f>IF(ISERROR(VLOOKUP(A119,县域代码匹配!H:H,1,FALSE)),"",VLOOKUP(A119,县域代码匹配!H:H,1,FALSE))</f>
        <v/>
      </c>
      <c r="H119" s="14" t="str">
        <f>IF(ISERROR(VLOOKUP(A119,县域代码匹配!B:B,1,FALSE)),"",VLOOKUP(A119,县域代码匹配!B:B,1,FALSE))</f>
        <v>高平</v>
      </c>
      <c r="I119" s="14" t="str">
        <f t="shared" si="1"/>
        <v>高平</v>
      </c>
    </row>
    <row r="120" spans="1:9" ht="16.5">
      <c r="A120" s="38" t="s">
        <v>123</v>
      </c>
      <c r="B120" s="41">
        <v>112.26</v>
      </c>
      <c r="C120" s="41">
        <v>23.02</v>
      </c>
      <c r="D120" s="14" t="str">
        <f>IF(ISERROR(VLOOKUP(A120,省代码匹配!D:D,1,FALSE)),"",VLOOKUP(A120,省代码匹配!D:D,1,FALSE))</f>
        <v/>
      </c>
      <c r="E120" s="14" t="str">
        <f>IF(ISERROR(VLOOKUP(A120,地市级代码匹配!E:E,1,FALSE)),"",VLOOKUP(A120,地市级代码匹配!E:E,1,FALSE))</f>
        <v/>
      </c>
      <c r="F120" s="14" t="str">
        <f>IF(ISERROR(VLOOKUP(A120,地市级代码匹配!B:B,1,FALSE)),"",VLOOKUP(A120,地市级代码匹配!B:B,1,FALSE))</f>
        <v/>
      </c>
      <c r="G120" s="14" t="str">
        <f>IF(ISERROR(VLOOKUP(A120,县域代码匹配!H:H,1,FALSE)),"",VLOOKUP(A120,县域代码匹配!H:H,1,FALSE))</f>
        <v/>
      </c>
      <c r="H120" s="14" t="str">
        <f>IF(ISERROR(VLOOKUP(A120,县域代码匹配!B:B,1,FALSE)),"",VLOOKUP(A120,县域代码匹配!B:B,1,FALSE))</f>
        <v/>
      </c>
      <c r="I120" s="14" t="str">
        <f t="shared" si="1"/>
        <v/>
      </c>
    </row>
    <row r="121" spans="1:9" ht="16.5">
      <c r="A121" s="38" t="s">
        <v>124</v>
      </c>
      <c r="B121" s="41">
        <v>119.27</v>
      </c>
      <c r="C121" s="41">
        <v>32.47</v>
      </c>
      <c r="D121" s="14" t="str">
        <f>IF(ISERROR(VLOOKUP(A121,省代码匹配!D:D,1,FALSE)),"",VLOOKUP(A121,省代码匹配!D:D,1,FALSE))</f>
        <v/>
      </c>
      <c r="E121" s="14" t="str">
        <f>IF(ISERROR(VLOOKUP(A121,地市级代码匹配!E:E,1,FALSE)),"",VLOOKUP(A121,地市级代码匹配!E:E,1,FALSE))</f>
        <v/>
      </c>
      <c r="F121" s="14" t="str">
        <f>IF(ISERROR(VLOOKUP(A121,地市级代码匹配!B:B,1,FALSE)),"",VLOOKUP(A121,地市级代码匹配!B:B,1,FALSE))</f>
        <v/>
      </c>
      <c r="G121" s="14" t="str">
        <f>IF(ISERROR(VLOOKUP(A121,县域代码匹配!H:H,1,FALSE)),"",VLOOKUP(A121,县域代码匹配!H:H,1,FALSE))</f>
        <v/>
      </c>
      <c r="H121" s="14" t="str">
        <f>IF(ISERROR(VLOOKUP(A121,县域代码匹配!B:B,1,FALSE)),"",VLOOKUP(A121,县域代码匹配!B:B,1,FALSE))</f>
        <v>高邮</v>
      </c>
      <c r="I121" s="14" t="str">
        <f t="shared" si="1"/>
        <v>高邮</v>
      </c>
    </row>
    <row r="122" spans="1:9" ht="16.5">
      <c r="A122" s="38" t="s">
        <v>125</v>
      </c>
      <c r="B122" s="41">
        <v>110.5</v>
      </c>
      <c r="C122" s="41">
        <v>21.54</v>
      </c>
      <c r="D122" s="14" t="str">
        <f>IF(ISERROR(VLOOKUP(A122,省代码匹配!D:D,1,FALSE)),"",VLOOKUP(A122,省代码匹配!D:D,1,FALSE))</f>
        <v/>
      </c>
      <c r="E122" s="14" t="str">
        <f>IF(ISERROR(VLOOKUP(A122,地市级代码匹配!E:E,1,FALSE)),"",VLOOKUP(A122,地市级代码匹配!E:E,1,FALSE))</f>
        <v/>
      </c>
      <c r="F122" s="14" t="str">
        <f>IF(ISERROR(VLOOKUP(A122,地市级代码匹配!B:B,1,FALSE)),"",VLOOKUP(A122,地市级代码匹配!B:B,1,FALSE))</f>
        <v/>
      </c>
      <c r="G122" s="14" t="str">
        <f>IF(ISERROR(VLOOKUP(A122,县域代码匹配!H:H,1,FALSE)),"",VLOOKUP(A122,县域代码匹配!H:H,1,FALSE))</f>
        <v/>
      </c>
      <c r="H122" s="14" t="str">
        <f>IF(ISERROR(VLOOKUP(A122,县域代码匹配!B:B,1,FALSE)),"",VLOOKUP(A122,县域代码匹配!B:B,1,FALSE))</f>
        <v>高州</v>
      </c>
      <c r="I122" s="14" t="str">
        <f t="shared" si="1"/>
        <v>高州</v>
      </c>
    </row>
    <row r="123" spans="1:9" ht="16.5">
      <c r="A123" s="38" t="s">
        <v>126</v>
      </c>
      <c r="B123" s="41">
        <v>94.55</v>
      </c>
      <c r="C123" s="41">
        <v>36.26</v>
      </c>
      <c r="D123" s="14" t="str">
        <f>IF(ISERROR(VLOOKUP(A123,省代码匹配!D:D,1,FALSE)),"",VLOOKUP(A123,省代码匹配!D:D,1,FALSE))</f>
        <v/>
      </c>
      <c r="E123" s="14" t="str">
        <f>IF(ISERROR(VLOOKUP(A123,地市级代码匹配!E:E,1,FALSE)),"",VLOOKUP(A123,地市级代码匹配!E:E,1,FALSE))</f>
        <v/>
      </c>
      <c r="F123" s="14" t="str">
        <f>IF(ISERROR(VLOOKUP(A123,地市级代码匹配!B:B,1,FALSE)),"",VLOOKUP(A123,地市级代码匹配!B:B,1,FALSE))</f>
        <v/>
      </c>
      <c r="G123" s="14" t="str">
        <f>IF(ISERROR(VLOOKUP(A123,县域代码匹配!H:H,1,FALSE)),"",VLOOKUP(A123,县域代码匹配!H:H,1,FALSE))</f>
        <v/>
      </c>
      <c r="H123" s="14" t="str">
        <f>IF(ISERROR(VLOOKUP(A123,县域代码匹配!B:B,1,FALSE)),"",VLOOKUP(A123,县域代码匹配!B:B,1,FALSE))</f>
        <v>格尔木</v>
      </c>
      <c r="I123" s="14" t="str">
        <f t="shared" si="1"/>
        <v>格尔木</v>
      </c>
    </row>
    <row r="124" spans="1:9" ht="16.5">
      <c r="A124" s="38" t="s">
        <v>127</v>
      </c>
      <c r="B124" s="41">
        <v>103.09</v>
      </c>
      <c r="C124" s="41">
        <v>23.21</v>
      </c>
      <c r="D124" s="14" t="str">
        <f>IF(ISERROR(VLOOKUP(A124,省代码匹配!D:D,1,FALSE)),"",VLOOKUP(A124,省代码匹配!D:D,1,FALSE))</f>
        <v/>
      </c>
      <c r="E124" s="14" t="str">
        <f>IF(ISERROR(VLOOKUP(A124,地市级代码匹配!E:E,1,FALSE)),"",VLOOKUP(A124,地市级代码匹配!E:E,1,FALSE))</f>
        <v/>
      </c>
      <c r="F124" s="14" t="str">
        <f>IF(ISERROR(VLOOKUP(A124,地市级代码匹配!B:B,1,FALSE)),"",VLOOKUP(A124,地市级代码匹配!B:B,1,FALSE))</f>
        <v/>
      </c>
      <c r="G124" s="14" t="str">
        <f>IF(ISERROR(VLOOKUP(A124,县域代码匹配!H:H,1,FALSE)),"",VLOOKUP(A124,县域代码匹配!H:H,1,FALSE))</f>
        <v/>
      </c>
      <c r="H124" s="14" t="str">
        <f>IF(ISERROR(VLOOKUP(A124,县域代码匹配!B:B,1,FALSE)),"",VLOOKUP(A124,县域代码匹配!B:B,1,FALSE))</f>
        <v>个旧</v>
      </c>
      <c r="I124" s="14" t="str">
        <f t="shared" si="1"/>
        <v>个旧</v>
      </c>
    </row>
    <row r="125" spans="1:9" ht="16.5">
      <c r="A125" s="38" t="s">
        <v>128</v>
      </c>
      <c r="B125" s="41">
        <v>121.29</v>
      </c>
      <c r="C125" s="41">
        <v>50.48</v>
      </c>
      <c r="D125" s="14" t="str">
        <f>IF(ISERROR(VLOOKUP(A125,省代码匹配!D:D,1,FALSE)),"",VLOOKUP(A125,省代码匹配!D:D,1,FALSE))</f>
        <v/>
      </c>
      <c r="E125" s="14" t="str">
        <f>IF(ISERROR(VLOOKUP(A125,地市级代码匹配!E:E,1,FALSE)),"",VLOOKUP(A125,地市级代码匹配!E:E,1,FALSE))</f>
        <v/>
      </c>
      <c r="F125" s="14" t="str">
        <f>IF(ISERROR(VLOOKUP(A125,地市级代码匹配!B:B,1,FALSE)),"",VLOOKUP(A125,地市级代码匹配!B:B,1,FALSE))</f>
        <v/>
      </c>
      <c r="G125" s="14" t="str">
        <f>IF(ISERROR(VLOOKUP(A125,县域代码匹配!H:H,1,FALSE)),"",VLOOKUP(A125,县域代码匹配!H:H,1,FALSE))</f>
        <v/>
      </c>
      <c r="H125" s="14" t="str">
        <f>IF(ISERROR(VLOOKUP(A125,县域代码匹配!B:B,1,FALSE)),"",VLOOKUP(A125,县域代码匹配!B:B,1,FALSE))</f>
        <v>根河</v>
      </c>
      <c r="I125" s="14" t="str">
        <f t="shared" si="1"/>
        <v>根河</v>
      </c>
    </row>
    <row r="126" spans="1:9" ht="16.5">
      <c r="A126" s="38" t="s">
        <v>129</v>
      </c>
      <c r="B126" s="41">
        <v>124.49</v>
      </c>
      <c r="C126" s="41">
        <v>43.31</v>
      </c>
      <c r="D126" s="14" t="str">
        <f>IF(ISERROR(VLOOKUP(A126,省代码匹配!D:D,1,FALSE)),"",VLOOKUP(A126,省代码匹配!D:D,1,FALSE))</f>
        <v/>
      </c>
      <c r="E126" s="14" t="str">
        <f>IF(ISERROR(VLOOKUP(A126,地市级代码匹配!E:E,1,FALSE)),"",VLOOKUP(A126,地市级代码匹配!E:E,1,FALSE))</f>
        <v/>
      </c>
      <c r="F126" s="14" t="str">
        <f>IF(ISERROR(VLOOKUP(A126,地市级代码匹配!B:B,1,FALSE)),"",VLOOKUP(A126,地市级代码匹配!B:B,1,FALSE))</f>
        <v/>
      </c>
      <c r="G126" s="14" t="str">
        <f>IF(ISERROR(VLOOKUP(A126,县域代码匹配!H:H,1,FALSE)),"",VLOOKUP(A126,县域代码匹配!H:H,1,FALSE))</f>
        <v/>
      </c>
      <c r="H126" s="14" t="str">
        <f>IF(ISERROR(VLOOKUP(A126,县域代码匹配!B:B,1,FALSE)),"",VLOOKUP(A126,县域代码匹配!B:B,1,FALSE))</f>
        <v>公主岭</v>
      </c>
      <c r="I126" s="14" t="str">
        <f t="shared" si="1"/>
        <v>公主岭</v>
      </c>
    </row>
    <row r="127" spans="1:9" ht="16.5">
      <c r="A127" s="38" t="s">
        <v>130</v>
      </c>
      <c r="B127" s="41">
        <v>112.58</v>
      </c>
      <c r="C127" s="41">
        <v>34.46</v>
      </c>
      <c r="D127" s="14" t="str">
        <f>IF(ISERROR(VLOOKUP(A127,省代码匹配!D:D,1,FALSE)),"",VLOOKUP(A127,省代码匹配!D:D,1,FALSE))</f>
        <v/>
      </c>
      <c r="E127" s="14" t="str">
        <f>IF(ISERROR(VLOOKUP(A127,地市级代码匹配!E:E,1,FALSE)),"",VLOOKUP(A127,地市级代码匹配!E:E,1,FALSE))</f>
        <v/>
      </c>
      <c r="F127" s="14" t="str">
        <f>IF(ISERROR(VLOOKUP(A127,地市级代码匹配!B:B,1,FALSE)),"",VLOOKUP(A127,地市级代码匹配!B:B,1,FALSE))</f>
        <v/>
      </c>
      <c r="G127" s="14" t="str">
        <f>IF(ISERROR(VLOOKUP(A127,县域代码匹配!H:H,1,FALSE)),"",VLOOKUP(A127,县域代码匹配!H:H,1,FALSE))</f>
        <v/>
      </c>
      <c r="H127" s="14" t="str">
        <f>IF(ISERROR(VLOOKUP(A127,县域代码匹配!B:B,1,FALSE)),"",VLOOKUP(A127,县域代码匹配!B:B,1,FALSE))</f>
        <v>巩义</v>
      </c>
      <c r="I127" s="14" t="str">
        <f t="shared" si="1"/>
        <v>巩义</v>
      </c>
    </row>
    <row r="128" spans="1:9" ht="16.5">
      <c r="A128" s="38" t="s">
        <v>131</v>
      </c>
      <c r="B128" s="41">
        <v>112.09</v>
      </c>
      <c r="C128" s="41">
        <v>37.54</v>
      </c>
      <c r="D128" s="14" t="str">
        <f>IF(ISERROR(VLOOKUP(A128,省代码匹配!D:D,1,FALSE)),"",VLOOKUP(A128,省代码匹配!D:D,1,FALSE))</f>
        <v/>
      </c>
      <c r="E128" s="14" t="str">
        <f>IF(ISERROR(VLOOKUP(A128,地市级代码匹配!E:E,1,FALSE)),"",VLOOKUP(A128,地市级代码匹配!E:E,1,FALSE))</f>
        <v/>
      </c>
      <c r="F128" s="14" t="str">
        <f>IF(ISERROR(VLOOKUP(A128,地市级代码匹配!B:B,1,FALSE)),"",VLOOKUP(A128,地市级代码匹配!B:B,1,FALSE))</f>
        <v/>
      </c>
      <c r="G128" s="14" t="str">
        <f>IF(ISERROR(VLOOKUP(A128,县域代码匹配!H:H,1,FALSE)),"",VLOOKUP(A128,县域代码匹配!H:H,1,FALSE))</f>
        <v/>
      </c>
      <c r="H128" s="14" t="str">
        <f>IF(ISERROR(VLOOKUP(A128,县域代码匹配!B:B,1,FALSE)),"",VLOOKUP(A128,县域代码匹配!B:B,1,FALSE))</f>
        <v>古交</v>
      </c>
      <c r="I128" s="14" t="str">
        <f t="shared" si="1"/>
        <v>古交</v>
      </c>
    </row>
    <row r="129" spans="1:9" ht="16.5">
      <c r="A129" s="38" t="s">
        <v>132</v>
      </c>
      <c r="B129" s="41">
        <v>104.15</v>
      </c>
      <c r="C129" s="41">
        <v>30.58</v>
      </c>
      <c r="D129" s="14" t="str">
        <f>IF(ISERROR(VLOOKUP(A129,省代码匹配!D:D,1,FALSE)),"",VLOOKUP(A129,省代码匹配!D:D,1,FALSE))</f>
        <v/>
      </c>
      <c r="E129" s="14" t="str">
        <f>IF(ISERROR(VLOOKUP(A129,地市级代码匹配!E:E,1,FALSE)),"",VLOOKUP(A129,地市级代码匹配!E:E,1,FALSE))</f>
        <v/>
      </c>
      <c r="F129" s="14" t="str">
        <f>IF(ISERROR(VLOOKUP(A129,地市级代码匹配!B:B,1,FALSE)),"",VLOOKUP(A129,地市级代码匹配!B:B,1,FALSE))</f>
        <v/>
      </c>
      <c r="G129" s="14" t="str">
        <f>IF(ISERROR(VLOOKUP(A129,县域代码匹配!H:H,1,FALSE)),"",VLOOKUP(A129,县域代码匹配!H:H,1,FALSE))</f>
        <v/>
      </c>
      <c r="H129" s="14" t="str">
        <f>IF(ISERROR(VLOOKUP(A129,县域代码匹配!B:B,1,FALSE)),"",VLOOKUP(A129,县域代码匹配!B:B,1,FALSE))</f>
        <v>广汉</v>
      </c>
      <c r="I129" s="14" t="str">
        <f t="shared" si="1"/>
        <v>广汉</v>
      </c>
    </row>
    <row r="130" spans="1:9" ht="16.5">
      <c r="A130" s="38" t="s">
        <v>133</v>
      </c>
      <c r="B130" s="41">
        <v>113.48</v>
      </c>
      <c r="C130" s="41">
        <v>31.37</v>
      </c>
      <c r="D130" s="14" t="str">
        <f>IF(ISERROR(VLOOKUP(A130,省代码匹配!D:D,1,FALSE)),"",VLOOKUP(A130,省代码匹配!D:D,1,FALSE))</f>
        <v/>
      </c>
      <c r="E130" s="14" t="str">
        <f>IF(ISERROR(VLOOKUP(A130,地市级代码匹配!E:E,1,FALSE)),"",VLOOKUP(A130,地市级代码匹配!E:E,1,FALSE))</f>
        <v/>
      </c>
      <c r="F130" s="14" t="str">
        <f>IF(ISERROR(VLOOKUP(A130,地市级代码匹配!B:B,1,FALSE)),"",VLOOKUP(A130,地市级代码匹配!B:B,1,FALSE))</f>
        <v/>
      </c>
      <c r="G130" s="14" t="str">
        <f>IF(ISERROR(VLOOKUP(A130,县域代码匹配!H:H,1,FALSE)),"",VLOOKUP(A130,县域代码匹配!H:H,1,FALSE))</f>
        <v/>
      </c>
      <c r="H130" s="14" t="str">
        <f>IF(ISERROR(VLOOKUP(A130,县域代码匹配!B:B,1,FALSE)),"",VLOOKUP(A130,县域代码匹配!B:B,1,FALSE))</f>
        <v>广水</v>
      </c>
      <c r="I130" s="14" t="str">
        <f t="shared" si="1"/>
        <v>广水</v>
      </c>
    </row>
    <row r="131" spans="1:9" ht="16.5">
      <c r="A131" s="38" t="s">
        <v>134</v>
      </c>
      <c r="B131" s="41">
        <v>105.51</v>
      </c>
      <c r="C131" s="41">
        <v>32.28</v>
      </c>
      <c r="D131" s="14" t="str">
        <f>IF(ISERROR(VLOOKUP(A131,省代码匹配!D:D,1,FALSE)),"",VLOOKUP(A131,省代码匹配!D:D,1,FALSE))</f>
        <v/>
      </c>
      <c r="E131" s="14" t="str">
        <f>IF(ISERROR(VLOOKUP(A131,地市级代码匹配!E:E,1,FALSE)),"",VLOOKUP(A131,地市级代码匹配!E:E,1,FALSE))</f>
        <v/>
      </c>
      <c r="F131" s="14" t="str">
        <f>IF(ISERROR(VLOOKUP(A131,地市级代码匹配!B:B,1,FALSE)),"",VLOOKUP(A131,地市级代码匹配!B:B,1,FALSE))</f>
        <v>广元</v>
      </c>
      <c r="G131" s="14" t="str">
        <f>IF(ISERROR(VLOOKUP(A131,县域代码匹配!H:H,1,FALSE)),"",VLOOKUP(A131,县域代码匹配!H:H,1,FALSE))</f>
        <v/>
      </c>
      <c r="H131" s="14" t="str">
        <f>IF(ISERROR(VLOOKUP(A131,县域代码匹配!B:B,1,FALSE)),"",VLOOKUP(A131,县域代码匹配!B:B,1,FALSE))</f>
        <v/>
      </c>
      <c r="I131" s="14" t="str">
        <f t="shared" ref="I131:I194" si="2">IF(D131&lt;&gt;"",D131,IF(E131&lt;&gt;"",E131,IF(F131&lt;&gt;"",F131,IF(G131&lt;&gt;"",G131,H131))))</f>
        <v>广元</v>
      </c>
    </row>
    <row r="132" spans="1:9" ht="16.5">
      <c r="A132" s="38" t="s">
        <v>135</v>
      </c>
      <c r="B132" s="41">
        <v>113.23</v>
      </c>
      <c r="C132" s="41">
        <v>23.16</v>
      </c>
      <c r="D132" s="14" t="str">
        <f>IF(ISERROR(VLOOKUP(A132,省代码匹配!D:D,1,FALSE)),"",VLOOKUP(A132,省代码匹配!D:D,1,FALSE))</f>
        <v/>
      </c>
      <c r="E132" s="14" t="str">
        <f>IF(ISERROR(VLOOKUP(A132,地市级代码匹配!E:E,1,FALSE)),"",VLOOKUP(A132,地市级代码匹配!E:E,1,FALSE))</f>
        <v/>
      </c>
      <c r="F132" s="14" t="str">
        <f>IF(ISERROR(VLOOKUP(A132,地市级代码匹配!B:B,1,FALSE)),"",VLOOKUP(A132,地市级代码匹配!B:B,1,FALSE))</f>
        <v>广州</v>
      </c>
      <c r="G132" s="14" t="str">
        <f>IF(ISERROR(VLOOKUP(A132,县域代码匹配!H:H,1,FALSE)),"",VLOOKUP(A132,县域代码匹配!H:H,1,FALSE))</f>
        <v/>
      </c>
      <c r="H132" s="14" t="str">
        <f>IF(ISERROR(VLOOKUP(A132,县域代码匹配!B:B,1,FALSE)),"",VLOOKUP(A132,县域代码匹配!B:B,1,FALSE))</f>
        <v/>
      </c>
      <c r="I132" s="14" t="str">
        <f t="shared" si="2"/>
        <v>广州</v>
      </c>
    </row>
    <row r="133" spans="1:9" ht="16.5">
      <c r="A133" s="38" t="s">
        <v>136</v>
      </c>
      <c r="B133" s="41">
        <v>117.28</v>
      </c>
      <c r="C133" s="41">
        <v>30.39</v>
      </c>
      <c r="D133" s="14" t="str">
        <f>IF(ISERROR(VLOOKUP(A133,省代码匹配!D:D,1,FALSE)),"",VLOOKUP(A133,省代码匹配!D:D,1,FALSE))</f>
        <v/>
      </c>
      <c r="E133" s="14" t="str">
        <f>IF(ISERROR(VLOOKUP(A133,地市级代码匹配!E:E,1,FALSE)),"",VLOOKUP(A133,地市级代码匹配!E:E,1,FALSE))</f>
        <v/>
      </c>
      <c r="F133" s="14" t="str">
        <f>IF(ISERROR(VLOOKUP(A133,地市级代码匹配!B:B,1,FALSE)),"",VLOOKUP(A133,地市级代码匹配!B:B,1,FALSE))</f>
        <v/>
      </c>
      <c r="G133" s="14" t="str">
        <f>IF(ISERROR(VLOOKUP(A133,县域代码匹配!H:H,1,FALSE)),"",VLOOKUP(A133,县域代码匹配!H:H,1,FALSE))</f>
        <v/>
      </c>
      <c r="H133" s="14" t="str">
        <f>IF(ISERROR(VLOOKUP(A133,县域代码匹配!B:B,1,FALSE)),"",VLOOKUP(A133,县域代码匹配!B:B,1,FALSE))</f>
        <v/>
      </c>
      <c r="I133" s="14" t="str">
        <f t="shared" si="2"/>
        <v/>
      </c>
    </row>
    <row r="134" spans="1:9" ht="16.5">
      <c r="A134" s="38" t="s">
        <v>137</v>
      </c>
      <c r="B134" s="41">
        <v>109.36</v>
      </c>
      <c r="C134" s="41">
        <v>23.06</v>
      </c>
      <c r="D134" s="14" t="str">
        <f>IF(ISERROR(VLOOKUP(A134,省代码匹配!D:D,1,FALSE)),"",VLOOKUP(A134,省代码匹配!D:D,1,FALSE))</f>
        <v/>
      </c>
      <c r="E134" s="14" t="str">
        <f>IF(ISERROR(VLOOKUP(A134,地市级代码匹配!E:E,1,FALSE)),"",VLOOKUP(A134,地市级代码匹配!E:E,1,FALSE))</f>
        <v/>
      </c>
      <c r="F134" s="14" t="str">
        <f>IF(ISERROR(VLOOKUP(A134,地市级代码匹配!B:B,1,FALSE)),"",VLOOKUP(A134,地市级代码匹配!B:B,1,FALSE))</f>
        <v>贵港</v>
      </c>
      <c r="G134" s="14" t="str">
        <f>IF(ISERROR(VLOOKUP(A134,县域代码匹配!H:H,1,FALSE)),"",VLOOKUP(A134,县域代码匹配!H:H,1,FALSE))</f>
        <v/>
      </c>
      <c r="H134" s="14" t="str">
        <f>IF(ISERROR(VLOOKUP(A134,县域代码匹配!B:B,1,FALSE)),"",VLOOKUP(A134,县域代码匹配!B:B,1,FALSE))</f>
        <v/>
      </c>
      <c r="I134" s="14" t="str">
        <f t="shared" si="2"/>
        <v>贵港</v>
      </c>
    </row>
    <row r="135" spans="1:9" ht="16.5">
      <c r="A135" s="38" t="s">
        <v>138</v>
      </c>
      <c r="B135" s="41">
        <v>106.71</v>
      </c>
      <c r="C135" s="41">
        <v>26.57</v>
      </c>
      <c r="D135" s="14" t="str">
        <f>IF(ISERROR(VLOOKUP(A135,省代码匹配!D:D,1,FALSE)),"",VLOOKUP(A135,省代码匹配!D:D,1,FALSE))</f>
        <v/>
      </c>
      <c r="E135" s="14" t="str">
        <f>IF(ISERROR(VLOOKUP(A135,地市级代码匹配!E:E,1,FALSE)),"",VLOOKUP(A135,地市级代码匹配!E:E,1,FALSE))</f>
        <v/>
      </c>
      <c r="F135" s="14" t="str">
        <f>IF(ISERROR(VLOOKUP(A135,地市级代码匹配!B:B,1,FALSE)),"",VLOOKUP(A135,地市级代码匹配!B:B,1,FALSE))</f>
        <v>贵阳</v>
      </c>
      <c r="G135" s="14" t="str">
        <f>IF(ISERROR(VLOOKUP(A135,县域代码匹配!H:H,1,FALSE)),"",VLOOKUP(A135,县域代码匹配!H:H,1,FALSE))</f>
        <v/>
      </c>
      <c r="H135" s="14" t="str">
        <f>IF(ISERROR(VLOOKUP(A135,县域代码匹配!B:B,1,FALSE)),"",VLOOKUP(A135,县域代码匹配!B:B,1,FALSE))</f>
        <v/>
      </c>
      <c r="I135" s="14" t="str">
        <f t="shared" si="2"/>
        <v>贵阳</v>
      </c>
    </row>
    <row r="136" spans="1:9" ht="16.5">
      <c r="A136" s="38" t="s">
        <v>139</v>
      </c>
      <c r="B136" s="41">
        <v>110.28</v>
      </c>
      <c r="C136" s="41">
        <v>25.29</v>
      </c>
      <c r="D136" s="14" t="str">
        <f>IF(ISERROR(VLOOKUP(A136,省代码匹配!D:D,1,FALSE)),"",VLOOKUP(A136,省代码匹配!D:D,1,FALSE))</f>
        <v/>
      </c>
      <c r="E136" s="14" t="str">
        <f>IF(ISERROR(VLOOKUP(A136,地市级代码匹配!E:E,1,FALSE)),"",VLOOKUP(A136,地市级代码匹配!E:E,1,FALSE))</f>
        <v/>
      </c>
      <c r="F136" s="14" t="str">
        <f>IF(ISERROR(VLOOKUP(A136,地市级代码匹配!B:B,1,FALSE)),"",VLOOKUP(A136,地市级代码匹配!B:B,1,FALSE))</f>
        <v>桂林</v>
      </c>
      <c r="G136" s="14" t="str">
        <f>IF(ISERROR(VLOOKUP(A136,县域代码匹配!H:H,1,FALSE)),"",VLOOKUP(A136,县域代码匹配!H:H,1,FALSE))</f>
        <v/>
      </c>
      <c r="H136" s="14" t="str">
        <f>IF(ISERROR(VLOOKUP(A136,县域代码匹配!B:B,1,FALSE)),"",VLOOKUP(A136,县域代码匹配!B:B,1,FALSE))</f>
        <v/>
      </c>
      <c r="I136" s="14" t="str">
        <f t="shared" si="2"/>
        <v>桂林</v>
      </c>
    </row>
    <row r="137" spans="1:9" ht="16.5">
      <c r="A137" s="38" t="s">
        <v>140</v>
      </c>
      <c r="B137" s="41">
        <v>110.04</v>
      </c>
      <c r="C137" s="41">
        <v>23.22</v>
      </c>
      <c r="D137" s="14" t="str">
        <f>IF(ISERROR(VLOOKUP(A137,省代码匹配!D:D,1,FALSE)),"",VLOOKUP(A137,省代码匹配!D:D,1,FALSE))</f>
        <v/>
      </c>
      <c r="E137" s="14" t="str">
        <f>IF(ISERROR(VLOOKUP(A137,地市级代码匹配!E:E,1,FALSE)),"",VLOOKUP(A137,地市级代码匹配!E:E,1,FALSE))</f>
        <v/>
      </c>
      <c r="F137" s="14" t="str">
        <f>IF(ISERROR(VLOOKUP(A137,地市级代码匹配!B:B,1,FALSE)),"",VLOOKUP(A137,地市级代码匹配!B:B,1,FALSE))</f>
        <v/>
      </c>
      <c r="G137" s="14" t="str">
        <f>IF(ISERROR(VLOOKUP(A137,县域代码匹配!H:H,1,FALSE)),"",VLOOKUP(A137,县域代码匹配!H:H,1,FALSE))</f>
        <v/>
      </c>
      <c r="H137" s="14" t="str">
        <f>IF(ISERROR(VLOOKUP(A137,县域代码匹配!B:B,1,FALSE)),"",VLOOKUP(A137,县域代码匹配!B:B,1,FALSE))</f>
        <v>桂平</v>
      </c>
      <c r="I137" s="14" t="str">
        <f t="shared" si="2"/>
        <v>桂平</v>
      </c>
    </row>
    <row r="138" spans="1:9" ht="16.5">
      <c r="A138" s="38" t="s">
        <v>141</v>
      </c>
      <c r="B138" s="41">
        <v>126.63</v>
      </c>
      <c r="C138" s="41">
        <v>45.75</v>
      </c>
      <c r="D138" s="14" t="str">
        <f>IF(ISERROR(VLOOKUP(A138,省代码匹配!D:D,1,FALSE)),"",VLOOKUP(A138,省代码匹配!D:D,1,FALSE))</f>
        <v/>
      </c>
      <c r="E138" s="14" t="str">
        <f>IF(ISERROR(VLOOKUP(A138,地市级代码匹配!E:E,1,FALSE)),"",VLOOKUP(A138,地市级代码匹配!E:E,1,FALSE))</f>
        <v/>
      </c>
      <c r="F138" s="14" t="str">
        <f>IF(ISERROR(VLOOKUP(A138,地市级代码匹配!B:B,1,FALSE)),"",VLOOKUP(A138,地市级代码匹配!B:B,1,FALSE))</f>
        <v>哈尔滨</v>
      </c>
      <c r="G138" s="14" t="str">
        <f>IF(ISERROR(VLOOKUP(A138,县域代码匹配!H:H,1,FALSE)),"",VLOOKUP(A138,县域代码匹配!H:H,1,FALSE))</f>
        <v/>
      </c>
      <c r="H138" s="14" t="str">
        <f>IF(ISERROR(VLOOKUP(A138,县域代码匹配!B:B,1,FALSE)),"",VLOOKUP(A138,县域代码匹配!B:B,1,FALSE))</f>
        <v/>
      </c>
      <c r="I138" s="14" t="str">
        <f t="shared" si="2"/>
        <v>哈尔滨</v>
      </c>
    </row>
    <row r="139" spans="1:9" ht="16.5">
      <c r="A139" s="38" t="s">
        <v>142</v>
      </c>
      <c r="B139" s="41">
        <v>93.28</v>
      </c>
      <c r="C139" s="41">
        <v>42.5</v>
      </c>
      <c r="D139" s="14" t="str">
        <f>IF(ISERROR(VLOOKUP(A139,省代码匹配!D:D,1,FALSE)),"",VLOOKUP(A139,省代码匹配!D:D,1,FALSE))</f>
        <v/>
      </c>
      <c r="E139" s="14" t="str">
        <f>IF(ISERROR(VLOOKUP(A139,地市级代码匹配!E:E,1,FALSE)),"",VLOOKUP(A139,地市级代码匹配!E:E,1,FALSE))</f>
        <v/>
      </c>
      <c r="F139" s="14" t="str">
        <f>IF(ISERROR(VLOOKUP(A139,地市级代码匹配!B:B,1,FALSE)),"",VLOOKUP(A139,地市级代码匹配!B:B,1,FALSE))</f>
        <v>哈密</v>
      </c>
      <c r="G139" s="14" t="str">
        <f>IF(ISERROR(VLOOKUP(A139,县域代码匹配!H:H,1,FALSE)),"",VLOOKUP(A139,县域代码匹配!H:H,1,FALSE))</f>
        <v/>
      </c>
      <c r="H139" s="14" t="str">
        <f>IF(ISERROR(VLOOKUP(A139,县域代码匹配!B:B,1,FALSE)),"",VLOOKUP(A139,县域代码匹配!B:B,1,FALSE))</f>
        <v/>
      </c>
      <c r="I139" s="14" t="str">
        <f t="shared" si="2"/>
        <v>哈密</v>
      </c>
    </row>
    <row r="140" spans="1:9" ht="16.5">
      <c r="A140" s="38" t="s">
        <v>143</v>
      </c>
      <c r="B140" s="41">
        <v>122.43</v>
      </c>
      <c r="C140" s="41">
        <v>40.51</v>
      </c>
      <c r="D140" s="14" t="str">
        <f>IF(ISERROR(VLOOKUP(A140,省代码匹配!D:D,1,FALSE)),"",VLOOKUP(A140,省代码匹配!D:D,1,FALSE))</f>
        <v/>
      </c>
      <c r="E140" s="14" t="str">
        <f>IF(ISERROR(VLOOKUP(A140,地市级代码匹配!E:E,1,FALSE)),"",VLOOKUP(A140,地市级代码匹配!E:E,1,FALSE))</f>
        <v/>
      </c>
      <c r="F140" s="14" t="str">
        <f>IF(ISERROR(VLOOKUP(A140,地市级代码匹配!B:B,1,FALSE)),"",VLOOKUP(A140,地市级代码匹配!B:B,1,FALSE))</f>
        <v/>
      </c>
      <c r="G140" s="14" t="str">
        <f>IF(ISERROR(VLOOKUP(A140,县域代码匹配!H:H,1,FALSE)),"",VLOOKUP(A140,县域代码匹配!H:H,1,FALSE))</f>
        <v/>
      </c>
      <c r="H140" s="14" t="str">
        <f>IF(ISERROR(VLOOKUP(A140,县域代码匹配!B:B,1,FALSE)),"",VLOOKUP(A140,县域代码匹配!B:B,1,FALSE))</f>
        <v>海城</v>
      </c>
      <c r="I140" s="14" t="str">
        <f t="shared" si="2"/>
        <v>海城</v>
      </c>
    </row>
    <row r="141" spans="1:9" ht="16.5">
      <c r="A141" s="38" t="s">
        <v>144</v>
      </c>
      <c r="B141" s="41">
        <v>110.35</v>
      </c>
      <c r="C141" s="41">
        <v>20.02</v>
      </c>
      <c r="D141" s="14" t="str">
        <f>IF(ISERROR(VLOOKUP(A141,省代码匹配!D:D,1,FALSE)),"",VLOOKUP(A141,省代码匹配!D:D,1,FALSE))</f>
        <v/>
      </c>
      <c r="E141" s="14" t="str">
        <f>IF(ISERROR(VLOOKUP(A141,地市级代码匹配!E:E,1,FALSE)),"",VLOOKUP(A141,地市级代码匹配!E:E,1,FALSE))</f>
        <v/>
      </c>
      <c r="F141" s="14" t="str">
        <f>IF(ISERROR(VLOOKUP(A141,地市级代码匹配!B:B,1,FALSE)),"",VLOOKUP(A141,地市级代码匹配!B:B,1,FALSE))</f>
        <v>海口</v>
      </c>
      <c r="G141" s="14" t="str">
        <f>IF(ISERROR(VLOOKUP(A141,县域代码匹配!H:H,1,FALSE)),"",VLOOKUP(A141,县域代码匹配!H:H,1,FALSE))</f>
        <v/>
      </c>
      <c r="H141" s="14" t="str">
        <f>IF(ISERROR(VLOOKUP(A141,县域代码匹配!B:B,1,FALSE)),"",VLOOKUP(A141,县域代码匹配!B:B,1,FALSE))</f>
        <v/>
      </c>
      <c r="I141" s="14" t="str">
        <f t="shared" si="2"/>
        <v>海口</v>
      </c>
    </row>
    <row r="142" spans="1:9" ht="16.5">
      <c r="A142" s="38" t="s">
        <v>145</v>
      </c>
      <c r="B142" s="41">
        <v>119.39</v>
      </c>
      <c r="C142" s="41">
        <v>49.12</v>
      </c>
      <c r="D142" s="14" t="str">
        <f>IF(ISERROR(VLOOKUP(A142,省代码匹配!D:D,1,FALSE)),"",VLOOKUP(A142,省代码匹配!D:D,1,FALSE))</f>
        <v/>
      </c>
      <c r="E142" s="14" t="str">
        <f>IF(ISERROR(VLOOKUP(A142,地市级代码匹配!E:E,1,FALSE)),"",VLOOKUP(A142,地市级代码匹配!E:E,1,FALSE))</f>
        <v/>
      </c>
      <c r="F142" s="14" t="str">
        <f>IF(ISERROR(VLOOKUP(A142,地市级代码匹配!B:B,1,FALSE)),"",VLOOKUP(A142,地市级代码匹配!B:B,1,FALSE))</f>
        <v/>
      </c>
      <c r="G142" s="14" t="str">
        <f>IF(ISERROR(VLOOKUP(A142,县域代码匹配!H:H,1,FALSE)),"",VLOOKUP(A142,县域代码匹配!H:H,1,FALSE))</f>
        <v/>
      </c>
      <c r="H142" s="14" t="str">
        <f>IF(ISERROR(VLOOKUP(A142,县域代码匹配!B:B,1,FALSE)),"",VLOOKUP(A142,县域代码匹配!B:B,1,FALSE))</f>
        <v/>
      </c>
      <c r="I142" s="14" t="str">
        <f t="shared" si="2"/>
        <v/>
      </c>
    </row>
    <row r="143" spans="1:9" ht="16.5">
      <c r="A143" s="38" t="s">
        <v>146</v>
      </c>
      <c r="B143" s="41">
        <v>129.21</v>
      </c>
      <c r="C143" s="41">
        <v>44.35</v>
      </c>
      <c r="D143" s="14" t="str">
        <f>IF(ISERROR(VLOOKUP(A143,省代码匹配!D:D,1,FALSE)),"",VLOOKUP(A143,省代码匹配!D:D,1,FALSE))</f>
        <v/>
      </c>
      <c r="E143" s="14" t="str">
        <f>IF(ISERROR(VLOOKUP(A143,地市级代码匹配!E:E,1,FALSE)),"",VLOOKUP(A143,地市级代码匹配!E:E,1,FALSE))</f>
        <v/>
      </c>
      <c r="F143" s="14" t="str">
        <f>IF(ISERROR(VLOOKUP(A143,地市级代码匹配!B:B,1,FALSE)),"",VLOOKUP(A143,地市级代码匹配!B:B,1,FALSE))</f>
        <v/>
      </c>
      <c r="G143" s="14" t="str">
        <f>IF(ISERROR(VLOOKUP(A143,县域代码匹配!H:H,1,FALSE)),"",VLOOKUP(A143,县域代码匹配!H:H,1,FALSE))</f>
        <v/>
      </c>
      <c r="H143" s="14" t="str">
        <f>IF(ISERROR(VLOOKUP(A143,县域代码匹配!B:B,1,FALSE)),"",VLOOKUP(A143,县域代码匹配!B:B,1,FALSE))</f>
        <v>海林</v>
      </c>
      <c r="I143" s="14" t="str">
        <f t="shared" si="2"/>
        <v>海林</v>
      </c>
    </row>
    <row r="144" spans="1:9" ht="16.5">
      <c r="A144" s="38" t="s">
        <v>147</v>
      </c>
      <c r="B144" s="41">
        <v>126.57</v>
      </c>
      <c r="C144" s="41">
        <v>47.28</v>
      </c>
      <c r="D144" s="14" t="str">
        <f>IF(ISERROR(VLOOKUP(A144,省代码匹配!D:D,1,FALSE)),"",VLOOKUP(A144,省代码匹配!D:D,1,FALSE))</f>
        <v/>
      </c>
      <c r="E144" s="14" t="str">
        <f>IF(ISERROR(VLOOKUP(A144,地市级代码匹配!E:E,1,FALSE)),"",VLOOKUP(A144,地市级代码匹配!E:E,1,FALSE))</f>
        <v/>
      </c>
      <c r="F144" s="14" t="str">
        <f>IF(ISERROR(VLOOKUP(A144,地市级代码匹配!B:B,1,FALSE)),"",VLOOKUP(A144,地市级代码匹配!B:B,1,FALSE))</f>
        <v/>
      </c>
      <c r="G144" s="14" t="str">
        <f>IF(ISERROR(VLOOKUP(A144,县域代码匹配!H:H,1,FALSE)),"",VLOOKUP(A144,县域代码匹配!H:H,1,FALSE))</f>
        <v/>
      </c>
      <c r="H144" s="14" t="str">
        <f>IF(ISERROR(VLOOKUP(A144,县域代码匹配!B:B,1,FALSE)),"",VLOOKUP(A144,县域代码匹配!B:B,1,FALSE))</f>
        <v>海伦</v>
      </c>
      <c r="I144" s="14" t="str">
        <f t="shared" si="2"/>
        <v>海伦</v>
      </c>
    </row>
    <row r="145" spans="1:9" ht="16.5">
      <c r="A145" s="38" t="s">
        <v>148</v>
      </c>
      <c r="B145" s="41">
        <v>121.15</v>
      </c>
      <c r="C145" s="41">
        <v>31.89</v>
      </c>
      <c r="D145" s="14" t="str">
        <f>IF(ISERROR(VLOOKUP(A145,省代码匹配!D:D,1,FALSE)),"",VLOOKUP(A145,省代码匹配!D:D,1,FALSE))</f>
        <v/>
      </c>
      <c r="E145" s="14" t="str">
        <f>IF(ISERROR(VLOOKUP(A145,地市级代码匹配!E:E,1,FALSE)),"",VLOOKUP(A145,地市级代码匹配!E:E,1,FALSE))</f>
        <v/>
      </c>
      <c r="F145" s="14" t="str">
        <f>IF(ISERROR(VLOOKUP(A145,地市级代码匹配!B:B,1,FALSE)),"",VLOOKUP(A145,地市级代码匹配!B:B,1,FALSE))</f>
        <v/>
      </c>
      <c r="G145" s="14" t="str">
        <f>IF(ISERROR(VLOOKUP(A145,县域代码匹配!H:H,1,FALSE)),"",VLOOKUP(A145,县域代码匹配!H:H,1,FALSE))</f>
        <v/>
      </c>
      <c r="H145" s="14" t="str">
        <f>IF(ISERROR(VLOOKUP(A145,县域代码匹配!B:B,1,FALSE)),"",VLOOKUP(A145,县域代码匹配!B:B,1,FALSE))</f>
        <v>海门</v>
      </c>
      <c r="I145" s="14" t="str">
        <f t="shared" si="2"/>
        <v>海门</v>
      </c>
    </row>
    <row r="146" spans="1:9" ht="16.5">
      <c r="A146" s="38" t="s">
        <v>149</v>
      </c>
      <c r="B146" s="41">
        <v>120.42</v>
      </c>
      <c r="C146" s="41">
        <v>30.32</v>
      </c>
      <c r="D146" s="14" t="str">
        <f>IF(ISERROR(VLOOKUP(A146,省代码匹配!D:D,1,FALSE)),"",VLOOKUP(A146,省代码匹配!D:D,1,FALSE))</f>
        <v/>
      </c>
      <c r="E146" s="14" t="str">
        <f>IF(ISERROR(VLOOKUP(A146,地市级代码匹配!E:E,1,FALSE)),"",VLOOKUP(A146,地市级代码匹配!E:E,1,FALSE))</f>
        <v/>
      </c>
      <c r="F146" s="14" t="str">
        <f>IF(ISERROR(VLOOKUP(A146,地市级代码匹配!B:B,1,FALSE)),"",VLOOKUP(A146,地市级代码匹配!B:B,1,FALSE))</f>
        <v/>
      </c>
      <c r="G146" s="14" t="str">
        <f>IF(ISERROR(VLOOKUP(A146,县域代码匹配!H:H,1,FALSE)),"",VLOOKUP(A146,县域代码匹配!H:H,1,FALSE))</f>
        <v/>
      </c>
      <c r="H146" s="14" t="str">
        <f>IF(ISERROR(VLOOKUP(A146,县域代码匹配!B:B,1,FALSE)),"",VLOOKUP(A146,县域代码匹配!B:B,1,FALSE))</f>
        <v>海宁</v>
      </c>
      <c r="I146" s="14" t="str">
        <f t="shared" si="2"/>
        <v>海宁</v>
      </c>
    </row>
    <row r="147" spans="1:9" ht="16.5">
      <c r="A147" s="38" t="s">
        <v>150</v>
      </c>
      <c r="B147" s="41">
        <v>114.47</v>
      </c>
      <c r="C147" s="41">
        <v>36.6</v>
      </c>
      <c r="D147" s="14" t="str">
        <f>IF(ISERROR(VLOOKUP(A147,省代码匹配!D:D,1,FALSE)),"",VLOOKUP(A147,省代码匹配!D:D,1,FALSE))</f>
        <v/>
      </c>
      <c r="E147" s="14" t="str">
        <f>IF(ISERROR(VLOOKUP(A147,地市级代码匹配!E:E,1,FALSE)),"",VLOOKUP(A147,地市级代码匹配!E:E,1,FALSE))</f>
        <v/>
      </c>
      <c r="F147" s="14" t="str">
        <f>IF(ISERROR(VLOOKUP(A147,地市级代码匹配!B:B,1,FALSE)),"",VLOOKUP(A147,地市级代码匹配!B:B,1,FALSE))</f>
        <v>邯郸</v>
      </c>
      <c r="G147" s="14" t="str">
        <f>IF(ISERROR(VLOOKUP(A147,县域代码匹配!H:H,1,FALSE)),"",VLOOKUP(A147,县域代码匹配!H:H,1,FALSE))</f>
        <v/>
      </c>
      <c r="H147" s="14" t="str">
        <f>IF(ISERROR(VLOOKUP(A147,县域代码匹配!B:B,1,FALSE)),"",VLOOKUP(A147,县域代码匹配!B:B,1,FALSE))</f>
        <v/>
      </c>
      <c r="I147" s="14" t="str">
        <f t="shared" si="2"/>
        <v>邯郸</v>
      </c>
    </row>
    <row r="148" spans="1:9" ht="16.5">
      <c r="A148" s="38" t="s">
        <v>151</v>
      </c>
      <c r="B148" s="41">
        <v>110.27</v>
      </c>
      <c r="C148" s="41">
        <v>35.28</v>
      </c>
      <c r="D148" s="14" t="str">
        <f>IF(ISERROR(VLOOKUP(A148,省代码匹配!D:D,1,FALSE)),"",VLOOKUP(A148,省代码匹配!D:D,1,FALSE))</f>
        <v/>
      </c>
      <c r="E148" s="14" t="str">
        <f>IF(ISERROR(VLOOKUP(A148,地市级代码匹配!E:E,1,FALSE)),"",VLOOKUP(A148,地市级代码匹配!E:E,1,FALSE))</f>
        <v/>
      </c>
      <c r="F148" s="14" t="str">
        <f>IF(ISERROR(VLOOKUP(A148,地市级代码匹配!B:B,1,FALSE)),"",VLOOKUP(A148,地市级代码匹配!B:B,1,FALSE))</f>
        <v/>
      </c>
      <c r="G148" s="14" t="str">
        <f>IF(ISERROR(VLOOKUP(A148,县域代码匹配!H:H,1,FALSE)),"",VLOOKUP(A148,县域代码匹配!H:H,1,FALSE))</f>
        <v/>
      </c>
      <c r="H148" s="14" t="str">
        <f>IF(ISERROR(VLOOKUP(A148,县域代码匹配!B:B,1,FALSE)),"",VLOOKUP(A148,县域代码匹配!B:B,1,FALSE))</f>
        <v>韩城</v>
      </c>
      <c r="I148" s="14" t="str">
        <f t="shared" si="2"/>
        <v>韩城</v>
      </c>
    </row>
    <row r="149" spans="1:9" ht="16.5">
      <c r="A149" s="38" t="s">
        <v>152</v>
      </c>
      <c r="B149" s="41">
        <v>107.01</v>
      </c>
      <c r="C149" s="41">
        <v>33.04</v>
      </c>
      <c r="D149" s="14" t="str">
        <f>IF(ISERROR(VLOOKUP(A149,省代码匹配!D:D,1,FALSE)),"",VLOOKUP(A149,省代码匹配!D:D,1,FALSE))</f>
        <v/>
      </c>
      <c r="E149" s="14" t="str">
        <f>IF(ISERROR(VLOOKUP(A149,地市级代码匹配!E:E,1,FALSE)),"",VLOOKUP(A149,地市级代码匹配!E:E,1,FALSE))</f>
        <v/>
      </c>
      <c r="F149" s="14" t="str">
        <f>IF(ISERROR(VLOOKUP(A149,地市级代码匹配!B:B,1,FALSE)),"",VLOOKUP(A149,地市级代码匹配!B:B,1,FALSE))</f>
        <v>汉中</v>
      </c>
      <c r="G149" s="14" t="str">
        <f>IF(ISERROR(VLOOKUP(A149,县域代码匹配!H:H,1,FALSE)),"",VLOOKUP(A149,县域代码匹配!H:H,1,FALSE))</f>
        <v/>
      </c>
      <c r="H149" s="14" t="str">
        <f>IF(ISERROR(VLOOKUP(A149,县域代码匹配!B:B,1,FALSE)),"",VLOOKUP(A149,县域代码匹配!B:B,1,FALSE))</f>
        <v/>
      </c>
      <c r="I149" s="14" t="str">
        <f t="shared" si="2"/>
        <v>汉中</v>
      </c>
    </row>
    <row r="150" spans="1:9" ht="16.5">
      <c r="A150" s="38" t="s">
        <v>153</v>
      </c>
      <c r="B150" s="41">
        <v>120.19</v>
      </c>
      <c r="C150" s="41">
        <v>30.26</v>
      </c>
      <c r="D150" s="14" t="str">
        <f>IF(ISERROR(VLOOKUP(A150,省代码匹配!D:D,1,FALSE)),"",VLOOKUP(A150,省代码匹配!D:D,1,FALSE))</f>
        <v/>
      </c>
      <c r="E150" s="14" t="str">
        <f>IF(ISERROR(VLOOKUP(A150,地市级代码匹配!E:E,1,FALSE)),"",VLOOKUP(A150,地市级代码匹配!E:E,1,FALSE))</f>
        <v/>
      </c>
      <c r="F150" s="14" t="str">
        <f>IF(ISERROR(VLOOKUP(A150,地市级代码匹配!B:B,1,FALSE)),"",VLOOKUP(A150,地市级代码匹配!B:B,1,FALSE))</f>
        <v>杭州</v>
      </c>
      <c r="G150" s="14" t="str">
        <f>IF(ISERROR(VLOOKUP(A150,县域代码匹配!H:H,1,FALSE)),"",VLOOKUP(A150,县域代码匹配!H:H,1,FALSE))</f>
        <v/>
      </c>
      <c r="H150" s="14" t="str">
        <f>IF(ISERROR(VLOOKUP(A150,县域代码匹配!B:B,1,FALSE)),"",VLOOKUP(A150,县域代码匹配!B:B,1,FALSE))</f>
        <v/>
      </c>
      <c r="I150" s="14" t="str">
        <f t="shared" si="2"/>
        <v>杭州</v>
      </c>
    </row>
    <row r="151" spans="1:9" ht="16.5">
      <c r="A151" s="38" t="s">
        <v>154</v>
      </c>
      <c r="B151" s="41">
        <v>114.5</v>
      </c>
      <c r="C151" s="41">
        <v>38.020000000000003</v>
      </c>
      <c r="D151" s="14" t="str">
        <f>IF(ISERROR(VLOOKUP(A151,省代码匹配!D:D,1,FALSE)),"",VLOOKUP(A151,省代码匹配!D:D,1,FALSE))</f>
        <v/>
      </c>
      <c r="E151" s="14" t="str">
        <f>IF(ISERROR(VLOOKUP(A151,地市级代码匹配!E:E,1,FALSE)),"",VLOOKUP(A151,地市级代码匹配!E:E,1,FALSE))</f>
        <v/>
      </c>
      <c r="F151" s="14" t="str">
        <f>IF(ISERROR(VLOOKUP(A151,地市级代码匹配!B:B,1,FALSE)),"",VLOOKUP(A151,地市级代码匹配!B:B,1,FALSE))</f>
        <v/>
      </c>
      <c r="G151" s="14" t="str">
        <f>IF(ISERROR(VLOOKUP(A151,县域代码匹配!H:H,1,FALSE)),"",VLOOKUP(A151,县域代码匹配!H:H,1,FALSE))</f>
        <v/>
      </c>
      <c r="H151" s="14" t="str">
        <f>IF(ISERROR(VLOOKUP(A151,县域代码匹配!B:B,1,FALSE)),"",VLOOKUP(A151,县域代码匹配!B:B,1,FALSE))</f>
        <v/>
      </c>
      <c r="I151" s="14" t="str">
        <f t="shared" si="2"/>
        <v/>
      </c>
    </row>
    <row r="152" spans="1:9" ht="16.5">
      <c r="A152" s="38" t="s">
        <v>155</v>
      </c>
      <c r="B152" s="41">
        <v>106.15</v>
      </c>
      <c r="C152" s="41">
        <v>30.02</v>
      </c>
      <c r="D152" s="14" t="str">
        <f>IF(ISERROR(VLOOKUP(A152,省代码匹配!D:D,1,FALSE)),"",VLOOKUP(A152,省代码匹配!D:D,1,FALSE))</f>
        <v/>
      </c>
      <c r="E152" s="14" t="str">
        <f>IF(ISERROR(VLOOKUP(A152,地市级代码匹配!E:E,1,FALSE)),"",VLOOKUP(A152,地市级代码匹配!E:E,1,FALSE))</f>
        <v/>
      </c>
      <c r="F152" s="14" t="str">
        <f>IF(ISERROR(VLOOKUP(A152,地市级代码匹配!B:B,1,FALSE)),"",VLOOKUP(A152,地市级代码匹配!B:B,1,FALSE))</f>
        <v/>
      </c>
      <c r="G152" s="14" t="str">
        <f>IF(ISERROR(VLOOKUP(A152,县域代码匹配!H:H,1,FALSE)),"",VLOOKUP(A152,县域代码匹配!H:H,1,FALSE))</f>
        <v>合川</v>
      </c>
      <c r="H152" s="14" t="str">
        <f>IF(ISERROR(VLOOKUP(A152,县域代码匹配!B:B,1,FALSE)),"",VLOOKUP(A152,县域代码匹配!B:B,1,FALSE))</f>
        <v/>
      </c>
      <c r="I152" s="14" t="str">
        <f t="shared" si="2"/>
        <v>合川</v>
      </c>
    </row>
    <row r="153" spans="1:9" ht="16.5">
      <c r="A153" s="38" t="s">
        <v>156</v>
      </c>
      <c r="B153" s="41">
        <v>117.27</v>
      </c>
      <c r="C153" s="41">
        <v>31.86</v>
      </c>
      <c r="D153" s="14" t="str">
        <f>IF(ISERROR(VLOOKUP(A153,省代码匹配!D:D,1,FALSE)),"",VLOOKUP(A153,省代码匹配!D:D,1,FALSE))</f>
        <v/>
      </c>
      <c r="E153" s="14" t="str">
        <f>IF(ISERROR(VLOOKUP(A153,地市级代码匹配!E:E,1,FALSE)),"",VLOOKUP(A153,地市级代码匹配!E:E,1,FALSE))</f>
        <v/>
      </c>
      <c r="F153" s="14" t="str">
        <f>IF(ISERROR(VLOOKUP(A153,地市级代码匹配!B:B,1,FALSE)),"",VLOOKUP(A153,地市级代码匹配!B:B,1,FALSE))</f>
        <v>合肥</v>
      </c>
      <c r="G153" s="14" t="str">
        <f>IF(ISERROR(VLOOKUP(A153,县域代码匹配!H:H,1,FALSE)),"",VLOOKUP(A153,县域代码匹配!H:H,1,FALSE))</f>
        <v/>
      </c>
      <c r="H153" s="14" t="str">
        <f>IF(ISERROR(VLOOKUP(A153,县域代码匹配!B:B,1,FALSE)),"",VLOOKUP(A153,县域代码匹配!B:B,1,FALSE))</f>
        <v/>
      </c>
      <c r="I153" s="14" t="str">
        <f t="shared" si="2"/>
        <v>合肥</v>
      </c>
    </row>
    <row r="154" spans="1:9" ht="16.5">
      <c r="A154" s="38" t="s">
        <v>157</v>
      </c>
      <c r="B154" s="41">
        <v>108.52</v>
      </c>
      <c r="C154" s="41">
        <v>23.47</v>
      </c>
      <c r="D154" s="14" t="str">
        <f>IF(ISERROR(VLOOKUP(A154,省代码匹配!D:D,1,FALSE)),"",VLOOKUP(A154,省代码匹配!D:D,1,FALSE))</f>
        <v/>
      </c>
      <c r="E154" s="14" t="str">
        <f>IF(ISERROR(VLOOKUP(A154,地市级代码匹配!E:E,1,FALSE)),"",VLOOKUP(A154,地市级代码匹配!E:E,1,FALSE))</f>
        <v/>
      </c>
      <c r="F154" s="14" t="str">
        <f>IF(ISERROR(VLOOKUP(A154,地市级代码匹配!B:B,1,FALSE)),"",VLOOKUP(A154,地市级代码匹配!B:B,1,FALSE))</f>
        <v/>
      </c>
      <c r="G154" s="14" t="str">
        <f>IF(ISERROR(VLOOKUP(A154,县域代码匹配!H:H,1,FALSE)),"",VLOOKUP(A154,县域代码匹配!H:H,1,FALSE))</f>
        <v/>
      </c>
      <c r="H154" s="14" t="str">
        <f>IF(ISERROR(VLOOKUP(A154,县域代码匹配!B:B,1,FALSE)),"",VLOOKUP(A154,县域代码匹配!B:B,1,FALSE))</f>
        <v>合山</v>
      </c>
      <c r="I154" s="14" t="str">
        <f t="shared" si="2"/>
        <v>合山</v>
      </c>
    </row>
    <row r="155" spans="1:9" ht="16.5">
      <c r="A155" s="38" t="s">
        <v>158</v>
      </c>
      <c r="B155" s="41">
        <v>129</v>
      </c>
      <c r="C155" s="41">
        <v>42.32</v>
      </c>
      <c r="D155" s="14" t="str">
        <f>IF(ISERROR(VLOOKUP(A155,省代码匹配!D:D,1,FALSE)),"",VLOOKUP(A155,省代码匹配!D:D,1,FALSE))</f>
        <v/>
      </c>
      <c r="E155" s="14" t="str">
        <f>IF(ISERROR(VLOOKUP(A155,地市级代码匹配!E:E,1,FALSE)),"",VLOOKUP(A155,地市级代码匹配!E:E,1,FALSE))</f>
        <v/>
      </c>
      <c r="F155" s="14" t="str">
        <f>IF(ISERROR(VLOOKUP(A155,地市级代码匹配!B:B,1,FALSE)),"",VLOOKUP(A155,地市级代码匹配!B:B,1,FALSE))</f>
        <v/>
      </c>
      <c r="G155" s="14" t="str">
        <f>IF(ISERROR(VLOOKUP(A155,县域代码匹配!H:H,1,FALSE)),"",VLOOKUP(A155,县域代码匹配!H:H,1,FALSE))</f>
        <v/>
      </c>
      <c r="H155" s="14" t="str">
        <f>IF(ISERROR(VLOOKUP(A155,县域代码匹配!B:B,1,FALSE)),"",VLOOKUP(A155,县域代码匹配!B:B,1,FALSE))</f>
        <v>和龙</v>
      </c>
      <c r="I155" s="14" t="str">
        <f t="shared" si="2"/>
        <v>和龙</v>
      </c>
    </row>
    <row r="156" spans="1:9" ht="16.5">
      <c r="A156" s="38" t="s">
        <v>159</v>
      </c>
      <c r="B156" s="41">
        <v>79.55</v>
      </c>
      <c r="C156" s="41">
        <v>37.090000000000003</v>
      </c>
      <c r="D156" s="14" t="str">
        <f>IF(ISERROR(VLOOKUP(A156,省代码匹配!D:D,1,FALSE)),"",VLOOKUP(A156,省代码匹配!D:D,1,FALSE))</f>
        <v/>
      </c>
      <c r="E156" s="14" t="str">
        <f>IF(ISERROR(VLOOKUP(A156,地市级代码匹配!E:E,1,FALSE)),"",VLOOKUP(A156,地市级代码匹配!E:E,1,FALSE))</f>
        <v/>
      </c>
      <c r="F156" s="14" t="str">
        <f>IF(ISERROR(VLOOKUP(A156,地市级代码匹配!B:B,1,FALSE)),"",VLOOKUP(A156,地市级代码匹配!B:B,1,FALSE))</f>
        <v/>
      </c>
      <c r="G156" s="14" t="str">
        <f>IF(ISERROR(VLOOKUP(A156,县域代码匹配!H:H,1,FALSE)),"",VLOOKUP(A156,县域代码匹配!H:H,1,FALSE))</f>
        <v/>
      </c>
      <c r="H156" s="14" t="str">
        <f>IF(ISERROR(VLOOKUP(A156,县域代码匹配!B:B,1,FALSE)),"",VLOOKUP(A156,县域代码匹配!B:B,1,FALSE))</f>
        <v>和田</v>
      </c>
      <c r="I156" s="14" t="str">
        <f t="shared" si="2"/>
        <v>和田</v>
      </c>
    </row>
    <row r="157" spans="1:9" ht="16.5">
      <c r="A157" s="38" t="s">
        <v>160</v>
      </c>
      <c r="B157" s="41">
        <v>108.03</v>
      </c>
      <c r="C157" s="41">
        <v>24.42</v>
      </c>
      <c r="D157" s="14" t="str">
        <f>IF(ISERROR(VLOOKUP(A157,省代码匹配!D:D,1,FALSE)),"",VLOOKUP(A157,省代码匹配!D:D,1,FALSE))</f>
        <v/>
      </c>
      <c r="E157" s="14" t="str">
        <f>IF(ISERROR(VLOOKUP(A157,地市级代码匹配!E:E,1,FALSE)),"",VLOOKUP(A157,地市级代码匹配!E:E,1,FALSE))</f>
        <v/>
      </c>
      <c r="F157" s="14" t="str">
        <f>IF(ISERROR(VLOOKUP(A157,地市级代码匹配!B:B,1,FALSE)),"",VLOOKUP(A157,地市级代码匹配!B:B,1,FALSE))</f>
        <v>河池</v>
      </c>
      <c r="G157" s="14" t="str">
        <f>IF(ISERROR(VLOOKUP(A157,县域代码匹配!H:H,1,FALSE)),"",VLOOKUP(A157,县域代码匹配!H:H,1,FALSE))</f>
        <v/>
      </c>
      <c r="H157" s="14" t="str">
        <f>IF(ISERROR(VLOOKUP(A157,县域代码匹配!B:B,1,FALSE)),"",VLOOKUP(A157,县域代码匹配!B:B,1,FALSE))</f>
        <v/>
      </c>
      <c r="I157" s="14" t="str">
        <f t="shared" si="2"/>
        <v>河池</v>
      </c>
    </row>
    <row r="158" spans="1:9" ht="16.5">
      <c r="A158" s="38" t="s">
        <v>161</v>
      </c>
      <c r="B158" s="41">
        <v>116.05</v>
      </c>
      <c r="C158" s="41">
        <v>38.26</v>
      </c>
      <c r="D158" s="14" t="str">
        <f>IF(ISERROR(VLOOKUP(A158,省代码匹配!D:D,1,FALSE)),"",VLOOKUP(A158,省代码匹配!D:D,1,FALSE))</f>
        <v/>
      </c>
      <c r="E158" s="14" t="str">
        <f>IF(ISERROR(VLOOKUP(A158,地市级代码匹配!E:E,1,FALSE)),"",VLOOKUP(A158,地市级代码匹配!E:E,1,FALSE))</f>
        <v/>
      </c>
      <c r="F158" s="14" t="str">
        <f>IF(ISERROR(VLOOKUP(A158,地市级代码匹配!B:B,1,FALSE)),"",VLOOKUP(A158,地市级代码匹配!B:B,1,FALSE))</f>
        <v/>
      </c>
      <c r="G158" s="14" t="str">
        <f>IF(ISERROR(VLOOKUP(A158,县域代码匹配!H:H,1,FALSE)),"",VLOOKUP(A158,县域代码匹配!H:H,1,FALSE))</f>
        <v/>
      </c>
      <c r="H158" s="14" t="str">
        <f>IF(ISERROR(VLOOKUP(A158,县域代码匹配!B:B,1,FALSE)),"",VLOOKUP(A158,县域代码匹配!B:B,1,FALSE))</f>
        <v>河间</v>
      </c>
      <c r="I158" s="14" t="str">
        <f t="shared" si="2"/>
        <v>河间</v>
      </c>
    </row>
    <row r="159" spans="1:9" ht="16.5">
      <c r="A159" s="38" t="s">
        <v>162</v>
      </c>
      <c r="B159" s="41">
        <v>110.41</v>
      </c>
      <c r="C159" s="41">
        <v>35.35</v>
      </c>
      <c r="D159" s="14" t="str">
        <f>IF(ISERROR(VLOOKUP(A159,省代码匹配!D:D,1,FALSE)),"",VLOOKUP(A159,省代码匹配!D:D,1,FALSE))</f>
        <v/>
      </c>
      <c r="E159" s="14" t="str">
        <f>IF(ISERROR(VLOOKUP(A159,地市级代码匹配!E:E,1,FALSE)),"",VLOOKUP(A159,地市级代码匹配!E:E,1,FALSE))</f>
        <v/>
      </c>
      <c r="F159" s="14" t="str">
        <f>IF(ISERROR(VLOOKUP(A159,地市级代码匹配!B:B,1,FALSE)),"",VLOOKUP(A159,地市级代码匹配!B:B,1,FALSE))</f>
        <v/>
      </c>
      <c r="G159" s="14" t="str">
        <f>IF(ISERROR(VLOOKUP(A159,县域代码匹配!H:H,1,FALSE)),"",VLOOKUP(A159,县域代码匹配!H:H,1,FALSE))</f>
        <v/>
      </c>
      <c r="H159" s="14" t="str">
        <f>IF(ISERROR(VLOOKUP(A159,县域代码匹配!B:B,1,FALSE)),"",VLOOKUP(A159,县域代码匹配!B:B,1,FALSE))</f>
        <v>河津</v>
      </c>
      <c r="I159" s="14" t="str">
        <f t="shared" si="2"/>
        <v>河津</v>
      </c>
    </row>
    <row r="160" spans="1:9" ht="16.5">
      <c r="A160" s="38" t="s">
        <v>163</v>
      </c>
      <c r="B160" s="41">
        <v>114.68</v>
      </c>
      <c r="C160" s="41">
        <v>23.73</v>
      </c>
      <c r="D160" s="14" t="str">
        <f>IF(ISERROR(VLOOKUP(A160,省代码匹配!D:D,1,FALSE)),"",VLOOKUP(A160,省代码匹配!D:D,1,FALSE))</f>
        <v/>
      </c>
      <c r="E160" s="14" t="str">
        <f>IF(ISERROR(VLOOKUP(A160,地市级代码匹配!E:E,1,FALSE)),"",VLOOKUP(A160,地市级代码匹配!E:E,1,FALSE))</f>
        <v/>
      </c>
      <c r="F160" s="14" t="str">
        <f>IF(ISERROR(VLOOKUP(A160,地市级代码匹配!B:B,1,FALSE)),"",VLOOKUP(A160,地市级代码匹配!B:B,1,FALSE))</f>
        <v>河源</v>
      </c>
      <c r="G160" s="14" t="str">
        <f>IF(ISERROR(VLOOKUP(A160,县域代码匹配!H:H,1,FALSE)),"",VLOOKUP(A160,县域代码匹配!H:H,1,FALSE))</f>
        <v/>
      </c>
      <c r="H160" s="14" t="str">
        <f>IF(ISERROR(VLOOKUP(A160,县域代码匹配!B:B,1,FALSE)),"",VLOOKUP(A160,县域代码匹配!B:B,1,FALSE))</f>
        <v/>
      </c>
      <c r="I160" s="14" t="str">
        <f t="shared" si="2"/>
        <v>河源</v>
      </c>
    </row>
    <row r="161" spans="1:9" ht="16.5">
      <c r="A161" s="38" t="s">
        <v>164</v>
      </c>
      <c r="B161" s="41">
        <v>115.480656</v>
      </c>
      <c r="C161" s="41">
        <v>35.233750000000001</v>
      </c>
      <c r="D161" s="14" t="str">
        <f>IF(ISERROR(VLOOKUP(A161,省代码匹配!D:D,1,FALSE)),"",VLOOKUP(A161,省代码匹配!D:D,1,FALSE))</f>
        <v/>
      </c>
      <c r="E161" s="14" t="str">
        <f>IF(ISERROR(VLOOKUP(A161,地市级代码匹配!E:E,1,FALSE)),"",VLOOKUP(A161,地市级代码匹配!E:E,1,FALSE))</f>
        <v>菏泽</v>
      </c>
      <c r="F161" s="14" t="str">
        <f>IF(ISERROR(VLOOKUP(A161,地市级代码匹配!B:B,1,FALSE)),"",VLOOKUP(A161,地市级代码匹配!B:B,1,FALSE))</f>
        <v>菏泽</v>
      </c>
      <c r="G161" s="14" t="str">
        <f>IF(ISERROR(VLOOKUP(A161,县域代码匹配!H:H,1,FALSE)),"",VLOOKUP(A161,县域代码匹配!H:H,1,FALSE))</f>
        <v/>
      </c>
      <c r="H161" s="14" t="str">
        <f>IF(ISERROR(VLOOKUP(A161,县域代码匹配!B:B,1,FALSE)),"",VLOOKUP(A161,县域代码匹配!B:B,1,FALSE))</f>
        <v/>
      </c>
      <c r="I161" s="14" t="str">
        <f t="shared" si="2"/>
        <v>菏泽</v>
      </c>
    </row>
    <row r="162" spans="1:9" ht="16.5">
      <c r="A162" s="38" t="s">
        <v>165</v>
      </c>
      <c r="B162" s="41">
        <v>114.11</v>
      </c>
      <c r="C162" s="41">
        <v>35.54</v>
      </c>
      <c r="D162" s="14" t="str">
        <f>IF(ISERROR(VLOOKUP(A162,省代码匹配!D:D,1,FALSE)),"",VLOOKUP(A162,省代码匹配!D:D,1,FALSE))</f>
        <v/>
      </c>
      <c r="E162" s="14" t="str">
        <f>IF(ISERROR(VLOOKUP(A162,地市级代码匹配!E:E,1,FALSE)),"",VLOOKUP(A162,地市级代码匹配!E:E,1,FALSE))</f>
        <v/>
      </c>
      <c r="F162" s="14" t="str">
        <f>IF(ISERROR(VLOOKUP(A162,地市级代码匹配!B:B,1,FALSE)),"",VLOOKUP(A162,地市级代码匹配!B:B,1,FALSE))</f>
        <v>鹤壁</v>
      </c>
      <c r="G162" s="14" t="str">
        <f>IF(ISERROR(VLOOKUP(A162,县域代码匹配!H:H,1,FALSE)),"",VLOOKUP(A162,县域代码匹配!H:H,1,FALSE))</f>
        <v/>
      </c>
      <c r="H162" s="14" t="str">
        <f>IF(ISERROR(VLOOKUP(A162,县域代码匹配!B:B,1,FALSE)),"",VLOOKUP(A162,县域代码匹配!B:B,1,FALSE))</f>
        <v/>
      </c>
      <c r="I162" s="14" t="str">
        <f t="shared" si="2"/>
        <v>鹤壁</v>
      </c>
    </row>
    <row r="163" spans="1:9" ht="16.5">
      <c r="A163" s="38" t="s">
        <v>166</v>
      </c>
      <c r="B163" s="41">
        <v>130.16</v>
      </c>
      <c r="C163" s="41">
        <v>47.2</v>
      </c>
      <c r="D163" s="14" t="str">
        <f>IF(ISERROR(VLOOKUP(A163,省代码匹配!D:D,1,FALSE)),"",VLOOKUP(A163,省代码匹配!D:D,1,FALSE))</f>
        <v/>
      </c>
      <c r="E163" s="14" t="str">
        <f>IF(ISERROR(VLOOKUP(A163,地市级代码匹配!E:E,1,FALSE)),"",VLOOKUP(A163,地市级代码匹配!E:E,1,FALSE))</f>
        <v/>
      </c>
      <c r="F163" s="14" t="str">
        <f>IF(ISERROR(VLOOKUP(A163,地市级代码匹配!B:B,1,FALSE)),"",VLOOKUP(A163,地市级代码匹配!B:B,1,FALSE))</f>
        <v>鹤岗</v>
      </c>
      <c r="G163" s="14" t="str">
        <f>IF(ISERROR(VLOOKUP(A163,县域代码匹配!H:H,1,FALSE)),"",VLOOKUP(A163,县域代码匹配!H:H,1,FALSE))</f>
        <v/>
      </c>
      <c r="H163" s="14" t="str">
        <f>IF(ISERROR(VLOOKUP(A163,县域代码匹配!B:B,1,FALSE)),"",VLOOKUP(A163,县域代码匹配!B:B,1,FALSE))</f>
        <v/>
      </c>
      <c r="I163" s="14" t="str">
        <f t="shared" si="2"/>
        <v>鹤岗</v>
      </c>
    </row>
    <row r="164" spans="1:9" ht="16.5">
      <c r="A164" s="38" t="s">
        <v>167</v>
      </c>
      <c r="B164" s="41">
        <v>112.57</v>
      </c>
      <c r="C164" s="41">
        <v>22.46</v>
      </c>
      <c r="D164" s="14" t="str">
        <f>IF(ISERROR(VLOOKUP(A164,省代码匹配!D:D,1,FALSE)),"",VLOOKUP(A164,省代码匹配!D:D,1,FALSE))</f>
        <v/>
      </c>
      <c r="E164" s="14" t="str">
        <f>IF(ISERROR(VLOOKUP(A164,地市级代码匹配!E:E,1,FALSE)),"",VLOOKUP(A164,地市级代码匹配!E:E,1,FALSE))</f>
        <v/>
      </c>
      <c r="F164" s="14" t="str">
        <f>IF(ISERROR(VLOOKUP(A164,地市级代码匹配!B:B,1,FALSE)),"",VLOOKUP(A164,地市级代码匹配!B:B,1,FALSE))</f>
        <v/>
      </c>
      <c r="G164" s="14" t="str">
        <f>IF(ISERROR(VLOOKUP(A164,县域代码匹配!H:H,1,FALSE)),"",VLOOKUP(A164,县域代码匹配!H:H,1,FALSE))</f>
        <v/>
      </c>
      <c r="H164" s="14" t="str">
        <f>IF(ISERROR(VLOOKUP(A164,县域代码匹配!B:B,1,FALSE)),"",VLOOKUP(A164,县域代码匹配!B:B,1,FALSE))</f>
        <v>鹤山</v>
      </c>
      <c r="I164" s="14" t="str">
        <f t="shared" si="2"/>
        <v>鹤山</v>
      </c>
    </row>
    <row r="165" spans="1:9" ht="16.5">
      <c r="A165" s="38" t="s">
        <v>168</v>
      </c>
      <c r="B165" s="41">
        <v>127.29</v>
      </c>
      <c r="C165" s="41">
        <v>50.14</v>
      </c>
      <c r="D165" s="14" t="str">
        <f>IF(ISERROR(VLOOKUP(A165,省代码匹配!D:D,1,FALSE)),"",VLOOKUP(A165,省代码匹配!D:D,1,FALSE))</f>
        <v/>
      </c>
      <c r="E165" s="14" t="str">
        <f>IF(ISERROR(VLOOKUP(A165,地市级代码匹配!E:E,1,FALSE)),"",VLOOKUP(A165,地市级代码匹配!E:E,1,FALSE))</f>
        <v/>
      </c>
      <c r="F165" s="14" t="str">
        <f>IF(ISERROR(VLOOKUP(A165,地市级代码匹配!B:B,1,FALSE)),"",VLOOKUP(A165,地市级代码匹配!B:B,1,FALSE))</f>
        <v>黑河</v>
      </c>
      <c r="G165" s="14" t="str">
        <f>IF(ISERROR(VLOOKUP(A165,县域代码匹配!H:H,1,FALSE)),"",VLOOKUP(A165,县域代码匹配!H:H,1,FALSE))</f>
        <v/>
      </c>
      <c r="H165" s="14" t="str">
        <f>IF(ISERROR(VLOOKUP(A165,县域代码匹配!B:B,1,FALSE)),"",VLOOKUP(A165,县域代码匹配!B:B,1,FALSE))</f>
        <v/>
      </c>
      <c r="I165" s="14" t="str">
        <f t="shared" si="2"/>
        <v>黑河</v>
      </c>
    </row>
    <row r="166" spans="1:9" ht="16.5">
      <c r="A166" s="38" t="s">
        <v>169</v>
      </c>
      <c r="B166" s="41">
        <v>115.72</v>
      </c>
      <c r="C166" s="41">
        <v>37.72</v>
      </c>
      <c r="D166" s="14" t="str">
        <f>IF(ISERROR(VLOOKUP(A166,省代码匹配!D:D,1,FALSE)),"",VLOOKUP(A166,省代码匹配!D:D,1,FALSE))</f>
        <v/>
      </c>
      <c r="E166" s="14" t="str">
        <f>IF(ISERROR(VLOOKUP(A166,地市级代码匹配!E:E,1,FALSE)),"",VLOOKUP(A166,地市级代码匹配!E:E,1,FALSE))</f>
        <v/>
      </c>
      <c r="F166" s="14" t="str">
        <f>IF(ISERROR(VLOOKUP(A166,地市级代码匹配!B:B,1,FALSE)),"",VLOOKUP(A166,地市级代码匹配!B:B,1,FALSE))</f>
        <v>衡水</v>
      </c>
      <c r="G166" s="14" t="str">
        <f>IF(ISERROR(VLOOKUP(A166,县域代码匹配!H:H,1,FALSE)),"",VLOOKUP(A166,县域代码匹配!H:H,1,FALSE))</f>
        <v/>
      </c>
      <c r="H166" s="14" t="str">
        <f>IF(ISERROR(VLOOKUP(A166,县域代码匹配!B:B,1,FALSE)),"",VLOOKUP(A166,县域代码匹配!B:B,1,FALSE))</f>
        <v/>
      </c>
      <c r="I166" s="14" t="str">
        <f t="shared" si="2"/>
        <v>衡水</v>
      </c>
    </row>
    <row r="167" spans="1:9" ht="16.5">
      <c r="A167" s="38" t="s">
        <v>170</v>
      </c>
      <c r="B167" s="41">
        <v>112.37</v>
      </c>
      <c r="C167" s="41">
        <v>26.53</v>
      </c>
      <c r="D167" s="14" t="str">
        <f>IF(ISERROR(VLOOKUP(A167,省代码匹配!D:D,1,FALSE)),"",VLOOKUP(A167,省代码匹配!D:D,1,FALSE))</f>
        <v/>
      </c>
      <c r="E167" s="14" t="str">
        <f>IF(ISERROR(VLOOKUP(A167,地市级代码匹配!E:E,1,FALSE)),"",VLOOKUP(A167,地市级代码匹配!E:E,1,FALSE))</f>
        <v/>
      </c>
      <c r="F167" s="14" t="str">
        <f>IF(ISERROR(VLOOKUP(A167,地市级代码匹配!B:B,1,FALSE)),"",VLOOKUP(A167,地市级代码匹配!B:B,1,FALSE))</f>
        <v>衡阳</v>
      </c>
      <c r="G167" s="14" t="str">
        <f>IF(ISERROR(VLOOKUP(A167,县域代码匹配!H:H,1,FALSE)),"",VLOOKUP(A167,县域代码匹配!H:H,1,FALSE))</f>
        <v/>
      </c>
      <c r="H167" s="14" t="str">
        <f>IF(ISERROR(VLOOKUP(A167,县域代码匹配!B:B,1,FALSE)),"",VLOOKUP(A167,县域代码匹配!B:B,1,FALSE))</f>
        <v/>
      </c>
      <c r="I167" s="14" t="str">
        <f t="shared" si="2"/>
        <v>衡阳</v>
      </c>
    </row>
    <row r="168" spans="1:9" ht="16.5">
      <c r="A168" s="38" t="s">
        <v>171</v>
      </c>
      <c r="B168" s="41">
        <v>113.27</v>
      </c>
      <c r="C168" s="41">
        <v>29.48</v>
      </c>
      <c r="D168" s="14" t="str">
        <f>IF(ISERROR(VLOOKUP(A168,省代码匹配!D:D,1,FALSE)),"",VLOOKUP(A168,省代码匹配!D:D,1,FALSE))</f>
        <v/>
      </c>
      <c r="E168" s="14" t="str">
        <f>IF(ISERROR(VLOOKUP(A168,地市级代码匹配!E:E,1,FALSE)),"",VLOOKUP(A168,地市级代码匹配!E:E,1,FALSE))</f>
        <v/>
      </c>
      <c r="F168" s="14" t="str">
        <f>IF(ISERROR(VLOOKUP(A168,地市级代码匹配!B:B,1,FALSE)),"",VLOOKUP(A168,地市级代码匹配!B:B,1,FALSE))</f>
        <v/>
      </c>
      <c r="G168" s="14" t="str">
        <f>IF(ISERROR(VLOOKUP(A168,县域代码匹配!H:H,1,FALSE)),"",VLOOKUP(A168,县域代码匹配!H:H,1,FALSE))</f>
        <v/>
      </c>
      <c r="H168" s="14" t="str">
        <f>IF(ISERROR(VLOOKUP(A168,县域代码匹配!B:B,1,FALSE)),"",VLOOKUP(A168,县域代码匹配!B:B,1,FALSE))</f>
        <v>洪湖</v>
      </c>
      <c r="I168" s="14" t="str">
        <f t="shared" si="2"/>
        <v>洪湖</v>
      </c>
    </row>
    <row r="169" spans="1:9" ht="16.5">
      <c r="A169" s="38" t="s">
        <v>172</v>
      </c>
      <c r="B169" s="41">
        <v>109.59</v>
      </c>
      <c r="C169" s="41">
        <v>27.07</v>
      </c>
      <c r="D169" s="14" t="str">
        <f>IF(ISERROR(VLOOKUP(A169,省代码匹配!D:D,1,FALSE)),"",VLOOKUP(A169,省代码匹配!D:D,1,FALSE))</f>
        <v/>
      </c>
      <c r="E169" s="14" t="str">
        <f>IF(ISERROR(VLOOKUP(A169,地市级代码匹配!E:E,1,FALSE)),"",VLOOKUP(A169,地市级代码匹配!E:E,1,FALSE))</f>
        <v/>
      </c>
      <c r="F169" s="14" t="str">
        <f>IF(ISERROR(VLOOKUP(A169,地市级代码匹配!B:B,1,FALSE)),"",VLOOKUP(A169,地市级代码匹配!B:B,1,FALSE))</f>
        <v/>
      </c>
      <c r="G169" s="14" t="str">
        <f>IF(ISERROR(VLOOKUP(A169,县域代码匹配!H:H,1,FALSE)),"",VLOOKUP(A169,县域代码匹配!H:H,1,FALSE))</f>
        <v/>
      </c>
      <c r="H169" s="14" t="str">
        <f>IF(ISERROR(VLOOKUP(A169,县域代码匹配!B:B,1,FALSE)),"",VLOOKUP(A169,县域代码匹配!B:B,1,FALSE))</f>
        <v>洪江</v>
      </c>
      <c r="I169" s="14" t="str">
        <f t="shared" si="2"/>
        <v>洪江</v>
      </c>
    </row>
    <row r="170" spans="1:9" ht="16.5">
      <c r="A170" s="38" t="s">
        <v>173</v>
      </c>
      <c r="B170" s="41">
        <v>111.21</v>
      </c>
      <c r="C170" s="41">
        <v>35.369999999999997</v>
      </c>
      <c r="D170" s="14" t="str">
        <f>IF(ISERROR(VLOOKUP(A170,省代码匹配!D:D,1,FALSE)),"",VLOOKUP(A170,省代码匹配!D:D,1,FALSE))</f>
        <v/>
      </c>
      <c r="E170" s="14" t="str">
        <f>IF(ISERROR(VLOOKUP(A170,地市级代码匹配!E:E,1,FALSE)),"",VLOOKUP(A170,地市级代码匹配!E:E,1,FALSE))</f>
        <v/>
      </c>
      <c r="F170" s="14" t="str">
        <f>IF(ISERROR(VLOOKUP(A170,地市级代码匹配!B:B,1,FALSE)),"",VLOOKUP(A170,地市级代码匹配!B:B,1,FALSE))</f>
        <v/>
      </c>
      <c r="G170" s="14" t="str">
        <f>IF(ISERROR(VLOOKUP(A170,县域代码匹配!H:H,1,FALSE)),"",VLOOKUP(A170,县域代码匹配!H:H,1,FALSE))</f>
        <v/>
      </c>
      <c r="H170" s="14" t="str">
        <f>IF(ISERROR(VLOOKUP(A170,县域代码匹配!B:B,1,FALSE)),"",VLOOKUP(A170,县域代码匹配!B:B,1,FALSE))</f>
        <v>侯马</v>
      </c>
      <c r="I170" s="14" t="str">
        <f t="shared" si="2"/>
        <v>侯马</v>
      </c>
    </row>
    <row r="171" spans="1:9" ht="16.5">
      <c r="A171" s="38" t="s">
        <v>174</v>
      </c>
      <c r="B171" s="41">
        <v>111.65</v>
      </c>
      <c r="C171" s="41">
        <v>40.82</v>
      </c>
      <c r="D171" s="14" t="str">
        <f>IF(ISERROR(VLOOKUP(A171,省代码匹配!D:D,1,FALSE)),"",VLOOKUP(A171,省代码匹配!D:D,1,FALSE))</f>
        <v/>
      </c>
      <c r="E171" s="14" t="str">
        <f>IF(ISERROR(VLOOKUP(A171,地市级代码匹配!E:E,1,FALSE)),"",VLOOKUP(A171,地市级代码匹配!E:E,1,FALSE))</f>
        <v/>
      </c>
      <c r="F171" s="14" t="str">
        <f>IF(ISERROR(VLOOKUP(A171,地市级代码匹配!B:B,1,FALSE)),"",VLOOKUP(A171,地市级代码匹配!B:B,1,FALSE))</f>
        <v>呼和浩特</v>
      </c>
      <c r="G171" s="14" t="str">
        <f>IF(ISERROR(VLOOKUP(A171,县域代码匹配!H:H,1,FALSE)),"",VLOOKUP(A171,县域代码匹配!H:H,1,FALSE))</f>
        <v/>
      </c>
      <c r="H171" s="14" t="str">
        <f>IF(ISERROR(VLOOKUP(A171,县域代码匹配!B:B,1,FALSE)),"",VLOOKUP(A171,县域代码匹配!B:B,1,FALSE))</f>
        <v/>
      </c>
      <c r="I171" s="14" t="str">
        <f t="shared" si="2"/>
        <v>呼和浩特</v>
      </c>
    </row>
    <row r="172" spans="1:9" ht="16.5">
      <c r="A172" s="38" t="s">
        <v>175</v>
      </c>
      <c r="B172" s="41">
        <v>120.1</v>
      </c>
      <c r="C172" s="41">
        <v>30.86</v>
      </c>
      <c r="D172" s="14" t="str">
        <f>IF(ISERROR(VLOOKUP(A172,省代码匹配!D:D,1,FALSE)),"",VLOOKUP(A172,省代码匹配!D:D,1,FALSE))</f>
        <v/>
      </c>
      <c r="E172" s="14" t="str">
        <f>IF(ISERROR(VLOOKUP(A172,地市级代码匹配!E:E,1,FALSE)),"",VLOOKUP(A172,地市级代码匹配!E:E,1,FALSE))</f>
        <v/>
      </c>
      <c r="F172" s="14" t="str">
        <f>IF(ISERROR(VLOOKUP(A172,地市级代码匹配!B:B,1,FALSE)),"",VLOOKUP(A172,地市级代码匹配!B:B,1,FALSE))</f>
        <v>湖州</v>
      </c>
      <c r="G172" s="14" t="str">
        <f>IF(ISERROR(VLOOKUP(A172,县域代码匹配!H:H,1,FALSE)),"",VLOOKUP(A172,县域代码匹配!H:H,1,FALSE))</f>
        <v/>
      </c>
      <c r="H172" s="14" t="str">
        <f>IF(ISERROR(VLOOKUP(A172,县域代码匹配!B:B,1,FALSE)),"",VLOOKUP(A172,县域代码匹配!B:B,1,FALSE))</f>
        <v/>
      </c>
      <c r="I172" s="14" t="str">
        <f t="shared" si="2"/>
        <v>湖州</v>
      </c>
    </row>
    <row r="173" spans="1:9" ht="16.5">
      <c r="A173" s="38" t="s">
        <v>176</v>
      </c>
      <c r="B173" s="41">
        <v>120.836932</v>
      </c>
      <c r="C173" s="41">
        <v>40.711052000000002</v>
      </c>
      <c r="D173" s="14" t="str">
        <f>IF(ISERROR(VLOOKUP(A173,省代码匹配!D:D,1,FALSE)),"",VLOOKUP(A173,省代码匹配!D:D,1,FALSE))</f>
        <v/>
      </c>
      <c r="E173" s="14" t="str">
        <f>IF(ISERROR(VLOOKUP(A173,地市级代码匹配!E:E,1,FALSE)),"",VLOOKUP(A173,地市级代码匹配!E:E,1,FALSE))</f>
        <v/>
      </c>
      <c r="F173" s="14" t="str">
        <f>IF(ISERROR(VLOOKUP(A173,地市级代码匹配!B:B,1,FALSE)),"",VLOOKUP(A173,地市级代码匹配!B:B,1,FALSE))</f>
        <v>葫芦岛</v>
      </c>
      <c r="G173" s="14" t="str">
        <f>IF(ISERROR(VLOOKUP(A173,县域代码匹配!H:H,1,FALSE)),"",VLOOKUP(A173,县域代码匹配!H:H,1,FALSE))</f>
        <v/>
      </c>
      <c r="H173" s="14" t="str">
        <f>IF(ISERROR(VLOOKUP(A173,县域代码匹配!B:B,1,FALSE)),"",VLOOKUP(A173,县域代码匹配!B:B,1,FALSE))</f>
        <v/>
      </c>
      <c r="I173" s="14" t="str">
        <f t="shared" si="2"/>
        <v>葫芦岛</v>
      </c>
    </row>
    <row r="174" spans="1:9" ht="16.5">
      <c r="A174" s="38" t="s">
        <v>177</v>
      </c>
      <c r="B174" s="41">
        <v>113.12</v>
      </c>
      <c r="C174" s="41">
        <v>23.23</v>
      </c>
      <c r="D174" s="14" t="str">
        <f>IF(ISERROR(VLOOKUP(A174,省代码匹配!D:D,1,FALSE)),"",VLOOKUP(A174,省代码匹配!D:D,1,FALSE))</f>
        <v/>
      </c>
      <c r="E174" s="14" t="str">
        <f>IF(ISERROR(VLOOKUP(A174,地市级代码匹配!E:E,1,FALSE)),"",VLOOKUP(A174,地市级代码匹配!E:E,1,FALSE))</f>
        <v/>
      </c>
      <c r="F174" s="14" t="str">
        <f>IF(ISERROR(VLOOKUP(A174,地市级代码匹配!B:B,1,FALSE)),"",VLOOKUP(A174,地市级代码匹配!B:B,1,FALSE))</f>
        <v/>
      </c>
      <c r="G174" s="14" t="str">
        <f>IF(ISERROR(VLOOKUP(A174,县域代码匹配!H:H,1,FALSE)),"",VLOOKUP(A174,县域代码匹配!H:H,1,FALSE))</f>
        <v/>
      </c>
      <c r="H174" s="14" t="str">
        <f>IF(ISERROR(VLOOKUP(A174,县域代码匹配!B:B,1,FALSE)),"",VLOOKUP(A174,县域代码匹配!B:B,1,FALSE))</f>
        <v/>
      </c>
      <c r="I174" s="14" t="str">
        <f t="shared" si="2"/>
        <v/>
      </c>
    </row>
    <row r="175" spans="1:9" ht="16.5">
      <c r="A175" s="38" t="s">
        <v>178</v>
      </c>
      <c r="B175" s="41">
        <v>110.05</v>
      </c>
      <c r="C175" s="41">
        <v>34.340000000000003</v>
      </c>
      <c r="D175" s="14" t="str">
        <f>IF(ISERROR(VLOOKUP(A175,省代码匹配!D:D,1,FALSE)),"",VLOOKUP(A175,省代码匹配!D:D,1,FALSE))</f>
        <v/>
      </c>
      <c r="E175" s="14" t="str">
        <f>IF(ISERROR(VLOOKUP(A175,地市级代码匹配!E:E,1,FALSE)),"",VLOOKUP(A175,地市级代码匹配!E:E,1,FALSE))</f>
        <v/>
      </c>
      <c r="F175" s="14" t="str">
        <f>IF(ISERROR(VLOOKUP(A175,地市级代码匹配!B:B,1,FALSE)),"",VLOOKUP(A175,地市级代码匹配!B:B,1,FALSE))</f>
        <v/>
      </c>
      <c r="G175" s="14" t="str">
        <f>IF(ISERROR(VLOOKUP(A175,县域代码匹配!H:H,1,FALSE)),"",VLOOKUP(A175,县域代码匹配!H:H,1,FALSE))</f>
        <v/>
      </c>
      <c r="H175" s="14" t="str">
        <f>IF(ISERROR(VLOOKUP(A175,县域代码匹配!B:B,1,FALSE)),"",VLOOKUP(A175,县域代码匹配!B:B,1,FALSE))</f>
        <v>华阴</v>
      </c>
      <c r="I175" s="14" t="str">
        <f t="shared" si="2"/>
        <v>华阴</v>
      </c>
    </row>
    <row r="176" spans="1:9" ht="16.5">
      <c r="A176" s="38" t="s">
        <v>179</v>
      </c>
      <c r="B176" s="41">
        <v>106.44</v>
      </c>
      <c r="C176" s="41">
        <v>30.26</v>
      </c>
      <c r="D176" s="14" t="str">
        <f>IF(ISERROR(VLOOKUP(A176,省代码匹配!D:D,1,FALSE)),"",VLOOKUP(A176,省代码匹配!D:D,1,FALSE))</f>
        <v/>
      </c>
      <c r="E176" s="14" t="str">
        <f>IF(ISERROR(VLOOKUP(A176,地市级代码匹配!E:E,1,FALSE)),"",VLOOKUP(A176,地市级代码匹配!E:E,1,FALSE))</f>
        <v/>
      </c>
      <c r="F176" s="14" t="str">
        <f>IF(ISERROR(VLOOKUP(A176,地市级代码匹配!B:B,1,FALSE)),"",VLOOKUP(A176,地市级代码匹配!B:B,1,FALSE))</f>
        <v/>
      </c>
      <c r="G176" s="14" t="str">
        <f>IF(ISERROR(VLOOKUP(A176,县域代码匹配!H:H,1,FALSE)),"",VLOOKUP(A176,县域代码匹配!H:H,1,FALSE))</f>
        <v/>
      </c>
      <c r="H176" s="14" t="str">
        <f>IF(ISERROR(VLOOKUP(A176,县域代码匹配!B:B,1,FALSE)),"",VLOOKUP(A176,县域代码匹配!B:B,1,FALSE))</f>
        <v>华蓥</v>
      </c>
      <c r="I176" s="14" t="str">
        <f t="shared" si="2"/>
        <v>华蓥</v>
      </c>
    </row>
    <row r="177" spans="1:9" ht="16.5">
      <c r="A177" s="38" t="s">
        <v>180</v>
      </c>
      <c r="B177" s="41">
        <v>110.37</v>
      </c>
      <c r="C177" s="41">
        <v>21.39</v>
      </c>
      <c r="D177" s="14" t="str">
        <f>IF(ISERROR(VLOOKUP(A177,省代码匹配!D:D,1,FALSE)),"",VLOOKUP(A177,省代码匹配!D:D,1,FALSE))</f>
        <v/>
      </c>
      <c r="E177" s="14" t="str">
        <f>IF(ISERROR(VLOOKUP(A177,地市级代码匹配!E:E,1,FALSE)),"",VLOOKUP(A177,地市级代码匹配!E:E,1,FALSE))</f>
        <v/>
      </c>
      <c r="F177" s="14" t="str">
        <f>IF(ISERROR(VLOOKUP(A177,地市级代码匹配!B:B,1,FALSE)),"",VLOOKUP(A177,地市级代码匹配!B:B,1,FALSE))</f>
        <v/>
      </c>
      <c r="G177" s="14" t="str">
        <f>IF(ISERROR(VLOOKUP(A177,县域代码匹配!H:H,1,FALSE)),"",VLOOKUP(A177,县域代码匹配!H:H,1,FALSE))</f>
        <v/>
      </c>
      <c r="H177" s="14" t="str">
        <f>IF(ISERROR(VLOOKUP(A177,县域代码匹配!B:B,1,FALSE)),"",VLOOKUP(A177,县域代码匹配!B:B,1,FALSE))</f>
        <v>化州</v>
      </c>
      <c r="I177" s="14" t="str">
        <f t="shared" si="2"/>
        <v>化州</v>
      </c>
    </row>
    <row r="178" spans="1:9" ht="16.5">
      <c r="A178" s="38" t="s">
        <v>181</v>
      </c>
      <c r="B178" s="41">
        <v>126.44</v>
      </c>
      <c r="C178" s="41">
        <v>42.58</v>
      </c>
      <c r="D178" s="14" t="str">
        <f>IF(ISERROR(VLOOKUP(A178,省代码匹配!D:D,1,FALSE)),"",VLOOKUP(A178,省代码匹配!D:D,1,FALSE))</f>
        <v/>
      </c>
      <c r="E178" s="14" t="str">
        <f>IF(ISERROR(VLOOKUP(A178,地市级代码匹配!E:E,1,FALSE)),"",VLOOKUP(A178,地市级代码匹配!E:E,1,FALSE))</f>
        <v/>
      </c>
      <c r="F178" s="14" t="str">
        <f>IF(ISERROR(VLOOKUP(A178,地市级代码匹配!B:B,1,FALSE)),"",VLOOKUP(A178,地市级代码匹配!B:B,1,FALSE))</f>
        <v/>
      </c>
      <c r="G178" s="14" t="str">
        <f>IF(ISERROR(VLOOKUP(A178,县域代码匹配!H:H,1,FALSE)),"",VLOOKUP(A178,县域代码匹配!H:H,1,FALSE))</f>
        <v/>
      </c>
      <c r="H178" s="14" t="str">
        <f>IF(ISERROR(VLOOKUP(A178,县域代码匹配!B:B,1,FALSE)),"",VLOOKUP(A178,县域代码匹配!B:B,1,FALSE))</f>
        <v>桦甸</v>
      </c>
      <c r="I178" s="14" t="str">
        <f t="shared" si="2"/>
        <v>桦甸</v>
      </c>
    </row>
    <row r="179" spans="1:9" ht="16.5">
      <c r="A179" s="38" t="s">
        <v>182</v>
      </c>
      <c r="B179" s="41">
        <v>109.58</v>
      </c>
      <c r="C179" s="41">
        <v>27.33</v>
      </c>
      <c r="D179" s="14" t="str">
        <f>IF(ISERROR(VLOOKUP(A179,省代码匹配!D:D,1,FALSE)),"",VLOOKUP(A179,省代码匹配!D:D,1,FALSE))</f>
        <v/>
      </c>
      <c r="E179" s="14" t="str">
        <f>IF(ISERROR(VLOOKUP(A179,地市级代码匹配!E:E,1,FALSE)),"",VLOOKUP(A179,地市级代码匹配!E:E,1,FALSE))</f>
        <v/>
      </c>
      <c r="F179" s="14" t="str">
        <f>IF(ISERROR(VLOOKUP(A179,地市级代码匹配!B:B,1,FALSE)),"",VLOOKUP(A179,地市级代码匹配!B:B,1,FALSE))</f>
        <v>怀化</v>
      </c>
      <c r="G179" s="14" t="str">
        <f>IF(ISERROR(VLOOKUP(A179,县域代码匹配!H:H,1,FALSE)),"",VLOOKUP(A179,县域代码匹配!H:H,1,FALSE))</f>
        <v/>
      </c>
      <c r="H179" s="14" t="str">
        <f>IF(ISERROR(VLOOKUP(A179,县域代码匹配!B:B,1,FALSE)),"",VLOOKUP(A179,县域代码匹配!B:B,1,FALSE))</f>
        <v/>
      </c>
      <c r="I179" s="14" t="str">
        <f t="shared" si="2"/>
        <v>怀化</v>
      </c>
    </row>
    <row r="180" spans="1:9" ht="16.5">
      <c r="A180" s="38" t="s">
        <v>183</v>
      </c>
      <c r="B180" s="41">
        <v>119.15</v>
      </c>
      <c r="C180" s="41">
        <v>33.5</v>
      </c>
      <c r="D180" s="14" t="str">
        <f>IF(ISERROR(VLOOKUP(A180,省代码匹配!D:D,1,FALSE)),"",VLOOKUP(A180,省代码匹配!D:D,1,FALSE))</f>
        <v/>
      </c>
      <c r="E180" s="14" t="str">
        <f>IF(ISERROR(VLOOKUP(A180,地市级代码匹配!E:E,1,FALSE)),"",VLOOKUP(A180,地市级代码匹配!E:E,1,FALSE))</f>
        <v/>
      </c>
      <c r="F180" s="14" t="str">
        <f>IF(ISERROR(VLOOKUP(A180,地市级代码匹配!B:B,1,FALSE)),"",VLOOKUP(A180,地市级代码匹配!B:B,1,FALSE))</f>
        <v>淮安</v>
      </c>
      <c r="G180" s="14" t="str">
        <f>IF(ISERROR(VLOOKUP(A180,县域代码匹配!H:H,1,FALSE)),"",VLOOKUP(A180,县域代码匹配!H:H,1,FALSE))</f>
        <v/>
      </c>
      <c r="H180" s="14" t="str">
        <f>IF(ISERROR(VLOOKUP(A180,县域代码匹配!B:B,1,FALSE)),"",VLOOKUP(A180,县域代码匹配!B:B,1,FALSE))</f>
        <v/>
      </c>
      <c r="I180" s="14" t="str">
        <f t="shared" si="2"/>
        <v>淮安</v>
      </c>
    </row>
    <row r="181" spans="1:9" ht="16.5">
      <c r="A181" s="38" t="s">
        <v>184</v>
      </c>
      <c r="B181" s="41">
        <v>116.47</v>
      </c>
      <c r="C181" s="41">
        <v>33.57</v>
      </c>
      <c r="D181" s="14" t="str">
        <f>IF(ISERROR(VLOOKUP(A181,省代码匹配!D:D,1,FALSE)),"",VLOOKUP(A181,省代码匹配!D:D,1,FALSE))</f>
        <v/>
      </c>
      <c r="E181" s="14" t="str">
        <f>IF(ISERROR(VLOOKUP(A181,地市级代码匹配!E:E,1,FALSE)),"",VLOOKUP(A181,地市级代码匹配!E:E,1,FALSE))</f>
        <v/>
      </c>
      <c r="F181" s="14" t="str">
        <f>IF(ISERROR(VLOOKUP(A181,地市级代码匹配!B:B,1,FALSE)),"",VLOOKUP(A181,地市级代码匹配!B:B,1,FALSE))</f>
        <v>淮北</v>
      </c>
      <c r="G181" s="14" t="str">
        <f>IF(ISERROR(VLOOKUP(A181,县域代码匹配!H:H,1,FALSE)),"",VLOOKUP(A181,县域代码匹配!H:H,1,FALSE))</f>
        <v/>
      </c>
      <c r="H181" s="14" t="str">
        <f>IF(ISERROR(VLOOKUP(A181,县域代码匹配!B:B,1,FALSE)),"",VLOOKUP(A181,县域代码匹配!B:B,1,FALSE))</f>
        <v/>
      </c>
      <c r="I181" s="14" t="str">
        <f t="shared" si="2"/>
        <v>淮北</v>
      </c>
    </row>
    <row r="182" spans="1:9" ht="16.5">
      <c r="A182" s="38" t="s">
        <v>185</v>
      </c>
      <c r="B182" s="41">
        <v>116.58</v>
      </c>
      <c r="C182" s="41">
        <v>32.369999999999997</v>
      </c>
      <c r="D182" s="14" t="str">
        <f>IF(ISERROR(VLOOKUP(A182,省代码匹配!D:D,1,FALSE)),"",VLOOKUP(A182,省代码匹配!D:D,1,FALSE))</f>
        <v/>
      </c>
      <c r="E182" s="14" t="str">
        <f>IF(ISERROR(VLOOKUP(A182,地市级代码匹配!E:E,1,FALSE)),"",VLOOKUP(A182,地市级代码匹配!E:E,1,FALSE))</f>
        <v/>
      </c>
      <c r="F182" s="14" t="str">
        <f>IF(ISERROR(VLOOKUP(A182,地市级代码匹配!B:B,1,FALSE)),"",VLOOKUP(A182,地市级代码匹配!B:B,1,FALSE))</f>
        <v>淮南</v>
      </c>
      <c r="G182" s="14" t="str">
        <f>IF(ISERROR(VLOOKUP(A182,县域代码匹配!H:H,1,FALSE)),"",VLOOKUP(A182,县域代码匹配!H:H,1,FALSE))</f>
        <v/>
      </c>
      <c r="H182" s="14" t="str">
        <f>IF(ISERROR(VLOOKUP(A182,县域代码匹配!B:B,1,FALSE)),"",VLOOKUP(A182,县域代码匹配!B:B,1,FALSE))</f>
        <v/>
      </c>
      <c r="I182" s="14" t="str">
        <f t="shared" si="2"/>
        <v>淮南</v>
      </c>
    </row>
    <row r="183" spans="1:9" ht="16.5">
      <c r="A183" s="38" t="s">
        <v>186</v>
      </c>
      <c r="B183" s="41">
        <v>119.02</v>
      </c>
      <c r="C183" s="41">
        <v>33.36</v>
      </c>
      <c r="D183" s="14" t="str">
        <f>IF(ISERROR(VLOOKUP(A183,省代码匹配!D:D,1,FALSE)),"",VLOOKUP(A183,省代码匹配!D:D,1,FALSE))</f>
        <v/>
      </c>
      <c r="E183" s="14" t="str">
        <f>IF(ISERROR(VLOOKUP(A183,地市级代码匹配!E:E,1,FALSE)),"",VLOOKUP(A183,地市级代码匹配!E:E,1,FALSE))</f>
        <v/>
      </c>
      <c r="F183" s="14" t="str">
        <f>IF(ISERROR(VLOOKUP(A183,地市级代码匹配!B:B,1,FALSE)),"",VLOOKUP(A183,地市级代码匹配!B:B,1,FALSE))</f>
        <v/>
      </c>
      <c r="G183" s="14" t="str">
        <f>IF(ISERROR(VLOOKUP(A183,县域代码匹配!H:H,1,FALSE)),"",VLOOKUP(A183,县域代码匹配!H:H,1,FALSE))</f>
        <v/>
      </c>
      <c r="H183" s="14" t="str">
        <f>IF(ISERROR(VLOOKUP(A183,县域代码匹配!B:B,1,FALSE)),"",VLOOKUP(A183,县域代码匹配!B:B,1,FALSE))</f>
        <v/>
      </c>
      <c r="I183" s="14" t="str">
        <f t="shared" si="2"/>
        <v/>
      </c>
    </row>
    <row r="184" spans="1:9" ht="16.5">
      <c r="A184" s="38" t="s">
        <v>187</v>
      </c>
      <c r="B184" s="41">
        <v>117.21</v>
      </c>
      <c r="C184" s="41">
        <v>38.21</v>
      </c>
      <c r="D184" s="14" t="str">
        <f>IF(ISERROR(VLOOKUP(A184,省代码匹配!D:D,1,FALSE)),"",VLOOKUP(A184,省代码匹配!D:D,1,FALSE))</f>
        <v/>
      </c>
      <c r="E184" s="14" t="str">
        <f>IF(ISERROR(VLOOKUP(A184,地市级代码匹配!E:E,1,FALSE)),"",VLOOKUP(A184,地市级代码匹配!E:E,1,FALSE))</f>
        <v/>
      </c>
      <c r="F184" s="14" t="str">
        <f>IF(ISERROR(VLOOKUP(A184,地市级代码匹配!B:B,1,FALSE)),"",VLOOKUP(A184,地市级代码匹配!B:B,1,FALSE))</f>
        <v/>
      </c>
      <c r="G184" s="14" t="str">
        <f>IF(ISERROR(VLOOKUP(A184,县域代码匹配!H:H,1,FALSE)),"",VLOOKUP(A184,县域代码匹配!H:H,1,FALSE))</f>
        <v/>
      </c>
      <c r="H184" s="14" t="str">
        <f>IF(ISERROR(VLOOKUP(A184,县域代码匹配!B:B,1,FALSE)),"",VLOOKUP(A184,县域代码匹配!B:B,1,FALSE))</f>
        <v>黄骅</v>
      </c>
      <c r="I184" s="14" t="str">
        <f t="shared" si="2"/>
        <v>黄骅</v>
      </c>
    </row>
    <row r="185" spans="1:9" ht="16.5">
      <c r="A185" s="38" t="s">
        <v>188</v>
      </c>
      <c r="B185" s="41">
        <v>118.18</v>
      </c>
      <c r="C185" s="41">
        <v>29.43</v>
      </c>
      <c r="D185" s="14" t="str">
        <f>IF(ISERROR(VLOOKUP(A185,省代码匹配!D:D,1,FALSE)),"",VLOOKUP(A185,省代码匹配!D:D,1,FALSE))</f>
        <v/>
      </c>
      <c r="E185" s="14" t="str">
        <f>IF(ISERROR(VLOOKUP(A185,地市级代码匹配!E:E,1,FALSE)),"",VLOOKUP(A185,地市级代码匹配!E:E,1,FALSE))</f>
        <v/>
      </c>
      <c r="F185" s="14" t="str">
        <f>IF(ISERROR(VLOOKUP(A185,地市级代码匹配!B:B,1,FALSE)),"",VLOOKUP(A185,地市级代码匹配!B:B,1,FALSE))</f>
        <v>黄山</v>
      </c>
      <c r="G185" s="14" t="str">
        <f>IF(ISERROR(VLOOKUP(A185,县域代码匹配!H:H,1,FALSE)),"",VLOOKUP(A185,县域代码匹配!H:H,1,FALSE))</f>
        <v/>
      </c>
      <c r="H185" s="14" t="str">
        <f>IF(ISERROR(VLOOKUP(A185,县域代码匹配!B:B,1,FALSE)),"",VLOOKUP(A185,县域代码匹配!B:B,1,FALSE))</f>
        <v/>
      </c>
      <c r="I185" s="14" t="str">
        <f t="shared" si="2"/>
        <v>黄山</v>
      </c>
    </row>
    <row r="186" spans="1:9" ht="16.5">
      <c r="A186" s="38" t="s">
        <v>189</v>
      </c>
      <c r="B186" s="41">
        <v>115.06</v>
      </c>
      <c r="C186" s="41">
        <v>30.12</v>
      </c>
      <c r="D186" s="14" t="str">
        <f>IF(ISERROR(VLOOKUP(A186,省代码匹配!D:D,1,FALSE)),"",VLOOKUP(A186,省代码匹配!D:D,1,FALSE))</f>
        <v/>
      </c>
      <c r="E186" s="14" t="str">
        <f>IF(ISERROR(VLOOKUP(A186,地市级代码匹配!E:E,1,FALSE)),"",VLOOKUP(A186,地市级代码匹配!E:E,1,FALSE))</f>
        <v/>
      </c>
      <c r="F186" s="14" t="str">
        <f>IF(ISERROR(VLOOKUP(A186,地市级代码匹配!B:B,1,FALSE)),"",VLOOKUP(A186,地市级代码匹配!B:B,1,FALSE))</f>
        <v>黄石</v>
      </c>
      <c r="G186" s="14" t="str">
        <f>IF(ISERROR(VLOOKUP(A186,县域代码匹配!H:H,1,FALSE)),"",VLOOKUP(A186,县域代码匹配!H:H,1,FALSE))</f>
        <v/>
      </c>
      <c r="H186" s="14" t="str">
        <f>IF(ISERROR(VLOOKUP(A186,县域代码匹配!B:B,1,FALSE)),"",VLOOKUP(A186,县域代码匹配!B:B,1,FALSE))</f>
        <v/>
      </c>
      <c r="I186" s="14" t="str">
        <f t="shared" si="2"/>
        <v>黄石</v>
      </c>
    </row>
    <row r="187" spans="1:9" ht="16.5">
      <c r="A187" s="38" t="s">
        <v>190</v>
      </c>
      <c r="B187" s="41">
        <v>114.52</v>
      </c>
      <c r="C187" s="41">
        <v>30.27</v>
      </c>
      <c r="D187" s="14" t="str">
        <f>IF(ISERROR(VLOOKUP(A187,省代码匹配!D:D,1,FALSE)),"",VLOOKUP(A187,省代码匹配!D:D,1,FALSE))</f>
        <v/>
      </c>
      <c r="E187" s="14" t="str">
        <f>IF(ISERROR(VLOOKUP(A187,地市级代码匹配!E:E,1,FALSE)),"",VLOOKUP(A187,地市级代码匹配!E:E,1,FALSE))</f>
        <v/>
      </c>
      <c r="F187" s="14" t="str">
        <f>IF(ISERROR(VLOOKUP(A187,地市级代码匹配!B:B,1,FALSE)),"",VLOOKUP(A187,地市级代码匹配!B:B,1,FALSE))</f>
        <v/>
      </c>
      <c r="G187" s="14" t="str">
        <f>IF(ISERROR(VLOOKUP(A187,县域代码匹配!H:H,1,FALSE)),"",VLOOKUP(A187,县域代码匹配!H:H,1,FALSE))</f>
        <v/>
      </c>
      <c r="H187" s="14" t="str">
        <f>IF(ISERROR(VLOOKUP(A187,县域代码匹配!B:B,1,FALSE)),"",VLOOKUP(A187,县域代码匹配!B:B,1,FALSE))</f>
        <v/>
      </c>
      <c r="I187" s="14" t="str">
        <f t="shared" si="2"/>
        <v/>
      </c>
    </row>
    <row r="188" spans="1:9" ht="16.5">
      <c r="A188" s="38" t="s">
        <v>191</v>
      </c>
      <c r="B188" s="41">
        <v>130.22</v>
      </c>
      <c r="C188" s="41">
        <v>42.52</v>
      </c>
      <c r="D188" s="14" t="str">
        <f>IF(ISERROR(VLOOKUP(A188,省代码匹配!D:D,1,FALSE)),"",VLOOKUP(A188,省代码匹配!D:D,1,FALSE))</f>
        <v/>
      </c>
      <c r="E188" s="14" t="str">
        <f>IF(ISERROR(VLOOKUP(A188,地市级代码匹配!E:E,1,FALSE)),"",VLOOKUP(A188,地市级代码匹配!E:E,1,FALSE))</f>
        <v/>
      </c>
      <c r="F188" s="14" t="str">
        <f>IF(ISERROR(VLOOKUP(A188,地市级代码匹配!B:B,1,FALSE)),"",VLOOKUP(A188,地市级代码匹配!B:B,1,FALSE))</f>
        <v/>
      </c>
      <c r="G188" s="14" t="str">
        <f>IF(ISERROR(VLOOKUP(A188,县域代码匹配!H:H,1,FALSE)),"",VLOOKUP(A188,县域代码匹配!H:H,1,FALSE))</f>
        <v/>
      </c>
      <c r="H188" s="14" t="str">
        <f>IF(ISERROR(VLOOKUP(A188,县域代码匹配!B:B,1,FALSE)),"",VLOOKUP(A188,县域代码匹配!B:B,1,FALSE))</f>
        <v>珲春</v>
      </c>
      <c r="I188" s="14" t="str">
        <f t="shared" si="2"/>
        <v>珲春</v>
      </c>
    </row>
    <row r="189" spans="1:9" ht="16.5">
      <c r="A189" s="38" t="s">
        <v>192</v>
      </c>
      <c r="B189" s="41">
        <v>113.47</v>
      </c>
      <c r="C189" s="41">
        <v>35.270000000000003</v>
      </c>
      <c r="D189" s="14" t="str">
        <f>IF(ISERROR(VLOOKUP(A189,省代码匹配!D:D,1,FALSE)),"",VLOOKUP(A189,省代码匹配!D:D,1,FALSE))</f>
        <v/>
      </c>
      <c r="E189" s="14" t="str">
        <f>IF(ISERROR(VLOOKUP(A189,地市级代码匹配!E:E,1,FALSE)),"",VLOOKUP(A189,地市级代码匹配!E:E,1,FALSE))</f>
        <v/>
      </c>
      <c r="F189" s="14" t="str">
        <f>IF(ISERROR(VLOOKUP(A189,地市级代码匹配!B:B,1,FALSE)),"",VLOOKUP(A189,地市级代码匹配!B:B,1,FALSE))</f>
        <v/>
      </c>
      <c r="G189" s="14" t="str">
        <f>IF(ISERROR(VLOOKUP(A189,县域代码匹配!H:H,1,FALSE)),"",VLOOKUP(A189,县域代码匹配!H:H,1,FALSE))</f>
        <v/>
      </c>
      <c r="H189" s="14" t="str">
        <f>IF(ISERROR(VLOOKUP(A189,县域代码匹配!B:B,1,FALSE)),"",VLOOKUP(A189,县域代码匹配!B:B,1,FALSE))</f>
        <v>辉县</v>
      </c>
      <c r="I189" s="14" t="str">
        <f t="shared" si="2"/>
        <v>辉县</v>
      </c>
    </row>
    <row r="190" spans="1:9" ht="16.5">
      <c r="A190" s="38" t="s">
        <v>193</v>
      </c>
      <c r="B190" s="41">
        <v>114.28</v>
      </c>
      <c r="C190" s="41">
        <v>22.48</v>
      </c>
      <c r="D190" s="14" t="str">
        <f>IF(ISERROR(VLOOKUP(A190,省代码匹配!D:D,1,FALSE)),"",VLOOKUP(A190,省代码匹配!D:D,1,FALSE))</f>
        <v/>
      </c>
      <c r="E190" s="14" t="str">
        <f>IF(ISERROR(VLOOKUP(A190,地市级代码匹配!E:E,1,FALSE)),"",VLOOKUP(A190,地市级代码匹配!E:E,1,FALSE))</f>
        <v/>
      </c>
      <c r="F190" s="14" t="str">
        <f>IF(ISERROR(VLOOKUP(A190,地市级代码匹配!B:B,1,FALSE)),"",VLOOKUP(A190,地市级代码匹配!B:B,1,FALSE))</f>
        <v/>
      </c>
      <c r="G190" s="14" t="str">
        <f>IF(ISERROR(VLOOKUP(A190,县域代码匹配!H:H,1,FALSE)),"",VLOOKUP(A190,县域代码匹配!H:H,1,FALSE))</f>
        <v/>
      </c>
      <c r="H190" s="14" t="str">
        <f>IF(ISERROR(VLOOKUP(A190,县域代码匹配!B:B,1,FALSE)),"",VLOOKUP(A190,县域代码匹配!B:B,1,FALSE))</f>
        <v/>
      </c>
      <c r="I190" s="14" t="str">
        <f t="shared" si="2"/>
        <v/>
      </c>
    </row>
    <row r="191" spans="1:9" ht="16.5">
      <c r="A191" s="38" t="s">
        <v>194</v>
      </c>
      <c r="B191" s="41">
        <v>114.4</v>
      </c>
      <c r="C191" s="41">
        <v>23.09</v>
      </c>
      <c r="D191" s="14" t="str">
        <f>IF(ISERROR(VLOOKUP(A191,省代码匹配!D:D,1,FALSE)),"",VLOOKUP(A191,省代码匹配!D:D,1,FALSE))</f>
        <v/>
      </c>
      <c r="E191" s="14" t="str">
        <f>IF(ISERROR(VLOOKUP(A191,地市级代码匹配!E:E,1,FALSE)),"",VLOOKUP(A191,地市级代码匹配!E:E,1,FALSE))</f>
        <v/>
      </c>
      <c r="F191" s="14" t="str">
        <f>IF(ISERROR(VLOOKUP(A191,地市级代码匹配!B:B,1,FALSE)),"",VLOOKUP(A191,地市级代码匹配!B:B,1,FALSE))</f>
        <v>惠州</v>
      </c>
      <c r="G191" s="14" t="str">
        <f>IF(ISERROR(VLOOKUP(A191,县域代码匹配!H:H,1,FALSE)),"",VLOOKUP(A191,县域代码匹配!H:H,1,FALSE))</f>
        <v/>
      </c>
      <c r="H191" s="14" t="str">
        <f>IF(ISERROR(VLOOKUP(A191,县域代码匹配!B:B,1,FALSE)),"",VLOOKUP(A191,县域代码匹配!B:B,1,FALSE))</f>
        <v/>
      </c>
      <c r="I191" s="14" t="str">
        <f t="shared" si="2"/>
        <v>惠州</v>
      </c>
    </row>
    <row r="192" spans="1:9" ht="16.5">
      <c r="A192" s="38" t="s">
        <v>195</v>
      </c>
      <c r="B192" s="41">
        <v>119.38</v>
      </c>
      <c r="C192" s="41">
        <v>45.32</v>
      </c>
      <c r="D192" s="14" t="str">
        <f>IF(ISERROR(VLOOKUP(A192,省代码匹配!D:D,1,FALSE)),"",VLOOKUP(A192,省代码匹配!D:D,1,FALSE))</f>
        <v/>
      </c>
      <c r="E192" s="14" t="str">
        <f>IF(ISERROR(VLOOKUP(A192,地市级代码匹配!E:E,1,FALSE)),"",VLOOKUP(A192,地市级代码匹配!E:E,1,FALSE))</f>
        <v/>
      </c>
      <c r="F192" s="14" t="str">
        <f>IF(ISERROR(VLOOKUP(A192,地市级代码匹配!B:B,1,FALSE)),"",VLOOKUP(A192,地市级代码匹配!B:B,1,FALSE))</f>
        <v/>
      </c>
      <c r="G192" s="14" t="str">
        <f>IF(ISERROR(VLOOKUP(A192,县域代码匹配!H:H,1,FALSE)),"",VLOOKUP(A192,县域代码匹配!H:H,1,FALSE))</f>
        <v/>
      </c>
      <c r="H192" s="14" t="str">
        <f>IF(ISERROR(VLOOKUP(A192,县域代码匹配!B:B,1,FALSE)),"",VLOOKUP(A192,县域代码匹配!B:B,1,FALSE))</f>
        <v>霍林郭勒</v>
      </c>
      <c r="I192" s="14" t="str">
        <f t="shared" si="2"/>
        <v>霍林郭勒</v>
      </c>
    </row>
    <row r="193" spans="1:9" ht="16.5">
      <c r="A193" s="38" t="s">
        <v>196</v>
      </c>
      <c r="B193" s="41">
        <v>111.42</v>
      </c>
      <c r="C193" s="41">
        <v>36.340000000000003</v>
      </c>
      <c r="D193" s="14" t="str">
        <f>IF(ISERROR(VLOOKUP(A193,省代码匹配!D:D,1,FALSE)),"",VLOOKUP(A193,省代码匹配!D:D,1,FALSE))</f>
        <v/>
      </c>
      <c r="E193" s="14" t="str">
        <f>IF(ISERROR(VLOOKUP(A193,地市级代码匹配!E:E,1,FALSE)),"",VLOOKUP(A193,地市级代码匹配!E:E,1,FALSE))</f>
        <v/>
      </c>
      <c r="F193" s="14" t="str">
        <f>IF(ISERROR(VLOOKUP(A193,地市级代码匹配!B:B,1,FALSE)),"",VLOOKUP(A193,地市级代码匹配!B:B,1,FALSE))</f>
        <v/>
      </c>
      <c r="G193" s="14" t="str">
        <f>IF(ISERROR(VLOOKUP(A193,县域代码匹配!H:H,1,FALSE)),"",VLOOKUP(A193,县域代码匹配!H:H,1,FALSE))</f>
        <v/>
      </c>
      <c r="H193" s="14" t="str">
        <f>IF(ISERROR(VLOOKUP(A193,县域代码匹配!B:B,1,FALSE)),"",VLOOKUP(A193,县域代码匹配!B:B,1,FALSE))</f>
        <v>霍州</v>
      </c>
      <c r="I193" s="14" t="str">
        <f t="shared" si="2"/>
        <v>霍州</v>
      </c>
    </row>
    <row r="194" spans="1:9" ht="16.5">
      <c r="A194" s="38" t="s">
        <v>197</v>
      </c>
      <c r="B194" s="41">
        <v>130.57</v>
      </c>
      <c r="C194" s="41">
        <v>45.17</v>
      </c>
      <c r="D194" s="14" t="str">
        <f>IF(ISERROR(VLOOKUP(A194,省代码匹配!D:D,1,FALSE)),"",VLOOKUP(A194,省代码匹配!D:D,1,FALSE))</f>
        <v/>
      </c>
      <c r="E194" s="14" t="str">
        <f>IF(ISERROR(VLOOKUP(A194,地市级代码匹配!E:E,1,FALSE)),"",VLOOKUP(A194,地市级代码匹配!E:E,1,FALSE))</f>
        <v/>
      </c>
      <c r="F194" s="14" t="str">
        <f>IF(ISERROR(VLOOKUP(A194,地市级代码匹配!B:B,1,FALSE)),"",VLOOKUP(A194,地市级代码匹配!B:B,1,FALSE))</f>
        <v>鸡西</v>
      </c>
      <c r="G194" s="14" t="str">
        <f>IF(ISERROR(VLOOKUP(A194,县域代码匹配!H:H,1,FALSE)),"",VLOOKUP(A194,县域代码匹配!H:H,1,FALSE))</f>
        <v/>
      </c>
      <c r="H194" s="14" t="str">
        <f>IF(ISERROR(VLOOKUP(A194,县域代码匹配!B:B,1,FALSE)),"",VLOOKUP(A194,县域代码匹配!B:B,1,FALSE))</f>
        <v/>
      </c>
      <c r="I194" s="14" t="str">
        <f t="shared" si="2"/>
        <v>鸡西</v>
      </c>
    </row>
    <row r="195" spans="1:9" ht="16.5">
      <c r="A195" s="38" t="s">
        <v>198</v>
      </c>
      <c r="B195" s="41">
        <v>114.58</v>
      </c>
      <c r="C195" s="41">
        <v>27.07</v>
      </c>
      <c r="D195" s="14" t="str">
        <f>IF(ISERROR(VLOOKUP(A195,省代码匹配!D:D,1,FALSE)),"",VLOOKUP(A195,省代码匹配!D:D,1,FALSE))</f>
        <v/>
      </c>
      <c r="E195" s="14" t="str">
        <f>IF(ISERROR(VLOOKUP(A195,地市级代码匹配!E:E,1,FALSE)),"",VLOOKUP(A195,地市级代码匹配!E:E,1,FALSE))</f>
        <v/>
      </c>
      <c r="F195" s="14" t="str">
        <f>IF(ISERROR(VLOOKUP(A195,地市级代码匹配!B:B,1,FALSE)),"",VLOOKUP(A195,地市级代码匹配!B:B,1,FALSE))</f>
        <v>吉安</v>
      </c>
      <c r="G195" s="14" t="str">
        <f>IF(ISERROR(VLOOKUP(A195,县域代码匹配!H:H,1,FALSE)),"",VLOOKUP(A195,县域代码匹配!H:H,1,FALSE))</f>
        <v/>
      </c>
      <c r="H195" s="14" t="str">
        <f>IF(ISERROR(VLOOKUP(A195,县域代码匹配!B:B,1,FALSE)),"",VLOOKUP(A195,县域代码匹配!B:B,1,FALSE))</f>
        <v/>
      </c>
      <c r="I195" s="14" t="str">
        <f t="shared" ref="I195:I258" si="3">IF(D195&lt;&gt;"",D195,IF(E195&lt;&gt;"",E195,IF(F195&lt;&gt;"",F195,IF(G195&lt;&gt;"",G195,H195))))</f>
        <v>吉安</v>
      </c>
    </row>
    <row r="196" spans="1:9" ht="16.5">
      <c r="A196" s="38" t="s">
        <v>199</v>
      </c>
      <c r="B196" s="41">
        <v>109.43</v>
      </c>
      <c r="C196" s="41">
        <v>28.18</v>
      </c>
      <c r="D196" s="14" t="str">
        <f>IF(ISERROR(VLOOKUP(A196,省代码匹配!D:D,1,FALSE)),"",VLOOKUP(A196,省代码匹配!D:D,1,FALSE))</f>
        <v/>
      </c>
      <c r="E196" s="14" t="str">
        <f>IF(ISERROR(VLOOKUP(A196,地市级代码匹配!E:E,1,FALSE)),"",VLOOKUP(A196,地市级代码匹配!E:E,1,FALSE))</f>
        <v/>
      </c>
      <c r="F196" s="14" t="str">
        <f>IF(ISERROR(VLOOKUP(A196,地市级代码匹配!B:B,1,FALSE)),"",VLOOKUP(A196,地市级代码匹配!B:B,1,FALSE))</f>
        <v/>
      </c>
      <c r="G196" s="14" t="str">
        <f>IF(ISERROR(VLOOKUP(A196,县域代码匹配!H:H,1,FALSE)),"",VLOOKUP(A196,县域代码匹配!H:H,1,FALSE))</f>
        <v/>
      </c>
      <c r="H196" s="14" t="str">
        <f>IF(ISERROR(VLOOKUP(A196,县域代码匹配!B:B,1,FALSE)),"",VLOOKUP(A196,县域代码匹配!B:B,1,FALSE))</f>
        <v>吉首</v>
      </c>
      <c r="I196" s="14" t="str">
        <f t="shared" si="3"/>
        <v>吉首</v>
      </c>
    </row>
    <row r="197" spans="1:9" ht="16.5">
      <c r="A197" s="38" t="s">
        <v>200</v>
      </c>
      <c r="B197" s="41">
        <v>120.45</v>
      </c>
      <c r="C197" s="41">
        <v>36.380000000000003</v>
      </c>
      <c r="D197" s="14" t="str">
        <f>IF(ISERROR(VLOOKUP(A197,省代码匹配!D:D,1,FALSE)),"",VLOOKUP(A197,省代码匹配!D:D,1,FALSE))</f>
        <v/>
      </c>
      <c r="E197" s="14" t="str">
        <f>IF(ISERROR(VLOOKUP(A197,地市级代码匹配!E:E,1,FALSE)),"",VLOOKUP(A197,地市级代码匹配!E:E,1,FALSE))</f>
        <v/>
      </c>
      <c r="F197" s="14" t="str">
        <f>IF(ISERROR(VLOOKUP(A197,地市级代码匹配!B:B,1,FALSE)),"",VLOOKUP(A197,地市级代码匹配!B:B,1,FALSE))</f>
        <v/>
      </c>
      <c r="G197" s="14" t="str">
        <f>IF(ISERROR(VLOOKUP(A197,县域代码匹配!H:H,1,FALSE)),"",VLOOKUP(A197,县域代码匹配!H:H,1,FALSE))</f>
        <v/>
      </c>
      <c r="H197" s="14" t="str">
        <f>IF(ISERROR(VLOOKUP(A197,县域代码匹配!B:B,1,FALSE)),"",VLOOKUP(A197,县域代码匹配!B:B,1,FALSE))</f>
        <v/>
      </c>
      <c r="I197" s="14" t="str">
        <f t="shared" si="3"/>
        <v/>
      </c>
    </row>
    <row r="198" spans="1:9" ht="16.5">
      <c r="A198" s="38" t="s">
        <v>201</v>
      </c>
      <c r="B198" s="41">
        <v>126.11</v>
      </c>
      <c r="C198" s="41">
        <v>41.08</v>
      </c>
      <c r="D198" s="14" t="str">
        <f>IF(ISERROR(VLOOKUP(A198,省代码匹配!D:D,1,FALSE)),"",VLOOKUP(A198,省代码匹配!D:D,1,FALSE))</f>
        <v/>
      </c>
      <c r="E198" s="14" t="str">
        <f>IF(ISERROR(VLOOKUP(A198,地市级代码匹配!E:E,1,FALSE)),"",VLOOKUP(A198,地市级代码匹配!E:E,1,FALSE))</f>
        <v/>
      </c>
      <c r="F198" s="14" t="str">
        <f>IF(ISERROR(VLOOKUP(A198,地市级代码匹配!B:B,1,FALSE)),"",VLOOKUP(A198,地市级代码匹配!B:B,1,FALSE))</f>
        <v/>
      </c>
      <c r="G198" s="14" t="str">
        <f>IF(ISERROR(VLOOKUP(A198,县域代码匹配!H:H,1,FALSE)),"",VLOOKUP(A198,县域代码匹配!H:H,1,FALSE))</f>
        <v/>
      </c>
      <c r="H198" s="14" t="str">
        <f>IF(ISERROR(VLOOKUP(A198,县域代码匹配!B:B,1,FALSE)),"",VLOOKUP(A198,县域代码匹配!B:B,1,FALSE))</f>
        <v>集安</v>
      </c>
      <c r="I198" s="14" t="str">
        <f t="shared" si="3"/>
        <v>集安</v>
      </c>
    </row>
    <row r="199" spans="1:9" ht="16.5">
      <c r="A199" s="38" t="s">
        <v>202</v>
      </c>
      <c r="B199" s="41">
        <v>113.06</v>
      </c>
      <c r="C199" s="41">
        <v>41.02</v>
      </c>
      <c r="D199" s="14" t="str">
        <f>IF(ISERROR(VLOOKUP(A199,省代码匹配!D:D,1,FALSE)),"",VLOOKUP(A199,省代码匹配!D:D,1,FALSE))</f>
        <v/>
      </c>
      <c r="E199" s="14" t="str">
        <f>IF(ISERROR(VLOOKUP(A199,地市级代码匹配!E:E,1,FALSE)),"",VLOOKUP(A199,地市级代码匹配!E:E,1,FALSE))</f>
        <v/>
      </c>
      <c r="F199" s="14" t="str">
        <f>IF(ISERROR(VLOOKUP(A199,地市级代码匹配!B:B,1,FALSE)),"",VLOOKUP(A199,地市级代码匹配!B:B,1,FALSE))</f>
        <v/>
      </c>
      <c r="G199" s="14" t="str">
        <f>IF(ISERROR(VLOOKUP(A199,县域代码匹配!H:H,1,FALSE)),"",VLOOKUP(A199,县域代码匹配!H:H,1,FALSE))</f>
        <v/>
      </c>
      <c r="H199" s="14" t="str">
        <f>IF(ISERROR(VLOOKUP(A199,县域代码匹配!B:B,1,FALSE)),"",VLOOKUP(A199,县域代码匹配!B:B,1,FALSE))</f>
        <v/>
      </c>
      <c r="I199" s="14" t="str">
        <f t="shared" si="3"/>
        <v/>
      </c>
    </row>
    <row r="200" spans="1:9" ht="16.5">
      <c r="A200" s="38" t="s">
        <v>203</v>
      </c>
      <c r="B200" s="41">
        <v>117</v>
      </c>
      <c r="C200" s="41">
        <v>36.65</v>
      </c>
      <c r="D200" s="14" t="str">
        <f>IF(ISERROR(VLOOKUP(A200,省代码匹配!D:D,1,FALSE)),"",VLOOKUP(A200,省代码匹配!D:D,1,FALSE))</f>
        <v/>
      </c>
      <c r="E200" s="14" t="str">
        <f>IF(ISERROR(VLOOKUP(A200,地市级代码匹配!E:E,1,FALSE)),"",VLOOKUP(A200,地市级代码匹配!E:E,1,FALSE))</f>
        <v/>
      </c>
      <c r="F200" s="14" t="str">
        <f>IF(ISERROR(VLOOKUP(A200,地市级代码匹配!B:B,1,FALSE)),"",VLOOKUP(A200,地市级代码匹配!B:B,1,FALSE))</f>
        <v>济南</v>
      </c>
      <c r="G200" s="14" t="str">
        <f>IF(ISERROR(VLOOKUP(A200,县域代码匹配!H:H,1,FALSE)),"",VLOOKUP(A200,县域代码匹配!H:H,1,FALSE))</f>
        <v/>
      </c>
      <c r="H200" s="14" t="str">
        <f>IF(ISERROR(VLOOKUP(A200,县域代码匹配!B:B,1,FALSE)),"",VLOOKUP(A200,县域代码匹配!B:B,1,FALSE))</f>
        <v/>
      </c>
      <c r="I200" s="14" t="str">
        <f t="shared" si="3"/>
        <v>济南</v>
      </c>
    </row>
    <row r="201" spans="1:9" ht="16.5">
      <c r="A201" s="38" t="s">
        <v>204</v>
      </c>
      <c r="B201" s="41">
        <v>116.59</v>
      </c>
      <c r="C201" s="41">
        <v>35.380000000000003</v>
      </c>
      <c r="D201" s="14" t="str">
        <f>IF(ISERROR(VLOOKUP(A201,省代码匹配!D:D,1,FALSE)),"",VLOOKUP(A201,省代码匹配!D:D,1,FALSE))</f>
        <v/>
      </c>
      <c r="E201" s="14" t="str">
        <f>IF(ISERROR(VLOOKUP(A201,地市级代码匹配!E:E,1,FALSE)),"",VLOOKUP(A201,地市级代码匹配!E:E,1,FALSE))</f>
        <v/>
      </c>
      <c r="F201" s="14" t="str">
        <f>IF(ISERROR(VLOOKUP(A201,地市级代码匹配!B:B,1,FALSE)),"",VLOOKUP(A201,地市级代码匹配!B:B,1,FALSE))</f>
        <v>济宁</v>
      </c>
      <c r="G201" s="14" t="str">
        <f>IF(ISERROR(VLOOKUP(A201,县域代码匹配!H:H,1,FALSE)),"",VLOOKUP(A201,县域代码匹配!H:H,1,FALSE))</f>
        <v/>
      </c>
      <c r="H201" s="14" t="str">
        <f>IF(ISERROR(VLOOKUP(A201,县域代码匹配!B:B,1,FALSE)),"",VLOOKUP(A201,县域代码匹配!B:B,1,FALSE))</f>
        <v/>
      </c>
      <c r="I201" s="14" t="str">
        <f t="shared" si="3"/>
        <v>济宁</v>
      </c>
    </row>
    <row r="202" spans="1:9" ht="16.5">
      <c r="A202" s="38" t="s">
        <v>205</v>
      </c>
      <c r="B202" s="41">
        <v>112.35</v>
      </c>
      <c r="C202" s="41">
        <v>35.04</v>
      </c>
      <c r="D202" s="14" t="str">
        <f>IF(ISERROR(VLOOKUP(A202,省代码匹配!D:D,1,FALSE)),"",VLOOKUP(A202,省代码匹配!D:D,1,FALSE))</f>
        <v/>
      </c>
      <c r="E202" s="14" t="str">
        <f>IF(ISERROR(VLOOKUP(A202,地市级代码匹配!E:E,1,FALSE)),"",VLOOKUP(A202,地市级代码匹配!E:E,1,FALSE))</f>
        <v/>
      </c>
      <c r="F202" s="14" t="str">
        <f>IF(ISERROR(VLOOKUP(A202,地市级代码匹配!B:B,1,FALSE)),"",VLOOKUP(A202,地市级代码匹配!B:B,1,FALSE))</f>
        <v/>
      </c>
      <c r="G202" s="14" t="str">
        <f>IF(ISERROR(VLOOKUP(A202,县域代码匹配!H:H,1,FALSE)),"",VLOOKUP(A202,县域代码匹配!H:H,1,FALSE))</f>
        <v/>
      </c>
      <c r="H202" s="14" t="str">
        <f>IF(ISERROR(VLOOKUP(A202,县域代码匹配!B:B,1,FALSE)),"",VLOOKUP(A202,县域代码匹配!B:B,1,FALSE))</f>
        <v>济源</v>
      </c>
      <c r="I202" s="14" t="str">
        <f t="shared" si="3"/>
        <v>济源</v>
      </c>
    </row>
    <row r="203" spans="1:9" ht="16.5">
      <c r="A203" s="38" t="s">
        <v>206</v>
      </c>
      <c r="B203" s="41">
        <v>115.33</v>
      </c>
      <c r="C203" s="41">
        <v>37.340000000000003</v>
      </c>
      <c r="D203" s="14" t="str">
        <f>IF(ISERROR(VLOOKUP(A203,省代码匹配!D:D,1,FALSE)),"",VLOOKUP(A203,省代码匹配!D:D,1,FALSE))</f>
        <v/>
      </c>
      <c r="E203" s="14" t="str">
        <f>IF(ISERROR(VLOOKUP(A203,地市级代码匹配!E:E,1,FALSE)),"",VLOOKUP(A203,地市级代码匹配!E:E,1,FALSE))</f>
        <v/>
      </c>
      <c r="F203" s="14" t="str">
        <f>IF(ISERROR(VLOOKUP(A203,地市级代码匹配!B:B,1,FALSE)),"",VLOOKUP(A203,地市级代码匹配!B:B,1,FALSE))</f>
        <v/>
      </c>
      <c r="G203" s="14" t="str">
        <f>IF(ISERROR(VLOOKUP(A203,县域代码匹配!H:H,1,FALSE)),"",VLOOKUP(A203,县域代码匹配!H:H,1,FALSE))</f>
        <v/>
      </c>
      <c r="H203" s="14" t="str">
        <f>IF(ISERROR(VLOOKUP(A203,县域代码匹配!B:B,1,FALSE)),"",VLOOKUP(A203,县域代码匹配!B:B,1,FALSE))</f>
        <v/>
      </c>
      <c r="I203" s="14" t="str">
        <f t="shared" si="3"/>
        <v/>
      </c>
    </row>
    <row r="204" spans="1:9" ht="16.5">
      <c r="A204" s="38" t="s">
        <v>207</v>
      </c>
      <c r="B204" s="41">
        <v>130.22</v>
      </c>
      <c r="C204" s="41">
        <v>46.47</v>
      </c>
      <c r="D204" s="14" t="str">
        <f>IF(ISERROR(VLOOKUP(A204,省代码匹配!D:D,1,FALSE)),"",VLOOKUP(A204,省代码匹配!D:D,1,FALSE))</f>
        <v/>
      </c>
      <c r="E204" s="14" t="str">
        <f>IF(ISERROR(VLOOKUP(A204,地市级代码匹配!E:E,1,FALSE)),"",VLOOKUP(A204,地市级代码匹配!E:E,1,FALSE))</f>
        <v/>
      </c>
      <c r="F204" s="14" t="str">
        <f>IF(ISERROR(VLOOKUP(A204,地市级代码匹配!B:B,1,FALSE)),"",VLOOKUP(A204,地市级代码匹配!B:B,1,FALSE))</f>
        <v>佳木斯</v>
      </c>
      <c r="G204" s="14" t="str">
        <f>IF(ISERROR(VLOOKUP(A204,县域代码匹配!H:H,1,FALSE)),"",VLOOKUP(A204,县域代码匹配!H:H,1,FALSE))</f>
        <v/>
      </c>
      <c r="H204" s="14" t="str">
        <f>IF(ISERROR(VLOOKUP(A204,县域代码匹配!B:B,1,FALSE)),"",VLOOKUP(A204,县域代码匹配!B:B,1,FALSE))</f>
        <v/>
      </c>
      <c r="I204" s="14" t="str">
        <f t="shared" si="3"/>
        <v>佳木斯</v>
      </c>
    </row>
    <row r="205" spans="1:9" ht="16.5">
      <c r="A205" s="38" t="s">
        <v>208</v>
      </c>
      <c r="B205" s="41">
        <v>120.76</v>
      </c>
      <c r="C205" s="41">
        <v>30.77</v>
      </c>
      <c r="D205" s="14" t="str">
        <f>IF(ISERROR(VLOOKUP(A205,省代码匹配!D:D,1,FALSE)),"",VLOOKUP(A205,省代码匹配!D:D,1,FALSE))</f>
        <v/>
      </c>
      <c r="E205" s="14" t="str">
        <f>IF(ISERROR(VLOOKUP(A205,地市级代码匹配!E:E,1,FALSE)),"",VLOOKUP(A205,地市级代码匹配!E:E,1,FALSE))</f>
        <v/>
      </c>
      <c r="F205" s="14" t="str">
        <f>IF(ISERROR(VLOOKUP(A205,地市级代码匹配!B:B,1,FALSE)),"",VLOOKUP(A205,地市级代码匹配!B:B,1,FALSE))</f>
        <v>嘉兴</v>
      </c>
      <c r="G205" s="14" t="str">
        <f>IF(ISERROR(VLOOKUP(A205,县域代码匹配!H:H,1,FALSE)),"",VLOOKUP(A205,县域代码匹配!H:H,1,FALSE))</f>
        <v/>
      </c>
      <c r="H205" s="14" t="str">
        <f>IF(ISERROR(VLOOKUP(A205,县域代码匹配!B:B,1,FALSE)),"",VLOOKUP(A205,县域代码匹配!B:B,1,FALSE))</f>
        <v/>
      </c>
      <c r="I205" s="14" t="str">
        <f t="shared" si="3"/>
        <v>嘉兴</v>
      </c>
    </row>
    <row r="206" spans="1:9" ht="16.5">
      <c r="A206" s="38" t="s">
        <v>209</v>
      </c>
      <c r="B206" s="41">
        <v>98.289152000000001</v>
      </c>
      <c r="C206" s="41">
        <v>39.773130000000002</v>
      </c>
      <c r="D206" s="14" t="str">
        <f>IF(ISERROR(VLOOKUP(A206,省代码匹配!D:D,1,FALSE)),"",VLOOKUP(A206,省代码匹配!D:D,1,FALSE))</f>
        <v/>
      </c>
      <c r="E206" s="14" t="str">
        <f>IF(ISERROR(VLOOKUP(A206,地市级代码匹配!E:E,1,FALSE)),"",VLOOKUP(A206,地市级代码匹配!E:E,1,FALSE))</f>
        <v/>
      </c>
      <c r="F206" s="14" t="str">
        <f>IF(ISERROR(VLOOKUP(A206,地市级代码匹配!B:B,1,FALSE)),"",VLOOKUP(A206,地市级代码匹配!B:B,1,FALSE))</f>
        <v>嘉峪关</v>
      </c>
      <c r="G206" s="14" t="str">
        <f>IF(ISERROR(VLOOKUP(A206,县域代码匹配!H:H,1,FALSE)),"",VLOOKUP(A206,县域代码匹配!H:H,1,FALSE))</f>
        <v/>
      </c>
      <c r="H206" s="14" t="str">
        <f>IF(ISERROR(VLOOKUP(A206,县域代码匹配!B:B,1,FALSE)),"",VLOOKUP(A206,县域代码匹配!B:B,1,FALSE))</f>
        <v/>
      </c>
      <c r="I206" s="14" t="str">
        <f t="shared" si="3"/>
        <v>嘉峪关</v>
      </c>
    </row>
    <row r="207" spans="1:9" ht="16.5">
      <c r="A207" s="38" t="s">
        <v>210</v>
      </c>
      <c r="B207" s="41">
        <v>104.32</v>
      </c>
      <c r="C207" s="41">
        <v>30.24</v>
      </c>
      <c r="D207" s="14" t="str">
        <f>IF(ISERROR(VLOOKUP(A207,省代码匹配!D:D,1,FALSE)),"",VLOOKUP(A207,省代码匹配!D:D,1,FALSE))</f>
        <v/>
      </c>
      <c r="E207" s="14" t="str">
        <f>IF(ISERROR(VLOOKUP(A207,地市级代码匹配!E:E,1,FALSE)),"",VLOOKUP(A207,地市级代码匹配!E:E,1,FALSE))</f>
        <v/>
      </c>
      <c r="F207" s="14" t="str">
        <f>IF(ISERROR(VLOOKUP(A207,地市级代码匹配!B:B,1,FALSE)),"",VLOOKUP(A207,地市级代码匹配!B:B,1,FALSE))</f>
        <v/>
      </c>
      <c r="G207" s="14" t="str">
        <f>IF(ISERROR(VLOOKUP(A207,县域代码匹配!H:H,1,FALSE)),"",VLOOKUP(A207,县域代码匹配!H:H,1,FALSE))</f>
        <v/>
      </c>
      <c r="H207" s="14" t="str">
        <f>IF(ISERROR(VLOOKUP(A207,县域代码匹配!B:B,1,FALSE)),"",VLOOKUP(A207,县域代码匹配!B:B,1,FALSE))</f>
        <v>简阳</v>
      </c>
      <c r="I207" s="14" t="str">
        <f t="shared" si="3"/>
        <v>简阳</v>
      </c>
    </row>
    <row r="208" spans="1:9" ht="16.5">
      <c r="A208" s="38" t="s">
        <v>211</v>
      </c>
      <c r="B208" s="41">
        <v>119.16</v>
      </c>
      <c r="C208" s="41">
        <v>29.29</v>
      </c>
      <c r="D208" s="14" t="str">
        <f>IF(ISERROR(VLOOKUP(A208,省代码匹配!D:D,1,FALSE)),"",VLOOKUP(A208,省代码匹配!D:D,1,FALSE))</f>
        <v/>
      </c>
      <c r="E208" s="14" t="str">
        <f>IF(ISERROR(VLOOKUP(A208,地市级代码匹配!E:E,1,FALSE)),"",VLOOKUP(A208,地市级代码匹配!E:E,1,FALSE))</f>
        <v/>
      </c>
      <c r="F208" s="14" t="str">
        <f>IF(ISERROR(VLOOKUP(A208,地市级代码匹配!B:B,1,FALSE)),"",VLOOKUP(A208,地市级代码匹配!B:B,1,FALSE))</f>
        <v/>
      </c>
      <c r="G208" s="14" t="str">
        <f>IF(ISERROR(VLOOKUP(A208,县域代码匹配!H:H,1,FALSE)),"",VLOOKUP(A208,县域代码匹配!H:H,1,FALSE))</f>
        <v/>
      </c>
      <c r="H208" s="14" t="str">
        <f>IF(ISERROR(VLOOKUP(A208,县域代码匹配!B:B,1,FALSE)),"",VLOOKUP(A208,县域代码匹配!B:B,1,FALSE))</f>
        <v>建德</v>
      </c>
      <c r="I208" s="14" t="str">
        <f t="shared" si="3"/>
        <v>建德</v>
      </c>
    </row>
    <row r="209" spans="1:9" ht="16.5">
      <c r="A209" s="38" t="s">
        <v>212</v>
      </c>
      <c r="B209" s="41">
        <v>118.2</v>
      </c>
      <c r="C209" s="41">
        <v>27.03</v>
      </c>
      <c r="D209" s="14" t="str">
        <f>IF(ISERROR(VLOOKUP(A209,省代码匹配!D:D,1,FALSE)),"",VLOOKUP(A209,省代码匹配!D:D,1,FALSE))</f>
        <v/>
      </c>
      <c r="E209" s="14" t="str">
        <f>IF(ISERROR(VLOOKUP(A209,地市级代码匹配!E:E,1,FALSE)),"",VLOOKUP(A209,地市级代码匹配!E:E,1,FALSE))</f>
        <v/>
      </c>
      <c r="F209" s="14" t="str">
        <f>IF(ISERROR(VLOOKUP(A209,地市级代码匹配!B:B,1,FALSE)),"",VLOOKUP(A209,地市级代码匹配!B:B,1,FALSE))</f>
        <v/>
      </c>
      <c r="G209" s="14" t="str">
        <f>IF(ISERROR(VLOOKUP(A209,县域代码匹配!H:H,1,FALSE)),"",VLOOKUP(A209,县域代码匹配!H:H,1,FALSE))</f>
        <v/>
      </c>
      <c r="H209" s="14" t="str">
        <f>IF(ISERROR(VLOOKUP(A209,县域代码匹配!B:B,1,FALSE)),"",VLOOKUP(A209,县域代码匹配!B:B,1,FALSE))</f>
        <v>建瓯</v>
      </c>
      <c r="I209" s="14" t="str">
        <f t="shared" si="3"/>
        <v>建瓯</v>
      </c>
    </row>
    <row r="210" spans="1:9" ht="16.5">
      <c r="A210" s="38" t="s">
        <v>213</v>
      </c>
      <c r="B210" s="41">
        <v>118.07</v>
      </c>
      <c r="C210" s="41">
        <v>27.21</v>
      </c>
      <c r="D210" s="14" t="str">
        <f>IF(ISERROR(VLOOKUP(A210,省代码匹配!D:D,1,FALSE)),"",VLOOKUP(A210,省代码匹配!D:D,1,FALSE))</f>
        <v/>
      </c>
      <c r="E210" s="14" t="str">
        <f>IF(ISERROR(VLOOKUP(A210,地市级代码匹配!E:E,1,FALSE)),"",VLOOKUP(A210,地市级代码匹配!E:E,1,FALSE))</f>
        <v/>
      </c>
      <c r="F210" s="14" t="str">
        <f>IF(ISERROR(VLOOKUP(A210,地市级代码匹配!B:B,1,FALSE)),"",VLOOKUP(A210,地市级代码匹配!B:B,1,FALSE))</f>
        <v/>
      </c>
      <c r="G210" s="14" t="str">
        <f>IF(ISERROR(VLOOKUP(A210,县域代码匹配!H:H,1,FALSE)),"",VLOOKUP(A210,县域代码匹配!H:H,1,FALSE))</f>
        <v/>
      </c>
      <c r="H210" s="14" t="str">
        <f>IF(ISERROR(VLOOKUP(A210,县域代码匹配!B:B,1,FALSE)),"",VLOOKUP(A210,县域代码匹配!B:B,1,FALSE))</f>
        <v/>
      </c>
      <c r="I210" s="14" t="str">
        <f t="shared" si="3"/>
        <v/>
      </c>
    </row>
    <row r="211" spans="1:9" ht="16.5">
      <c r="A211" s="38" t="s">
        <v>214</v>
      </c>
      <c r="B211" s="41">
        <v>119.32</v>
      </c>
      <c r="C211" s="41">
        <v>32.26</v>
      </c>
      <c r="D211" s="14" t="str">
        <f>IF(ISERROR(VLOOKUP(A211,省代码匹配!D:D,1,FALSE)),"",VLOOKUP(A211,省代码匹配!D:D,1,FALSE))</f>
        <v/>
      </c>
      <c r="E211" s="14" t="str">
        <f>IF(ISERROR(VLOOKUP(A211,地市级代码匹配!E:E,1,FALSE)),"",VLOOKUP(A211,地市级代码匹配!E:E,1,FALSE))</f>
        <v/>
      </c>
      <c r="F211" s="14" t="str">
        <f>IF(ISERROR(VLOOKUP(A211,地市级代码匹配!B:B,1,FALSE)),"",VLOOKUP(A211,地市级代码匹配!B:B,1,FALSE))</f>
        <v/>
      </c>
      <c r="G211" s="14" t="str">
        <f>IF(ISERROR(VLOOKUP(A211,县域代码匹配!H:H,1,FALSE)),"",VLOOKUP(A211,县域代码匹配!H:H,1,FALSE))</f>
        <v/>
      </c>
      <c r="H211" s="14" t="str">
        <f>IF(ISERROR(VLOOKUP(A211,县域代码匹配!B:B,1,FALSE)),"",VLOOKUP(A211,县域代码匹配!B:B,1,FALSE))</f>
        <v/>
      </c>
      <c r="I211" s="14" t="str">
        <f t="shared" si="3"/>
        <v/>
      </c>
    </row>
    <row r="212" spans="1:9" ht="16.5">
      <c r="A212" s="38" t="s">
        <v>215</v>
      </c>
      <c r="B212" s="41">
        <v>106.16</v>
      </c>
      <c r="C212" s="41">
        <v>29.18</v>
      </c>
      <c r="D212" s="14" t="str">
        <f>IF(ISERROR(VLOOKUP(A212,省代码匹配!D:D,1,FALSE)),"",VLOOKUP(A212,省代码匹配!D:D,1,FALSE))</f>
        <v/>
      </c>
      <c r="E212" s="14" t="str">
        <f>IF(ISERROR(VLOOKUP(A212,地市级代码匹配!E:E,1,FALSE)),"",VLOOKUP(A212,地市级代码匹配!E:E,1,FALSE))</f>
        <v/>
      </c>
      <c r="F212" s="14" t="str">
        <f>IF(ISERROR(VLOOKUP(A212,地市级代码匹配!B:B,1,FALSE)),"",VLOOKUP(A212,地市级代码匹配!B:B,1,FALSE))</f>
        <v/>
      </c>
      <c r="G212" s="14" t="str">
        <f>IF(ISERROR(VLOOKUP(A212,县域代码匹配!H:H,1,FALSE)),"",VLOOKUP(A212,县域代码匹配!H:H,1,FALSE))</f>
        <v>江津</v>
      </c>
      <c r="H212" s="14" t="str">
        <f>IF(ISERROR(VLOOKUP(A212,县域代码匹配!B:B,1,FALSE)),"",VLOOKUP(A212,县域代码匹配!B:B,1,FALSE))</f>
        <v/>
      </c>
      <c r="I212" s="14" t="str">
        <f t="shared" si="3"/>
        <v>江津</v>
      </c>
    </row>
    <row r="213" spans="1:9" ht="16.5">
      <c r="A213" s="38" t="s">
        <v>216</v>
      </c>
      <c r="B213" s="41">
        <v>113.06</v>
      </c>
      <c r="C213" s="41">
        <v>22.61</v>
      </c>
      <c r="D213" s="14" t="str">
        <f>IF(ISERROR(VLOOKUP(A213,省代码匹配!D:D,1,FALSE)),"",VLOOKUP(A213,省代码匹配!D:D,1,FALSE))</f>
        <v/>
      </c>
      <c r="E213" s="14" t="str">
        <f>IF(ISERROR(VLOOKUP(A213,地市级代码匹配!E:E,1,FALSE)),"",VLOOKUP(A213,地市级代码匹配!E:E,1,FALSE))</f>
        <v/>
      </c>
      <c r="F213" s="14" t="str">
        <f>IF(ISERROR(VLOOKUP(A213,地市级代码匹配!B:B,1,FALSE)),"",VLOOKUP(A213,地市级代码匹配!B:B,1,FALSE))</f>
        <v>江门</v>
      </c>
      <c r="G213" s="14" t="str">
        <f>IF(ISERROR(VLOOKUP(A213,县域代码匹配!H:H,1,FALSE)),"",VLOOKUP(A213,县域代码匹配!H:H,1,FALSE))</f>
        <v/>
      </c>
      <c r="H213" s="14" t="str">
        <f>IF(ISERROR(VLOOKUP(A213,县域代码匹配!B:B,1,FALSE)),"",VLOOKUP(A213,县域代码匹配!B:B,1,FALSE))</f>
        <v/>
      </c>
      <c r="I213" s="14" t="str">
        <f t="shared" si="3"/>
        <v>江门</v>
      </c>
    </row>
    <row r="214" spans="1:9" ht="16.5">
      <c r="A214" s="38" t="s">
        <v>217</v>
      </c>
      <c r="B214" s="41">
        <v>118.37</v>
      </c>
      <c r="C214" s="41">
        <v>28.45</v>
      </c>
      <c r="D214" s="14" t="str">
        <f>IF(ISERROR(VLOOKUP(A214,省代码匹配!D:D,1,FALSE)),"",VLOOKUP(A214,省代码匹配!D:D,1,FALSE))</f>
        <v/>
      </c>
      <c r="E214" s="14" t="str">
        <f>IF(ISERROR(VLOOKUP(A214,地市级代码匹配!E:E,1,FALSE)),"",VLOOKUP(A214,地市级代码匹配!E:E,1,FALSE))</f>
        <v/>
      </c>
      <c r="F214" s="14" t="str">
        <f>IF(ISERROR(VLOOKUP(A214,地市级代码匹配!B:B,1,FALSE)),"",VLOOKUP(A214,地市级代码匹配!B:B,1,FALSE))</f>
        <v/>
      </c>
      <c r="G214" s="14" t="str">
        <f>IF(ISERROR(VLOOKUP(A214,县域代码匹配!H:H,1,FALSE)),"",VLOOKUP(A214,县域代码匹配!H:H,1,FALSE))</f>
        <v/>
      </c>
      <c r="H214" s="14" t="str">
        <f>IF(ISERROR(VLOOKUP(A214,县域代码匹配!B:B,1,FALSE)),"",VLOOKUP(A214,县域代码匹配!B:B,1,FALSE))</f>
        <v>江山</v>
      </c>
      <c r="I214" s="14" t="str">
        <f t="shared" si="3"/>
        <v>江山</v>
      </c>
    </row>
    <row r="215" spans="1:9" ht="16.5">
      <c r="A215" s="38" t="s">
        <v>218</v>
      </c>
      <c r="B215" s="41">
        <v>120.26</v>
      </c>
      <c r="C215" s="41">
        <v>31.91</v>
      </c>
      <c r="D215" s="14" t="str">
        <f>IF(ISERROR(VLOOKUP(A215,省代码匹配!D:D,1,FALSE)),"",VLOOKUP(A215,省代码匹配!D:D,1,FALSE))</f>
        <v/>
      </c>
      <c r="E215" s="14" t="str">
        <f>IF(ISERROR(VLOOKUP(A215,地市级代码匹配!E:E,1,FALSE)),"",VLOOKUP(A215,地市级代码匹配!E:E,1,FALSE))</f>
        <v/>
      </c>
      <c r="F215" s="14" t="str">
        <f>IF(ISERROR(VLOOKUP(A215,地市级代码匹配!B:B,1,FALSE)),"",VLOOKUP(A215,地市级代码匹配!B:B,1,FALSE))</f>
        <v/>
      </c>
      <c r="G215" s="14" t="str">
        <f>IF(ISERROR(VLOOKUP(A215,县域代码匹配!H:H,1,FALSE)),"",VLOOKUP(A215,县域代码匹配!H:H,1,FALSE))</f>
        <v/>
      </c>
      <c r="H215" s="14" t="str">
        <f>IF(ISERROR(VLOOKUP(A215,县域代码匹配!B:B,1,FALSE)),"",VLOOKUP(A215,县域代码匹配!B:B,1,FALSE))</f>
        <v>江阴</v>
      </c>
      <c r="I215" s="14" t="str">
        <f t="shared" si="3"/>
        <v>江阴</v>
      </c>
    </row>
    <row r="216" spans="1:9" ht="16.5">
      <c r="A216" s="38" t="s">
        <v>219</v>
      </c>
      <c r="B216" s="41">
        <v>104.42</v>
      </c>
      <c r="C216" s="41">
        <v>31.48</v>
      </c>
      <c r="D216" s="14" t="str">
        <f>IF(ISERROR(VLOOKUP(A216,省代码匹配!D:D,1,FALSE)),"",VLOOKUP(A216,省代码匹配!D:D,1,FALSE))</f>
        <v/>
      </c>
      <c r="E216" s="14" t="str">
        <f>IF(ISERROR(VLOOKUP(A216,地市级代码匹配!E:E,1,FALSE)),"",VLOOKUP(A216,地市级代码匹配!E:E,1,FALSE))</f>
        <v/>
      </c>
      <c r="F216" s="14" t="str">
        <f>IF(ISERROR(VLOOKUP(A216,地市级代码匹配!B:B,1,FALSE)),"",VLOOKUP(A216,地市级代码匹配!B:B,1,FALSE))</f>
        <v/>
      </c>
      <c r="G216" s="14" t="str">
        <f>IF(ISERROR(VLOOKUP(A216,县域代码匹配!H:H,1,FALSE)),"",VLOOKUP(A216,县域代码匹配!H:H,1,FALSE))</f>
        <v/>
      </c>
      <c r="H216" s="14" t="str">
        <f>IF(ISERROR(VLOOKUP(A216,县域代码匹配!B:B,1,FALSE)),"",VLOOKUP(A216,县域代码匹配!B:B,1,FALSE))</f>
        <v>江油</v>
      </c>
      <c r="I216" s="14" t="str">
        <f t="shared" si="3"/>
        <v>江油</v>
      </c>
    </row>
    <row r="217" spans="1:9" ht="16.5">
      <c r="A217" s="38" t="s">
        <v>220</v>
      </c>
      <c r="B217" s="41">
        <v>120.08</v>
      </c>
      <c r="C217" s="41">
        <v>32.340000000000003</v>
      </c>
      <c r="D217" s="14" t="str">
        <f>IF(ISERROR(VLOOKUP(A217,省代码匹配!D:D,1,FALSE)),"",VLOOKUP(A217,省代码匹配!D:D,1,FALSE))</f>
        <v/>
      </c>
      <c r="E217" s="14" t="str">
        <f>IF(ISERROR(VLOOKUP(A217,地市级代码匹配!E:E,1,FALSE)),"",VLOOKUP(A217,地市级代码匹配!E:E,1,FALSE))</f>
        <v/>
      </c>
      <c r="F217" s="14" t="str">
        <f>IF(ISERROR(VLOOKUP(A217,地市级代码匹配!B:B,1,FALSE)),"",VLOOKUP(A217,地市级代码匹配!B:B,1,FALSE))</f>
        <v/>
      </c>
      <c r="G217" s="14" t="str">
        <f>IF(ISERROR(VLOOKUP(A217,县域代码匹配!H:H,1,FALSE)),"",VLOOKUP(A217,县域代码匹配!H:H,1,FALSE))</f>
        <v>姜堰</v>
      </c>
      <c r="H217" s="14" t="str">
        <f>IF(ISERROR(VLOOKUP(A217,县域代码匹配!B:B,1,FALSE)),"",VLOOKUP(A217,县域代码匹配!B:B,1,FALSE))</f>
        <v/>
      </c>
      <c r="I217" s="14" t="str">
        <f t="shared" si="3"/>
        <v>姜堰</v>
      </c>
    </row>
    <row r="218" spans="1:9" ht="16.5">
      <c r="A218" s="38" t="s">
        <v>221</v>
      </c>
      <c r="B218" s="41">
        <v>119.97</v>
      </c>
      <c r="C218" s="41">
        <v>35.880000000000003</v>
      </c>
      <c r="D218" s="14" t="str">
        <f>IF(ISERROR(VLOOKUP(A218,省代码匹配!D:D,1,FALSE)),"",VLOOKUP(A218,省代码匹配!D:D,1,FALSE))</f>
        <v/>
      </c>
      <c r="E218" s="14" t="str">
        <f>IF(ISERROR(VLOOKUP(A218,地市级代码匹配!E:E,1,FALSE)),"",VLOOKUP(A218,地市级代码匹配!E:E,1,FALSE))</f>
        <v/>
      </c>
      <c r="F218" s="14" t="str">
        <f>IF(ISERROR(VLOOKUP(A218,地市级代码匹配!B:B,1,FALSE)),"",VLOOKUP(A218,地市级代码匹配!B:B,1,FALSE))</f>
        <v/>
      </c>
      <c r="G218" s="14" t="str">
        <f>IF(ISERROR(VLOOKUP(A218,县域代码匹配!H:H,1,FALSE)),"",VLOOKUP(A218,县域代码匹配!H:H,1,FALSE))</f>
        <v/>
      </c>
      <c r="H218" s="14" t="str">
        <f>IF(ISERROR(VLOOKUP(A218,县域代码匹配!B:B,1,FALSE)),"",VLOOKUP(A218,县域代码匹配!B:B,1,FALSE))</f>
        <v/>
      </c>
      <c r="I218" s="14" t="str">
        <f t="shared" si="3"/>
        <v/>
      </c>
    </row>
    <row r="219" spans="1:9" ht="16.5">
      <c r="A219" s="38" t="s">
        <v>222</v>
      </c>
      <c r="B219" s="41">
        <v>120.03336</v>
      </c>
      <c r="C219" s="41">
        <v>36.264622000000003</v>
      </c>
      <c r="D219" s="14" t="str">
        <f>IF(ISERROR(VLOOKUP(A219,省代码匹配!D:D,1,FALSE)),"",VLOOKUP(A219,省代码匹配!D:D,1,FALSE))</f>
        <v/>
      </c>
      <c r="E219" s="14" t="str">
        <f>IF(ISERROR(VLOOKUP(A219,地市级代码匹配!E:E,1,FALSE)),"",VLOOKUP(A219,地市级代码匹配!E:E,1,FALSE))</f>
        <v/>
      </c>
      <c r="F219" s="14" t="str">
        <f>IF(ISERROR(VLOOKUP(A219,地市级代码匹配!B:B,1,FALSE)),"",VLOOKUP(A219,地市级代码匹配!B:B,1,FALSE))</f>
        <v/>
      </c>
      <c r="G219" s="14" t="str">
        <f>IF(ISERROR(VLOOKUP(A219,县域代码匹配!H:H,1,FALSE)),"",VLOOKUP(A219,县域代码匹配!H:H,1,FALSE))</f>
        <v/>
      </c>
      <c r="H219" s="14" t="str">
        <f>IF(ISERROR(VLOOKUP(A219,县域代码匹配!B:B,1,FALSE)),"",VLOOKUP(A219,县域代码匹配!B:B,1,FALSE))</f>
        <v>胶州</v>
      </c>
      <c r="I219" s="14" t="str">
        <f t="shared" si="3"/>
        <v>胶州</v>
      </c>
    </row>
    <row r="220" spans="1:9" ht="16.5">
      <c r="A220" s="38" t="s">
        <v>223</v>
      </c>
      <c r="B220" s="41">
        <v>113.21</v>
      </c>
      <c r="C220" s="41">
        <v>35.24</v>
      </c>
      <c r="D220" s="14" t="str">
        <f>IF(ISERROR(VLOOKUP(A220,省代码匹配!D:D,1,FALSE)),"",VLOOKUP(A220,省代码匹配!D:D,1,FALSE))</f>
        <v/>
      </c>
      <c r="E220" s="14" t="str">
        <f>IF(ISERROR(VLOOKUP(A220,地市级代码匹配!E:E,1,FALSE)),"",VLOOKUP(A220,地市级代码匹配!E:E,1,FALSE))</f>
        <v/>
      </c>
      <c r="F220" s="14" t="str">
        <f>IF(ISERROR(VLOOKUP(A220,地市级代码匹配!B:B,1,FALSE)),"",VLOOKUP(A220,地市级代码匹配!B:B,1,FALSE))</f>
        <v>焦作</v>
      </c>
      <c r="G220" s="14" t="str">
        <f>IF(ISERROR(VLOOKUP(A220,县域代码匹配!H:H,1,FALSE)),"",VLOOKUP(A220,县域代码匹配!H:H,1,FALSE))</f>
        <v/>
      </c>
      <c r="H220" s="14" t="str">
        <f>IF(ISERROR(VLOOKUP(A220,县域代码匹配!B:B,1,FALSE)),"",VLOOKUP(A220,县域代码匹配!B:B,1,FALSE))</f>
        <v/>
      </c>
      <c r="I220" s="14" t="str">
        <f t="shared" si="3"/>
        <v>焦作</v>
      </c>
    </row>
    <row r="221" spans="1:9" ht="16.5">
      <c r="A221" s="38" t="s">
        <v>224</v>
      </c>
      <c r="B221" s="41">
        <v>127.21</v>
      </c>
      <c r="C221" s="41">
        <v>43.42</v>
      </c>
      <c r="D221" s="14" t="str">
        <f>IF(ISERROR(VLOOKUP(A221,省代码匹配!D:D,1,FALSE)),"",VLOOKUP(A221,省代码匹配!D:D,1,FALSE))</f>
        <v/>
      </c>
      <c r="E221" s="14" t="str">
        <f>IF(ISERROR(VLOOKUP(A221,地市级代码匹配!E:E,1,FALSE)),"",VLOOKUP(A221,地市级代码匹配!E:E,1,FALSE))</f>
        <v/>
      </c>
      <c r="F221" s="14" t="str">
        <f>IF(ISERROR(VLOOKUP(A221,地市级代码匹配!B:B,1,FALSE)),"",VLOOKUP(A221,地市级代码匹配!B:B,1,FALSE))</f>
        <v/>
      </c>
      <c r="G221" s="14" t="str">
        <f>IF(ISERROR(VLOOKUP(A221,县域代码匹配!H:H,1,FALSE)),"",VLOOKUP(A221,县域代码匹配!H:H,1,FALSE))</f>
        <v/>
      </c>
      <c r="H221" s="14" t="str">
        <f>IF(ISERROR(VLOOKUP(A221,县域代码匹配!B:B,1,FALSE)),"",VLOOKUP(A221,县域代码匹配!B:B,1,FALSE))</f>
        <v>蛟河</v>
      </c>
      <c r="I221" s="14" t="str">
        <f t="shared" si="3"/>
        <v>蛟河</v>
      </c>
    </row>
    <row r="222" spans="1:9" ht="16.5">
      <c r="A222" s="38" t="s">
        <v>225</v>
      </c>
      <c r="B222" s="41">
        <v>116.35</v>
      </c>
      <c r="C222" s="41">
        <v>23.55</v>
      </c>
      <c r="D222" s="14" t="str">
        <f>IF(ISERROR(VLOOKUP(A222,省代码匹配!D:D,1,FALSE)),"",VLOOKUP(A222,省代码匹配!D:D,1,FALSE))</f>
        <v/>
      </c>
      <c r="E222" s="14" t="str">
        <f>IF(ISERROR(VLOOKUP(A222,地市级代码匹配!E:E,1,FALSE)),"",VLOOKUP(A222,地市级代码匹配!E:E,1,FALSE))</f>
        <v/>
      </c>
      <c r="F222" s="14" t="str">
        <f>IF(ISERROR(VLOOKUP(A222,地市级代码匹配!B:B,1,FALSE)),"",VLOOKUP(A222,地市级代码匹配!B:B,1,FALSE))</f>
        <v>揭阳</v>
      </c>
      <c r="G222" s="14" t="str">
        <f>IF(ISERROR(VLOOKUP(A222,县域代码匹配!H:H,1,FALSE)),"",VLOOKUP(A222,县域代码匹配!H:H,1,FALSE))</f>
        <v/>
      </c>
      <c r="H222" s="14" t="str">
        <f>IF(ISERROR(VLOOKUP(A222,县域代码匹配!B:B,1,FALSE)),"",VLOOKUP(A222,县域代码匹配!B:B,1,FALSE))</f>
        <v/>
      </c>
      <c r="I222" s="14" t="str">
        <f t="shared" si="3"/>
        <v>揭阳</v>
      </c>
    </row>
    <row r="223" spans="1:9" ht="16.5">
      <c r="A223" s="38" t="s">
        <v>226</v>
      </c>
      <c r="B223" s="41">
        <v>111.55</v>
      </c>
      <c r="C223" s="41">
        <v>37.020000000000003</v>
      </c>
      <c r="D223" s="14" t="str">
        <f>IF(ISERROR(VLOOKUP(A223,省代码匹配!D:D,1,FALSE)),"",VLOOKUP(A223,省代码匹配!D:D,1,FALSE))</f>
        <v/>
      </c>
      <c r="E223" s="14" t="str">
        <f>IF(ISERROR(VLOOKUP(A223,地市级代码匹配!E:E,1,FALSE)),"",VLOOKUP(A223,地市级代码匹配!E:E,1,FALSE))</f>
        <v/>
      </c>
      <c r="F223" s="14" t="str">
        <f>IF(ISERROR(VLOOKUP(A223,地市级代码匹配!B:B,1,FALSE)),"",VLOOKUP(A223,地市级代码匹配!B:B,1,FALSE))</f>
        <v/>
      </c>
      <c r="G223" s="14" t="str">
        <f>IF(ISERROR(VLOOKUP(A223,县域代码匹配!H:H,1,FALSE)),"",VLOOKUP(A223,县域代码匹配!H:H,1,FALSE))</f>
        <v/>
      </c>
      <c r="H223" s="14" t="str">
        <f>IF(ISERROR(VLOOKUP(A223,县域代码匹配!B:B,1,FALSE)),"",VLOOKUP(A223,县域代码匹配!B:B,1,FALSE))</f>
        <v>介休</v>
      </c>
      <c r="I223" s="14" t="str">
        <f t="shared" si="3"/>
        <v>介休</v>
      </c>
    </row>
    <row r="224" spans="1:9" ht="16.5">
      <c r="A224" s="38" t="s">
        <v>227</v>
      </c>
      <c r="B224" s="41">
        <v>115.21</v>
      </c>
      <c r="C224" s="41">
        <v>33.15</v>
      </c>
      <c r="D224" s="14" t="str">
        <f>IF(ISERROR(VLOOKUP(A224,省代码匹配!D:D,1,FALSE)),"",VLOOKUP(A224,省代码匹配!D:D,1,FALSE))</f>
        <v/>
      </c>
      <c r="E224" s="14" t="str">
        <f>IF(ISERROR(VLOOKUP(A224,地市级代码匹配!E:E,1,FALSE)),"",VLOOKUP(A224,地市级代码匹配!E:E,1,FALSE))</f>
        <v/>
      </c>
      <c r="F224" s="14" t="str">
        <f>IF(ISERROR(VLOOKUP(A224,地市级代码匹配!B:B,1,FALSE)),"",VLOOKUP(A224,地市级代码匹配!B:B,1,FALSE))</f>
        <v/>
      </c>
      <c r="G224" s="14" t="str">
        <f>IF(ISERROR(VLOOKUP(A224,县域代码匹配!H:H,1,FALSE)),"",VLOOKUP(A224,县域代码匹配!H:H,1,FALSE))</f>
        <v>界首</v>
      </c>
      <c r="H224" s="14" t="str">
        <f>IF(ISERROR(VLOOKUP(A224,县域代码匹配!B:B,1,FALSE)),"",VLOOKUP(A224,县域代码匹配!B:B,1,FALSE))</f>
        <v>界首</v>
      </c>
      <c r="I224" s="14" t="str">
        <f t="shared" si="3"/>
        <v>界首</v>
      </c>
    </row>
    <row r="225" spans="1:9" ht="16.5">
      <c r="A225" s="38" t="s">
        <v>228</v>
      </c>
      <c r="B225" s="41">
        <v>102.18804299999999</v>
      </c>
      <c r="C225" s="41">
        <v>38.520088999999999</v>
      </c>
      <c r="D225" s="14" t="str">
        <f>IF(ISERROR(VLOOKUP(A225,省代码匹配!D:D,1,FALSE)),"",VLOOKUP(A225,省代码匹配!D:D,1,FALSE))</f>
        <v/>
      </c>
      <c r="E225" s="14" t="str">
        <f>IF(ISERROR(VLOOKUP(A225,地市级代码匹配!E:E,1,FALSE)),"",VLOOKUP(A225,地市级代码匹配!E:E,1,FALSE))</f>
        <v/>
      </c>
      <c r="F225" s="14" t="str">
        <f>IF(ISERROR(VLOOKUP(A225,地市级代码匹配!B:B,1,FALSE)),"",VLOOKUP(A225,地市级代码匹配!B:B,1,FALSE))</f>
        <v>金昌</v>
      </c>
      <c r="G225" s="14" t="str">
        <f>IF(ISERROR(VLOOKUP(A225,县域代码匹配!H:H,1,FALSE)),"",VLOOKUP(A225,县域代码匹配!H:H,1,FALSE))</f>
        <v/>
      </c>
      <c r="H225" s="14" t="str">
        <f>IF(ISERROR(VLOOKUP(A225,县域代码匹配!B:B,1,FALSE)),"",VLOOKUP(A225,县域代码匹配!B:B,1,FALSE))</f>
        <v/>
      </c>
      <c r="I225" s="14" t="str">
        <f t="shared" si="3"/>
        <v>金昌</v>
      </c>
    </row>
    <row r="226" spans="1:9" ht="16.5">
      <c r="A226" s="38" t="s">
        <v>229</v>
      </c>
      <c r="B226" s="41">
        <v>119.64</v>
      </c>
      <c r="C226" s="41">
        <v>29.12</v>
      </c>
      <c r="D226" s="14" t="str">
        <f>IF(ISERROR(VLOOKUP(A226,省代码匹配!D:D,1,FALSE)),"",VLOOKUP(A226,省代码匹配!D:D,1,FALSE))</f>
        <v/>
      </c>
      <c r="E226" s="14" t="str">
        <f>IF(ISERROR(VLOOKUP(A226,地市级代码匹配!E:E,1,FALSE)),"",VLOOKUP(A226,地市级代码匹配!E:E,1,FALSE))</f>
        <v/>
      </c>
      <c r="F226" s="14" t="str">
        <f>IF(ISERROR(VLOOKUP(A226,地市级代码匹配!B:B,1,FALSE)),"",VLOOKUP(A226,地市级代码匹配!B:B,1,FALSE))</f>
        <v>金华</v>
      </c>
      <c r="G226" s="14" t="str">
        <f>IF(ISERROR(VLOOKUP(A226,县域代码匹配!H:H,1,FALSE)),"",VLOOKUP(A226,县域代码匹配!H:H,1,FALSE))</f>
        <v/>
      </c>
      <c r="H226" s="14" t="str">
        <f>IF(ISERROR(VLOOKUP(A226,县域代码匹配!B:B,1,FALSE)),"",VLOOKUP(A226,县域代码匹配!B:B,1,FALSE))</f>
        <v/>
      </c>
      <c r="I226" s="14" t="str">
        <f t="shared" si="3"/>
        <v>金华</v>
      </c>
    </row>
    <row r="227" spans="1:9" ht="16.5">
      <c r="A227" s="38" t="s">
        <v>230</v>
      </c>
      <c r="B227" s="41">
        <v>119.56</v>
      </c>
      <c r="C227" s="41">
        <v>31.74</v>
      </c>
      <c r="D227" s="14" t="str">
        <f>IF(ISERROR(VLOOKUP(A227,省代码匹配!D:D,1,FALSE)),"",VLOOKUP(A227,省代码匹配!D:D,1,FALSE))</f>
        <v/>
      </c>
      <c r="E227" s="14" t="str">
        <f>IF(ISERROR(VLOOKUP(A227,地市级代码匹配!E:E,1,FALSE)),"",VLOOKUP(A227,地市级代码匹配!E:E,1,FALSE))</f>
        <v/>
      </c>
      <c r="F227" s="14" t="str">
        <f>IF(ISERROR(VLOOKUP(A227,地市级代码匹配!B:B,1,FALSE)),"",VLOOKUP(A227,地市级代码匹配!B:B,1,FALSE))</f>
        <v/>
      </c>
      <c r="G227" s="14" t="str">
        <f>IF(ISERROR(VLOOKUP(A227,县域代码匹配!H:H,1,FALSE)),"",VLOOKUP(A227,县域代码匹配!H:H,1,FALSE))</f>
        <v>金坛</v>
      </c>
      <c r="H227" s="14" t="str">
        <f>IF(ISERROR(VLOOKUP(A227,县域代码匹配!B:B,1,FALSE)),"",VLOOKUP(A227,县域代码匹配!B:B,1,FALSE))</f>
        <v/>
      </c>
      <c r="I227" s="14" t="str">
        <f t="shared" si="3"/>
        <v>金坛</v>
      </c>
    </row>
    <row r="228" spans="1:9" ht="16.5">
      <c r="A228" s="38" t="s">
        <v>231</v>
      </c>
      <c r="B228" s="41">
        <v>111.52</v>
      </c>
      <c r="C228" s="41">
        <v>29.38</v>
      </c>
      <c r="D228" s="14" t="str">
        <f>IF(ISERROR(VLOOKUP(A228,省代码匹配!D:D,1,FALSE)),"",VLOOKUP(A228,省代码匹配!D:D,1,FALSE))</f>
        <v/>
      </c>
      <c r="E228" s="14" t="str">
        <f>IF(ISERROR(VLOOKUP(A228,地市级代码匹配!E:E,1,FALSE)),"",VLOOKUP(A228,地市级代码匹配!E:E,1,FALSE))</f>
        <v/>
      </c>
      <c r="F228" s="14" t="str">
        <f>IF(ISERROR(VLOOKUP(A228,地市级代码匹配!B:B,1,FALSE)),"",VLOOKUP(A228,地市级代码匹配!B:B,1,FALSE))</f>
        <v/>
      </c>
      <c r="G228" s="14" t="str">
        <f>IF(ISERROR(VLOOKUP(A228,县域代码匹配!H:H,1,FALSE)),"",VLOOKUP(A228,县域代码匹配!H:H,1,FALSE))</f>
        <v/>
      </c>
      <c r="H228" s="14" t="str">
        <f>IF(ISERROR(VLOOKUP(A228,县域代码匹配!B:B,1,FALSE)),"",VLOOKUP(A228,县域代码匹配!B:B,1,FALSE))</f>
        <v/>
      </c>
      <c r="I228" s="14" t="str">
        <f t="shared" si="3"/>
        <v/>
      </c>
    </row>
    <row r="229" spans="1:9" ht="16.5">
      <c r="A229" s="38" t="s">
        <v>232</v>
      </c>
      <c r="B229" s="41">
        <v>121.15</v>
      </c>
      <c r="C229" s="41">
        <v>41.13</v>
      </c>
      <c r="D229" s="14" t="str">
        <f>IF(ISERROR(VLOOKUP(A229,省代码匹配!D:D,1,FALSE)),"",VLOOKUP(A229,省代码匹配!D:D,1,FALSE))</f>
        <v/>
      </c>
      <c r="E229" s="14" t="str">
        <f>IF(ISERROR(VLOOKUP(A229,地市级代码匹配!E:E,1,FALSE)),"",VLOOKUP(A229,地市级代码匹配!E:E,1,FALSE))</f>
        <v/>
      </c>
      <c r="F229" s="14" t="str">
        <f>IF(ISERROR(VLOOKUP(A229,地市级代码匹配!B:B,1,FALSE)),"",VLOOKUP(A229,地市级代码匹配!B:B,1,FALSE))</f>
        <v>锦州</v>
      </c>
      <c r="G229" s="14" t="str">
        <f>IF(ISERROR(VLOOKUP(A229,县域代码匹配!H:H,1,FALSE)),"",VLOOKUP(A229,县域代码匹配!H:H,1,FALSE))</f>
        <v/>
      </c>
      <c r="H229" s="14" t="str">
        <f>IF(ISERROR(VLOOKUP(A229,县域代码匹配!B:B,1,FALSE)),"",VLOOKUP(A229,县域代码匹配!B:B,1,FALSE))</f>
        <v/>
      </c>
      <c r="I229" s="14" t="str">
        <f t="shared" si="3"/>
        <v>锦州</v>
      </c>
    </row>
    <row r="230" spans="1:9" ht="16.5">
      <c r="A230" s="38" t="s">
        <v>233</v>
      </c>
      <c r="B230" s="41">
        <v>112.51</v>
      </c>
      <c r="C230" s="41">
        <v>35.299999999999997</v>
      </c>
      <c r="D230" s="14" t="str">
        <f>IF(ISERROR(VLOOKUP(A230,省代码匹配!D:D,1,FALSE)),"",VLOOKUP(A230,省代码匹配!D:D,1,FALSE))</f>
        <v/>
      </c>
      <c r="E230" s="14" t="str">
        <f>IF(ISERROR(VLOOKUP(A230,地市级代码匹配!E:E,1,FALSE)),"",VLOOKUP(A230,地市级代码匹配!E:E,1,FALSE))</f>
        <v/>
      </c>
      <c r="F230" s="14" t="str">
        <f>IF(ISERROR(VLOOKUP(A230,地市级代码匹配!B:B,1,FALSE)),"",VLOOKUP(A230,地市级代码匹配!B:B,1,FALSE))</f>
        <v>晋城</v>
      </c>
      <c r="G230" s="14" t="str">
        <f>IF(ISERROR(VLOOKUP(A230,县域代码匹配!H:H,1,FALSE)),"",VLOOKUP(A230,县域代码匹配!H:H,1,FALSE))</f>
        <v/>
      </c>
      <c r="H230" s="14" t="str">
        <f>IF(ISERROR(VLOOKUP(A230,县域代码匹配!B:B,1,FALSE)),"",VLOOKUP(A230,县域代码匹配!B:B,1,FALSE))</f>
        <v/>
      </c>
      <c r="I230" s="14" t="str">
        <f t="shared" si="3"/>
        <v>晋城</v>
      </c>
    </row>
    <row r="231" spans="1:9" ht="16.5">
      <c r="A231" s="38" t="s">
        <v>234</v>
      </c>
      <c r="B231" s="41">
        <v>118.35</v>
      </c>
      <c r="C231" s="41">
        <v>24.49</v>
      </c>
      <c r="D231" s="14" t="str">
        <f>IF(ISERROR(VLOOKUP(A231,省代码匹配!D:D,1,FALSE)),"",VLOOKUP(A231,省代码匹配!D:D,1,FALSE))</f>
        <v/>
      </c>
      <c r="E231" s="14" t="str">
        <f>IF(ISERROR(VLOOKUP(A231,地市级代码匹配!E:E,1,FALSE)),"",VLOOKUP(A231,地市级代码匹配!E:E,1,FALSE))</f>
        <v/>
      </c>
      <c r="F231" s="14" t="str">
        <f>IF(ISERROR(VLOOKUP(A231,地市级代码匹配!B:B,1,FALSE)),"",VLOOKUP(A231,地市级代码匹配!B:B,1,FALSE))</f>
        <v/>
      </c>
      <c r="G231" s="14" t="str">
        <f>IF(ISERROR(VLOOKUP(A231,县域代码匹配!H:H,1,FALSE)),"",VLOOKUP(A231,县域代码匹配!H:H,1,FALSE))</f>
        <v/>
      </c>
      <c r="H231" s="14" t="str">
        <f>IF(ISERROR(VLOOKUP(A231,县域代码匹配!B:B,1,FALSE)),"",VLOOKUP(A231,县域代码匹配!B:B,1,FALSE))</f>
        <v>晋江</v>
      </c>
      <c r="I231" s="14" t="str">
        <f t="shared" si="3"/>
        <v>晋江</v>
      </c>
    </row>
    <row r="232" spans="1:9" ht="16.5">
      <c r="A232" s="38" t="s">
        <v>235</v>
      </c>
      <c r="B232" s="41">
        <v>115.02</v>
      </c>
      <c r="C232" s="41">
        <v>38.020000000000003</v>
      </c>
      <c r="D232" s="14" t="str">
        <f>IF(ISERROR(VLOOKUP(A232,省代码匹配!D:D,1,FALSE)),"",VLOOKUP(A232,省代码匹配!D:D,1,FALSE))</f>
        <v/>
      </c>
      <c r="E232" s="14" t="str">
        <f>IF(ISERROR(VLOOKUP(A232,地市级代码匹配!E:E,1,FALSE)),"",VLOOKUP(A232,地市级代码匹配!E:E,1,FALSE))</f>
        <v/>
      </c>
      <c r="F232" s="14" t="str">
        <f>IF(ISERROR(VLOOKUP(A232,地市级代码匹配!B:B,1,FALSE)),"",VLOOKUP(A232,地市级代码匹配!B:B,1,FALSE))</f>
        <v/>
      </c>
      <c r="G232" s="14" t="str">
        <f>IF(ISERROR(VLOOKUP(A232,县域代码匹配!H:H,1,FALSE)),"",VLOOKUP(A232,县域代码匹配!H:H,1,FALSE))</f>
        <v/>
      </c>
      <c r="H232" s="14" t="str">
        <f>IF(ISERROR(VLOOKUP(A232,县域代码匹配!B:B,1,FALSE)),"",VLOOKUP(A232,县域代码匹配!B:B,1,FALSE))</f>
        <v>晋州</v>
      </c>
      <c r="I232" s="14" t="str">
        <f t="shared" si="3"/>
        <v>晋州</v>
      </c>
    </row>
    <row r="233" spans="1:9" ht="16.5">
      <c r="A233" s="38" t="s">
        <v>236</v>
      </c>
      <c r="B233" s="41">
        <v>112.12</v>
      </c>
      <c r="C233" s="41">
        <v>31.02</v>
      </c>
      <c r="D233" s="14" t="str">
        <f>IF(ISERROR(VLOOKUP(A233,省代码匹配!D:D,1,FALSE)),"",VLOOKUP(A233,省代码匹配!D:D,1,FALSE))</f>
        <v/>
      </c>
      <c r="E233" s="14" t="str">
        <f>IF(ISERROR(VLOOKUP(A233,地市级代码匹配!E:E,1,FALSE)),"",VLOOKUP(A233,地市级代码匹配!E:E,1,FALSE))</f>
        <v/>
      </c>
      <c r="F233" s="14" t="str">
        <f>IF(ISERROR(VLOOKUP(A233,地市级代码匹配!B:B,1,FALSE)),"",VLOOKUP(A233,地市级代码匹配!B:B,1,FALSE))</f>
        <v>荆门</v>
      </c>
      <c r="G233" s="14" t="str">
        <f>IF(ISERROR(VLOOKUP(A233,县域代码匹配!H:H,1,FALSE)),"",VLOOKUP(A233,县域代码匹配!H:H,1,FALSE))</f>
        <v/>
      </c>
      <c r="H233" s="14" t="str">
        <f>IF(ISERROR(VLOOKUP(A233,县域代码匹配!B:B,1,FALSE)),"",VLOOKUP(A233,县域代码匹配!B:B,1,FALSE))</f>
        <v/>
      </c>
      <c r="I233" s="14" t="str">
        <f t="shared" si="3"/>
        <v>荆门</v>
      </c>
    </row>
    <row r="234" spans="1:9" ht="16.5">
      <c r="A234" s="38" t="s">
        <v>237</v>
      </c>
      <c r="B234" s="41">
        <v>112.16</v>
      </c>
      <c r="C234" s="41">
        <v>30.18</v>
      </c>
      <c r="D234" s="14" t="str">
        <f>IF(ISERROR(VLOOKUP(A234,省代码匹配!D:D,1,FALSE)),"",VLOOKUP(A234,省代码匹配!D:D,1,FALSE))</f>
        <v/>
      </c>
      <c r="E234" s="14" t="str">
        <f>IF(ISERROR(VLOOKUP(A234,地市级代码匹配!E:E,1,FALSE)),"",VLOOKUP(A234,地市级代码匹配!E:E,1,FALSE))</f>
        <v/>
      </c>
      <c r="F234" s="14" t="str">
        <f>IF(ISERROR(VLOOKUP(A234,地市级代码匹配!B:B,1,FALSE)),"",VLOOKUP(A234,地市级代码匹配!B:B,1,FALSE))</f>
        <v/>
      </c>
      <c r="G234" s="14" t="str">
        <f>IF(ISERROR(VLOOKUP(A234,县域代码匹配!H:H,1,FALSE)),"",VLOOKUP(A234,县域代码匹配!H:H,1,FALSE))</f>
        <v/>
      </c>
      <c r="H234" s="14" t="str">
        <f>IF(ISERROR(VLOOKUP(A234,县域代码匹配!B:B,1,FALSE)),"",VLOOKUP(A234,县域代码匹配!B:B,1,FALSE))</f>
        <v/>
      </c>
      <c r="I234" s="14" t="str">
        <f t="shared" si="3"/>
        <v/>
      </c>
    </row>
    <row r="235" spans="1:9" ht="16.5">
      <c r="A235" s="38" t="s">
        <v>238</v>
      </c>
      <c r="B235" s="41">
        <v>112.239741</v>
      </c>
      <c r="C235" s="41">
        <v>30.335165</v>
      </c>
      <c r="D235" s="14" t="str">
        <f>IF(ISERROR(VLOOKUP(A235,省代码匹配!D:D,1,FALSE)),"",VLOOKUP(A235,省代码匹配!D:D,1,FALSE))</f>
        <v/>
      </c>
      <c r="E235" s="14" t="str">
        <f>IF(ISERROR(VLOOKUP(A235,地市级代码匹配!E:E,1,FALSE)),"",VLOOKUP(A235,地市级代码匹配!E:E,1,FALSE))</f>
        <v/>
      </c>
      <c r="F235" s="14" t="str">
        <f>IF(ISERROR(VLOOKUP(A235,地市级代码匹配!B:B,1,FALSE)),"",VLOOKUP(A235,地市级代码匹配!B:B,1,FALSE))</f>
        <v>荆州</v>
      </c>
      <c r="G235" s="14" t="str">
        <f>IF(ISERROR(VLOOKUP(A235,县域代码匹配!H:H,1,FALSE)),"",VLOOKUP(A235,县域代码匹配!H:H,1,FALSE))</f>
        <v/>
      </c>
      <c r="H235" s="14" t="str">
        <f>IF(ISERROR(VLOOKUP(A235,县域代码匹配!B:B,1,FALSE)),"",VLOOKUP(A235,县域代码匹配!B:B,1,FALSE))</f>
        <v/>
      </c>
      <c r="I235" s="14" t="str">
        <f t="shared" si="3"/>
        <v>荆州</v>
      </c>
    </row>
    <row r="236" spans="1:9" ht="16.5">
      <c r="A236" s="38" t="s">
        <v>239</v>
      </c>
      <c r="B236" s="41">
        <v>114.1</v>
      </c>
      <c r="C236" s="41">
        <v>26.34</v>
      </c>
      <c r="D236" s="14" t="str">
        <f>IF(ISERROR(VLOOKUP(A236,省代码匹配!D:D,1,FALSE)),"",VLOOKUP(A236,省代码匹配!D:D,1,FALSE))</f>
        <v/>
      </c>
      <c r="E236" s="14" t="str">
        <f>IF(ISERROR(VLOOKUP(A236,地市级代码匹配!E:E,1,FALSE)),"",VLOOKUP(A236,地市级代码匹配!E:E,1,FALSE))</f>
        <v/>
      </c>
      <c r="F236" s="14" t="str">
        <f>IF(ISERROR(VLOOKUP(A236,地市级代码匹配!B:B,1,FALSE)),"",VLOOKUP(A236,地市级代码匹配!B:B,1,FALSE))</f>
        <v/>
      </c>
      <c r="G236" s="14" t="str">
        <f>IF(ISERROR(VLOOKUP(A236,县域代码匹配!H:H,1,FALSE)),"",VLOOKUP(A236,县域代码匹配!H:H,1,FALSE))</f>
        <v/>
      </c>
      <c r="H236" s="14" t="str">
        <f>IF(ISERROR(VLOOKUP(A236,县域代码匹配!B:B,1,FALSE)),"",VLOOKUP(A236,县域代码匹配!B:B,1,FALSE))</f>
        <v>井冈山</v>
      </c>
      <c r="I236" s="14" t="str">
        <f t="shared" si="3"/>
        <v>井冈山</v>
      </c>
    </row>
    <row r="237" spans="1:9" ht="16.5">
      <c r="A237" s="38" t="s">
        <v>240</v>
      </c>
      <c r="B237" s="41">
        <v>117.13</v>
      </c>
      <c r="C237" s="41">
        <v>29.17</v>
      </c>
      <c r="D237" s="14" t="str">
        <f>IF(ISERROR(VLOOKUP(A237,省代码匹配!D:D,1,FALSE)),"",VLOOKUP(A237,省代码匹配!D:D,1,FALSE))</f>
        <v/>
      </c>
      <c r="E237" s="14" t="str">
        <f>IF(ISERROR(VLOOKUP(A237,地市级代码匹配!E:E,1,FALSE)),"",VLOOKUP(A237,地市级代码匹配!E:E,1,FALSE))</f>
        <v/>
      </c>
      <c r="F237" s="14" t="str">
        <f>IF(ISERROR(VLOOKUP(A237,地市级代码匹配!B:B,1,FALSE)),"",VLOOKUP(A237,地市级代码匹配!B:B,1,FALSE))</f>
        <v>景德镇</v>
      </c>
      <c r="G237" s="14" t="str">
        <f>IF(ISERROR(VLOOKUP(A237,县域代码匹配!H:H,1,FALSE)),"",VLOOKUP(A237,县域代码匹配!H:H,1,FALSE))</f>
        <v/>
      </c>
      <c r="H237" s="14" t="str">
        <f>IF(ISERROR(VLOOKUP(A237,县域代码匹配!B:B,1,FALSE)),"",VLOOKUP(A237,县域代码匹配!B:B,1,FALSE))</f>
        <v/>
      </c>
      <c r="I237" s="14" t="str">
        <f t="shared" si="3"/>
        <v>景德镇</v>
      </c>
    </row>
    <row r="238" spans="1:9" ht="16.5">
      <c r="A238" s="38" t="s">
        <v>241</v>
      </c>
      <c r="B238" s="41">
        <v>100.48</v>
      </c>
      <c r="C238" s="41">
        <v>22.01</v>
      </c>
      <c r="D238" s="14" t="str">
        <f>IF(ISERROR(VLOOKUP(A238,省代码匹配!D:D,1,FALSE)),"",VLOOKUP(A238,省代码匹配!D:D,1,FALSE))</f>
        <v/>
      </c>
      <c r="E238" s="14" t="str">
        <f>IF(ISERROR(VLOOKUP(A238,地市级代码匹配!E:E,1,FALSE)),"",VLOOKUP(A238,地市级代码匹配!E:E,1,FALSE))</f>
        <v/>
      </c>
      <c r="F238" s="14" t="str">
        <f>IF(ISERROR(VLOOKUP(A238,地市级代码匹配!B:B,1,FALSE)),"",VLOOKUP(A238,地市级代码匹配!B:B,1,FALSE))</f>
        <v/>
      </c>
      <c r="G238" s="14" t="str">
        <f>IF(ISERROR(VLOOKUP(A238,县域代码匹配!H:H,1,FALSE)),"",VLOOKUP(A238,县域代码匹配!H:H,1,FALSE))</f>
        <v/>
      </c>
      <c r="H238" s="14" t="str">
        <f>IF(ISERROR(VLOOKUP(A238,县域代码匹配!B:B,1,FALSE)),"",VLOOKUP(A238,县域代码匹配!B:B,1,FALSE))</f>
        <v>景洪</v>
      </c>
      <c r="I238" s="14" t="str">
        <f t="shared" si="3"/>
        <v>景洪</v>
      </c>
    </row>
    <row r="239" spans="1:9" ht="16.5">
      <c r="A239" s="38" t="s">
        <v>242</v>
      </c>
      <c r="B239" s="41">
        <v>120.17</v>
      </c>
      <c r="C239" s="41">
        <v>32.020000000000003</v>
      </c>
      <c r="D239" s="14" t="str">
        <f>IF(ISERROR(VLOOKUP(A239,省代码匹配!D:D,1,FALSE)),"",VLOOKUP(A239,省代码匹配!D:D,1,FALSE))</f>
        <v/>
      </c>
      <c r="E239" s="14" t="str">
        <f>IF(ISERROR(VLOOKUP(A239,地市级代码匹配!E:E,1,FALSE)),"",VLOOKUP(A239,地市级代码匹配!E:E,1,FALSE))</f>
        <v/>
      </c>
      <c r="F239" s="14" t="str">
        <f>IF(ISERROR(VLOOKUP(A239,地市级代码匹配!B:B,1,FALSE)),"",VLOOKUP(A239,地市级代码匹配!B:B,1,FALSE))</f>
        <v/>
      </c>
      <c r="G239" s="14" t="str">
        <f>IF(ISERROR(VLOOKUP(A239,县域代码匹配!H:H,1,FALSE)),"",VLOOKUP(A239,县域代码匹配!H:H,1,FALSE))</f>
        <v/>
      </c>
      <c r="H239" s="14" t="str">
        <f>IF(ISERROR(VLOOKUP(A239,县域代码匹配!B:B,1,FALSE)),"",VLOOKUP(A239,县域代码匹配!B:B,1,FALSE))</f>
        <v>靖江</v>
      </c>
      <c r="I239" s="14" t="str">
        <f t="shared" si="3"/>
        <v>靖江</v>
      </c>
    </row>
    <row r="240" spans="1:9" ht="16.5">
      <c r="A240" s="38" t="s">
        <v>243</v>
      </c>
      <c r="B240" s="41">
        <v>115.97</v>
      </c>
      <c r="C240" s="41">
        <v>29.71</v>
      </c>
      <c r="D240" s="14" t="str">
        <f>IF(ISERROR(VLOOKUP(A240,省代码匹配!D:D,1,FALSE)),"",VLOOKUP(A240,省代码匹配!D:D,1,FALSE))</f>
        <v/>
      </c>
      <c r="E240" s="14" t="str">
        <f>IF(ISERROR(VLOOKUP(A240,地市级代码匹配!E:E,1,FALSE)),"",VLOOKUP(A240,地市级代码匹配!E:E,1,FALSE))</f>
        <v/>
      </c>
      <c r="F240" s="14" t="str">
        <f>IF(ISERROR(VLOOKUP(A240,地市级代码匹配!B:B,1,FALSE)),"",VLOOKUP(A240,地市级代码匹配!B:B,1,FALSE))</f>
        <v>九江</v>
      </c>
      <c r="G240" s="14" t="str">
        <f>IF(ISERROR(VLOOKUP(A240,县域代码匹配!H:H,1,FALSE)),"",VLOOKUP(A240,县域代码匹配!H:H,1,FALSE))</f>
        <v/>
      </c>
      <c r="H240" s="14" t="str">
        <f>IF(ISERROR(VLOOKUP(A240,县域代码匹配!B:B,1,FALSE)),"",VLOOKUP(A240,县域代码匹配!B:B,1,FALSE))</f>
        <v/>
      </c>
      <c r="I240" s="14" t="str">
        <f t="shared" si="3"/>
        <v>九江</v>
      </c>
    </row>
    <row r="241" spans="1:9" ht="16.5">
      <c r="A241" s="38" t="s">
        <v>244</v>
      </c>
      <c r="B241" s="41">
        <v>125.51</v>
      </c>
      <c r="C241" s="41">
        <v>44.09</v>
      </c>
      <c r="D241" s="14" t="str">
        <f>IF(ISERROR(VLOOKUP(A241,省代码匹配!D:D,1,FALSE)),"",VLOOKUP(A241,省代码匹配!D:D,1,FALSE))</f>
        <v/>
      </c>
      <c r="E241" s="14" t="str">
        <f>IF(ISERROR(VLOOKUP(A241,地市级代码匹配!E:E,1,FALSE)),"",VLOOKUP(A241,地市级代码匹配!E:E,1,FALSE))</f>
        <v/>
      </c>
      <c r="F241" s="14" t="str">
        <f>IF(ISERROR(VLOOKUP(A241,地市级代码匹配!B:B,1,FALSE)),"",VLOOKUP(A241,地市级代码匹配!B:B,1,FALSE))</f>
        <v/>
      </c>
      <c r="G241" s="14" t="str">
        <f>IF(ISERROR(VLOOKUP(A241,县域代码匹配!H:H,1,FALSE)),"",VLOOKUP(A241,县域代码匹配!H:H,1,FALSE))</f>
        <v/>
      </c>
      <c r="H241" s="14" t="str">
        <f>IF(ISERROR(VLOOKUP(A241,县域代码匹配!B:B,1,FALSE)),"",VLOOKUP(A241,县域代码匹配!B:B,1,FALSE))</f>
        <v/>
      </c>
      <c r="I241" s="14" t="str">
        <f t="shared" si="3"/>
        <v/>
      </c>
    </row>
    <row r="242" spans="1:9" ht="16.5">
      <c r="A242" s="38" t="s">
        <v>245</v>
      </c>
      <c r="B242" s="41">
        <v>98.31</v>
      </c>
      <c r="C242" s="41">
        <v>39.44</v>
      </c>
      <c r="D242" s="14" t="str">
        <f>IF(ISERROR(VLOOKUP(A242,省代码匹配!D:D,1,FALSE)),"",VLOOKUP(A242,省代码匹配!D:D,1,FALSE))</f>
        <v/>
      </c>
      <c r="E242" s="14" t="str">
        <f>IF(ISERROR(VLOOKUP(A242,地市级代码匹配!E:E,1,FALSE)),"",VLOOKUP(A242,地市级代码匹配!E:E,1,FALSE))</f>
        <v/>
      </c>
      <c r="F242" s="14" t="str">
        <f>IF(ISERROR(VLOOKUP(A242,地市级代码匹配!B:B,1,FALSE)),"",VLOOKUP(A242,地市级代码匹配!B:B,1,FALSE))</f>
        <v>酒泉</v>
      </c>
      <c r="G242" s="14" t="str">
        <f>IF(ISERROR(VLOOKUP(A242,县域代码匹配!H:H,1,FALSE)),"",VLOOKUP(A242,县域代码匹配!H:H,1,FALSE))</f>
        <v/>
      </c>
      <c r="H242" s="14" t="str">
        <f>IF(ISERROR(VLOOKUP(A242,县域代码匹配!B:B,1,FALSE)),"",VLOOKUP(A242,县域代码匹配!B:B,1,FALSE))</f>
        <v/>
      </c>
      <c r="I242" s="14" t="str">
        <f t="shared" si="3"/>
        <v>酒泉</v>
      </c>
    </row>
    <row r="243" spans="1:9" ht="16.5">
      <c r="A243" s="38" t="s">
        <v>246</v>
      </c>
      <c r="B243" s="41">
        <v>119.16</v>
      </c>
      <c r="C243" s="41">
        <v>31.95</v>
      </c>
      <c r="D243" s="14" t="str">
        <f>IF(ISERROR(VLOOKUP(A243,省代码匹配!D:D,1,FALSE)),"",VLOOKUP(A243,省代码匹配!D:D,1,FALSE))</f>
        <v/>
      </c>
      <c r="E243" s="14" t="str">
        <f>IF(ISERROR(VLOOKUP(A243,地市级代码匹配!E:E,1,FALSE)),"",VLOOKUP(A243,地市级代码匹配!E:E,1,FALSE))</f>
        <v/>
      </c>
      <c r="F243" s="14" t="str">
        <f>IF(ISERROR(VLOOKUP(A243,地市级代码匹配!B:B,1,FALSE)),"",VLOOKUP(A243,地市级代码匹配!B:B,1,FALSE))</f>
        <v/>
      </c>
      <c r="G243" s="14" t="str">
        <f>IF(ISERROR(VLOOKUP(A243,县域代码匹配!H:H,1,FALSE)),"",VLOOKUP(A243,县域代码匹配!H:H,1,FALSE))</f>
        <v/>
      </c>
      <c r="H243" s="14" t="str">
        <f>IF(ISERROR(VLOOKUP(A243,县域代码匹配!B:B,1,FALSE)),"",VLOOKUP(A243,县域代码匹配!B:B,1,FALSE))</f>
        <v>句容</v>
      </c>
      <c r="I243" s="14" t="str">
        <f t="shared" si="3"/>
        <v>句容</v>
      </c>
    </row>
    <row r="244" spans="1:9" ht="16.5">
      <c r="A244" s="38" t="s">
        <v>247</v>
      </c>
      <c r="B244" s="41">
        <v>75.59</v>
      </c>
      <c r="C244" s="41">
        <v>39.299999999999997</v>
      </c>
      <c r="D244" s="14" t="str">
        <f>IF(ISERROR(VLOOKUP(A244,省代码匹配!D:D,1,FALSE)),"",VLOOKUP(A244,省代码匹配!D:D,1,FALSE))</f>
        <v/>
      </c>
      <c r="E244" s="14" t="str">
        <f>IF(ISERROR(VLOOKUP(A244,地市级代码匹配!E:E,1,FALSE)),"",VLOOKUP(A244,地市级代码匹配!E:E,1,FALSE))</f>
        <v/>
      </c>
      <c r="F244" s="14" t="str">
        <f>IF(ISERROR(VLOOKUP(A244,地市级代码匹配!B:B,1,FALSE)),"",VLOOKUP(A244,地市级代码匹配!B:B,1,FALSE))</f>
        <v/>
      </c>
      <c r="G244" s="14" t="str">
        <f>IF(ISERROR(VLOOKUP(A244,县域代码匹配!H:H,1,FALSE)),"",VLOOKUP(A244,县域代码匹配!H:H,1,FALSE))</f>
        <v/>
      </c>
      <c r="H244" s="14" t="str">
        <f>IF(ISERROR(VLOOKUP(A244,县域代码匹配!B:B,1,FALSE)),"",VLOOKUP(A244,县域代码匹配!B:B,1,FALSE))</f>
        <v>喀什</v>
      </c>
      <c r="I244" s="14" t="str">
        <f t="shared" si="3"/>
        <v>喀什</v>
      </c>
    </row>
    <row r="245" spans="1:9" ht="16.5">
      <c r="A245" s="38" t="s">
        <v>248</v>
      </c>
      <c r="B245" s="41">
        <v>114.35</v>
      </c>
      <c r="C245" s="41">
        <v>34.79</v>
      </c>
      <c r="D245" s="14" t="str">
        <f>IF(ISERROR(VLOOKUP(A245,省代码匹配!D:D,1,FALSE)),"",VLOOKUP(A245,省代码匹配!D:D,1,FALSE))</f>
        <v/>
      </c>
      <c r="E245" s="14" t="str">
        <f>IF(ISERROR(VLOOKUP(A245,地市级代码匹配!E:E,1,FALSE)),"",VLOOKUP(A245,地市级代码匹配!E:E,1,FALSE))</f>
        <v/>
      </c>
      <c r="F245" s="14" t="str">
        <f>IF(ISERROR(VLOOKUP(A245,地市级代码匹配!B:B,1,FALSE)),"",VLOOKUP(A245,地市级代码匹配!B:B,1,FALSE))</f>
        <v>开封</v>
      </c>
      <c r="G245" s="14" t="str">
        <f>IF(ISERROR(VLOOKUP(A245,县域代码匹配!H:H,1,FALSE)),"",VLOOKUP(A245,县域代码匹配!H:H,1,FALSE))</f>
        <v/>
      </c>
      <c r="H245" s="14" t="str">
        <f>IF(ISERROR(VLOOKUP(A245,县域代码匹配!B:B,1,FALSE)),"",VLOOKUP(A245,县域代码匹配!B:B,1,FALSE))</f>
        <v/>
      </c>
      <c r="I245" s="14" t="str">
        <f t="shared" si="3"/>
        <v>开封</v>
      </c>
    </row>
    <row r="246" spans="1:9" ht="16.5">
      <c r="A246" s="38" t="s">
        <v>249</v>
      </c>
      <c r="B246" s="41">
        <v>112.4</v>
      </c>
      <c r="C246" s="41">
        <v>22.22</v>
      </c>
      <c r="D246" s="14" t="str">
        <f>IF(ISERROR(VLOOKUP(A246,省代码匹配!D:D,1,FALSE)),"",VLOOKUP(A246,省代码匹配!D:D,1,FALSE))</f>
        <v/>
      </c>
      <c r="E246" s="14" t="str">
        <f>IF(ISERROR(VLOOKUP(A246,地市级代码匹配!E:E,1,FALSE)),"",VLOOKUP(A246,地市级代码匹配!E:E,1,FALSE))</f>
        <v/>
      </c>
      <c r="F246" s="14" t="str">
        <f>IF(ISERROR(VLOOKUP(A246,地市级代码匹配!B:B,1,FALSE)),"",VLOOKUP(A246,地市级代码匹配!B:B,1,FALSE))</f>
        <v/>
      </c>
      <c r="G246" s="14" t="str">
        <f>IF(ISERROR(VLOOKUP(A246,县域代码匹配!H:H,1,FALSE)),"",VLOOKUP(A246,县域代码匹配!H:H,1,FALSE))</f>
        <v/>
      </c>
      <c r="H246" s="14" t="str">
        <f>IF(ISERROR(VLOOKUP(A246,县域代码匹配!B:B,1,FALSE)),"",VLOOKUP(A246,县域代码匹配!B:B,1,FALSE))</f>
        <v>开平</v>
      </c>
      <c r="I246" s="14" t="str">
        <f t="shared" si="3"/>
        <v>开平</v>
      </c>
    </row>
    <row r="247" spans="1:9" ht="16.5">
      <c r="A247" s="38" t="s">
        <v>250</v>
      </c>
      <c r="B247" s="41">
        <v>124.02</v>
      </c>
      <c r="C247" s="41">
        <v>42.32</v>
      </c>
      <c r="D247" s="14" t="str">
        <f>IF(ISERROR(VLOOKUP(A247,省代码匹配!D:D,1,FALSE)),"",VLOOKUP(A247,省代码匹配!D:D,1,FALSE))</f>
        <v/>
      </c>
      <c r="E247" s="14" t="str">
        <f>IF(ISERROR(VLOOKUP(A247,地市级代码匹配!E:E,1,FALSE)),"",VLOOKUP(A247,地市级代码匹配!E:E,1,FALSE))</f>
        <v/>
      </c>
      <c r="F247" s="14" t="str">
        <f>IF(ISERROR(VLOOKUP(A247,地市级代码匹配!B:B,1,FALSE)),"",VLOOKUP(A247,地市级代码匹配!B:B,1,FALSE))</f>
        <v/>
      </c>
      <c r="G247" s="14" t="str">
        <f>IF(ISERROR(VLOOKUP(A247,县域代码匹配!H:H,1,FALSE)),"",VLOOKUP(A247,县域代码匹配!H:H,1,FALSE))</f>
        <v/>
      </c>
      <c r="H247" s="14" t="str">
        <f>IF(ISERROR(VLOOKUP(A247,县域代码匹配!B:B,1,FALSE)),"",VLOOKUP(A247,县域代码匹配!B:B,1,FALSE))</f>
        <v>开原</v>
      </c>
      <c r="I247" s="14" t="str">
        <f t="shared" si="3"/>
        <v>开原</v>
      </c>
    </row>
    <row r="248" spans="1:9" ht="16.5">
      <c r="A248" s="38" t="s">
        <v>251</v>
      </c>
      <c r="B248" s="41">
        <v>103.13</v>
      </c>
      <c r="C248" s="41">
        <v>23.43</v>
      </c>
      <c r="D248" s="14" t="str">
        <f>IF(ISERROR(VLOOKUP(A248,省代码匹配!D:D,1,FALSE)),"",VLOOKUP(A248,省代码匹配!D:D,1,FALSE))</f>
        <v/>
      </c>
      <c r="E248" s="14" t="str">
        <f>IF(ISERROR(VLOOKUP(A248,地市级代码匹配!E:E,1,FALSE)),"",VLOOKUP(A248,地市级代码匹配!E:E,1,FALSE))</f>
        <v/>
      </c>
      <c r="F248" s="14" t="str">
        <f>IF(ISERROR(VLOOKUP(A248,地市级代码匹配!B:B,1,FALSE)),"",VLOOKUP(A248,地市级代码匹配!B:B,1,FALSE))</f>
        <v/>
      </c>
      <c r="G248" s="14" t="str">
        <f>IF(ISERROR(VLOOKUP(A248,县域代码匹配!H:H,1,FALSE)),"",VLOOKUP(A248,县域代码匹配!H:H,1,FALSE))</f>
        <v/>
      </c>
      <c r="H248" s="14" t="str">
        <f>IF(ISERROR(VLOOKUP(A248,县域代码匹配!B:B,1,FALSE)),"",VLOOKUP(A248,县域代码匹配!B:B,1,FALSE))</f>
        <v>开远</v>
      </c>
      <c r="I248" s="14" t="str">
        <f t="shared" si="3"/>
        <v>开远</v>
      </c>
    </row>
    <row r="249" spans="1:9" ht="16.5">
      <c r="A249" s="38" t="s">
        <v>252</v>
      </c>
      <c r="B249" s="41">
        <v>107.58</v>
      </c>
      <c r="C249" s="41">
        <v>26.35</v>
      </c>
      <c r="D249" s="14" t="str">
        <f>IF(ISERROR(VLOOKUP(A249,省代码匹配!D:D,1,FALSE)),"",VLOOKUP(A249,省代码匹配!D:D,1,FALSE))</f>
        <v/>
      </c>
      <c r="E249" s="14" t="str">
        <f>IF(ISERROR(VLOOKUP(A249,地市级代码匹配!E:E,1,FALSE)),"",VLOOKUP(A249,地市级代码匹配!E:E,1,FALSE))</f>
        <v/>
      </c>
      <c r="F249" s="14" t="str">
        <f>IF(ISERROR(VLOOKUP(A249,地市级代码匹配!B:B,1,FALSE)),"",VLOOKUP(A249,地市级代码匹配!B:B,1,FALSE))</f>
        <v/>
      </c>
      <c r="G249" s="14" t="str">
        <f>IF(ISERROR(VLOOKUP(A249,县域代码匹配!H:H,1,FALSE)),"",VLOOKUP(A249,县域代码匹配!H:H,1,FALSE))</f>
        <v/>
      </c>
      <c r="H249" s="14" t="str">
        <f>IF(ISERROR(VLOOKUP(A249,县域代码匹配!B:B,1,FALSE)),"",VLOOKUP(A249,县域代码匹配!B:B,1,FALSE))</f>
        <v>凯里</v>
      </c>
      <c r="I249" s="14" t="str">
        <f t="shared" si="3"/>
        <v>凯里</v>
      </c>
    </row>
    <row r="250" spans="1:9" ht="16.5">
      <c r="A250" s="38" t="s">
        <v>253</v>
      </c>
      <c r="B250" s="41">
        <v>84.77</v>
      </c>
      <c r="C250" s="41">
        <v>45.59</v>
      </c>
      <c r="D250" s="14" t="str">
        <f>IF(ISERROR(VLOOKUP(A250,省代码匹配!D:D,1,FALSE)),"",VLOOKUP(A250,省代码匹配!D:D,1,FALSE))</f>
        <v/>
      </c>
      <c r="E250" s="14" t="str">
        <f>IF(ISERROR(VLOOKUP(A250,地市级代码匹配!E:E,1,FALSE)),"",VLOOKUP(A250,地市级代码匹配!E:E,1,FALSE))</f>
        <v/>
      </c>
      <c r="F250" s="14" t="str">
        <f>IF(ISERROR(VLOOKUP(A250,地市级代码匹配!B:B,1,FALSE)),"",VLOOKUP(A250,地市级代码匹配!B:B,1,FALSE))</f>
        <v>克拉玛依</v>
      </c>
      <c r="G250" s="14" t="str">
        <f>IF(ISERROR(VLOOKUP(A250,县域代码匹配!H:H,1,FALSE)),"",VLOOKUP(A250,县域代码匹配!H:H,1,FALSE))</f>
        <v/>
      </c>
      <c r="H250" s="14" t="str">
        <f>IF(ISERROR(VLOOKUP(A250,县域代码匹配!B:B,1,FALSE)),"",VLOOKUP(A250,县域代码匹配!B:B,1,FALSE))</f>
        <v/>
      </c>
      <c r="I250" s="14" t="str">
        <f t="shared" si="3"/>
        <v>克拉玛依</v>
      </c>
    </row>
    <row r="251" spans="1:9" ht="16.5">
      <c r="A251" s="38" t="s">
        <v>254</v>
      </c>
      <c r="B251" s="41">
        <v>86.06</v>
      </c>
      <c r="C251" s="41">
        <v>41.68</v>
      </c>
      <c r="D251" s="14" t="str">
        <f>IF(ISERROR(VLOOKUP(A251,省代码匹配!D:D,1,FALSE)),"",VLOOKUP(A251,省代码匹配!D:D,1,FALSE))</f>
        <v/>
      </c>
      <c r="E251" s="14" t="str">
        <f>IF(ISERROR(VLOOKUP(A251,地市级代码匹配!E:E,1,FALSE)),"",VLOOKUP(A251,地市级代码匹配!E:E,1,FALSE))</f>
        <v/>
      </c>
      <c r="F251" s="14" t="str">
        <f>IF(ISERROR(VLOOKUP(A251,地市级代码匹配!B:B,1,FALSE)),"",VLOOKUP(A251,地市级代码匹配!B:B,1,FALSE))</f>
        <v/>
      </c>
      <c r="G251" s="14" t="str">
        <f>IF(ISERROR(VLOOKUP(A251,县域代码匹配!H:H,1,FALSE)),"",VLOOKUP(A251,县域代码匹配!H:H,1,FALSE))</f>
        <v/>
      </c>
      <c r="H251" s="14" t="str">
        <f>IF(ISERROR(VLOOKUP(A251,县域代码匹配!B:B,1,FALSE)),"",VLOOKUP(A251,县域代码匹配!B:B,1,FALSE))</f>
        <v>库尔勒</v>
      </c>
      <c r="I251" s="14" t="str">
        <f t="shared" si="3"/>
        <v>库尔勒</v>
      </c>
    </row>
    <row r="252" spans="1:9" ht="16.5">
      <c r="A252" s="38" t="s">
        <v>255</v>
      </c>
      <c r="B252" s="41">
        <v>84.56</v>
      </c>
      <c r="C252" s="41">
        <v>44.27</v>
      </c>
      <c r="D252" s="14" t="str">
        <f>IF(ISERROR(VLOOKUP(A252,省代码匹配!D:D,1,FALSE)),"",VLOOKUP(A252,省代码匹配!D:D,1,FALSE))</f>
        <v/>
      </c>
      <c r="E252" s="14" t="str">
        <f>IF(ISERROR(VLOOKUP(A252,地市级代码匹配!E:E,1,FALSE)),"",VLOOKUP(A252,地市级代码匹配!E:E,1,FALSE))</f>
        <v/>
      </c>
      <c r="F252" s="14" t="str">
        <f>IF(ISERROR(VLOOKUP(A252,地市级代码匹配!B:B,1,FALSE)),"",VLOOKUP(A252,地市级代码匹配!B:B,1,FALSE))</f>
        <v/>
      </c>
      <c r="G252" s="14" t="str">
        <f>IF(ISERROR(VLOOKUP(A252,县域代码匹配!H:H,1,FALSE)),"",VLOOKUP(A252,县域代码匹配!H:H,1,FALSE))</f>
        <v/>
      </c>
      <c r="H252" s="14" t="str">
        <f>IF(ISERROR(VLOOKUP(A252,县域代码匹配!B:B,1,FALSE)),"",VLOOKUP(A252,县域代码匹配!B:B,1,FALSE))</f>
        <v>奎屯</v>
      </c>
      <c r="I252" s="14" t="str">
        <f t="shared" si="3"/>
        <v>奎屯</v>
      </c>
    </row>
    <row r="253" spans="1:9" ht="16.5">
      <c r="A253" s="38" t="s">
        <v>256</v>
      </c>
      <c r="B253" s="41">
        <v>102.73</v>
      </c>
      <c r="C253" s="41">
        <v>25.04</v>
      </c>
      <c r="D253" s="14" t="str">
        <f>IF(ISERROR(VLOOKUP(A253,省代码匹配!D:D,1,FALSE)),"",VLOOKUP(A253,省代码匹配!D:D,1,FALSE))</f>
        <v/>
      </c>
      <c r="E253" s="14" t="str">
        <f>IF(ISERROR(VLOOKUP(A253,地市级代码匹配!E:E,1,FALSE)),"",VLOOKUP(A253,地市级代码匹配!E:E,1,FALSE))</f>
        <v/>
      </c>
      <c r="F253" s="14" t="str">
        <f>IF(ISERROR(VLOOKUP(A253,地市级代码匹配!B:B,1,FALSE)),"",VLOOKUP(A253,地市级代码匹配!B:B,1,FALSE))</f>
        <v>昆明</v>
      </c>
      <c r="G253" s="14" t="str">
        <f>IF(ISERROR(VLOOKUP(A253,县域代码匹配!H:H,1,FALSE)),"",VLOOKUP(A253,县域代码匹配!H:H,1,FALSE))</f>
        <v/>
      </c>
      <c r="H253" s="14" t="str">
        <f>IF(ISERROR(VLOOKUP(A253,县域代码匹配!B:B,1,FALSE)),"",VLOOKUP(A253,县域代码匹配!B:B,1,FALSE))</f>
        <v/>
      </c>
      <c r="I253" s="14" t="str">
        <f t="shared" si="3"/>
        <v>昆明</v>
      </c>
    </row>
    <row r="254" spans="1:9" ht="16.5">
      <c r="A254" s="38" t="s">
        <v>257</v>
      </c>
      <c r="B254" s="41">
        <v>120.95</v>
      </c>
      <c r="C254" s="41">
        <v>31.39</v>
      </c>
      <c r="D254" s="14" t="str">
        <f>IF(ISERROR(VLOOKUP(A254,省代码匹配!D:D,1,FALSE)),"",VLOOKUP(A254,省代码匹配!D:D,1,FALSE))</f>
        <v/>
      </c>
      <c r="E254" s="14" t="str">
        <f>IF(ISERROR(VLOOKUP(A254,地市级代码匹配!E:E,1,FALSE)),"",VLOOKUP(A254,地市级代码匹配!E:E,1,FALSE))</f>
        <v/>
      </c>
      <c r="F254" s="14" t="str">
        <f>IF(ISERROR(VLOOKUP(A254,地市级代码匹配!B:B,1,FALSE)),"",VLOOKUP(A254,地市级代码匹配!B:B,1,FALSE))</f>
        <v/>
      </c>
      <c r="G254" s="14" t="str">
        <f>IF(ISERROR(VLOOKUP(A254,县域代码匹配!H:H,1,FALSE)),"",VLOOKUP(A254,县域代码匹配!H:H,1,FALSE))</f>
        <v/>
      </c>
      <c r="H254" s="14" t="str">
        <f>IF(ISERROR(VLOOKUP(A254,县域代码匹配!B:B,1,FALSE)),"",VLOOKUP(A254,县域代码匹配!B:B,1,FALSE))</f>
        <v>昆山</v>
      </c>
      <c r="I254" s="14" t="str">
        <f t="shared" si="3"/>
        <v>昆山</v>
      </c>
    </row>
    <row r="255" spans="1:9" ht="16.5">
      <c r="A255" s="38" t="s">
        <v>258</v>
      </c>
      <c r="B255" s="41">
        <v>116.42</v>
      </c>
      <c r="C255" s="41">
        <v>39.31</v>
      </c>
      <c r="D255" s="14" t="str">
        <f>IF(ISERROR(VLOOKUP(A255,省代码匹配!D:D,1,FALSE)),"",VLOOKUP(A255,省代码匹配!D:D,1,FALSE))</f>
        <v/>
      </c>
      <c r="E255" s="14" t="str">
        <f>IF(ISERROR(VLOOKUP(A255,地市级代码匹配!E:E,1,FALSE)),"",VLOOKUP(A255,地市级代码匹配!E:E,1,FALSE))</f>
        <v/>
      </c>
      <c r="F255" s="14" t="str">
        <f>IF(ISERROR(VLOOKUP(A255,地市级代码匹配!B:B,1,FALSE)),"",VLOOKUP(A255,地市级代码匹配!B:B,1,FALSE))</f>
        <v/>
      </c>
      <c r="G255" s="14" t="str">
        <f>IF(ISERROR(VLOOKUP(A255,县域代码匹配!H:H,1,FALSE)),"",VLOOKUP(A255,县域代码匹配!H:H,1,FALSE))</f>
        <v/>
      </c>
      <c r="H255" s="14" t="str">
        <f>IF(ISERROR(VLOOKUP(A255,县域代码匹配!B:B,1,FALSE)),"",VLOOKUP(A255,县域代码匹配!B:B,1,FALSE))</f>
        <v/>
      </c>
      <c r="I255" s="14" t="str">
        <f t="shared" si="3"/>
        <v/>
      </c>
    </row>
    <row r="256" spans="1:9" ht="16.5">
      <c r="A256" s="38" t="s">
        <v>259</v>
      </c>
      <c r="B256" s="41">
        <v>91.11</v>
      </c>
      <c r="C256" s="41">
        <v>29.97</v>
      </c>
      <c r="D256" s="14" t="str">
        <f>IF(ISERROR(VLOOKUP(A256,省代码匹配!D:D,1,FALSE)),"",VLOOKUP(A256,省代码匹配!D:D,1,FALSE))</f>
        <v/>
      </c>
      <c r="E256" s="14" t="str">
        <f>IF(ISERROR(VLOOKUP(A256,地市级代码匹配!E:E,1,FALSE)),"",VLOOKUP(A256,地市级代码匹配!E:E,1,FALSE))</f>
        <v/>
      </c>
      <c r="F256" s="14" t="str">
        <f>IF(ISERROR(VLOOKUP(A256,地市级代码匹配!B:B,1,FALSE)),"",VLOOKUP(A256,地市级代码匹配!B:B,1,FALSE))</f>
        <v>拉萨</v>
      </c>
      <c r="G256" s="14" t="str">
        <f>IF(ISERROR(VLOOKUP(A256,县域代码匹配!H:H,1,FALSE)),"",VLOOKUP(A256,县域代码匹配!H:H,1,FALSE))</f>
        <v/>
      </c>
      <c r="H256" s="14" t="str">
        <f>IF(ISERROR(VLOOKUP(A256,县域代码匹配!B:B,1,FALSE)),"",VLOOKUP(A256,县域代码匹配!B:B,1,FALSE))</f>
        <v/>
      </c>
      <c r="I256" s="14" t="str">
        <f t="shared" si="3"/>
        <v>拉萨</v>
      </c>
    </row>
    <row r="257" spans="1:9" ht="16.5">
      <c r="A257" s="38" t="s">
        <v>260</v>
      </c>
      <c r="B257" s="41">
        <v>117.67</v>
      </c>
      <c r="C257" s="41">
        <v>36.19</v>
      </c>
      <c r="D257" s="14" t="str">
        <f>IF(ISERROR(VLOOKUP(A257,省代码匹配!D:D,1,FALSE)),"",VLOOKUP(A257,省代码匹配!D:D,1,FALSE))</f>
        <v/>
      </c>
      <c r="E257" s="14" t="str">
        <f>IF(ISERROR(VLOOKUP(A257,地市级代码匹配!E:E,1,FALSE)),"",VLOOKUP(A257,地市级代码匹配!E:E,1,FALSE))</f>
        <v/>
      </c>
      <c r="F257" s="14" t="str">
        <f>IF(ISERROR(VLOOKUP(A257,地市级代码匹配!B:B,1,FALSE)),"",VLOOKUP(A257,地市级代码匹配!B:B,1,FALSE))</f>
        <v>莱芜</v>
      </c>
      <c r="G257" s="14" t="str">
        <f>IF(ISERROR(VLOOKUP(A257,县域代码匹配!H:H,1,FALSE)),"",VLOOKUP(A257,县域代码匹配!H:H,1,FALSE))</f>
        <v/>
      </c>
      <c r="H257" s="14" t="str">
        <f>IF(ISERROR(VLOOKUP(A257,县域代码匹配!B:B,1,FALSE)),"",VLOOKUP(A257,县域代码匹配!B:B,1,FALSE))</f>
        <v/>
      </c>
      <c r="I257" s="14" t="str">
        <f t="shared" si="3"/>
        <v>莱芜</v>
      </c>
    </row>
    <row r="258" spans="1:9" ht="16.5">
      <c r="A258" s="38" t="s">
        <v>261</v>
      </c>
      <c r="B258" s="41">
        <v>120.53</v>
      </c>
      <c r="C258" s="41">
        <v>36.86</v>
      </c>
      <c r="D258" s="14" t="str">
        <f>IF(ISERROR(VLOOKUP(A258,省代码匹配!D:D,1,FALSE)),"",VLOOKUP(A258,省代码匹配!D:D,1,FALSE))</f>
        <v/>
      </c>
      <c r="E258" s="14" t="str">
        <f>IF(ISERROR(VLOOKUP(A258,地市级代码匹配!E:E,1,FALSE)),"",VLOOKUP(A258,地市级代码匹配!E:E,1,FALSE))</f>
        <v/>
      </c>
      <c r="F258" s="14" t="str">
        <f>IF(ISERROR(VLOOKUP(A258,地市级代码匹配!B:B,1,FALSE)),"",VLOOKUP(A258,地市级代码匹配!B:B,1,FALSE))</f>
        <v/>
      </c>
      <c r="G258" s="14" t="str">
        <f>IF(ISERROR(VLOOKUP(A258,县域代码匹配!H:H,1,FALSE)),"",VLOOKUP(A258,县域代码匹配!H:H,1,FALSE))</f>
        <v/>
      </c>
      <c r="H258" s="14" t="str">
        <f>IF(ISERROR(VLOOKUP(A258,县域代码匹配!B:B,1,FALSE)),"",VLOOKUP(A258,县域代码匹配!B:B,1,FALSE))</f>
        <v>莱西</v>
      </c>
      <c r="I258" s="14" t="str">
        <f t="shared" si="3"/>
        <v>莱西</v>
      </c>
    </row>
    <row r="259" spans="1:9" ht="16.5">
      <c r="A259" s="38" t="s">
        <v>262</v>
      </c>
      <c r="B259" s="41">
        <v>120.42</v>
      </c>
      <c r="C259" s="41">
        <v>36.58</v>
      </c>
      <c r="D259" s="14" t="str">
        <f>IF(ISERROR(VLOOKUP(A259,省代码匹配!D:D,1,FALSE)),"",VLOOKUP(A259,省代码匹配!D:D,1,FALSE))</f>
        <v/>
      </c>
      <c r="E259" s="14" t="str">
        <f>IF(ISERROR(VLOOKUP(A259,地市级代码匹配!E:E,1,FALSE)),"",VLOOKUP(A259,地市级代码匹配!E:E,1,FALSE))</f>
        <v/>
      </c>
      <c r="F259" s="14" t="str">
        <f>IF(ISERROR(VLOOKUP(A259,地市级代码匹配!B:B,1,FALSE)),"",VLOOKUP(A259,地市级代码匹配!B:B,1,FALSE))</f>
        <v/>
      </c>
      <c r="G259" s="14" t="str">
        <f>IF(ISERROR(VLOOKUP(A259,县域代码匹配!H:H,1,FALSE)),"",VLOOKUP(A259,县域代码匹配!H:H,1,FALSE))</f>
        <v/>
      </c>
      <c r="H259" s="14" t="str">
        <f>IF(ISERROR(VLOOKUP(A259,县域代码匹配!B:B,1,FALSE)),"",VLOOKUP(A259,县域代码匹配!B:B,1,FALSE))</f>
        <v>莱阳</v>
      </c>
      <c r="I259" s="14" t="str">
        <f t="shared" ref="I259:I322" si="4">IF(D259&lt;&gt;"",D259,IF(E259&lt;&gt;"",E259,IF(F259&lt;&gt;"",F259,IF(G259&lt;&gt;"",G259,H259))))</f>
        <v>莱阳</v>
      </c>
    </row>
    <row r="260" spans="1:9" ht="16.5">
      <c r="A260" s="38" t="s">
        <v>263</v>
      </c>
      <c r="B260" s="41">
        <v>119.94232700000001</v>
      </c>
      <c r="C260" s="41">
        <v>37.177016999999999</v>
      </c>
      <c r="D260" s="14" t="str">
        <f>IF(ISERROR(VLOOKUP(A260,省代码匹配!D:D,1,FALSE)),"",VLOOKUP(A260,省代码匹配!D:D,1,FALSE))</f>
        <v/>
      </c>
      <c r="E260" s="14" t="str">
        <f>IF(ISERROR(VLOOKUP(A260,地市级代码匹配!E:E,1,FALSE)),"",VLOOKUP(A260,地市级代码匹配!E:E,1,FALSE))</f>
        <v/>
      </c>
      <c r="F260" s="14" t="str">
        <f>IF(ISERROR(VLOOKUP(A260,地市级代码匹配!B:B,1,FALSE)),"",VLOOKUP(A260,地市级代码匹配!B:B,1,FALSE))</f>
        <v/>
      </c>
      <c r="G260" s="14" t="str">
        <f>IF(ISERROR(VLOOKUP(A260,县域代码匹配!H:H,1,FALSE)),"",VLOOKUP(A260,县域代码匹配!H:H,1,FALSE))</f>
        <v/>
      </c>
      <c r="H260" s="14" t="str">
        <f>IF(ISERROR(VLOOKUP(A260,县域代码匹配!B:B,1,FALSE)),"",VLOOKUP(A260,县域代码匹配!B:B,1,FALSE))</f>
        <v>莱州</v>
      </c>
      <c r="I260" s="14" t="str">
        <f t="shared" si="4"/>
        <v>莱州</v>
      </c>
    </row>
    <row r="261" spans="1:9" ht="16.5">
      <c r="A261" s="38" t="s">
        <v>264</v>
      </c>
      <c r="B261" s="41">
        <v>119.28</v>
      </c>
      <c r="C261" s="41">
        <v>29.12</v>
      </c>
      <c r="D261" s="14" t="str">
        <f>IF(ISERROR(VLOOKUP(A261,省代码匹配!D:D,1,FALSE)),"",VLOOKUP(A261,省代码匹配!D:D,1,FALSE))</f>
        <v/>
      </c>
      <c r="E261" s="14" t="str">
        <f>IF(ISERROR(VLOOKUP(A261,地市级代码匹配!E:E,1,FALSE)),"",VLOOKUP(A261,地市级代码匹配!E:E,1,FALSE))</f>
        <v/>
      </c>
      <c r="F261" s="14" t="str">
        <f>IF(ISERROR(VLOOKUP(A261,地市级代码匹配!B:B,1,FALSE)),"",VLOOKUP(A261,地市级代码匹配!B:B,1,FALSE))</f>
        <v/>
      </c>
      <c r="G261" s="14" t="str">
        <f>IF(ISERROR(VLOOKUP(A261,县域代码匹配!H:H,1,FALSE)),"",VLOOKUP(A261,县域代码匹配!H:H,1,FALSE))</f>
        <v/>
      </c>
      <c r="H261" s="14" t="str">
        <f>IF(ISERROR(VLOOKUP(A261,县域代码匹配!B:B,1,FALSE)),"",VLOOKUP(A261,县域代码匹配!B:B,1,FALSE))</f>
        <v>兰溪</v>
      </c>
      <c r="I261" s="14" t="str">
        <f t="shared" si="4"/>
        <v>兰溪</v>
      </c>
    </row>
    <row r="262" spans="1:9" ht="16.5">
      <c r="A262" s="38" t="s">
        <v>265</v>
      </c>
      <c r="B262" s="41">
        <v>103.73</v>
      </c>
      <c r="C262" s="41">
        <v>36.03</v>
      </c>
      <c r="D262" s="14" t="str">
        <f>IF(ISERROR(VLOOKUP(A262,省代码匹配!D:D,1,FALSE)),"",VLOOKUP(A262,省代码匹配!D:D,1,FALSE))</f>
        <v/>
      </c>
      <c r="E262" s="14" t="str">
        <f>IF(ISERROR(VLOOKUP(A262,地市级代码匹配!E:E,1,FALSE)),"",VLOOKUP(A262,地市级代码匹配!E:E,1,FALSE))</f>
        <v/>
      </c>
      <c r="F262" s="14" t="str">
        <f>IF(ISERROR(VLOOKUP(A262,地市级代码匹配!B:B,1,FALSE)),"",VLOOKUP(A262,地市级代码匹配!B:B,1,FALSE))</f>
        <v>兰州</v>
      </c>
      <c r="G262" s="14" t="str">
        <f>IF(ISERROR(VLOOKUP(A262,县域代码匹配!H:H,1,FALSE)),"",VLOOKUP(A262,县域代码匹配!H:H,1,FALSE))</f>
        <v/>
      </c>
      <c r="H262" s="14" t="str">
        <f>IF(ISERROR(VLOOKUP(A262,县域代码匹配!B:B,1,FALSE)),"",VLOOKUP(A262,县域代码匹配!B:B,1,FALSE))</f>
        <v/>
      </c>
      <c r="I262" s="14" t="str">
        <f t="shared" si="4"/>
        <v>兰州</v>
      </c>
    </row>
    <row r="263" spans="1:9" ht="16.5">
      <c r="A263" s="38" t="s">
        <v>266</v>
      </c>
      <c r="B263" s="41">
        <v>105.58</v>
      </c>
      <c r="C263" s="41">
        <v>31.36</v>
      </c>
      <c r="D263" s="14" t="str">
        <f>IF(ISERROR(VLOOKUP(A263,省代码匹配!D:D,1,FALSE)),"",VLOOKUP(A263,省代码匹配!D:D,1,FALSE))</f>
        <v/>
      </c>
      <c r="E263" s="14" t="str">
        <f>IF(ISERROR(VLOOKUP(A263,地市级代码匹配!E:E,1,FALSE)),"",VLOOKUP(A263,地市级代码匹配!E:E,1,FALSE))</f>
        <v/>
      </c>
      <c r="F263" s="14" t="str">
        <f>IF(ISERROR(VLOOKUP(A263,地市级代码匹配!B:B,1,FALSE)),"",VLOOKUP(A263,地市级代码匹配!B:B,1,FALSE))</f>
        <v/>
      </c>
      <c r="G263" s="14" t="str">
        <f>IF(ISERROR(VLOOKUP(A263,县域代码匹配!H:H,1,FALSE)),"",VLOOKUP(A263,县域代码匹配!H:H,1,FALSE))</f>
        <v/>
      </c>
      <c r="H263" s="14" t="str">
        <f>IF(ISERROR(VLOOKUP(A263,县域代码匹配!B:B,1,FALSE)),"",VLOOKUP(A263,县域代码匹配!B:B,1,FALSE))</f>
        <v>阆中</v>
      </c>
      <c r="I263" s="14" t="str">
        <f t="shared" si="4"/>
        <v>阆中</v>
      </c>
    </row>
    <row r="264" spans="1:9" ht="16.5">
      <c r="A264" s="38" t="s">
        <v>267</v>
      </c>
      <c r="B264" s="41">
        <v>116.7</v>
      </c>
      <c r="C264" s="41">
        <v>39.53</v>
      </c>
      <c r="D264" s="14" t="str">
        <f>IF(ISERROR(VLOOKUP(A264,省代码匹配!D:D,1,FALSE)),"",VLOOKUP(A264,省代码匹配!D:D,1,FALSE))</f>
        <v/>
      </c>
      <c r="E264" s="14" t="str">
        <f>IF(ISERROR(VLOOKUP(A264,地市级代码匹配!E:E,1,FALSE)),"",VLOOKUP(A264,地市级代码匹配!E:E,1,FALSE))</f>
        <v/>
      </c>
      <c r="F264" s="14" t="str">
        <f>IF(ISERROR(VLOOKUP(A264,地市级代码匹配!B:B,1,FALSE)),"",VLOOKUP(A264,地市级代码匹配!B:B,1,FALSE))</f>
        <v>廊坊</v>
      </c>
      <c r="G264" s="14" t="str">
        <f>IF(ISERROR(VLOOKUP(A264,县域代码匹配!H:H,1,FALSE)),"",VLOOKUP(A264,县域代码匹配!H:H,1,FALSE))</f>
        <v/>
      </c>
      <c r="H264" s="14" t="str">
        <f>IF(ISERROR(VLOOKUP(A264,县域代码匹配!B:B,1,FALSE)),"",VLOOKUP(A264,县域代码匹配!B:B,1,FALSE))</f>
        <v/>
      </c>
      <c r="I264" s="14" t="str">
        <f t="shared" si="4"/>
        <v>廊坊</v>
      </c>
    </row>
    <row r="265" spans="1:9" ht="16.5">
      <c r="A265" s="38" t="s">
        <v>268</v>
      </c>
      <c r="B265" s="41">
        <v>111.4</v>
      </c>
      <c r="C265" s="41">
        <v>32.229999999999997</v>
      </c>
      <c r="D265" s="14" t="str">
        <f>IF(ISERROR(VLOOKUP(A265,省代码匹配!D:D,1,FALSE)),"",VLOOKUP(A265,省代码匹配!D:D,1,FALSE))</f>
        <v/>
      </c>
      <c r="E265" s="14" t="str">
        <f>IF(ISERROR(VLOOKUP(A265,地市级代码匹配!E:E,1,FALSE)),"",VLOOKUP(A265,地市级代码匹配!E:E,1,FALSE))</f>
        <v/>
      </c>
      <c r="F265" s="14" t="str">
        <f>IF(ISERROR(VLOOKUP(A265,地市级代码匹配!B:B,1,FALSE)),"",VLOOKUP(A265,地市级代码匹配!B:B,1,FALSE))</f>
        <v/>
      </c>
      <c r="G265" s="14" t="str">
        <f>IF(ISERROR(VLOOKUP(A265,县域代码匹配!H:H,1,FALSE)),"",VLOOKUP(A265,县域代码匹配!H:H,1,FALSE))</f>
        <v/>
      </c>
      <c r="H265" s="14" t="str">
        <f>IF(ISERROR(VLOOKUP(A265,县域代码匹配!B:B,1,FALSE)),"",VLOOKUP(A265,县域代码匹配!B:B,1,FALSE))</f>
        <v>老河口</v>
      </c>
      <c r="I265" s="14" t="str">
        <f t="shared" si="4"/>
        <v>老河口</v>
      </c>
    </row>
    <row r="266" spans="1:9" ht="16.5">
      <c r="A266" s="38" t="s">
        <v>269</v>
      </c>
      <c r="B266" s="41">
        <v>113.21</v>
      </c>
      <c r="C266" s="41">
        <v>25.09</v>
      </c>
      <c r="D266" s="14" t="str">
        <f>IF(ISERROR(VLOOKUP(A266,省代码匹配!D:D,1,FALSE)),"",VLOOKUP(A266,省代码匹配!D:D,1,FALSE))</f>
        <v/>
      </c>
      <c r="E266" s="14" t="str">
        <f>IF(ISERROR(VLOOKUP(A266,地市级代码匹配!E:E,1,FALSE)),"",VLOOKUP(A266,地市级代码匹配!E:E,1,FALSE))</f>
        <v/>
      </c>
      <c r="F266" s="14" t="str">
        <f>IF(ISERROR(VLOOKUP(A266,地市级代码匹配!B:B,1,FALSE)),"",VLOOKUP(A266,地市级代码匹配!B:B,1,FALSE))</f>
        <v/>
      </c>
      <c r="G266" s="14" t="str">
        <f>IF(ISERROR(VLOOKUP(A266,县域代码匹配!H:H,1,FALSE)),"",VLOOKUP(A266,县域代码匹配!H:H,1,FALSE))</f>
        <v/>
      </c>
      <c r="H266" s="14" t="str">
        <f>IF(ISERROR(VLOOKUP(A266,县域代码匹配!B:B,1,FALSE)),"",VLOOKUP(A266,县域代码匹配!B:B,1,FALSE))</f>
        <v>乐昌</v>
      </c>
      <c r="I266" s="14" t="str">
        <f t="shared" si="4"/>
        <v>乐昌</v>
      </c>
    </row>
    <row r="267" spans="1:9" ht="16.5">
      <c r="A267" s="38" t="s">
        <v>270</v>
      </c>
      <c r="B267" s="41">
        <v>117.12</v>
      </c>
      <c r="C267" s="41">
        <v>37.44</v>
      </c>
      <c r="D267" s="14" t="str">
        <f>IF(ISERROR(VLOOKUP(A267,省代码匹配!D:D,1,FALSE)),"",VLOOKUP(A267,省代码匹配!D:D,1,FALSE))</f>
        <v/>
      </c>
      <c r="E267" s="14" t="str">
        <f>IF(ISERROR(VLOOKUP(A267,地市级代码匹配!E:E,1,FALSE)),"",VLOOKUP(A267,地市级代码匹配!E:E,1,FALSE))</f>
        <v/>
      </c>
      <c r="F267" s="14" t="str">
        <f>IF(ISERROR(VLOOKUP(A267,地市级代码匹配!B:B,1,FALSE)),"",VLOOKUP(A267,地市级代码匹配!B:B,1,FALSE))</f>
        <v/>
      </c>
      <c r="G267" s="14" t="str">
        <f>IF(ISERROR(VLOOKUP(A267,县域代码匹配!H:H,1,FALSE)),"",VLOOKUP(A267,县域代码匹配!H:H,1,FALSE))</f>
        <v/>
      </c>
      <c r="H267" s="14" t="str">
        <f>IF(ISERROR(VLOOKUP(A267,县域代码匹配!B:B,1,FALSE)),"",VLOOKUP(A267,县域代码匹配!B:B,1,FALSE))</f>
        <v>乐陵</v>
      </c>
      <c r="I267" s="14" t="str">
        <f t="shared" si="4"/>
        <v>乐陵</v>
      </c>
    </row>
    <row r="268" spans="1:9" ht="16.5">
      <c r="A268" s="38" t="s">
        <v>271</v>
      </c>
      <c r="B268" s="41">
        <v>117.08</v>
      </c>
      <c r="C268" s="41">
        <v>28.58</v>
      </c>
      <c r="D268" s="14" t="str">
        <f>IF(ISERROR(VLOOKUP(A268,省代码匹配!D:D,1,FALSE)),"",VLOOKUP(A268,省代码匹配!D:D,1,FALSE))</f>
        <v/>
      </c>
      <c r="E268" s="14" t="str">
        <f>IF(ISERROR(VLOOKUP(A268,地市级代码匹配!E:E,1,FALSE)),"",VLOOKUP(A268,地市级代码匹配!E:E,1,FALSE))</f>
        <v/>
      </c>
      <c r="F268" s="14" t="str">
        <f>IF(ISERROR(VLOOKUP(A268,地市级代码匹配!B:B,1,FALSE)),"",VLOOKUP(A268,地市级代码匹配!B:B,1,FALSE))</f>
        <v/>
      </c>
      <c r="G268" s="14" t="str">
        <f>IF(ISERROR(VLOOKUP(A268,县域代码匹配!H:H,1,FALSE)),"",VLOOKUP(A268,县域代码匹配!H:H,1,FALSE))</f>
        <v/>
      </c>
      <c r="H268" s="14" t="str">
        <f>IF(ISERROR(VLOOKUP(A268,县域代码匹配!B:B,1,FALSE)),"",VLOOKUP(A268,县域代码匹配!B:B,1,FALSE))</f>
        <v>乐平</v>
      </c>
      <c r="I268" s="14" t="str">
        <f t="shared" si="4"/>
        <v>乐平</v>
      </c>
    </row>
    <row r="269" spans="1:9" ht="16.5">
      <c r="A269" s="38" t="s">
        <v>272</v>
      </c>
      <c r="B269" s="41">
        <v>120.58</v>
      </c>
      <c r="C269" s="41">
        <v>28.08</v>
      </c>
      <c r="D269" s="14" t="str">
        <f>IF(ISERROR(VLOOKUP(A269,省代码匹配!D:D,1,FALSE)),"",VLOOKUP(A269,省代码匹配!D:D,1,FALSE))</f>
        <v/>
      </c>
      <c r="E269" s="14" t="str">
        <f>IF(ISERROR(VLOOKUP(A269,地市级代码匹配!E:E,1,FALSE)),"",VLOOKUP(A269,地市级代码匹配!E:E,1,FALSE))</f>
        <v/>
      </c>
      <c r="F269" s="14" t="str">
        <f>IF(ISERROR(VLOOKUP(A269,地市级代码匹配!B:B,1,FALSE)),"",VLOOKUP(A269,地市级代码匹配!B:B,1,FALSE))</f>
        <v/>
      </c>
      <c r="G269" s="14" t="str">
        <f>IF(ISERROR(VLOOKUP(A269,县域代码匹配!H:H,1,FALSE)),"",VLOOKUP(A269,县域代码匹配!H:H,1,FALSE))</f>
        <v/>
      </c>
      <c r="H269" s="14" t="str">
        <f>IF(ISERROR(VLOOKUP(A269,县域代码匹配!B:B,1,FALSE)),"",VLOOKUP(A269,县域代码匹配!B:B,1,FALSE))</f>
        <v>乐清</v>
      </c>
      <c r="I269" s="14" t="str">
        <f t="shared" si="4"/>
        <v>乐清</v>
      </c>
    </row>
    <row r="270" spans="1:9" ht="16.5">
      <c r="A270" s="38" t="s">
        <v>273</v>
      </c>
      <c r="B270" s="41">
        <v>103.44</v>
      </c>
      <c r="C270" s="41">
        <v>29.36</v>
      </c>
      <c r="D270" s="14" t="str">
        <f>IF(ISERROR(VLOOKUP(A270,省代码匹配!D:D,1,FALSE)),"",VLOOKUP(A270,省代码匹配!D:D,1,FALSE))</f>
        <v/>
      </c>
      <c r="E270" s="14" t="str">
        <f>IF(ISERROR(VLOOKUP(A270,地市级代码匹配!E:E,1,FALSE)),"",VLOOKUP(A270,地市级代码匹配!E:E,1,FALSE))</f>
        <v/>
      </c>
      <c r="F270" s="14" t="str">
        <f>IF(ISERROR(VLOOKUP(A270,地市级代码匹配!B:B,1,FALSE)),"",VLOOKUP(A270,地市级代码匹配!B:B,1,FALSE))</f>
        <v>乐山</v>
      </c>
      <c r="G270" s="14" t="str">
        <f>IF(ISERROR(VLOOKUP(A270,县域代码匹配!H:H,1,FALSE)),"",VLOOKUP(A270,县域代码匹配!H:H,1,FALSE))</f>
        <v/>
      </c>
      <c r="H270" s="14" t="str">
        <f>IF(ISERROR(VLOOKUP(A270,县域代码匹配!B:B,1,FALSE)),"",VLOOKUP(A270,县域代码匹配!B:B,1,FALSE))</f>
        <v/>
      </c>
      <c r="I270" s="14" t="str">
        <f t="shared" si="4"/>
        <v>乐山</v>
      </c>
    </row>
    <row r="271" spans="1:9" ht="16.5">
      <c r="A271" s="38" t="s">
        <v>274</v>
      </c>
      <c r="B271" s="41">
        <v>110.04</v>
      </c>
      <c r="C271" s="41">
        <v>20.54</v>
      </c>
      <c r="D271" s="14" t="str">
        <f>IF(ISERROR(VLOOKUP(A271,省代码匹配!D:D,1,FALSE)),"",VLOOKUP(A271,省代码匹配!D:D,1,FALSE))</f>
        <v/>
      </c>
      <c r="E271" s="14" t="str">
        <f>IF(ISERROR(VLOOKUP(A271,地市级代码匹配!E:E,1,FALSE)),"",VLOOKUP(A271,地市级代码匹配!E:E,1,FALSE))</f>
        <v/>
      </c>
      <c r="F271" s="14" t="str">
        <f>IF(ISERROR(VLOOKUP(A271,地市级代码匹配!B:B,1,FALSE)),"",VLOOKUP(A271,地市级代码匹配!B:B,1,FALSE))</f>
        <v/>
      </c>
      <c r="G271" s="14" t="str">
        <f>IF(ISERROR(VLOOKUP(A271,县域代码匹配!H:H,1,FALSE)),"",VLOOKUP(A271,县域代码匹配!H:H,1,FALSE))</f>
        <v/>
      </c>
      <c r="H271" s="14" t="str">
        <f>IF(ISERROR(VLOOKUP(A271,县域代码匹配!B:B,1,FALSE)),"",VLOOKUP(A271,县域代码匹配!B:B,1,FALSE))</f>
        <v>雷州</v>
      </c>
      <c r="I271" s="14" t="str">
        <f t="shared" si="4"/>
        <v>雷州</v>
      </c>
    </row>
    <row r="272" spans="1:9" ht="16.5">
      <c r="A272" s="38" t="s">
        <v>275</v>
      </c>
      <c r="B272" s="41">
        <v>112.51</v>
      </c>
      <c r="C272" s="41">
        <v>26.24</v>
      </c>
      <c r="D272" s="14" t="str">
        <f>IF(ISERROR(VLOOKUP(A272,省代码匹配!D:D,1,FALSE)),"",VLOOKUP(A272,省代码匹配!D:D,1,FALSE))</f>
        <v/>
      </c>
      <c r="E272" s="14" t="str">
        <f>IF(ISERROR(VLOOKUP(A272,地市级代码匹配!E:E,1,FALSE)),"",VLOOKUP(A272,地市级代码匹配!E:E,1,FALSE))</f>
        <v/>
      </c>
      <c r="F272" s="14" t="str">
        <f>IF(ISERROR(VLOOKUP(A272,地市级代码匹配!B:B,1,FALSE)),"",VLOOKUP(A272,地市级代码匹配!B:B,1,FALSE))</f>
        <v/>
      </c>
      <c r="G272" s="14" t="str">
        <f>IF(ISERROR(VLOOKUP(A272,县域代码匹配!H:H,1,FALSE)),"",VLOOKUP(A272,县域代码匹配!H:H,1,FALSE))</f>
        <v/>
      </c>
      <c r="H272" s="14" t="str">
        <f>IF(ISERROR(VLOOKUP(A272,县域代码匹配!B:B,1,FALSE)),"",VLOOKUP(A272,县域代码匹配!B:B,1,FALSE))</f>
        <v>耒阳</v>
      </c>
      <c r="I272" s="14" t="str">
        <f t="shared" si="4"/>
        <v>耒阳</v>
      </c>
    </row>
    <row r="273" spans="1:9" ht="16.5">
      <c r="A273" s="38" t="s">
        <v>276</v>
      </c>
      <c r="B273" s="41">
        <v>111.26</v>
      </c>
      <c r="C273" s="41">
        <v>27.42</v>
      </c>
      <c r="D273" s="14" t="str">
        <f>IF(ISERROR(VLOOKUP(A273,省代码匹配!D:D,1,FALSE)),"",VLOOKUP(A273,省代码匹配!D:D,1,FALSE))</f>
        <v/>
      </c>
      <c r="E273" s="14" t="str">
        <f>IF(ISERROR(VLOOKUP(A273,地市级代码匹配!E:E,1,FALSE)),"",VLOOKUP(A273,地市级代码匹配!E:E,1,FALSE))</f>
        <v/>
      </c>
      <c r="F273" s="14" t="str">
        <f>IF(ISERROR(VLOOKUP(A273,地市级代码匹配!B:B,1,FALSE)),"",VLOOKUP(A273,地市级代码匹配!B:B,1,FALSE))</f>
        <v/>
      </c>
      <c r="G273" s="14" t="str">
        <f>IF(ISERROR(VLOOKUP(A273,县域代码匹配!H:H,1,FALSE)),"",VLOOKUP(A273,县域代码匹配!H:H,1,FALSE))</f>
        <v/>
      </c>
      <c r="H273" s="14" t="str">
        <f>IF(ISERROR(VLOOKUP(A273,县域代码匹配!B:B,1,FALSE)),"",VLOOKUP(A273,县域代码匹配!B:B,1,FALSE))</f>
        <v>冷水江</v>
      </c>
      <c r="I273" s="14" t="str">
        <f t="shared" si="4"/>
        <v>冷水江</v>
      </c>
    </row>
    <row r="274" spans="1:9" ht="16.5">
      <c r="A274" s="38" t="s">
        <v>277</v>
      </c>
      <c r="B274" s="41">
        <v>111.35</v>
      </c>
      <c r="C274" s="41">
        <v>26.26</v>
      </c>
      <c r="D274" s="14" t="str">
        <f>IF(ISERROR(VLOOKUP(A274,省代码匹配!D:D,1,FALSE)),"",VLOOKUP(A274,省代码匹配!D:D,1,FALSE))</f>
        <v/>
      </c>
      <c r="E274" s="14" t="str">
        <f>IF(ISERROR(VLOOKUP(A274,地市级代码匹配!E:E,1,FALSE)),"",VLOOKUP(A274,地市级代码匹配!E:E,1,FALSE))</f>
        <v/>
      </c>
      <c r="F274" s="14" t="str">
        <f>IF(ISERROR(VLOOKUP(A274,地市级代码匹配!B:B,1,FALSE)),"",VLOOKUP(A274,地市级代码匹配!B:B,1,FALSE))</f>
        <v/>
      </c>
      <c r="G274" s="14" t="str">
        <f>IF(ISERROR(VLOOKUP(A274,县域代码匹配!H:H,1,FALSE)),"",VLOOKUP(A274,县域代码匹配!H:H,1,FALSE))</f>
        <v/>
      </c>
      <c r="H274" s="14" t="str">
        <f>IF(ISERROR(VLOOKUP(A274,县域代码匹配!B:B,1,FALSE)),"",VLOOKUP(A274,县域代码匹配!B:B,1,FALSE))</f>
        <v/>
      </c>
      <c r="I274" s="14" t="str">
        <f t="shared" si="4"/>
        <v/>
      </c>
    </row>
    <row r="275" spans="1:9" ht="16.5">
      <c r="A275" s="38" t="s">
        <v>278</v>
      </c>
      <c r="B275" s="41">
        <v>113.3</v>
      </c>
      <c r="C275" s="41">
        <v>27.4</v>
      </c>
      <c r="D275" s="14" t="str">
        <f>IF(ISERROR(VLOOKUP(A275,省代码匹配!D:D,1,FALSE)),"",VLOOKUP(A275,省代码匹配!D:D,1,FALSE))</f>
        <v/>
      </c>
      <c r="E275" s="14" t="str">
        <f>IF(ISERROR(VLOOKUP(A275,地市级代码匹配!E:E,1,FALSE)),"",VLOOKUP(A275,地市级代码匹配!E:E,1,FALSE))</f>
        <v/>
      </c>
      <c r="F275" s="14" t="str">
        <f>IF(ISERROR(VLOOKUP(A275,地市级代码匹配!B:B,1,FALSE)),"",VLOOKUP(A275,地市级代码匹配!B:B,1,FALSE))</f>
        <v/>
      </c>
      <c r="G275" s="14" t="str">
        <f>IF(ISERROR(VLOOKUP(A275,县域代码匹配!H:H,1,FALSE)),"",VLOOKUP(A275,县域代码匹配!H:H,1,FALSE))</f>
        <v/>
      </c>
      <c r="H275" s="14" t="str">
        <f>IF(ISERROR(VLOOKUP(A275,县域代码匹配!B:B,1,FALSE)),"",VLOOKUP(A275,县域代码匹配!B:B,1,FALSE))</f>
        <v>醴陵</v>
      </c>
      <c r="I275" s="14" t="str">
        <f t="shared" si="4"/>
        <v>醴陵</v>
      </c>
    </row>
    <row r="276" spans="1:9" ht="16.5">
      <c r="A276" s="38" t="s">
        <v>279</v>
      </c>
      <c r="B276" s="41">
        <v>119.92</v>
      </c>
      <c r="C276" s="41">
        <v>28.45</v>
      </c>
      <c r="D276" s="14" t="str">
        <f>IF(ISERROR(VLOOKUP(A276,省代码匹配!D:D,1,FALSE)),"",VLOOKUP(A276,省代码匹配!D:D,1,FALSE))</f>
        <v/>
      </c>
      <c r="E276" s="14" t="str">
        <f>IF(ISERROR(VLOOKUP(A276,地市级代码匹配!E:E,1,FALSE)),"",VLOOKUP(A276,地市级代码匹配!E:E,1,FALSE))</f>
        <v/>
      </c>
      <c r="F276" s="14" t="str">
        <f>IF(ISERROR(VLOOKUP(A276,地市级代码匹配!B:B,1,FALSE)),"",VLOOKUP(A276,地市级代码匹配!B:B,1,FALSE))</f>
        <v>丽水</v>
      </c>
      <c r="G276" s="14" t="str">
        <f>IF(ISERROR(VLOOKUP(A276,县域代码匹配!H:H,1,FALSE)),"",VLOOKUP(A276,县域代码匹配!H:H,1,FALSE))</f>
        <v/>
      </c>
      <c r="H276" s="14" t="str">
        <f>IF(ISERROR(VLOOKUP(A276,县域代码匹配!B:B,1,FALSE)),"",VLOOKUP(A276,县域代码匹配!B:B,1,FALSE))</f>
        <v/>
      </c>
      <c r="I276" s="14" t="str">
        <f t="shared" si="4"/>
        <v>丽水</v>
      </c>
    </row>
    <row r="277" spans="1:9" ht="16.5">
      <c r="A277" s="38" t="s">
        <v>280</v>
      </c>
      <c r="B277" s="41">
        <v>108.56</v>
      </c>
      <c r="C277" s="41">
        <v>30.18</v>
      </c>
      <c r="D277" s="14" t="str">
        <f>IF(ISERROR(VLOOKUP(A277,省代码匹配!D:D,1,FALSE)),"",VLOOKUP(A277,省代码匹配!D:D,1,FALSE))</f>
        <v/>
      </c>
      <c r="E277" s="14" t="str">
        <f>IF(ISERROR(VLOOKUP(A277,地市级代码匹配!E:E,1,FALSE)),"",VLOOKUP(A277,地市级代码匹配!E:E,1,FALSE))</f>
        <v/>
      </c>
      <c r="F277" s="14" t="str">
        <f>IF(ISERROR(VLOOKUP(A277,地市级代码匹配!B:B,1,FALSE)),"",VLOOKUP(A277,地市级代码匹配!B:B,1,FALSE))</f>
        <v/>
      </c>
      <c r="G277" s="14" t="str">
        <f>IF(ISERROR(VLOOKUP(A277,县域代码匹配!H:H,1,FALSE)),"",VLOOKUP(A277,县域代码匹配!H:H,1,FALSE))</f>
        <v/>
      </c>
      <c r="H277" s="14" t="str">
        <f>IF(ISERROR(VLOOKUP(A277,县域代码匹配!B:B,1,FALSE)),"",VLOOKUP(A277,县域代码匹配!B:B,1,FALSE))</f>
        <v>利川</v>
      </c>
      <c r="I277" s="14" t="str">
        <f t="shared" si="4"/>
        <v>利川</v>
      </c>
    </row>
    <row r="278" spans="1:9" ht="16.5">
      <c r="A278" s="38" t="s">
        <v>281</v>
      </c>
      <c r="B278" s="41">
        <v>119.48</v>
      </c>
      <c r="C278" s="41">
        <v>31.43</v>
      </c>
      <c r="D278" s="14" t="str">
        <f>IF(ISERROR(VLOOKUP(A278,省代码匹配!D:D,1,FALSE)),"",VLOOKUP(A278,省代码匹配!D:D,1,FALSE))</f>
        <v/>
      </c>
      <c r="E278" s="14" t="str">
        <f>IF(ISERROR(VLOOKUP(A278,地市级代码匹配!E:E,1,FALSE)),"",VLOOKUP(A278,地市级代码匹配!E:E,1,FALSE))</f>
        <v/>
      </c>
      <c r="F278" s="14" t="str">
        <f>IF(ISERROR(VLOOKUP(A278,地市级代码匹配!B:B,1,FALSE)),"",VLOOKUP(A278,地市级代码匹配!B:B,1,FALSE))</f>
        <v/>
      </c>
      <c r="G278" s="14" t="str">
        <f>IF(ISERROR(VLOOKUP(A278,县域代码匹配!H:H,1,FALSE)),"",VLOOKUP(A278,县域代码匹配!H:H,1,FALSE))</f>
        <v/>
      </c>
      <c r="H278" s="14" t="str">
        <f>IF(ISERROR(VLOOKUP(A278,县域代码匹配!B:B,1,FALSE)),"",VLOOKUP(A278,县域代码匹配!B:B,1,FALSE))</f>
        <v>溧阳</v>
      </c>
      <c r="I278" s="14" t="str">
        <f t="shared" si="4"/>
        <v>溧阳</v>
      </c>
    </row>
    <row r="279" spans="1:9" ht="16.5">
      <c r="A279" s="38" t="s">
        <v>282</v>
      </c>
      <c r="B279" s="41">
        <v>119.16</v>
      </c>
      <c r="C279" s="41">
        <v>34.590000000000003</v>
      </c>
      <c r="D279" s="14" t="str">
        <f>IF(ISERROR(VLOOKUP(A279,省代码匹配!D:D,1,FALSE)),"",VLOOKUP(A279,省代码匹配!D:D,1,FALSE))</f>
        <v/>
      </c>
      <c r="E279" s="14" t="str">
        <f>IF(ISERROR(VLOOKUP(A279,地市级代码匹配!E:E,1,FALSE)),"",VLOOKUP(A279,地市级代码匹配!E:E,1,FALSE))</f>
        <v/>
      </c>
      <c r="F279" s="14" t="str">
        <f>IF(ISERROR(VLOOKUP(A279,地市级代码匹配!B:B,1,FALSE)),"",VLOOKUP(A279,地市级代码匹配!B:B,1,FALSE))</f>
        <v>连云港</v>
      </c>
      <c r="G279" s="14" t="str">
        <f>IF(ISERROR(VLOOKUP(A279,县域代码匹配!H:H,1,FALSE)),"",VLOOKUP(A279,县域代码匹配!H:H,1,FALSE))</f>
        <v/>
      </c>
      <c r="H279" s="14" t="str">
        <f>IF(ISERROR(VLOOKUP(A279,县域代码匹配!B:B,1,FALSE)),"",VLOOKUP(A279,县域代码匹配!B:B,1,FALSE))</f>
        <v/>
      </c>
      <c r="I279" s="14" t="str">
        <f t="shared" si="4"/>
        <v>连云港</v>
      </c>
    </row>
    <row r="280" spans="1:9" ht="16.5">
      <c r="A280" s="38" t="s">
        <v>283</v>
      </c>
      <c r="B280" s="41">
        <v>112.23</v>
      </c>
      <c r="C280" s="41">
        <v>24.48</v>
      </c>
      <c r="D280" s="14" t="str">
        <f>IF(ISERROR(VLOOKUP(A280,省代码匹配!D:D,1,FALSE)),"",VLOOKUP(A280,省代码匹配!D:D,1,FALSE))</f>
        <v/>
      </c>
      <c r="E280" s="14" t="str">
        <f>IF(ISERROR(VLOOKUP(A280,地市级代码匹配!E:E,1,FALSE)),"",VLOOKUP(A280,地市级代码匹配!E:E,1,FALSE))</f>
        <v/>
      </c>
      <c r="F280" s="14" t="str">
        <f>IF(ISERROR(VLOOKUP(A280,地市级代码匹配!B:B,1,FALSE)),"",VLOOKUP(A280,地市级代码匹配!B:B,1,FALSE))</f>
        <v/>
      </c>
      <c r="G280" s="14" t="str">
        <f>IF(ISERROR(VLOOKUP(A280,县域代码匹配!H:H,1,FALSE)),"",VLOOKUP(A280,县域代码匹配!H:H,1,FALSE))</f>
        <v/>
      </c>
      <c r="H280" s="14" t="str">
        <f>IF(ISERROR(VLOOKUP(A280,县域代码匹配!B:B,1,FALSE)),"",VLOOKUP(A280,县域代码匹配!B:B,1,FALSE))</f>
        <v>连州</v>
      </c>
      <c r="I280" s="14" t="str">
        <f t="shared" si="4"/>
        <v>连州</v>
      </c>
    </row>
    <row r="281" spans="1:9" ht="16.5">
      <c r="A281" s="38" t="s">
        <v>284</v>
      </c>
      <c r="B281" s="41">
        <v>111.41</v>
      </c>
      <c r="C281" s="41">
        <v>27.41</v>
      </c>
      <c r="D281" s="14" t="str">
        <f>IF(ISERROR(VLOOKUP(A281,省代码匹配!D:D,1,FALSE)),"",VLOOKUP(A281,省代码匹配!D:D,1,FALSE))</f>
        <v/>
      </c>
      <c r="E281" s="14" t="str">
        <f>IF(ISERROR(VLOOKUP(A281,地市级代码匹配!E:E,1,FALSE)),"",VLOOKUP(A281,地市级代码匹配!E:E,1,FALSE))</f>
        <v/>
      </c>
      <c r="F281" s="14" t="str">
        <f>IF(ISERROR(VLOOKUP(A281,地市级代码匹配!B:B,1,FALSE)),"",VLOOKUP(A281,地市级代码匹配!B:B,1,FALSE))</f>
        <v/>
      </c>
      <c r="G281" s="14" t="str">
        <f>IF(ISERROR(VLOOKUP(A281,县域代码匹配!H:H,1,FALSE)),"",VLOOKUP(A281,县域代码匹配!H:H,1,FALSE))</f>
        <v/>
      </c>
      <c r="H281" s="14" t="str">
        <f>IF(ISERROR(VLOOKUP(A281,县域代码匹配!B:B,1,FALSE)),"",VLOOKUP(A281,县域代码匹配!B:B,1,FALSE))</f>
        <v>涟源</v>
      </c>
      <c r="I281" s="14" t="str">
        <f t="shared" si="4"/>
        <v>涟源</v>
      </c>
    </row>
    <row r="282" spans="1:9" ht="16.5">
      <c r="A282" s="38" t="s">
        <v>285</v>
      </c>
      <c r="B282" s="41">
        <v>110.17</v>
      </c>
      <c r="C282" s="41">
        <v>21.37</v>
      </c>
      <c r="D282" s="14" t="str">
        <f>IF(ISERROR(VLOOKUP(A282,省代码匹配!D:D,1,FALSE)),"",VLOOKUP(A282,省代码匹配!D:D,1,FALSE))</f>
        <v/>
      </c>
      <c r="E282" s="14" t="str">
        <f>IF(ISERROR(VLOOKUP(A282,地市级代码匹配!E:E,1,FALSE)),"",VLOOKUP(A282,地市级代码匹配!E:E,1,FALSE))</f>
        <v/>
      </c>
      <c r="F282" s="14" t="str">
        <f>IF(ISERROR(VLOOKUP(A282,地市级代码匹配!B:B,1,FALSE)),"",VLOOKUP(A282,地市级代码匹配!B:B,1,FALSE))</f>
        <v/>
      </c>
      <c r="G282" s="14" t="str">
        <f>IF(ISERROR(VLOOKUP(A282,县域代码匹配!H:H,1,FALSE)),"",VLOOKUP(A282,县域代码匹配!H:H,1,FALSE))</f>
        <v/>
      </c>
      <c r="H282" s="14" t="str">
        <f>IF(ISERROR(VLOOKUP(A282,县域代码匹配!B:B,1,FALSE)),"",VLOOKUP(A282,县域代码匹配!B:B,1,FALSE))</f>
        <v>廉江</v>
      </c>
      <c r="I282" s="14" t="str">
        <f t="shared" si="4"/>
        <v>廉江</v>
      </c>
    </row>
    <row r="283" spans="1:9" ht="16.5">
      <c r="A283" s="38" t="s">
        <v>286</v>
      </c>
      <c r="B283" s="41">
        <v>123.12</v>
      </c>
      <c r="C283" s="41">
        <v>41.16</v>
      </c>
      <c r="D283" s="14" t="str">
        <f>IF(ISERROR(VLOOKUP(A283,省代码匹配!D:D,1,FALSE)),"",VLOOKUP(A283,省代码匹配!D:D,1,FALSE))</f>
        <v/>
      </c>
      <c r="E283" s="14" t="str">
        <f>IF(ISERROR(VLOOKUP(A283,地市级代码匹配!E:E,1,FALSE)),"",VLOOKUP(A283,地市级代码匹配!E:E,1,FALSE))</f>
        <v/>
      </c>
      <c r="F283" s="14" t="str">
        <f>IF(ISERROR(VLOOKUP(A283,地市级代码匹配!B:B,1,FALSE)),"",VLOOKUP(A283,地市级代码匹配!B:B,1,FALSE))</f>
        <v>辽阳</v>
      </c>
      <c r="G283" s="14" t="str">
        <f>IF(ISERROR(VLOOKUP(A283,县域代码匹配!H:H,1,FALSE)),"",VLOOKUP(A283,县域代码匹配!H:H,1,FALSE))</f>
        <v/>
      </c>
      <c r="H283" s="14" t="str">
        <f>IF(ISERROR(VLOOKUP(A283,县域代码匹配!B:B,1,FALSE)),"",VLOOKUP(A283,县域代码匹配!B:B,1,FALSE))</f>
        <v/>
      </c>
      <c r="I283" s="14" t="str">
        <f t="shared" si="4"/>
        <v>辽阳</v>
      </c>
    </row>
    <row r="284" spans="1:9" ht="16.5">
      <c r="A284" s="38" t="s">
        <v>287</v>
      </c>
      <c r="B284" s="41">
        <v>125.09</v>
      </c>
      <c r="C284" s="41">
        <v>42.54</v>
      </c>
      <c r="D284" s="14" t="str">
        <f>IF(ISERROR(VLOOKUP(A284,省代码匹配!D:D,1,FALSE)),"",VLOOKUP(A284,省代码匹配!D:D,1,FALSE))</f>
        <v/>
      </c>
      <c r="E284" s="14" t="str">
        <f>IF(ISERROR(VLOOKUP(A284,地市级代码匹配!E:E,1,FALSE)),"",VLOOKUP(A284,地市级代码匹配!E:E,1,FALSE))</f>
        <v/>
      </c>
      <c r="F284" s="14" t="str">
        <f>IF(ISERROR(VLOOKUP(A284,地市级代码匹配!B:B,1,FALSE)),"",VLOOKUP(A284,地市级代码匹配!B:B,1,FALSE))</f>
        <v>辽源</v>
      </c>
      <c r="G284" s="14" t="str">
        <f>IF(ISERROR(VLOOKUP(A284,县域代码匹配!H:H,1,FALSE)),"",VLOOKUP(A284,县域代码匹配!H:H,1,FALSE))</f>
        <v/>
      </c>
      <c r="H284" s="14" t="str">
        <f>IF(ISERROR(VLOOKUP(A284,县域代码匹配!B:B,1,FALSE)),"",VLOOKUP(A284,县域代码匹配!B:B,1,FALSE))</f>
        <v/>
      </c>
      <c r="I284" s="14" t="str">
        <f t="shared" si="4"/>
        <v>辽源</v>
      </c>
    </row>
    <row r="285" spans="1:9" ht="16.5">
      <c r="A285" s="38" t="s">
        <v>288</v>
      </c>
      <c r="B285" s="41">
        <v>115.97</v>
      </c>
      <c r="C285" s="41">
        <v>36.450000000000003</v>
      </c>
      <c r="D285" s="14" t="str">
        <f>IF(ISERROR(VLOOKUP(A285,省代码匹配!D:D,1,FALSE)),"",VLOOKUP(A285,省代码匹配!D:D,1,FALSE))</f>
        <v/>
      </c>
      <c r="E285" s="14" t="str">
        <f>IF(ISERROR(VLOOKUP(A285,地市级代码匹配!E:E,1,FALSE)),"",VLOOKUP(A285,地市级代码匹配!E:E,1,FALSE))</f>
        <v/>
      </c>
      <c r="F285" s="14" t="str">
        <f>IF(ISERROR(VLOOKUP(A285,地市级代码匹配!B:B,1,FALSE)),"",VLOOKUP(A285,地市级代码匹配!B:B,1,FALSE))</f>
        <v>聊城</v>
      </c>
      <c r="G285" s="14" t="str">
        <f>IF(ISERROR(VLOOKUP(A285,县域代码匹配!H:H,1,FALSE)),"",VLOOKUP(A285,县域代码匹配!H:H,1,FALSE))</f>
        <v/>
      </c>
      <c r="H285" s="14" t="str">
        <f>IF(ISERROR(VLOOKUP(A285,县域代码匹配!B:B,1,FALSE)),"",VLOOKUP(A285,县域代码匹配!B:B,1,FALSE))</f>
        <v/>
      </c>
      <c r="I285" s="14" t="str">
        <f t="shared" si="4"/>
        <v>聊城</v>
      </c>
    </row>
    <row r="286" spans="1:9" ht="16.5">
      <c r="A286" s="38" t="s">
        <v>289</v>
      </c>
      <c r="B286" s="41">
        <v>113.49</v>
      </c>
      <c r="C286" s="41">
        <v>36.03</v>
      </c>
      <c r="D286" s="14" t="str">
        <f>IF(ISERROR(VLOOKUP(A286,省代码匹配!D:D,1,FALSE)),"",VLOOKUP(A286,省代码匹配!D:D,1,FALSE))</f>
        <v/>
      </c>
      <c r="E286" s="14" t="str">
        <f>IF(ISERROR(VLOOKUP(A286,地市级代码匹配!E:E,1,FALSE)),"",VLOOKUP(A286,地市级代码匹配!E:E,1,FALSE))</f>
        <v/>
      </c>
      <c r="F286" s="14" t="str">
        <f>IF(ISERROR(VLOOKUP(A286,地市级代码匹配!B:B,1,FALSE)),"",VLOOKUP(A286,地市级代码匹配!B:B,1,FALSE))</f>
        <v/>
      </c>
      <c r="G286" s="14" t="str">
        <f>IF(ISERROR(VLOOKUP(A286,县域代码匹配!H:H,1,FALSE)),"",VLOOKUP(A286,县域代码匹配!H:H,1,FALSE))</f>
        <v/>
      </c>
      <c r="H286" s="14" t="str">
        <f>IF(ISERROR(VLOOKUP(A286,县域代码匹配!B:B,1,FALSE)),"",VLOOKUP(A286,县域代码匹配!B:B,1,FALSE))</f>
        <v>林州</v>
      </c>
      <c r="I286" s="14" t="str">
        <f t="shared" si="4"/>
        <v>林州</v>
      </c>
    </row>
    <row r="287" spans="1:9" ht="16.5">
      <c r="A287" s="38" t="s">
        <v>290</v>
      </c>
      <c r="B287" s="41">
        <v>119.72</v>
      </c>
      <c r="C287" s="41">
        <v>30.23</v>
      </c>
      <c r="D287" s="14" t="str">
        <f>IF(ISERROR(VLOOKUP(A287,省代码匹配!D:D,1,FALSE)),"",VLOOKUP(A287,省代码匹配!D:D,1,FALSE))</f>
        <v/>
      </c>
      <c r="E287" s="14" t="str">
        <f>IF(ISERROR(VLOOKUP(A287,地市级代码匹配!E:E,1,FALSE)),"",VLOOKUP(A287,地市级代码匹配!E:E,1,FALSE))</f>
        <v/>
      </c>
      <c r="F287" s="14" t="str">
        <f>IF(ISERROR(VLOOKUP(A287,地市级代码匹配!B:B,1,FALSE)),"",VLOOKUP(A287,地市级代码匹配!B:B,1,FALSE))</f>
        <v/>
      </c>
      <c r="G287" s="14" t="str">
        <f>IF(ISERROR(VLOOKUP(A287,县域代码匹配!H:H,1,FALSE)),"",VLOOKUP(A287,县域代码匹配!H:H,1,FALSE))</f>
        <v/>
      </c>
      <c r="H287" s="14" t="str">
        <f>IF(ISERROR(VLOOKUP(A287,县域代码匹配!B:B,1,FALSE)),"",VLOOKUP(A287,县域代码匹配!B:B,1,FALSE))</f>
        <v/>
      </c>
      <c r="I287" s="14" t="str">
        <f t="shared" si="4"/>
        <v/>
      </c>
    </row>
    <row r="288" spans="1:9" ht="16.5">
      <c r="A288" s="38" t="s">
        <v>291</v>
      </c>
      <c r="B288" s="41">
        <v>116.21</v>
      </c>
      <c r="C288" s="41">
        <v>27.59</v>
      </c>
      <c r="D288" s="14" t="str">
        <f>IF(ISERROR(VLOOKUP(A288,省代码匹配!D:D,1,FALSE)),"",VLOOKUP(A288,省代码匹配!D:D,1,FALSE))</f>
        <v/>
      </c>
      <c r="E288" s="14" t="str">
        <f>IF(ISERROR(VLOOKUP(A288,地市级代码匹配!E:E,1,FALSE)),"",VLOOKUP(A288,地市级代码匹配!E:E,1,FALSE))</f>
        <v/>
      </c>
      <c r="F288" s="14" t="str">
        <f>IF(ISERROR(VLOOKUP(A288,地市级代码匹配!B:B,1,FALSE)),"",VLOOKUP(A288,地市级代码匹配!B:B,1,FALSE))</f>
        <v/>
      </c>
      <c r="G288" s="14" t="str">
        <f>IF(ISERROR(VLOOKUP(A288,县域代码匹配!H:H,1,FALSE)),"",VLOOKUP(A288,县域代码匹配!H:H,1,FALSE))</f>
        <v/>
      </c>
      <c r="H288" s="14" t="str">
        <f>IF(ISERROR(VLOOKUP(A288,县域代码匹配!B:B,1,FALSE)),"",VLOOKUP(A288,县域代码匹配!B:B,1,FALSE))</f>
        <v/>
      </c>
      <c r="I288" s="14" t="str">
        <f t="shared" si="4"/>
        <v/>
      </c>
    </row>
    <row r="289" spans="1:9" ht="16.5">
      <c r="A289" s="38" t="s">
        <v>292</v>
      </c>
      <c r="B289" s="41">
        <v>111.5</v>
      </c>
      <c r="C289" s="41">
        <v>36.08</v>
      </c>
      <c r="D289" s="14" t="str">
        <f>IF(ISERROR(VLOOKUP(A289,省代码匹配!D:D,1,FALSE)),"",VLOOKUP(A289,省代码匹配!D:D,1,FALSE))</f>
        <v/>
      </c>
      <c r="E289" s="14" t="str">
        <f>IF(ISERROR(VLOOKUP(A289,地市级代码匹配!E:E,1,FALSE)),"",VLOOKUP(A289,地市级代码匹配!E:E,1,FALSE))</f>
        <v/>
      </c>
      <c r="F289" s="14" t="str">
        <f>IF(ISERROR(VLOOKUP(A289,地市级代码匹配!B:B,1,FALSE)),"",VLOOKUP(A289,地市级代码匹配!B:B,1,FALSE))</f>
        <v>临汾</v>
      </c>
      <c r="G289" s="14" t="str">
        <f>IF(ISERROR(VLOOKUP(A289,县域代码匹配!H:H,1,FALSE)),"",VLOOKUP(A289,县域代码匹配!H:H,1,FALSE))</f>
        <v/>
      </c>
      <c r="H289" s="14" t="str">
        <f>IF(ISERROR(VLOOKUP(A289,县域代码匹配!B:B,1,FALSE)),"",VLOOKUP(A289,县域代码匹配!B:B,1,FALSE))</f>
        <v/>
      </c>
      <c r="I289" s="14" t="str">
        <f t="shared" si="4"/>
        <v>临汾</v>
      </c>
    </row>
    <row r="290" spans="1:9" ht="16.5">
      <c r="A290" s="38" t="s">
        <v>293</v>
      </c>
      <c r="B290" s="41">
        <v>121.08</v>
      </c>
      <c r="C290" s="41">
        <v>28.51</v>
      </c>
      <c r="D290" s="14" t="str">
        <f>IF(ISERROR(VLOOKUP(A290,省代码匹配!D:D,1,FALSE)),"",VLOOKUP(A290,省代码匹配!D:D,1,FALSE))</f>
        <v/>
      </c>
      <c r="E290" s="14" t="str">
        <f>IF(ISERROR(VLOOKUP(A290,地市级代码匹配!E:E,1,FALSE)),"",VLOOKUP(A290,地市级代码匹配!E:E,1,FALSE))</f>
        <v/>
      </c>
      <c r="F290" s="14" t="str">
        <f>IF(ISERROR(VLOOKUP(A290,地市级代码匹配!B:B,1,FALSE)),"",VLOOKUP(A290,地市级代码匹配!B:B,1,FALSE))</f>
        <v/>
      </c>
      <c r="G290" s="14" t="str">
        <f>IF(ISERROR(VLOOKUP(A290,县域代码匹配!H:H,1,FALSE)),"",VLOOKUP(A290,县域代码匹配!H:H,1,FALSE))</f>
        <v/>
      </c>
      <c r="H290" s="14" t="str">
        <f>IF(ISERROR(VLOOKUP(A290,县域代码匹配!B:B,1,FALSE)),"",VLOOKUP(A290,县域代码匹配!B:B,1,FALSE))</f>
        <v>临海</v>
      </c>
      <c r="I290" s="14" t="str">
        <f t="shared" si="4"/>
        <v>临海</v>
      </c>
    </row>
    <row r="291" spans="1:9" ht="16.5">
      <c r="A291" s="38" t="s">
        <v>294</v>
      </c>
      <c r="B291" s="41">
        <v>107.22</v>
      </c>
      <c r="C291" s="41">
        <v>40.46</v>
      </c>
      <c r="D291" s="14" t="str">
        <f>IF(ISERROR(VLOOKUP(A291,省代码匹配!D:D,1,FALSE)),"",VLOOKUP(A291,省代码匹配!D:D,1,FALSE))</f>
        <v/>
      </c>
      <c r="E291" s="14" t="str">
        <f>IF(ISERROR(VLOOKUP(A291,地市级代码匹配!E:E,1,FALSE)),"",VLOOKUP(A291,地市级代码匹配!E:E,1,FALSE))</f>
        <v/>
      </c>
      <c r="F291" s="14" t="str">
        <f>IF(ISERROR(VLOOKUP(A291,地市级代码匹配!B:B,1,FALSE)),"",VLOOKUP(A291,地市级代码匹配!B:B,1,FALSE))</f>
        <v/>
      </c>
      <c r="G291" s="14" t="str">
        <f>IF(ISERROR(VLOOKUP(A291,县域代码匹配!H:H,1,FALSE)),"",VLOOKUP(A291,县域代码匹配!H:H,1,FALSE))</f>
        <v/>
      </c>
      <c r="H291" s="14" t="str">
        <f>IF(ISERROR(VLOOKUP(A291,县域代码匹配!B:B,1,FALSE)),"",VLOOKUP(A291,县域代码匹配!B:B,1,FALSE))</f>
        <v/>
      </c>
      <c r="I291" s="14" t="str">
        <f t="shared" si="4"/>
        <v/>
      </c>
    </row>
    <row r="292" spans="1:9" ht="16.5">
      <c r="A292" s="38" t="s">
        <v>295</v>
      </c>
      <c r="B292" s="41">
        <v>126.53</v>
      </c>
      <c r="C292" s="41">
        <v>41.49</v>
      </c>
      <c r="D292" s="14" t="str">
        <f>IF(ISERROR(VLOOKUP(A292,省代码匹配!D:D,1,FALSE)),"",VLOOKUP(A292,省代码匹配!D:D,1,FALSE))</f>
        <v/>
      </c>
      <c r="E292" s="14" t="str">
        <f>IF(ISERROR(VLOOKUP(A292,地市级代码匹配!E:E,1,FALSE)),"",VLOOKUP(A292,地市级代码匹配!E:E,1,FALSE))</f>
        <v/>
      </c>
      <c r="F292" s="14" t="str">
        <f>IF(ISERROR(VLOOKUP(A292,地市级代码匹配!B:B,1,FALSE)),"",VLOOKUP(A292,地市级代码匹配!B:B,1,FALSE))</f>
        <v/>
      </c>
      <c r="G292" s="14" t="str">
        <f>IF(ISERROR(VLOOKUP(A292,县域代码匹配!H:H,1,FALSE)),"",VLOOKUP(A292,县域代码匹配!H:H,1,FALSE))</f>
        <v/>
      </c>
      <c r="H292" s="14" t="str">
        <f>IF(ISERROR(VLOOKUP(A292,县域代码匹配!B:B,1,FALSE)),"",VLOOKUP(A292,县域代码匹配!B:B,1,FALSE))</f>
        <v>临江</v>
      </c>
      <c r="I292" s="14" t="str">
        <f t="shared" si="4"/>
        <v>临江</v>
      </c>
    </row>
    <row r="293" spans="1:9" ht="16.5">
      <c r="A293" s="38" t="s">
        <v>296</v>
      </c>
      <c r="B293" s="41">
        <v>115.42</v>
      </c>
      <c r="C293" s="41">
        <v>36.51</v>
      </c>
      <c r="D293" s="14" t="str">
        <f>IF(ISERROR(VLOOKUP(A293,省代码匹配!D:D,1,FALSE)),"",VLOOKUP(A293,省代码匹配!D:D,1,FALSE))</f>
        <v/>
      </c>
      <c r="E293" s="14" t="str">
        <f>IF(ISERROR(VLOOKUP(A293,地市级代码匹配!E:E,1,FALSE)),"",VLOOKUP(A293,地市级代码匹配!E:E,1,FALSE))</f>
        <v/>
      </c>
      <c r="F293" s="14" t="str">
        <f>IF(ISERROR(VLOOKUP(A293,地市级代码匹配!B:B,1,FALSE)),"",VLOOKUP(A293,地市级代码匹配!B:B,1,FALSE))</f>
        <v/>
      </c>
      <c r="G293" s="14" t="str">
        <f>IF(ISERROR(VLOOKUP(A293,县域代码匹配!H:H,1,FALSE)),"",VLOOKUP(A293,县域代码匹配!H:H,1,FALSE))</f>
        <v/>
      </c>
      <c r="H293" s="14" t="str">
        <f>IF(ISERROR(VLOOKUP(A293,县域代码匹配!B:B,1,FALSE)),"",VLOOKUP(A293,县域代码匹配!B:B,1,FALSE))</f>
        <v>临清</v>
      </c>
      <c r="I293" s="14" t="str">
        <f t="shared" si="4"/>
        <v>临清</v>
      </c>
    </row>
    <row r="294" spans="1:9" ht="16.5">
      <c r="A294" s="38" t="s">
        <v>297</v>
      </c>
      <c r="B294" s="41">
        <v>103.12</v>
      </c>
      <c r="C294" s="41">
        <v>35.369999999999997</v>
      </c>
      <c r="D294" s="14" t="str">
        <f>IF(ISERROR(VLOOKUP(A294,省代码匹配!D:D,1,FALSE)),"",VLOOKUP(A294,省代码匹配!D:D,1,FALSE))</f>
        <v/>
      </c>
      <c r="E294" s="14" t="str">
        <f>IF(ISERROR(VLOOKUP(A294,地市级代码匹配!E:E,1,FALSE)),"",VLOOKUP(A294,地市级代码匹配!E:E,1,FALSE))</f>
        <v/>
      </c>
      <c r="F294" s="14" t="str">
        <f>IF(ISERROR(VLOOKUP(A294,地市级代码匹配!B:B,1,FALSE)),"",VLOOKUP(A294,地市级代码匹配!B:B,1,FALSE))</f>
        <v/>
      </c>
      <c r="G294" s="14" t="str">
        <f>IF(ISERROR(VLOOKUP(A294,县域代码匹配!H:H,1,FALSE)),"",VLOOKUP(A294,县域代码匹配!H:H,1,FALSE))</f>
        <v/>
      </c>
      <c r="H294" s="14" t="str">
        <f>IF(ISERROR(VLOOKUP(A294,县域代码匹配!B:B,1,FALSE)),"",VLOOKUP(A294,县域代码匹配!B:B,1,FALSE))</f>
        <v>临夏</v>
      </c>
      <c r="I294" s="14" t="str">
        <f t="shared" si="4"/>
        <v>临夏</v>
      </c>
    </row>
    <row r="295" spans="1:9" ht="16.5">
      <c r="A295" s="38" t="s">
        <v>298</v>
      </c>
      <c r="B295" s="41">
        <v>113.27</v>
      </c>
      <c r="C295" s="41">
        <v>29.29</v>
      </c>
      <c r="D295" s="14" t="str">
        <f>IF(ISERROR(VLOOKUP(A295,省代码匹配!D:D,1,FALSE)),"",VLOOKUP(A295,省代码匹配!D:D,1,FALSE))</f>
        <v/>
      </c>
      <c r="E295" s="14" t="str">
        <f>IF(ISERROR(VLOOKUP(A295,地市级代码匹配!E:E,1,FALSE)),"",VLOOKUP(A295,地市级代码匹配!E:E,1,FALSE))</f>
        <v/>
      </c>
      <c r="F295" s="14" t="str">
        <f>IF(ISERROR(VLOOKUP(A295,地市级代码匹配!B:B,1,FALSE)),"",VLOOKUP(A295,地市级代码匹配!B:B,1,FALSE))</f>
        <v/>
      </c>
      <c r="G295" s="14" t="str">
        <f>IF(ISERROR(VLOOKUP(A295,县域代码匹配!H:H,1,FALSE)),"",VLOOKUP(A295,县域代码匹配!H:H,1,FALSE))</f>
        <v/>
      </c>
      <c r="H295" s="14" t="str">
        <f>IF(ISERROR(VLOOKUP(A295,县域代码匹配!B:B,1,FALSE)),"",VLOOKUP(A295,县域代码匹配!B:B,1,FALSE))</f>
        <v>临湘</v>
      </c>
      <c r="I295" s="14" t="str">
        <f t="shared" si="4"/>
        <v>临湘</v>
      </c>
    </row>
    <row r="296" spans="1:9" ht="16.5">
      <c r="A296" s="38" t="s">
        <v>299</v>
      </c>
      <c r="B296" s="41">
        <v>118.35</v>
      </c>
      <c r="C296" s="41">
        <v>35.049999999999997</v>
      </c>
      <c r="D296" s="14" t="str">
        <f>IF(ISERROR(VLOOKUP(A296,省代码匹配!D:D,1,FALSE)),"",VLOOKUP(A296,省代码匹配!D:D,1,FALSE))</f>
        <v/>
      </c>
      <c r="E296" s="14" t="str">
        <f>IF(ISERROR(VLOOKUP(A296,地市级代码匹配!E:E,1,FALSE)),"",VLOOKUP(A296,地市级代码匹配!E:E,1,FALSE))</f>
        <v/>
      </c>
      <c r="F296" s="14" t="str">
        <f>IF(ISERROR(VLOOKUP(A296,地市级代码匹配!B:B,1,FALSE)),"",VLOOKUP(A296,地市级代码匹配!B:B,1,FALSE))</f>
        <v>临沂</v>
      </c>
      <c r="G296" s="14" t="str">
        <f>IF(ISERROR(VLOOKUP(A296,县域代码匹配!H:H,1,FALSE)),"",VLOOKUP(A296,县域代码匹配!H:H,1,FALSE))</f>
        <v/>
      </c>
      <c r="H296" s="14" t="str">
        <f>IF(ISERROR(VLOOKUP(A296,县域代码匹配!B:B,1,FALSE)),"",VLOOKUP(A296,县域代码匹配!B:B,1,FALSE))</f>
        <v/>
      </c>
      <c r="I296" s="14" t="str">
        <f t="shared" si="4"/>
        <v>临沂</v>
      </c>
    </row>
    <row r="297" spans="1:9" ht="16.5">
      <c r="A297" s="38" t="s">
        <v>300</v>
      </c>
      <c r="B297" s="41">
        <v>106.44</v>
      </c>
      <c r="C297" s="41">
        <v>22.07</v>
      </c>
      <c r="D297" s="14" t="str">
        <f>IF(ISERROR(VLOOKUP(A297,省代码匹配!D:D,1,FALSE)),"",VLOOKUP(A297,省代码匹配!D:D,1,FALSE))</f>
        <v/>
      </c>
      <c r="E297" s="14" t="str">
        <f>IF(ISERROR(VLOOKUP(A297,地市级代码匹配!E:E,1,FALSE)),"",VLOOKUP(A297,地市级代码匹配!E:E,1,FALSE))</f>
        <v/>
      </c>
      <c r="F297" s="14" t="str">
        <f>IF(ISERROR(VLOOKUP(A297,地市级代码匹配!B:B,1,FALSE)),"",VLOOKUP(A297,地市级代码匹配!B:B,1,FALSE))</f>
        <v/>
      </c>
      <c r="G297" s="14" t="str">
        <f>IF(ISERROR(VLOOKUP(A297,县域代码匹配!H:H,1,FALSE)),"",VLOOKUP(A297,县域代码匹配!H:H,1,FALSE))</f>
        <v/>
      </c>
      <c r="H297" s="14" t="str">
        <f>IF(ISERROR(VLOOKUP(A297,县域代码匹配!B:B,1,FALSE)),"",VLOOKUP(A297,县域代码匹配!B:B,1,FALSE))</f>
        <v/>
      </c>
      <c r="I297" s="14" t="str">
        <f t="shared" si="4"/>
        <v/>
      </c>
    </row>
    <row r="298" spans="1:9" ht="16.5">
      <c r="A298" s="38" t="s">
        <v>301</v>
      </c>
      <c r="B298" s="41">
        <v>110.52</v>
      </c>
      <c r="C298" s="41">
        <v>34.31</v>
      </c>
      <c r="D298" s="14" t="str">
        <f>IF(ISERROR(VLOOKUP(A298,省代码匹配!D:D,1,FALSE)),"",VLOOKUP(A298,省代码匹配!D:D,1,FALSE))</f>
        <v/>
      </c>
      <c r="E298" s="14" t="str">
        <f>IF(ISERROR(VLOOKUP(A298,地市级代码匹配!E:E,1,FALSE)),"",VLOOKUP(A298,地市级代码匹配!E:E,1,FALSE))</f>
        <v/>
      </c>
      <c r="F298" s="14" t="str">
        <f>IF(ISERROR(VLOOKUP(A298,地市级代码匹配!B:B,1,FALSE)),"",VLOOKUP(A298,地市级代码匹配!B:B,1,FALSE))</f>
        <v/>
      </c>
      <c r="G298" s="14" t="str">
        <f>IF(ISERROR(VLOOKUP(A298,县域代码匹配!H:H,1,FALSE)),"",VLOOKUP(A298,县域代码匹配!H:H,1,FALSE))</f>
        <v/>
      </c>
      <c r="H298" s="14" t="str">
        <f>IF(ISERROR(VLOOKUP(A298,县域代码匹配!B:B,1,FALSE)),"",VLOOKUP(A298,县域代码匹配!B:B,1,FALSE))</f>
        <v>灵宝</v>
      </c>
      <c r="I298" s="14" t="str">
        <f t="shared" si="4"/>
        <v>灵宝</v>
      </c>
    </row>
    <row r="299" spans="1:9" ht="16.5">
      <c r="A299" s="38" t="s">
        <v>302</v>
      </c>
      <c r="B299" s="41">
        <v>121.21</v>
      </c>
      <c r="C299" s="41">
        <v>41.1</v>
      </c>
      <c r="D299" s="14" t="str">
        <f>IF(ISERROR(VLOOKUP(A299,省代码匹配!D:D,1,FALSE)),"",VLOOKUP(A299,省代码匹配!D:D,1,FALSE))</f>
        <v/>
      </c>
      <c r="E299" s="14" t="str">
        <f>IF(ISERROR(VLOOKUP(A299,地市级代码匹配!E:E,1,FALSE)),"",VLOOKUP(A299,地市级代码匹配!E:E,1,FALSE))</f>
        <v/>
      </c>
      <c r="F299" s="14" t="str">
        <f>IF(ISERROR(VLOOKUP(A299,地市级代码匹配!B:B,1,FALSE)),"",VLOOKUP(A299,地市级代码匹配!B:B,1,FALSE))</f>
        <v/>
      </c>
      <c r="G299" s="14" t="str">
        <f>IF(ISERROR(VLOOKUP(A299,县域代码匹配!H:H,1,FALSE)),"",VLOOKUP(A299,县域代码匹配!H:H,1,FALSE))</f>
        <v/>
      </c>
      <c r="H299" s="14" t="str">
        <f>IF(ISERROR(VLOOKUP(A299,县域代码匹配!B:B,1,FALSE)),"",VLOOKUP(A299,县域代码匹配!B:B,1,FALSE))</f>
        <v>凌海</v>
      </c>
      <c r="I299" s="14" t="str">
        <f t="shared" si="4"/>
        <v>凌海</v>
      </c>
    </row>
    <row r="300" spans="1:9" ht="16.5">
      <c r="A300" s="38" t="s">
        <v>303</v>
      </c>
      <c r="B300" s="41">
        <v>119.22</v>
      </c>
      <c r="C300" s="41">
        <v>41.14</v>
      </c>
      <c r="D300" s="14" t="str">
        <f>IF(ISERROR(VLOOKUP(A300,省代码匹配!D:D,1,FALSE)),"",VLOOKUP(A300,省代码匹配!D:D,1,FALSE))</f>
        <v/>
      </c>
      <c r="E300" s="14" t="str">
        <f>IF(ISERROR(VLOOKUP(A300,地市级代码匹配!E:E,1,FALSE)),"",VLOOKUP(A300,地市级代码匹配!E:E,1,FALSE))</f>
        <v/>
      </c>
      <c r="F300" s="14" t="str">
        <f>IF(ISERROR(VLOOKUP(A300,地市级代码匹配!B:B,1,FALSE)),"",VLOOKUP(A300,地市级代码匹配!B:B,1,FALSE))</f>
        <v/>
      </c>
      <c r="G300" s="14" t="str">
        <f>IF(ISERROR(VLOOKUP(A300,县域代码匹配!H:H,1,FALSE)),"",VLOOKUP(A300,县域代码匹配!H:H,1,FALSE))</f>
        <v/>
      </c>
      <c r="H300" s="14" t="str">
        <f>IF(ISERROR(VLOOKUP(A300,县域代码匹配!B:B,1,FALSE)),"",VLOOKUP(A300,县域代码匹配!B:B,1,FALSE))</f>
        <v>凌源</v>
      </c>
      <c r="I300" s="14" t="str">
        <f t="shared" si="4"/>
        <v>凌源</v>
      </c>
    </row>
    <row r="301" spans="1:9" ht="16.5">
      <c r="A301" s="38" t="s">
        <v>304</v>
      </c>
      <c r="B301" s="41">
        <v>113.37</v>
      </c>
      <c r="C301" s="41">
        <v>28.09</v>
      </c>
      <c r="D301" s="14" t="str">
        <f>IF(ISERROR(VLOOKUP(A301,省代码匹配!D:D,1,FALSE)),"",VLOOKUP(A301,省代码匹配!D:D,1,FALSE))</f>
        <v/>
      </c>
      <c r="E301" s="14" t="str">
        <f>IF(ISERROR(VLOOKUP(A301,地市级代码匹配!E:E,1,FALSE)),"",VLOOKUP(A301,地市级代码匹配!E:E,1,FALSE))</f>
        <v/>
      </c>
      <c r="F301" s="14" t="str">
        <f>IF(ISERROR(VLOOKUP(A301,地市级代码匹配!B:B,1,FALSE)),"",VLOOKUP(A301,地市级代码匹配!B:B,1,FALSE))</f>
        <v/>
      </c>
      <c r="G301" s="14" t="str">
        <f>IF(ISERROR(VLOOKUP(A301,县域代码匹配!H:H,1,FALSE)),"",VLOOKUP(A301,县域代码匹配!H:H,1,FALSE))</f>
        <v/>
      </c>
      <c r="H301" s="14" t="str">
        <f>IF(ISERROR(VLOOKUP(A301,县域代码匹配!B:B,1,FALSE)),"",VLOOKUP(A301,县域代码匹配!B:B,1,FALSE))</f>
        <v>浏阳</v>
      </c>
      <c r="I301" s="14" t="str">
        <f t="shared" si="4"/>
        <v>浏阳</v>
      </c>
    </row>
    <row r="302" spans="1:9" ht="16.5">
      <c r="A302" s="38" t="s">
        <v>305</v>
      </c>
      <c r="B302" s="41">
        <v>109.4</v>
      </c>
      <c r="C302" s="41">
        <v>24.33</v>
      </c>
      <c r="D302" s="14" t="str">
        <f>IF(ISERROR(VLOOKUP(A302,省代码匹配!D:D,1,FALSE)),"",VLOOKUP(A302,省代码匹配!D:D,1,FALSE))</f>
        <v/>
      </c>
      <c r="E302" s="14" t="str">
        <f>IF(ISERROR(VLOOKUP(A302,地市级代码匹配!E:E,1,FALSE)),"",VLOOKUP(A302,地市级代码匹配!E:E,1,FALSE))</f>
        <v/>
      </c>
      <c r="F302" s="14" t="str">
        <f>IF(ISERROR(VLOOKUP(A302,地市级代码匹配!B:B,1,FALSE)),"",VLOOKUP(A302,地市级代码匹配!B:B,1,FALSE))</f>
        <v>柳州</v>
      </c>
      <c r="G302" s="14" t="str">
        <f>IF(ISERROR(VLOOKUP(A302,县域代码匹配!H:H,1,FALSE)),"",VLOOKUP(A302,县域代码匹配!H:H,1,FALSE))</f>
        <v/>
      </c>
      <c r="H302" s="14" t="str">
        <f>IF(ISERROR(VLOOKUP(A302,县域代码匹配!B:B,1,FALSE)),"",VLOOKUP(A302,县域代码匹配!B:B,1,FALSE))</f>
        <v/>
      </c>
      <c r="I302" s="14" t="str">
        <f t="shared" si="4"/>
        <v>柳州</v>
      </c>
    </row>
    <row r="303" spans="1:9" ht="16.5">
      <c r="A303" s="38" t="s">
        <v>306</v>
      </c>
      <c r="B303" s="41">
        <v>116.28</v>
      </c>
      <c r="C303" s="41">
        <v>31.44</v>
      </c>
      <c r="D303" s="14" t="str">
        <f>IF(ISERROR(VLOOKUP(A303,省代码匹配!D:D,1,FALSE)),"",VLOOKUP(A303,省代码匹配!D:D,1,FALSE))</f>
        <v/>
      </c>
      <c r="E303" s="14" t="str">
        <f>IF(ISERROR(VLOOKUP(A303,地市级代码匹配!E:E,1,FALSE)),"",VLOOKUP(A303,地市级代码匹配!E:E,1,FALSE))</f>
        <v/>
      </c>
      <c r="F303" s="14" t="str">
        <f>IF(ISERROR(VLOOKUP(A303,地市级代码匹配!B:B,1,FALSE)),"",VLOOKUP(A303,地市级代码匹配!B:B,1,FALSE))</f>
        <v>六安</v>
      </c>
      <c r="G303" s="14" t="str">
        <f>IF(ISERROR(VLOOKUP(A303,县域代码匹配!H:H,1,FALSE)),"",VLOOKUP(A303,县域代码匹配!H:H,1,FALSE))</f>
        <v/>
      </c>
      <c r="H303" s="14" t="str">
        <f>IF(ISERROR(VLOOKUP(A303,县域代码匹配!B:B,1,FALSE)),"",VLOOKUP(A303,县域代码匹配!B:B,1,FALSE))</f>
        <v/>
      </c>
      <c r="I303" s="14" t="str">
        <f t="shared" si="4"/>
        <v>六安</v>
      </c>
    </row>
    <row r="304" spans="1:9" ht="16.5">
      <c r="A304" s="38" t="s">
        <v>307</v>
      </c>
      <c r="B304" s="41">
        <v>104.5</v>
      </c>
      <c r="C304" s="41">
        <v>26.35</v>
      </c>
      <c r="D304" s="14" t="str">
        <f>IF(ISERROR(VLOOKUP(A304,省代码匹配!D:D,1,FALSE)),"",VLOOKUP(A304,省代码匹配!D:D,1,FALSE))</f>
        <v/>
      </c>
      <c r="E304" s="14" t="str">
        <f>IF(ISERROR(VLOOKUP(A304,地市级代码匹配!E:E,1,FALSE)),"",VLOOKUP(A304,地市级代码匹配!E:E,1,FALSE))</f>
        <v/>
      </c>
      <c r="F304" s="14" t="str">
        <f>IF(ISERROR(VLOOKUP(A304,地市级代码匹配!B:B,1,FALSE)),"",VLOOKUP(A304,地市级代码匹配!B:B,1,FALSE))</f>
        <v>六盘水</v>
      </c>
      <c r="G304" s="14" t="str">
        <f>IF(ISERROR(VLOOKUP(A304,县域代码匹配!H:H,1,FALSE)),"",VLOOKUP(A304,县域代码匹配!H:H,1,FALSE))</f>
        <v/>
      </c>
      <c r="H304" s="14" t="str">
        <f>IF(ISERROR(VLOOKUP(A304,县域代码匹配!B:B,1,FALSE)),"",VLOOKUP(A304,县域代码匹配!B:B,1,FALSE))</f>
        <v/>
      </c>
      <c r="I304" s="14" t="str">
        <f t="shared" si="4"/>
        <v>六盘水</v>
      </c>
    </row>
    <row r="305" spans="1:9" ht="16.5">
      <c r="A305" s="38" t="s">
        <v>308</v>
      </c>
      <c r="B305" s="41">
        <v>117.48</v>
      </c>
      <c r="C305" s="41">
        <v>24.26</v>
      </c>
      <c r="D305" s="14" t="str">
        <f>IF(ISERROR(VLOOKUP(A305,省代码匹配!D:D,1,FALSE)),"",VLOOKUP(A305,省代码匹配!D:D,1,FALSE))</f>
        <v/>
      </c>
      <c r="E305" s="14" t="str">
        <f>IF(ISERROR(VLOOKUP(A305,地市级代码匹配!E:E,1,FALSE)),"",VLOOKUP(A305,地市级代码匹配!E:E,1,FALSE))</f>
        <v/>
      </c>
      <c r="F305" s="14" t="str">
        <f>IF(ISERROR(VLOOKUP(A305,地市级代码匹配!B:B,1,FALSE)),"",VLOOKUP(A305,地市级代码匹配!B:B,1,FALSE))</f>
        <v/>
      </c>
      <c r="G305" s="14" t="str">
        <f>IF(ISERROR(VLOOKUP(A305,县域代码匹配!H:H,1,FALSE)),"",VLOOKUP(A305,县域代码匹配!H:H,1,FALSE))</f>
        <v/>
      </c>
      <c r="H305" s="14" t="str">
        <f>IF(ISERROR(VLOOKUP(A305,县域代码匹配!B:B,1,FALSE)),"",VLOOKUP(A305,县域代码匹配!B:B,1,FALSE))</f>
        <v>龙海</v>
      </c>
      <c r="I305" s="14" t="str">
        <f t="shared" si="4"/>
        <v>龙海</v>
      </c>
    </row>
    <row r="306" spans="1:9" ht="16.5">
      <c r="A306" s="38" t="s">
        <v>309</v>
      </c>
      <c r="B306" s="41">
        <v>129.26</v>
      </c>
      <c r="C306" s="41">
        <v>42.46</v>
      </c>
      <c r="D306" s="14" t="str">
        <f>IF(ISERROR(VLOOKUP(A306,省代码匹配!D:D,1,FALSE)),"",VLOOKUP(A306,省代码匹配!D:D,1,FALSE))</f>
        <v/>
      </c>
      <c r="E306" s="14" t="str">
        <f>IF(ISERROR(VLOOKUP(A306,地市级代码匹配!E:E,1,FALSE)),"",VLOOKUP(A306,地市级代码匹配!E:E,1,FALSE))</f>
        <v/>
      </c>
      <c r="F306" s="14" t="str">
        <f>IF(ISERROR(VLOOKUP(A306,地市级代码匹配!B:B,1,FALSE)),"",VLOOKUP(A306,地市级代码匹配!B:B,1,FALSE))</f>
        <v/>
      </c>
      <c r="G306" s="14" t="str">
        <f>IF(ISERROR(VLOOKUP(A306,县域代码匹配!H:H,1,FALSE)),"",VLOOKUP(A306,县域代码匹配!H:H,1,FALSE))</f>
        <v/>
      </c>
      <c r="H306" s="14" t="str">
        <f>IF(ISERROR(VLOOKUP(A306,县域代码匹配!B:B,1,FALSE)),"",VLOOKUP(A306,县域代码匹配!B:B,1,FALSE))</f>
        <v>龙井</v>
      </c>
      <c r="I306" s="14" t="str">
        <f t="shared" si="4"/>
        <v>龙井</v>
      </c>
    </row>
    <row r="307" spans="1:9" ht="16.5">
      <c r="A307" s="38" t="s">
        <v>310</v>
      </c>
      <c r="B307" s="41">
        <v>120.21</v>
      </c>
      <c r="C307" s="41">
        <v>37.39</v>
      </c>
      <c r="D307" s="14" t="str">
        <f>IF(ISERROR(VLOOKUP(A307,省代码匹配!D:D,1,FALSE)),"",VLOOKUP(A307,省代码匹配!D:D,1,FALSE))</f>
        <v/>
      </c>
      <c r="E307" s="14" t="str">
        <f>IF(ISERROR(VLOOKUP(A307,地市级代码匹配!E:E,1,FALSE)),"",VLOOKUP(A307,地市级代码匹配!E:E,1,FALSE))</f>
        <v/>
      </c>
      <c r="F307" s="14" t="str">
        <f>IF(ISERROR(VLOOKUP(A307,地市级代码匹配!B:B,1,FALSE)),"",VLOOKUP(A307,地市级代码匹配!B:B,1,FALSE))</f>
        <v/>
      </c>
      <c r="G307" s="14" t="str">
        <f>IF(ISERROR(VLOOKUP(A307,县域代码匹配!H:H,1,FALSE)),"",VLOOKUP(A307,县域代码匹配!H:H,1,FALSE))</f>
        <v/>
      </c>
      <c r="H307" s="14" t="str">
        <f>IF(ISERROR(VLOOKUP(A307,县域代码匹配!B:B,1,FALSE)),"",VLOOKUP(A307,县域代码匹配!B:B,1,FALSE))</f>
        <v>龙口</v>
      </c>
      <c r="I307" s="14" t="str">
        <f t="shared" si="4"/>
        <v>龙口</v>
      </c>
    </row>
    <row r="308" spans="1:9" ht="16.5">
      <c r="A308" s="38" t="s">
        <v>311</v>
      </c>
      <c r="B308" s="41">
        <v>119.08</v>
      </c>
      <c r="C308" s="41">
        <v>28.04</v>
      </c>
      <c r="D308" s="14" t="str">
        <f>IF(ISERROR(VLOOKUP(A308,省代码匹配!D:D,1,FALSE)),"",VLOOKUP(A308,省代码匹配!D:D,1,FALSE))</f>
        <v/>
      </c>
      <c r="E308" s="14" t="str">
        <f>IF(ISERROR(VLOOKUP(A308,地市级代码匹配!E:E,1,FALSE)),"",VLOOKUP(A308,地市级代码匹配!E:E,1,FALSE))</f>
        <v/>
      </c>
      <c r="F308" s="14" t="str">
        <f>IF(ISERROR(VLOOKUP(A308,地市级代码匹配!B:B,1,FALSE)),"",VLOOKUP(A308,地市级代码匹配!B:B,1,FALSE))</f>
        <v/>
      </c>
      <c r="G308" s="14" t="str">
        <f>IF(ISERROR(VLOOKUP(A308,县域代码匹配!H:H,1,FALSE)),"",VLOOKUP(A308,县域代码匹配!H:H,1,FALSE))</f>
        <v/>
      </c>
      <c r="H308" s="14" t="str">
        <f>IF(ISERROR(VLOOKUP(A308,县域代码匹配!B:B,1,FALSE)),"",VLOOKUP(A308,县域代码匹配!B:B,1,FALSE))</f>
        <v>龙泉</v>
      </c>
      <c r="I308" s="14" t="str">
        <f t="shared" si="4"/>
        <v>龙泉</v>
      </c>
    </row>
    <row r="309" spans="1:9" ht="16.5">
      <c r="A309" s="38" t="s">
        <v>312</v>
      </c>
      <c r="B309" s="41">
        <v>117.01</v>
      </c>
      <c r="C309" s="41">
        <v>25.06</v>
      </c>
      <c r="D309" s="14" t="str">
        <f>IF(ISERROR(VLOOKUP(A309,省代码匹配!D:D,1,FALSE)),"",VLOOKUP(A309,省代码匹配!D:D,1,FALSE))</f>
        <v/>
      </c>
      <c r="E309" s="14" t="str">
        <f>IF(ISERROR(VLOOKUP(A309,地市级代码匹配!E:E,1,FALSE)),"",VLOOKUP(A309,地市级代码匹配!E:E,1,FALSE))</f>
        <v/>
      </c>
      <c r="F309" s="14" t="str">
        <f>IF(ISERROR(VLOOKUP(A309,地市级代码匹配!B:B,1,FALSE)),"",VLOOKUP(A309,地市级代码匹配!B:B,1,FALSE))</f>
        <v>龙岩</v>
      </c>
      <c r="G309" s="14" t="str">
        <f>IF(ISERROR(VLOOKUP(A309,县域代码匹配!H:H,1,FALSE)),"",VLOOKUP(A309,县域代码匹配!H:H,1,FALSE))</f>
        <v/>
      </c>
      <c r="H309" s="14" t="str">
        <f>IF(ISERROR(VLOOKUP(A309,县域代码匹配!B:B,1,FALSE)),"",VLOOKUP(A309,县域代码匹配!B:B,1,FALSE))</f>
        <v/>
      </c>
      <c r="I309" s="14" t="str">
        <f t="shared" si="4"/>
        <v>龙岩</v>
      </c>
    </row>
    <row r="310" spans="1:9" ht="16.5">
      <c r="A310" s="38" t="s">
        <v>313</v>
      </c>
      <c r="B310" s="41">
        <v>111.59</v>
      </c>
      <c r="C310" s="41">
        <v>27.44</v>
      </c>
      <c r="D310" s="14" t="str">
        <f>IF(ISERROR(VLOOKUP(A310,省代码匹配!D:D,1,FALSE)),"",VLOOKUP(A310,省代码匹配!D:D,1,FALSE))</f>
        <v/>
      </c>
      <c r="E310" s="14" t="str">
        <f>IF(ISERROR(VLOOKUP(A310,地市级代码匹配!E:E,1,FALSE)),"",VLOOKUP(A310,地市级代码匹配!E:E,1,FALSE))</f>
        <v/>
      </c>
      <c r="F310" s="14" t="str">
        <f>IF(ISERROR(VLOOKUP(A310,地市级代码匹配!B:B,1,FALSE)),"",VLOOKUP(A310,地市级代码匹配!B:B,1,FALSE))</f>
        <v>娄底</v>
      </c>
      <c r="G310" s="14" t="str">
        <f>IF(ISERROR(VLOOKUP(A310,县域代码匹配!H:H,1,FALSE)),"",VLOOKUP(A310,县域代码匹配!H:H,1,FALSE))</f>
        <v/>
      </c>
      <c r="H310" s="14" t="str">
        <f>IF(ISERROR(VLOOKUP(A310,县域代码匹配!B:B,1,FALSE)),"",VLOOKUP(A310,县域代码匹配!B:B,1,FALSE))</f>
        <v/>
      </c>
      <c r="I310" s="14" t="str">
        <f t="shared" si="4"/>
        <v>娄底</v>
      </c>
    </row>
    <row r="311" spans="1:9" ht="16.5">
      <c r="A311" s="38" t="s">
        <v>314</v>
      </c>
      <c r="B311" s="41">
        <v>105.39</v>
      </c>
      <c r="C311" s="41">
        <v>28.91</v>
      </c>
      <c r="D311" s="14" t="str">
        <f>IF(ISERROR(VLOOKUP(A311,省代码匹配!D:D,1,FALSE)),"",VLOOKUP(A311,省代码匹配!D:D,1,FALSE))</f>
        <v/>
      </c>
      <c r="E311" s="14" t="str">
        <f>IF(ISERROR(VLOOKUP(A311,地市级代码匹配!E:E,1,FALSE)),"",VLOOKUP(A311,地市级代码匹配!E:E,1,FALSE))</f>
        <v/>
      </c>
      <c r="F311" s="14" t="str">
        <f>IF(ISERROR(VLOOKUP(A311,地市级代码匹配!B:B,1,FALSE)),"",VLOOKUP(A311,地市级代码匹配!B:B,1,FALSE))</f>
        <v>泸州</v>
      </c>
      <c r="G311" s="14" t="str">
        <f>IF(ISERROR(VLOOKUP(A311,县域代码匹配!H:H,1,FALSE)),"",VLOOKUP(A311,县域代码匹配!H:H,1,FALSE))</f>
        <v/>
      </c>
      <c r="H311" s="14" t="str">
        <f>IF(ISERROR(VLOOKUP(A311,县域代码匹配!B:B,1,FALSE)),"",VLOOKUP(A311,县域代码匹配!B:B,1,FALSE))</f>
        <v/>
      </c>
      <c r="I311" s="14" t="str">
        <f t="shared" si="4"/>
        <v>泸州</v>
      </c>
    </row>
    <row r="312" spans="1:9" ht="16.5">
      <c r="A312" s="38" t="s">
        <v>315</v>
      </c>
      <c r="B312" s="41">
        <v>114.19</v>
      </c>
      <c r="C312" s="41">
        <v>38.04</v>
      </c>
      <c r="D312" s="14" t="str">
        <f>IF(ISERROR(VLOOKUP(A312,省代码匹配!D:D,1,FALSE)),"",VLOOKUP(A312,省代码匹配!D:D,1,FALSE))</f>
        <v/>
      </c>
      <c r="E312" s="14" t="str">
        <f>IF(ISERROR(VLOOKUP(A312,地市级代码匹配!E:E,1,FALSE)),"",VLOOKUP(A312,地市级代码匹配!E:E,1,FALSE))</f>
        <v/>
      </c>
      <c r="F312" s="14" t="str">
        <f>IF(ISERROR(VLOOKUP(A312,地市级代码匹配!B:B,1,FALSE)),"",VLOOKUP(A312,地市级代码匹配!B:B,1,FALSE))</f>
        <v/>
      </c>
      <c r="G312" s="14" t="str">
        <f>IF(ISERROR(VLOOKUP(A312,县域代码匹配!H:H,1,FALSE)),"",VLOOKUP(A312,县域代码匹配!H:H,1,FALSE))</f>
        <v/>
      </c>
      <c r="H312" s="14" t="str">
        <f>IF(ISERROR(VLOOKUP(A312,县域代码匹配!B:B,1,FALSE)),"",VLOOKUP(A312,县域代码匹配!B:B,1,FALSE))</f>
        <v/>
      </c>
      <c r="I312" s="14" t="str">
        <f t="shared" si="4"/>
        <v/>
      </c>
    </row>
    <row r="313" spans="1:9" ht="16.5">
      <c r="A313" s="38" t="s">
        <v>316</v>
      </c>
      <c r="B313" s="41">
        <v>113.14</v>
      </c>
      <c r="C313" s="41">
        <v>36.21</v>
      </c>
      <c r="D313" s="14" t="str">
        <f>IF(ISERROR(VLOOKUP(A313,省代码匹配!D:D,1,FALSE)),"",VLOOKUP(A313,省代码匹配!D:D,1,FALSE))</f>
        <v/>
      </c>
      <c r="E313" s="14" t="str">
        <f>IF(ISERROR(VLOOKUP(A313,地市级代码匹配!E:E,1,FALSE)),"",VLOOKUP(A313,地市级代码匹配!E:E,1,FALSE))</f>
        <v/>
      </c>
      <c r="F313" s="14" t="str">
        <f>IF(ISERROR(VLOOKUP(A313,地市级代码匹配!B:B,1,FALSE)),"",VLOOKUP(A313,地市级代码匹配!B:B,1,FALSE))</f>
        <v/>
      </c>
      <c r="G313" s="14" t="str">
        <f>IF(ISERROR(VLOOKUP(A313,县域代码匹配!H:H,1,FALSE)),"",VLOOKUP(A313,县域代码匹配!H:H,1,FALSE))</f>
        <v/>
      </c>
      <c r="H313" s="14" t="str">
        <f>IF(ISERROR(VLOOKUP(A313,县域代码匹配!B:B,1,FALSE)),"",VLOOKUP(A313,县域代码匹配!B:B,1,FALSE))</f>
        <v>潞城</v>
      </c>
      <c r="I313" s="14" t="str">
        <f t="shared" si="4"/>
        <v>潞城</v>
      </c>
    </row>
    <row r="314" spans="1:9" ht="16.5">
      <c r="A314" s="38" t="s">
        <v>317</v>
      </c>
      <c r="B314" s="41">
        <v>111.33</v>
      </c>
      <c r="C314" s="41">
        <v>22.46</v>
      </c>
      <c r="D314" s="14" t="str">
        <f>IF(ISERROR(VLOOKUP(A314,省代码匹配!D:D,1,FALSE)),"",VLOOKUP(A314,省代码匹配!D:D,1,FALSE))</f>
        <v/>
      </c>
      <c r="E314" s="14" t="str">
        <f>IF(ISERROR(VLOOKUP(A314,地市级代码匹配!E:E,1,FALSE)),"",VLOOKUP(A314,地市级代码匹配!E:E,1,FALSE))</f>
        <v/>
      </c>
      <c r="F314" s="14" t="str">
        <f>IF(ISERROR(VLOOKUP(A314,地市级代码匹配!B:B,1,FALSE)),"",VLOOKUP(A314,地市级代码匹配!B:B,1,FALSE))</f>
        <v/>
      </c>
      <c r="G314" s="14" t="str">
        <f>IF(ISERROR(VLOOKUP(A314,县域代码匹配!H:H,1,FALSE)),"",VLOOKUP(A314,县域代码匹配!H:H,1,FALSE))</f>
        <v/>
      </c>
      <c r="H314" s="14" t="str">
        <f>IF(ISERROR(VLOOKUP(A314,县域代码匹配!B:B,1,FALSE)),"",VLOOKUP(A314,县域代码匹配!B:B,1,FALSE))</f>
        <v>罗定</v>
      </c>
      <c r="I314" s="14" t="str">
        <f t="shared" si="4"/>
        <v>罗定</v>
      </c>
    </row>
    <row r="315" spans="1:9" ht="16.5">
      <c r="A315" s="38" t="s">
        <v>318</v>
      </c>
      <c r="B315" s="41">
        <v>112.44</v>
      </c>
      <c r="C315" s="41">
        <v>34.700000000000003</v>
      </c>
      <c r="D315" s="14" t="str">
        <f>IF(ISERROR(VLOOKUP(A315,省代码匹配!D:D,1,FALSE)),"",VLOOKUP(A315,省代码匹配!D:D,1,FALSE))</f>
        <v/>
      </c>
      <c r="E315" s="14" t="str">
        <f>IF(ISERROR(VLOOKUP(A315,地市级代码匹配!E:E,1,FALSE)),"",VLOOKUP(A315,地市级代码匹配!E:E,1,FALSE))</f>
        <v/>
      </c>
      <c r="F315" s="14" t="str">
        <f>IF(ISERROR(VLOOKUP(A315,地市级代码匹配!B:B,1,FALSE)),"",VLOOKUP(A315,地市级代码匹配!B:B,1,FALSE))</f>
        <v>洛阳</v>
      </c>
      <c r="G315" s="14" t="str">
        <f>IF(ISERROR(VLOOKUP(A315,县域代码匹配!H:H,1,FALSE)),"",VLOOKUP(A315,县域代码匹配!H:H,1,FALSE))</f>
        <v/>
      </c>
      <c r="H315" s="14" t="str">
        <f>IF(ISERROR(VLOOKUP(A315,县域代码匹配!B:B,1,FALSE)),"",VLOOKUP(A315,县域代码匹配!B:B,1,FALSE))</f>
        <v/>
      </c>
      <c r="I315" s="14" t="str">
        <f t="shared" si="4"/>
        <v>洛阳</v>
      </c>
    </row>
    <row r="316" spans="1:9" ht="16.5">
      <c r="A316" s="38" t="s">
        <v>319</v>
      </c>
      <c r="B316" s="41">
        <v>114.02</v>
      </c>
      <c r="C316" s="41">
        <v>33.33</v>
      </c>
      <c r="D316" s="14" t="str">
        <f>IF(ISERROR(VLOOKUP(A316,省代码匹配!D:D,1,FALSE)),"",VLOOKUP(A316,省代码匹配!D:D,1,FALSE))</f>
        <v/>
      </c>
      <c r="E316" s="14" t="str">
        <f>IF(ISERROR(VLOOKUP(A316,地市级代码匹配!E:E,1,FALSE)),"",VLOOKUP(A316,地市级代码匹配!E:E,1,FALSE))</f>
        <v/>
      </c>
      <c r="F316" s="14" t="str">
        <f>IF(ISERROR(VLOOKUP(A316,地市级代码匹配!B:B,1,FALSE)),"",VLOOKUP(A316,地市级代码匹配!B:B,1,FALSE))</f>
        <v>漯河</v>
      </c>
      <c r="G316" s="14" t="str">
        <f>IF(ISERROR(VLOOKUP(A316,县域代码匹配!H:H,1,FALSE)),"",VLOOKUP(A316,县域代码匹配!H:H,1,FALSE))</f>
        <v/>
      </c>
      <c r="H316" s="14" t="str">
        <f>IF(ISERROR(VLOOKUP(A316,县域代码匹配!B:B,1,FALSE)),"",VLOOKUP(A316,县域代码匹配!B:B,1,FALSE))</f>
        <v/>
      </c>
      <c r="I316" s="14" t="str">
        <f t="shared" si="4"/>
        <v>漯河</v>
      </c>
    </row>
    <row r="317" spans="1:9" ht="16.5">
      <c r="A317" s="38" t="s">
        <v>320</v>
      </c>
      <c r="B317" s="41">
        <v>115.01</v>
      </c>
      <c r="C317" s="41">
        <v>31.1</v>
      </c>
      <c r="D317" s="14" t="str">
        <f>IF(ISERROR(VLOOKUP(A317,省代码匹配!D:D,1,FALSE)),"",VLOOKUP(A317,省代码匹配!D:D,1,FALSE))</f>
        <v/>
      </c>
      <c r="E317" s="14" t="str">
        <f>IF(ISERROR(VLOOKUP(A317,地市级代码匹配!E:E,1,FALSE)),"",VLOOKUP(A317,地市级代码匹配!E:E,1,FALSE))</f>
        <v/>
      </c>
      <c r="F317" s="14" t="str">
        <f>IF(ISERROR(VLOOKUP(A317,地市级代码匹配!B:B,1,FALSE)),"",VLOOKUP(A317,地市级代码匹配!B:B,1,FALSE))</f>
        <v/>
      </c>
      <c r="G317" s="14" t="str">
        <f>IF(ISERROR(VLOOKUP(A317,县域代码匹配!H:H,1,FALSE)),"",VLOOKUP(A317,县域代码匹配!H:H,1,FALSE))</f>
        <v/>
      </c>
      <c r="H317" s="14" t="str">
        <f>IF(ISERROR(VLOOKUP(A317,县域代码匹配!B:B,1,FALSE)),"",VLOOKUP(A317,县域代码匹配!B:B,1,FALSE))</f>
        <v>麻城</v>
      </c>
      <c r="I317" s="14" t="str">
        <f t="shared" si="4"/>
        <v>麻城</v>
      </c>
    </row>
    <row r="318" spans="1:9" ht="16.5">
      <c r="A318" s="38" t="s">
        <v>321</v>
      </c>
      <c r="B318" s="41">
        <v>118.48</v>
      </c>
      <c r="C318" s="41">
        <v>31.56</v>
      </c>
      <c r="D318" s="14" t="str">
        <f>IF(ISERROR(VLOOKUP(A318,省代码匹配!D:D,1,FALSE)),"",VLOOKUP(A318,省代码匹配!D:D,1,FALSE))</f>
        <v/>
      </c>
      <c r="E318" s="14" t="str">
        <f>IF(ISERROR(VLOOKUP(A318,地市级代码匹配!E:E,1,FALSE)),"",VLOOKUP(A318,地市级代码匹配!E:E,1,FALSE))</f>
        <v/>
      </c>
      <c r="F318" s="14" t="str">
        <f>IF(ISERROR(VLOOKUP(A318,地市级代码匹配!B:B,1,FALSE)),"",VLOOKUP(A318,地市级代码匹配!B:B,1,FALSE))</f>
        <v>马鞍山</v>
      </c>
      <c r="G318" s="14" t="str">
        <f>IF(ISERROR(VLOOKUP(A318,县域代码匹配!H:H,1,FALSE)),"",VLOOKUP(A318,县域代码匹配!H:H,1,FALSE))</f>
        <v/>
      </c>
      <c r="H318" s="14" t="str">
        <f>IF(ISERROR(VLOOKUP(A318,县域代码匹配!B:B,1,FALSE)),"",VLOOKUP(A318,县域代码匹配!B:B,1,FALSE))</f>
        <v/>
      </c>
      <c r="I318" s="14" t="str">
        <f t="shared" si="4"/>
        <v>马鞍山</v>
      </c>
    </row>
    <row r="319" spans="1:9" ht="16.5">
      <c r="A319" s="38" t="s">
        <v>322</v>
      </c>
      <c r="B319" s="41">
        <v>117.23</v>
      </c>
      <c r="C319" s="41">
        <v>49.35</v>
      </c>
      <c r="D319" s="14" t="str">
        <f>IF(ISERROR(VLOOKUP(A319,省代码匹配!D:D,1,FALSE)),"",VLOOKUP(A319,省代码匹配!D:D,1,FALSE))</f>
        <v/>
      </c>
      <c r="E319" s="14" t="str">
        <f>IF(ISERROR(VLOOKUP(A319,地市级代码匹配!E:E,1,FALSE)),"",VLOOKUP(A319,地市级代码匹配!E:E,1,FALSE))</f>
        <v/>
      </c>
      <c r="F319" s="14" t="str">
        <f>IF(ISERROR(VLOOKUP(A319,地市级代码匹配!B:B,1,FALSE)),"",VLOOKUP(A319,地市级代码匹配!B:B,1,FALSE))</f>
        <v/>
      </c>
      <c r="G319" s="14" t="str">
        <f>IF(ISERROR(VLOOKUP(A319,县域代码匹配!H:H,1,FALSE)),"",VLOOKUP(A319,县域代码匹配!H:H,1,FALSE))</f>
        <v/>
      </c>
      <c r="H319" s="14" t="str">
        <f>IF(ISERROR(VLOOKUP(A319,县域代码匹配!B:B,1,FALSE)),"",VLOOKUP(A319,县域代码匹配!B:B,1,FALSE))</f>
        <v>满洲里</v>
      </c>
      <c r="I319" s="14" t="str">
        <f t="shared" si="4"/>
        <v>满洲里</v>
      </c>
    </row>
    <row r="320" spans="1:9" ht="16.5">
      <c r="A320" s="38" t="s">
        <v>323</v>
      </c>
      <c r="B320" s="41">
        <v>110.88</v>
      </c>
      <c r="C320" s="41">
        <v>21.68</v>
      </c>
      <c r="D320" s="14" t="str">
        <f>IF(ISERROR(VLOOKUP(A320,省代码匹配!D:D,1,FALSE)),"",VLOOKUP(A320,省代码匹配!D:D,1,FALSE))</f>
        <v/>
      </c>
      <c r="E320" s="14" t="str">
        <f>IF(ISERROR(VLOOKUP(A320,地市级代码匹配!E:E,1,FALSE)),"",VLOOKUP(A320,地市级代码匹配!E:E,1,FALSE))</f>
        <v/>
      </c>
      <c r="F320" s="14" t="str">
        <f>IF(ISERROR(VLOOKUP(A320,地市级代码匹配!B:B,1,FALSE)),"",VLOOKUP(A320,地市级代码匹配!B:B,1,FALSE))</f>
        <v>茂名</v>
      </c>
      <c r="G320" s="14" t="str">
        <f>IF(ISERROR(VLOOKUP(A320,县域代码匹配!H:H,1,FALSE)),"",VLOOKUP(A320,县域代码匹配!H:H,1,FALSE))</f>
        <v/>
      </c>
      <c r="H320" s="14" t="str">
        <f>IF(ISERROR(VLOOKUP(A320,县域代码匹配!B:B,1,FALSE)),"",VLOOKUP(A320,县域代码匹配!B:B,1,FALSE))</f>
        <v/>
      </c>
      <c r="I320" s="14" t="str">
        <f t="shared" si="4"/>
        <v>茂名</v>
      </c>
    </row>
    <row r="321" spans="1:9" ht="16.5">
      <c r="A321" s="38" t="s">
        <v>324</v>
      </c>
      <c r="B321" s="41">
        <v>125.4</v>
      </c>
      <c r="C321" s="41">
        <v>42.32</v>
      </c>
      <c r="D321" s="14" t="str">
        <f>IF(ISERROR(VLOOKUP(A321,省代码匹配!D:D,1,FALSE)),"",VLOOKUP(A321,省代码匹配!D:D,1,FALSE))</f>
        <v/>
      </c>
      <c r="E321" s="14" t="str">
        <f>IF(ISERROR(VLOOKUP(A321,地市级代码匹配!E:E,1,FALSE)),"",VLOOKUP(A321,地市级代码匹配!E:E,1,FALSE))</f>
        <v/>
      </c>
      <c r="F321" s="14" t="str">
        <f>IF(ISERROR(VLOOKUP(A321,地市级代码匹配!B:B,1,FALSE)),"",VLOOKUP(A321,地市级代码匹配!B:B,1,FALSE))</f>
        <v/>
      </c>
      <c r="G321" s="14" t="str">
        <f>IF(ISERROR(VLOOKUP(A321,县域代码匹配!H:H,1,FALSE)),"",VLOOKUP(A321,县域代码匹配!H:H,1,FALSE))</f>
        <v/>
      </c>
      <c r="H321" s="14" t="str">
        <f>IF(ISERROR(VLOOKUP(A321,县域代码匹配!B:B,1,FALSE)),"",VLOOKUP(A321,县域代码匹配!B:B,1,FALSE))</f>
        <v>梅河口</v>
      </c>
      <c r="I321" s="14" t="str">
        <f t="shared" si="4"/>
        <v>梅河口</v>
      </c>
    </row>
    <row r="322" spans="1:9" ht="16.5">
      <c r="A322" s="38" t="s">
        <v>325</v>
      </c>
      <c r="B322" s="41">
        <v>116.1</v>
      </c>
      <c r="C322" s="41">
        <v>24.55</v>
      </c>
      <c r="D322" s="14" t="str">
        <f>IF(ISERROR(VLOOKUP(A322,省代码匹配!D:D,1,FALSE)),"",VLOOKUP(A322,省代码匹配!D:D,1,FALSE))</f>
        <v/>
      </c>
      <c r="E322" s="14" t="str">
        <f>IF(ISERROR(VLOOKUP(A322,地市级代码匹配!E:E,1,FALSE)),"",VLOOKUP(A322,地市级代码匹配!E:E,1,FALSE))</f>
        <v/>
      </c>
      <c r="F322" s="14" t="str">
        <f>IF(ISERROR(VLOOKUP(A322,地市级代码匹配!B:B,1,FALSE)),"",VLOOKUP(A322,地市级代码匹配!B:B,1,FALSE))</f>
        <v>梅州</v>
      </c>
      <c r="G322" s="14" t="str">
        <f>IF(ISERROR(VLOOKUP(A322,县域代码匹配!H:H,1,FALSE)),"",VLOOKUP(A322,县域代码匹配!H:H,1,FALSE))</f>
        <v/>
      </c>
      <c r="H322" s="14" t="str">
        <f>IF(ISERROR(VLOOKUP(A322,县域代码匹配!B:B,1,FALSE)),"",VLOOKUP(A322,县域代码匹配!B:B,1,FALSE))</f>
        <v/>
      </c>
      <c r="I322" s="14" t="str">
        <f t="shared" si="4"/>
        <v>梅州</v>
      </c>
    </row>
    <row r="323" spans="1:9" ht="16.5">
      <c r="A323" s="38" t="s">
        <v>326</v>
      </c>
      <c r="B323" s="41">
        <v>113.03</v>
      </c>
      <c r="C323" s="41">
        <v>28.49</v>
      </c>
      <c r="D323" s="14" t="str">
        <f>IF(ISERROR(VLOOKUP(A323,省代码匹配!D:D,1,FALSE)),"",VLOOKUP(A323,省代码匹配!D:D,1,FALSE))</f>
        <v/>
      </c>
      <c r="E323" s="14" t="str">
        <f>IF(ISERROR(VLOOKUP(A323,地市级代码匹配!E:E,1,FALSE)),"",VLOOKUP(A323,地市级代码匹配!E:E,1,FALSE))</f>
        <v/>
      </c>
      <c r="F323" s="14" t="str">
        <f>IF(ISERROR(VLOOKUP(A323,地市级代码匹配!B:B,1,FALSE)),"",VLOOKUP(A323,地市级代码匹配!B:B,1,FALSE))</f>
        <v/>
      </c>
      <c r="G323" s="14" t="str">
        <f>IF(ISERROR(VLOOKUP(A323,县域代码匹配!H:H,1,FALSE)),"",VLOOKUP(A323,县域代码匹配!H:H,1,FALSE))</f>
        <v/>
      </c>
      <c r="H323" s="14" t="str">
        <f>IF(ISERROR(VLOOKUP(A323,县域代码匹配!B:B,1,FALSE)),"",VLOOKUP(A323,县域代码匹配!B:B,1,FALSE))</f>
        <v>汨罗</v>
      </c>
      <c r="I323" s="14" t="str">
        <f t="shared" ref="I323:I386" si="5">IF(D323&lt;&gt;"",D323,IF(E323&lt;&gt;"",E323,IF(F323&lt;&gt;"",F323,IF(G323&lt;&gt;"",G323,H323))))</f>
        <v>汨罗</v>
      </c>
    </row>
    <row r="324" spans="1:9" ht="16.5">
      <c r="A324" s="38" t="s">
        <v>327</v>
      </c>
      <c r="B324" s="41">
        <v>131.5</v>
      </c>
      <c r="C324" s="41">
        <v>45.32</v>
      </c>
      <c r="D324" s="14" t="str">
        <f>IF(ISERROR(VLOOKUP(A324,省代码匹配!D:D,1,FALSE)),"",VLOOKUP(A324,省代码匹配!D:D,1,FALSE))</f>
        <v/>
      </c>
      <c r="E324" s="14" t="str">
        <f>IF(ISERROR(VLOOKUP(A324,地市级代码匹配!E:E,1,FALSE)),"",VLOOKUP(A324,地市级代码匹配!E:E,1,FALSE))</f>
        <v/>
      </c>
      <c r="F324" s="14" t="str">
        <f>IF(ISERROR(VLOOKUP(A324,地市级代码匹配!B:B,1,FALSE)),"",VLOOKUP(A324,地市级代码匹配!B:B,1,FALSE))</f>
        <v/>
      </c>
      <c r="G324" s="14" t="str">
        <f>IF(ISERROR(VLOOKUP(A324,县域代码匹配!H:H,1,FALSE)),"",VLOOKUP(A324,县域代码匹配!H:H,1,FALSE))</f>
        <v/>
      </c>
      <c r="H324" s="14" t="str">
        <f>IF(ISERROR(VLOOKUP(A324,县域代码匹配!B:B,1,FALSE)),"",VLOOKUP(A324,县域代码匹配!B:B,1,FALSE))</f>
        <v>密山</v>
      </c>
      <c r="I324" s="14" t="str">
        <f t="shared" si="5"/>
        <v>密山</v>
      </c>
    </row>
    <row r="325" spans="1:9" ht="16.5">
      <c r="A325" s="38" t="s">
        <v>328</v>
      </c>
      <c r="B325" s="41">
        <v>104.73</v>
      </c>
      <c r="C325" s="41">
        <v>31.48</v>
      </c>
      <c r="D325" s="14" t="str">
        <f>IF(ISERROR(VLOOKUP(A325,省代码匹配!D:D,1,FALSE)),"",VLOOKUP(A325,省代码匹配!D:D,1,FALSE))</f>
        <v/>
      </c>
      <c r="E325" s="14" t="str">
        <f>IF(ISERROR(VLOOKUP(A325,地市级代码匹配!E:E,1,FALSE)),"",VLOOKUP(A325,地市级代码匹配!E:E,1,FALSE))</f>
        <v/>
      </c>
      <c r="F325" s="14" t="str">
        <f>IF(ISERROR(VLOOKUP(A325,地市级代码匹配!B:B,1,FALSE)),"",VLOOKUP(A325,地市级代码匹配!B:B,1,FALSE))</f>
        <v>绵阳</v>
      </c>
      <c r="G325" s="14" t="str">
        <f>IF(ISERROR(VLOOKUP(A325,县域代码匹配!H:H,1,FALSE)),"",VLOOKUP(A325,县域代码匹配!H:H,1,FALSE))</f>
        <v/>
      </c>
      <c r="H325" s="14" t="str">
        <f>IF(ISERROR(VLOOKUP(A325,县域代码匹配!B:B,1,FALSE)),"",VLOOKUP(A325,县域代码匹配!B:B,1,FALSE))</f>
        <v/>
      </c>
      <c r="I325" s="14" t="str">
        <f t="shared" si="5"/>
        <v>绵阳</v>
      </c>
    </row>
    <row r="326" spans="1:9" ht="16.5">
      <c r="A326" s="38" t="s">
        <v>329</v>
      </c>
      <c r="B326" s="41">
        <v>117.58</v>
      </c>
      <c r="C326" s="41">
        <v>32.47</v>
      </c>
      <c r="D326" s="14" t="str">
        <f>IF(ISERROR(VLOOKUP(A326,省代码匹配!D:D,1,FALSE)),"",VLOOKUP(A326,省代码匹配!D:D,1,FALSE))</f>
        <v/>
      </c>
      <c r="E326" s="14" t="str">
        <f>IF(ISERROR(VLOOKUP(A326,地市级代码匹配!E:E,1,FALSE)),"",VLOOKUP(A326,地市级代码匹配!E:E,1,FALSE))</f>
        <v/>
      </c>
      <c r="F326" s="14" t="str">
        <f>IF(ISERROR(VLOOKUP(A326,地市级代码匹配!B:B,1,FALSE)),"",VLOOKUP(A326,地市级代码匹配!B:B,1,FALSE))</f>
        <v/>
      </c>
      <c r="G326" s="14" t="str">
        <f>IF(ISERROR(VLOOKUP(A326,县域代码匹配!H:H,1,FALSE)),"",VLOOKUP(A326,县域代码匹配!H:H,1,FALSE))</f>
        <v/>
      </c>
      <c r="H326" s="14" t="str">
        <f>IF(ISERROR(VLOOKUP(A326,县域代码匹配!B:B,1,FALSE)),"",VLOOKUP(A326,县域代码匹配!B:B,1,FALSE))</f>
        <v>明光</v>
      </c>
      <c r="I326" s="14" t="str">
        <f t="shared" si="5"/>
        <v>明光</v>
      </c>
    </row>
    <row r="327" spans="1:9" ht="16.5">
      <c r="A327" s="38" t="s">
        <v>330</v>
      </c>
      <c r="B327" s="41">
        <v>129.58000000000001</v>
      </c>
      <c r="C327" s="41">
        <v>44.6</v>
      </c>
      <c r="D327" s="14" t="str">
        <f>IF(ISERROR(VLOOKUP(A327,省代码匹配!D:D,1,FALSE)),"",VLOOKUP(A327,省代码匹配!D:D,1,FALSE))</f>
        <v/>
      </c>
      <c r="E327" s="14" t="str">
        <f>IF(ISERROR(VLOOKUP(A327,地市级代码匹配!E:E,1,FALSE)),"",VLOOKUP(A327,地市级代码匹配!E:E,1,FALSE))</f>
        <v/>
      </c>
      <c r="F327" s="14" t="str">
        <f>IF(ISERROR(VLOOKUP(A327,地市级代码匹配!B:B,1,FALSE)),"",VLOOKUP(A327,地市级代码匹配!B:B,1,FALSE))</f>
        <v>牡丹江</v>
      </c>
      <c r="G327" s="14" t="str">
        <f>IF(ISERROR(VLOOKUP(A327,县域代码匹配!H:H,1,FALSE)),"",VLOOKUP(A327,县域代码匹配!H:H,1,FALSE))</f>
        <v/>
      </c>
      <c r="H327" s="14" t="str">
        <f>IF(ISERROR(VLOOKUP(A327,县域代码匹配!B:B,1,FALSE)),"",VLOOKUP(A327,县域代码匹配!B:B,1,FALSE))</f>
        <v/>
      </c>
      <c r="I327" s="14" t="str">
        <f t="shared" si="5"/>
        <v>牡丹江</v>
      </c>
    </row>
    <row r="328" spans="1:9" ht="16.5">
      <c r="A328" s="38" t="s">
        <v>331</v>
      </c>
      <c r="B328" s="41">
        <v>118.23</v>
      </c>
      <c r="C328" s="41">
        <v>24.57</v>
      </c>
      <c r="D328" s="14" t="str">
        <f>IF(ISERROR(VLOOKUP(A328,省代码匹配!D:D,1,FALSE)),"",VLOOKUP(A328,省代码匹配!D:D,1,FALSE))</f>
        <v/>
      </c>
      <c r="E328" s="14" t="str">
        <f>IF(ISERROR(VLOOKUP(A328,地市级代码匹配!E:E,1,FALSE)),"",VLOOKUP(A328,地市级代码匹配!E:E,1,FALSE))</f>
        <v/>
      </c>
      <c r="F328" s="14" t="str">
        <f>IF(ISERROR(VLOOKUP(A328,地市级代码匹配!B:B,1,FALSE)),"",VLOOKUP(A328,地市级代码匹配!B:B,1,FALSE))</f>
        <v/>
      </c>
      <c r="G328" s="14" t="str">
        <f>IF(ISERROR(VLOOKUP(A328,县域代码匹配!H:H,1,FALSE)),"",VLOOKUP(A328,县域代码匹配!H:H,1,FALSE))</f>
        <v/>
      </c>
      <c r="H328" s="14" t="str">
        <f>IF(ISERROR(VLOOKUP(A328,县域代码匹配!B:B,1,FALSE)),"",VLOOKUP(A328,县域代码匹配!B:B,1,FALSE))</f>
        <v>南安</v>
      </c>
      <c r="I328" s="14" t="str">
        <f t="shared" si="5"/>
        <v>南安</v>
      </c>
    </row>
    <row r="329" spans="1:9" ht="16.5">
      <c r="A329" s="38" t="s">
        <v>332</v>
      </c>
      <c r="B329" s="41">
        <v>115.89</v>
      </c>
      <c r="C329" s="41">
        <v>28.68</v>
      </c>
      <c r="D329" s="14" t="str">
        <f>IF(ISERROR(VLOOKUP(A329,省代码匹配!D:D,1,FALSE)),"",VLOOKUP(A329,省代码匹配!D:D,1,FALSE))</f>
        <v/>
      </c>
      <c r="E329" s="14" t="str">
        <f>IF(ISERROR(VLOOKUP(A329,地市级代码匹配!E:E,1,FALSE)),"",VLOOKUP(A329,地市级代码匹配!E:E,1,FALSE))</f>
        <v/>
      </c>
      <c r="F329" s="14" t="str">
        <f>IF(ISERROR(VLOOKUP(A329,地市级代码匹配!B:B,1,FALSE)),"",VLOOKUP(A329,地市级代码匹配!B:B,1,FALSE))</f>
        <v>南昌</v>
      </c>
      <c r="G329" s="14" t="str">
        <f>IF(ISERROR(VLOOKUP(A329,县域代码匹配!H:H,1,FALSE)),"",VLOOKUP(A329,县域代码匹配!H:H,1,FALSE))</f>
        <v/>
      </c>
      <c r="H329" s="14" t="str">
        <f>IF(ISERROR(VLOOKUP(A329,县域代码匹配!B:B,1,FALSE)),"",VLOOKUP(A329,县域代码匹配!B:B,1,FALSE))</f>
        <v/>
      </c>
      <c r="I329" s="14" t="str">
        <f t="shared" si="5"/>
        <v>南昌</v>
      </c>
    </row>
    <row r="330" spans="1:9" ht="16.5">
      <c r="A330" s="38" t="s">
        <v>333</v>
      </c>
      <c r="B330" s="41">
        <v>106.110698</v>
      </c>
      <c r="C330" s="41">
        <v>30.837793000000001</v>
      </c>
      <c r="D330" s="14" t="str">
        <f>IF(ISERROR(VLOOKUP(A330,省代码匹配!D:D,1,FALSE)),"",VLOOKUP(A330,省代码匹配!D:D,1,FALSE))</f>
        <v/>
      </c>
      <c r="E330" s="14" t="str">
        <f>IF(ISERROR(VLOOKUP(A330,地市级代码匹配!E:E,1,FALSE)),"",VLOOKUP(A330,地市级代码匹配!E:E,1,FALSE))</f>
        <v/>
      </c>
      <c r="F330" s="14" t="str">
        <f>IF(ISERROR(VLOOKUP(A330,地市级代码匹配!B:B,1,FALSE)),"",VLOOKUP(A330,地市级代码匹配!B:B,1,FALSE))</f>
        <v>南充</v>
      </c>
      <c r="G330" s="14" t="str">
        <f>IF(ISERROR(VLOOKUP(A330,县域代码匹配!H:H,1,FALSE)),"",VLOOKUP(A330,县域代码匹配!H:H,1,FALSE))</f>
        <v/>
      </c>
      <c r="H330" s="14" t="str">
        <f>IF(ISERROR(VLOOKUP(A330,县域代码匹配!B:B,1,FALSE)),"",VLOOKUP(A330,县域代码匹配!B:B,1,FALSE))</f>
        <v/>
      </c>
      <c r="I330" s="14" t="str">
        <f t="shared" si="5"/>
        <v>南充</v>
      </c>
    </row>
    <row r="331" spans="1:9" ht="16.5">
      <c r="A331" s="38" t="s">
        <v>334</v>
      </c>
      <c r="B331" s="41">
        <v>107.05</v>
      </c>
      <c r="C331" s="41">
        <v>29.1</v>
      </c>
      <c r="D331" s="14" t="str">
        <f>IF(ISERROR(VLOOKUP(A331,省代码匹配!D:D,1,FALSE)),"",VLOOKUP(A331,省代码匹配!D:D,1,FALSE))</f>
        <v/>
      </c>
      <c r="E331" s="14" t="str">
        <f>IF(ISERROR(VLOOKUP(A331,地市级代码匹配!E:E,1,FALSE)),"",VLOOKUP(A331,地市级代码匹配!E:E,1,FALSE))</f>
        <v/>
      </c>
      <c r="F331" s="14" t="str">
        <f>IF(ISERROR(VLOOKUP(A331,地市级代码匹配!B:B,1,FALSE)),"",VLOOKUP(A331,地市级代码匹配!B:B,1,FALSE))</f>
        <v/>
      </c>
      <c r="G331" s="14" t="str">
        <f>IF(ISERROR(VLOOKUP(A331,县域代码匹配!H:H,1,FALSE)),"",VLOOKUP(A331,县域代码匹配!H:H,1,FALSE))</f>
        <v>南川</v>
      </c>
      <c r="H331" s="14" t="str">
        <f>IF(ISERROR(VLOOKUP(A331,县域代码匹配!B:B,1,FALSE)),"",VLOOKUP(A331,县域代码匹配!B:B,1,FALSE))</f>
        <v/>
      </c>
      <c r="I331" s="14" t="str">
        <f t="shared" si="5"/>
        <v>南川</v>
      </c>
    </row>
    <row r="332" spans="1:9" ht="16.5">
      <c r="A332" s="38" t="s">
        <v>335</v>
      </c>
      <c r="B332" s="41">
        <v>115.23</v>
      </c>
      <c r="C332" s="41">
        <v>37.22</v>
      </c>
      <c r="D332" s="14" t="str">
        <f>IF(ISERROR(VLOOKUP(A332,省代码匹配!D:D,1,FALSE)),"",VLOOKUP(A332,省代码匹配!D:D,1,FALSE))</f>
        <v/>
      </c>
      <c r="E332" s="14" t="str">
        <f>IF(ISERROR(VLOOKUP(A332,地市级代码匹配!E:E,1,FALSE)),"",VLOOKUP(A332,地市级代码匹配!E:E,1,FALSE))</f>
        <v/>
      </c>
      <c r="F332" s="14" t="str">
        <f>IF(ISERROR(VLOOKUP(A332,地市级代码匹配!B:B,1,FALSE)),"",VLOOKUP(A332,地市级代码匹配!B:B,1,FALSE))</f>
        <v/>
      </c>
      <c r="G332" s="14" t="str">
        <f>IF(ISERROR(VLOOKUP(A332,县域代码匹配!H:H,1,FALSE)),"",VLOOKUP(A332,县域代码匹配!H:H,1,FALSE))</f>
        <v/>
      </c>
      <c r="H332" s="14" t="str">
        <f>IF(ISERROR(VLOOKUP(A332,县域代码匹配!B:B,1,FALSE)),"",VLOOKUP(A332,县域代码匹配!B:B,1,FALSE))</f>
        <v>南宫</v>
      </c>
      <c r="I332" s="14" t="str">
        <f t="shared" si="5"/>
        <v>南宫</v>
      </c>
    </row>
    <row r="333" spans="1:9" ht="16.5">
      <c r="A333" s="38" t="s">
        <v>336</v>
      </c>
      <c r="B333" s="41">
        <v>113.09</v>
      </c>
      <c r="C333" s="41">
        <v>23.01</v>
      </c>
      <c r="D333" s="14" t="str">
        <f>IF(ISERROR(VLOOKUP(A333,省代码匹配!D:D,1,FALSE)),"",VLOOKUP(A333,省代码匹配!D:D,1,FALSE))</f>
        <v/>
      </c>
      <c r="E333" s="14" t="str">
        <f>IF(ISERROR(VLOOKUP(A333,地市级代码匹配!E:E,1,FALSE)),"",VLOOKUP(A333,地市级代码匹配!E:E,1,FALSE))</f>
        <v/>
      </c>
      <c r="F333" s="14" t="str">
        <f>IF(ISERROR(VLOOKUP(A333,地市级代码匹配!B:B,1,FALSE)),"",VLOOKUP(A333,地市级代码匹配!B:B,1,FALSE))</f>
        <v/>
      </c>
      <c r="G333" s="14" t="str">
        <f>IF(ISERROR(VLOOKUP(A333,县域代码匹配!H:H,1,FALSE)),"",VLOOKUP(A333,县域代码匹配!H:H,1,FALSE))</f>
        <v/>
      </c>
      <c r="H333" s="14" t="str">
        <f>IF(ISERROR(VLOOKUP(A333,县域代码匹配!B:B,1,FALSE)),"",VLOOKUP(A333,县域代码匹配!B:B,1,FALSE))</f>
        <v/>
      </c>
      <c r="I333" s="14" t="str">
        <f t="shared" si="5"/>
        <v/>
      </c>
    </row>
    <row r="334" spans="1:9" ht="16.5">
      <c r="A334" s="38" t="s">
        <v>337</v>
      </c>
      <c r="B334" s="41">
        <v>118.78</v>
      </c>
      <c r="C334" s="41">
        <v>32.04</v>
      </c>
      <c r="D334" s="14" t="str">
        <f>IF(ISERROR(VLOOKUP(A334,省代码匹配!D:D,1,FALSE)),"",VLOOKUP(A334,省代码匹配!D:D,1,FALSE))</f>
        <v/>
      </c>
      <c r="E334" s="14" t="str">
        <f>IF(ISERROR(VLOOKUP(A334,地市级代码匹配!E:E,1,FALSE)),"",VLOOKUP(A334,地市级代码匹配!E:E,1,FALSE))</f>
        <v/>
      </c>
      <c r="F334" s="14" t="str">
        <f>IF(ISERROR(VLOOKUP(A334,地市级代码匹配!B:B,1,FALSE)),"",VLOOKUP(A334,地市级代码匹配!B:B,1,FALSE))</f>
        <v>南京</v>
      </c>
      <c r="G334" s="14" t="str">
        <f>IF(ISERROR(VLOOKUP(A334,县域代码匹配!H:H,1,FALSE)),"",VLOOKUP(A334,县域代码匹配!H:H,1,FALSE))</f>
        <v/>
      </c>
      <c r="H334" s="14" t="str">
        <f>IF(ISERROR(VLOOKUP(A334,县域代码匹配!B:B,1,FALSE)),"",VLOOKUP(A334,县域代码匹配!B:B,1,FALSE))</f>
        <v/>
      </c>
      <c r="I334" s="14" t="str">
        <f t="shared" si="5"/>
        <v>南京</v>
      </c>
    </row>
    <row r="335" spans="1:9" ht="16.5">
      <c r="A335" s="38" t="s">
        <v>338</v>
      </c>
      <c r="B335" s="41">
        <v>108.33</v>
      </c>
      <c r="C335" s="41">
        <v>22.84</v>
      </c>
      <c r="D335" s="14" t="str">
        <f>IF(ISERROR(VLOOKUP(A335,省代码匹配!D:D,1,FALSE)),"",VLOOKUP(A335,省代码匹配!D:D,1,FALSE))</f>
        <v/>
      </c>
      <c r="E335" s="14" t="str">
        <f>IF(ISERROR(VLOOKUP(A335,地市级代码匹配!E:E,1,FALSE)),"",VLOOKUP(A335,地市级代码匹配!E:E,1,FALSE))</f>
        <v/>
      </c>
      <c r="F335" s="14" t="str">
        <f>IF(ISERROR(VLOOKUP(A335,地市级代码匹配!B:B,1,FALSE)),"",VLOOKUP(A335,地市级代码匹配!B:B,1,FALSE))</f>
        <v>南宁</v>
      </c>
      <c r="G335" s="14" t="str">
        <f>IF(ISERROR(VLOOKUP(A335,县域代码匹配!H:H,1,FALSE)),"",VLOOKUP(A335,县域代码匹配!H:H,1,FALSE))</f>
        <v/>
      </c>
      <c r="H335" s="14" t="str">
        <f>IF(ISERROR(VLOOKUP(A335,县域代码匹配!B:B,1,FALSE)),"",VLOOKUP(A335,县域代码匹配!B:B,1,FALSE))</f>
        <v/>
      </c>
      <c r="I335" s="14" t="str">
        <f t="shared" si="5"/>
        <v>南宁</v>
      </c>
    </row>
    <row r="336" spans="1:9" ht="16.5">
      <c r="A336" s="38" t="s">
        <v>339</v>
      </c>
      <c r="B336" s="41">
        <v>118.1</v>
      </c>
      <c r="C336" s="41">
        <v>26.38</v>
      </c>
      <c r="D336" s="14" t="str">
        <f>IF(ISERROR(VLOOKUP(A336,省代码匹配!D:D,1,FALSE)),"",VLOOKUP(A336,省代码匹配!D:D,1,FALSE))</f>
        <v/>
      </c>
      <c r="E336" s="14" t="str">
        <f>IF(ISERROR(VLOOKUP(A336,地市级代码匹配!E:E,1,FALSE)),"",VLOOKUP(A336,地市级代码匹配!E:E,1,FALSE))</f>
        <v/>
      </c>
      <c r="F336" s="14" t="str">
        <f>IF(ISERROR(VLOOKUP(A336,地市级代码匹配!B:B,1,FALSE)),"",VLOOKUP(A336,地市级代码匹配!B:B,1,FALSE))</f>
        <v>南平</v>
      </c>
      <c r="G336" s="14" t="str">
        <f>IF(ISERROR(VLOOKUP(A336,县域代码匹配!H:H,1,FALSE)),"",VLOOKUP(A336,县域代码匹配!H:H,1,FALSE))</f>
        <v/>
      </c>
      <c r="H336" s="14" t="str">
        <f>IF(ISERROR(VLOOKUP(A336,县域代码匹配!B:B,1,FALSE)),"",VLOOKUP(A336,县域代码匹配!B:B,1,FALSE))</f>
        <v/>
      </c>
      <c r="I336" s="14" t="str">
        <f t="shared" si="5"/>
        <v>南平</v>
      </c>
    </row>
    <row r="337" spans="1:9" ht="16.5">
      <c r="A337" s="38" t="s">
        <v>340</v>
      </c>
      <c r="B337" s="41">
        <v>121.05</v>
      </c>
      <c r="C337" s="41">
        <v>32.08</v>
      </c>
      <c r="D337" s="14" t="str">
        <f>IF(ISERROR(VLOOKUP(A337,省代码匹配!D:D,1,FALSE)),"",VLOOKUP(A337,省代码匹配!D:D,1,FALSE))</f>
        <v/>
      </c>
      <c r="E337" s="14" t="str">
        <f>IF(ISERROR(VLOOKUP(A337,地市级代码匹配!E:E,1,FALSE)),"",VLOOKUP(A337,地市级代码匹配!E:E,1,FALSE))</f>
        <v/>
      </c>
      <c r="F337" s="14" t="str">
        <f>IF(ISERROR(VLOOKUP(A337,地市级代码匹配!B:B,1,FALSE)),"",VLOOKUP(A337,地市级代码匹配!B:B,1,FALSE))</f>
        <v>南通</v>
      </c>
      <c r="G337" s="14" t="str">
        <f>IF(ISERROR(VLOOKUP(A337,县域代码匹配!H:H,1,FALSE)),"",VLOOKUP(A337,县域代码匹配!H:H,1,FALSE))</f>
        <v/>
      </c>
      <c r="H337" s="14" t="str">
        <f>IF(ISERROR(VLOOKUP(A337,县域代码匹配!B:B,1,FALSE)),"",VLOOKUP(A337,县域代码匹配!B:B,1,FALSE))</f>
        <v/>
      </c>
      <c r="I337" s="14" t="str">
        <f t="shared" si="5"/>
        <v>南通</v>
      </c>
    </row>
    <row r="338" spans="1:9" ht="16.5">
      <c r="A338" s="38" t="s">
        <v>341</v>
      </c>
      <c r="B338" s="41">
        <v>112.32</v>
      </c>
      <c r="C338" s="41">
        <v>33</v>
      </c>
      <c r="D338" s="14" t="str">
        <f>IF(ISERROR(VLOOKUP(A338,省代码匹配!D:D,1,FALSE)),"",VLOOKUP(A338,省代码匹配!D:D,1,FALSE))</f>
        <v/>
      </c>
      <c r="E338" s="14" t="str">
        <f>IF(ISERROR(VLOOKUP(A338,地市级代码匹配!E:E,1,FALSE)),"",VLOOKUP(A338,地市级代码匹配!E:E,1,FALSE))</f>
        <v/>
      </c>
      <c r="F338" s="14" t="str">
        <f>IF(ISERROR(VLOOKUP(A338,地市级代码匹配!B:B,1,FALSE)),"",VLOOKUP(A338,地市级代码匹配!B:B,1,FALSE))</f>
        <v>南阳</v>
      </c>
      <c r="G338" s="14" t="str">
        <f>IF(ISERROR(VLOOKUP(A338,县域代码匹配!H:H,1,FALSE)),"",VLOOKUP(A338,县域代码匹配!H:H,1,FALSE))</f>
        <v/>
      </c>
      <c r="H338" s="14" t="str">
        <f>IF(ISERROR(VLOOKUP(A338,县域代码匹配!B:B,1,FALSE)),"",VLOOKUP(A338,县域代码匹配!B:B,1,FALSE))</f>
        <v/>
      </c>
      <c r="I338" s="14" t="str">
        <f t="shared" si="5"/>
        <v>南阳</v>
      </c>
    </row>
    <row r="339" spans="1:9" ht="16.5">
      <c r="A339" s="38" t="s">
        <v>342</v>
      </c>
      <c r="B339" s="41">
        <v>124.51</v>
      </c>
      <c r="C339" s="41">
        <v>48.29</v>
      </c>
      <c r="D339" s="14" t="str">
        <f>IF(ISERROR(VLOOKUP(A339,省代码匹配!D:D,1,FALSE)),"",VLOOKUP(A339,省代码匹配!D:D,1,FALSE))</f>
        <v/>
      </c>
      <c r="E339" s="14" t="str">
        <f>IF(ISERROR(VLOOKUP(A339,地市级代码匹配!E:E,1,FALSE)),"",VLOOKUP(A339,地市级代码匹配!E:E,1,FALSE))</f>
        <v/>
      </c>
      <c r="F339" s="14" t="str">
        <f>IF(ISERROR(VLOOKUP(A339,地市级代码匹配!B:B,1,FALSE)),"",VLOOKUP(A339,地市级代码匹配!B:B,1,FALSE))</f>
        <v/>
      </c>
      <c r="G339" s="14" t="str">
        <f>IF(ISERROR(VLOOKUP(A339,县域代码匹配!H:H,1,FALSE)),"",VLOOKUP(A339,县域代码匹配!H:H,1,FALSE))</f>
        <v/>
      </c>
      <c r="H339" s="14" t="str">
        <f>IF(ISERROR(VLOOKUP(A339,县域代码匹配!B:B,1,FALSE)),"",VLOOKUP(A339,县域代码匹配!B:B,1,FALSE))</f>
        <v>讷河</v>
      </c>
      <c r="I339" s="14" t="str">
        <f t="shared" si="5"/>
        <v>讷河</v>
      </c>
    </row>
    <row r="340" spans="1:9" ht="16.5">
      <c r="A340" s="38" t="s">
        <v>343</v>
      </c>
      <c r="B340" s="41">
        <v>105.02</v>
      </c>
      <c r="C340" s="41">
        <v>29.36</v>
      </c>
      <c r="D340" s="14" t="str">
        <f>IF(ISERROR(VLOOKUP(A340,省代码匹配!D:D,1,FALSE)),"",VLOOKUP(A340,省代码匹配!D:D,1,FALSE))</f>
        <v/>
      </c>
      <c r="E340" s="14" t="str">
        <f>IF(ISERROR(VLOOKUP(A340,地市级代码匹配!E:E,1,FALSE)),"",VLOOKUP(A340,地市级代码匹配!E:E,1,FALSE))</f>
        <v/>
      </c>
      <c r="F340" s="14" t="str">
        <f>IF(ISERROR(VLOOKUP(A340,地市级代码匹配!B:B,1,FALSE)),"",VLOOKUP(A340,地市级代码匹配!B:B,1,FALSE))</f>
        <v>内江</v>
      </c>
      <c r="G340" s="14" t="str">
        <f>IF(ISERROR(VLOOKUP(A340,县域代码匹配!H:H,1,FALSE)),"",VLOOKUP(A340,县域代码匹配!H:H,1,FALSE))</f>
        <v/>
      </c>
      <c r="H340" s="14" t="str">
        <f>IF(ISERROR(VLOOKUP(A340,县域代码匹配!B:B,1,FALSE)),"",VLOOKUP(A340,县域代码匹配!B:B,1,FALSE))</f>
        <v/>
      </c>
      <c r="I340" s="14" t="str">
        <f t="shared" si="5"/>
        <v>内江</v>
      </c>
    </row>
    <row r="341" spans="1:9" ht="16.5">
      <c r="A341" s="38" t="s">
        <v>344</v>
      </c>
      <c r="B341" s="41">
        <v>129.28</v>
      </c>
      <c r="C341" s="41">
        <v>44.21</v>
      </c>
      <c r="D341" s="14" t="str">
        <f>IF(ISERROR(VLOOKUP(A341,省代码匹配!D:D,1,FALSE)),"",VLOOKUP(A341,省代码匹配!D:D,1,FALSE))</f>
        <v/>
      </c>
      <c r="E341" s="14" t="str">
        <f>IF(ISERROR(VLOOKUP(A341,地市级代码匹配!E:E,1,FALSE)),"",VLOOKUP(A341,地市级代码匹配!E:E,1,FALSE))</f>
        <v/>
      </c>
      <c r="F341" s="14" t="str">
        <f>IF(ISERROR(VLOOKUP(A341,地市级代码匹配!B:B,1,FALSE)),"",VLOOKUP(A341,地市级代码匹配!B:B,1,FALSE))</f>
        <v/>
      </c>
      <c r="G341" s="14" t="str">
        <f>IF(ISERROR(VLOOKUP(A341,县域代码匹配!H:H,1,FALSE)),"",VLOOKUP(A341,县域代码匹配!H:H,1,FALSE))</f>
        <v/>
      </c>
      <c r="H341" s="14" t="str">
        <f>IF(ISERROR(VLOOKUP(A341,县域代码匹配!B:B,1,FALSE)),"",VLOOKUP(A341,县域代码匹配!B:B,1,FALSE))</f>
        <v>宁安</v>
      </c>
      <c r="I341" s="14" t="str">
        <f t="shared" si="5"/>
        <v>宁安</v>
      </c>
    </row>
    <row r="342" spans="1:9" ht="16.5">
      <c r="A342" s="38" t="s">
        <v>345</v>
      </c>
      <c r="B342" s="41">
        <v>121.56</v>
      </c>
      <c r="C342" s="41">
        <v>29.86</v>
      </c>
      <c r="D342" s="14" t="str">
        <f>IF(ISERROR(VLOOKUP(A342,省代码匹配!D:D,1,FALSE)),"",VLOOKUP(A342,省代码匹配!D:D,1,FALSE))</f>
        <v/>
      </c>
      <c r="E342" s="14" t="str">
        <f>IF(ISERROR(VLOOKUP(A342,地市级代码匹配!E:E,1,FALSE)),"",VLOOKUP(A342,地市级代码匹配!E:E,1,FALSE))</f>
        <v/>
      </c>
      <c r="F342" s="14" t="str">
        <f>IF(ISERROR(VLOOKUP(A342,地市级代码匹配!B:B,1,FALSE)),"",VLOOKUP(A342,地市级代码匹配!B:B,1,FALSE))</f>
        <v>宁波</v>
      </c>
      <c r="G342" s="14" t="str">
        <f>IF(ISERROR(VLOOKUP(A342,县域代码匹配!H:H,1,FALSE)),"",VLOOKUP(A342,县域代码匹配!H:H,1,FALSE))</f>
        <v/>
      </c>
      <c r="H342" s="14" t="str">
        <f>IF(ISERROR(VLOOKUP(A342,县域代码匹配!B:B,1,FALSE)),"",VLOOKUP(A342,县域代码匹配!B:B,1,FALSE))</f>
        <v/>
      </c>
      <c r="I342" s="14" t="str">
        <f t="shared" si="5"/>
        <v>宁波</v>
      </c>
    </row>
    <row r="343" spans="1:9" ht="16.5">
      <c r="A343" s="38" t="s">
        <v>346</v>
      </c>
      <c r="B343" s="41">
        <v>119.31</v>
      </c>
      <c r="C343" s="41">
        <v>26.39</v>
      </c>
      <c r="D343" s="14" t="str">
        <f>IF(ISERROR(VLOOKUP(A343,省代码匹配!D:D,1,FALSE)),"",VLOOKUP(A343,省代码匹配!D:D,1,FALSE))</f>
        <v/>
      </c>
      <c r="E343" s="14" t="str">
        <f>IF(ISERROR(VLOOKUP(A343,地市级代码匹配!E:E,1,FALSE)),"",VLOOKUP(A343,地市级代码匹配!E:E,1,FALSE))</f>
        <v/>
      </c>
      <c r="F343" s="14" t="str">
        <f>IF(ISERROR(VLOOKUP(A343,地市级代码匹配!B:B,1,FALSE)),"",VLOOKUP(A343,地市级代码匹配!B:B,1,FALSE))</f>
        <v>宁德</v>
      </c>
      <c r="G343" s="14" t="str">
        <f>IF(ISERROR(VLOOKUP(A343,县域代码匹配!H:H,1,FALSE)),"",VLOOKUP(A343,县域代码匹配!H:H,1,FALSE))</f>
        <v/>
      </c>
      <c r="H343" s="14" t="str">
        <f>IF(ISERROR(VLOOKUP(A343,县域代码匹配!B:B,1,FALSE)),"",VLOOKUP(A343,县域代码匹配!B:B,1,FALSE))</f>
        <v/>
      </c>
      <c r="I343" s="14" t="str">
        <f t="shared" si="5"/>
        <v>宁德</v>
      </c>
    </row>
    <row r="344" spans="1:9" ht="16.5">
      <c r="A344" s="38" t="s">
        <v>347</v>
      </c>
      <c r="B344" s="41">
        <v>101.718637</v>
      </c>
      <c r="C344" s="41">
        <v>26.582346999999999</v>
      </c>
      <c r="D344" s="14" t="str">
        <f>IF(ISERROR(VLOOKUP(A344,省代码匹配!D:D,1,FALSE)),"",VLOOKUP(A344,省代码匹配!D:D,1,FALSE))</f>
        <v/>
      </c>
      <c r="E344" s="14" t="str">
        <f>IF(ISERROR(VLOOKUP(A344,地市级代码匹配!E:E,1,FALSE)),"",VLOOKUP(A344,地市级代码匹配!E:E,1,FALSE))</f>
        <v/>
      </c>
      <c r="F344" s="14" t="str">
        <f>IF(ISERROR(VLOOKUP(A344,地市级代码匹配!B:B,1,FALSE)),"",VLOOKUP(A344,地市级代码匹配!B:B,1,FALSE))</f>
        <v>攀枝花</v>
      </c>
      <c r="G344" s="14" t="str">
        <f>IF(ISERROR(VLOOKUP(A344,县域代码匹配!H:H,1,FALSE)),"",VLOOKUP(A344,县域代码匹配!H:H,1,FALSE))</f>
        <v/>
      </c>
      <c r="H344" s="14" t="str">
        <f>IF(ISERROR(VLOOKUP(A344,县域代码匹配!B:B,1,FALSE)),"",VLOOKUP(A344,县域代码匹配!B:B,1,FALSE))</f>
        <v/>
      </c>
      <c r="I344" s="14" t="str">
        <f t="shared" si="5"/>
        <v>攀枝花</v>
      </c>
    </row>
    <row r="345" spans="1:9" ht="16.5">
      <c r="A345" s="38" t="s">
        <v>348</v>
      </c>
      <c r="B345" s="41">
        <v>122.070714</v>
      </c>
      <c r="C345" s="41">
        <v>41.119996999999998</v>
      </c>
      <c r="D345" s="14" t="str">
        <f>IF(ISERROR(VLOOKUP(A345,省代码匹配!D:D,1,FALSE)),"",VLOOKUP(A345,省代码匹配!D:D,1,FALSE))</f>
        <v/>
      </c>
      <c r="E345" s="14" t="str">
        <f>IF(ISERROR(VLOOKUP(A345,地市级代码匹配!E:E,1,FALSE)),"",VLOOKUP(A345,地市级代码匹配!E:E,1,FALSE))</f>
        <v/>
      </c>
      <c r="F345" s="14" t="str">
        <f>IF(ISERROR(VLOOKUP(A345,地市级代码匹配!B:B,1,FALSE)),"",VLOOKUP(A345,地市级代码匹配!B:B,1,FALSE))</f>
        <v>盘锦</v>
      </c>
      <c r="G345" s="14" t="str">
        <f>IF(ISERROR(VLOOKUP(A345,县域代码匹配!H:H,1,FALSE)),"",VLOOKUP(A345,县域代码匹配!H:H,1,FALSE))</f>
        <v/>
      </c>
      <c r="H345" s="14" t="str">
        <f>IF(ISERROR(VLOOKUP(A345,县域代码匹配!B:B,1,FALSE)),"",VLOOKUP(A345,县域代码匹配!B:B,1,FALSE))</f>
        <v/>
      </c>
      <c r="I345" s="14" t="str">
        <f t="shared" si="5"/>
        <v>盘锦</v>
      </c>
    </row>
    <row r="346" spans="1:9" ht="16.5">
      <c r="A346" s="38" t="s">
        <v>349</v>
      </c>
      <c r="B346" s="41">
        <v>103.57</v>
      </c>
      <c r="C346" s="41">
        <v>30.59</v>
      </c>
      <c r="D346" s="14" t="str">
        <f>IF(ISERROR(VLOOKUP(A346,省代码匹配!D:D,1,FALSE)),"",VLOOKUP(A346,省代码匹配!D:D,1,FALSE))</f>
        <v/>
      </c>
      <c r="E346" s="14" t="str">
        <f>IF(ISERROR(VLOOKUP(A346,地市级代码匹配!E:E,1,FALSE)),"",VLOOKUP(A346,地市级代码匹配!E:E,1,FALSE))</f>
        <v/>
      </c>
      <c r="F346" s="14" t="str">
        <f>IF(ISERROR(VLOOKUP(A346,地市级代码匹配!B:B,1,FALSE)),"",VLOOKUP(A346,地市级代码匹配!B:B,1,FALSE))</f>
        <v/>
      </c>
      <c r="G346" s="14" t="str">
        <f>IF(ISERROR(VLOOKUP(A346,县域代码匹配!H:H,1,FALSE)),"",VLOOKUP(A346,县域代码匹配!H:H,1,FALSE))</f>
        <v/>
      </c>
      <c r="H346" s="14" t="str">
        <f>IF(ISERROR(VLOOKUP(A346,县域代码匹配!B:B,1,FALSE)),"",VLOOKUP(A346,县域代码匹配!B:B,1,FALSE))</f>
        <v>彭州</v>
      </c>
      <c r="I346" s="14" t="str">
        <f t="shared" si="5"/>
        <v>彭州</v>
      </c>
    </row>
    <row r="347" spans="1:9" ht="16.5">
      <c r="A347" s="38" t="s">
        <v>350</v>
      </c>
      <c r="B347" s="41">
        <v>120.75</v>
      </c>
      <c r="C347" s="41">
        <v>37.799999999999997</v>
      </c>
      <c r="D347" s="14" t="str">
        <f>IF(ISERROR(VLOOKUP(A347,省代码匹配!D:D,1,FALSE)),"",VLOOKUP(A347,省代码匹配!D:D,1,FALSE))</f>
        <v/>
      </c>
      <c r="E347" s="14" t="str">
        <f>IF(ISERROR(VLOOKUP(A347,地市级代码匹配!E:E,1,FALSE)),"",VLOOKUP(A347,地市级代码匹配!E:E,1,FALSE))</f>
        <v/>
      </c>
      <c r="F347" s="14" t="str">
        <f>IF(ISERROR(VLOOKUP(A347,地市级代码匹配!B:B,1,FALSE)),"",VLOOKUP(A347,地市级代码匹配!B:B,1,FALSE))</f>
        <v/>
      </c>
      <c r="G347" s="14" t="str">
        <f>IF(ISERROR(VLOOKUP(A347,县域代码匹配!H:H,1,FALSE)),"",VLOOKUP(A347,县域代码匹配!H:H,1,FALSE))</f>
        <v/>
      </c>
      <c r="H347" s="14" t="str">
        <f>IF(ISERROR(VLOOKUP(A347,县域代码匹配!B:B,1,FALSE)),"",VLOOKUP(A347,县域代码匹配!B:B,1,FALSE))</f>
        <v>蓬莱</v>
      </c>
      <c r="I347" s="14" t="str">
        <f t="shared" si="5"/>
        <v>蓬莱</v>
      </c>
    </row>
    <row r="348" spans="1:9" ht="16.5">
      <c r="A348" s="38" t="s">
        <v>351</v>
      </c>
      <c r="B348" s="41">
        <v>117.59</v>
      </c>
      <c r="C348" s="41">
        <v>34.19</v>
      </c>
      <c r="D348" s="14" t="str">
        <f>IF(ISERROR(VLOOKUP(A348,省代码匹配!D:D,1,FALSE)),"",VLOOKUP(A348,省代码匹配!D:D,1,FALSE))</f>
        <v/>
      </c>
      <c r="E348" s="14" t="str">
        <f>IF(ISERROR(VLOOKUP(A348,地市级代码匹配!E:E,1,FALSE)),"",VLOOKUP(A348,地市级代码匹配!E:E,1,FALSE))</f>
        <v/>
      </c>
      <c r="F348" s="14" t="str">
        <f>IF(ISERROR(VLOOKUP(A348,地市级代码匹配!B:B,1,FALSE)),"",VLOOKUP(A348,地市级代码匹配!B:B,1,FALSE))</f>
        <v/>
      </c>
      <c r="G348" s="14" t="str">
        <f>IF(ISERROR(VLOOKUP(A348,县域代码匹配!H:H,1,FALSE)),"",VLOOKUP(A348,县域代码匹配!H:H,1,FALSE))</f>
        <v/>
      </c>
      <c r="H348" s="14" t="str">
        <f>IF(ISERROR(VLOOKUP(A348,县域代码匹配!B:B,1,FALSE)),"",VLOOKUP(A348,县域代码匹配!B:B,1,FALSE))</f>
        <v>邳州</v>
      </c>
      <c r="I348" s="14" t="str">
        <f t="shared" si="5"/>
        <v>邳州</v>
      </c>
    </row>
    <row r="349" spans="1:9" ht="16.5">
      <c r="A349" s="38" t="s">
        <v>352</v>
      </c>
      <c r="B349" s="41">
        <v>113.29</v>
      </c>
      <c r="C349" s="41">
        <v>33.75</v>
      </c>
      <c r="D349" s="14" t="str">
        <f>IF(ISERROR(VLOOKUP(A349,省代码匹配!D:D,1,FALSE)),"",VLOOKUP(A349,省代码匹配!D:D,1,FALSE))</f>
        <v/>
      </c>
      <c r="E349" s="14" t="str">
        <f>IF(ISERROR(VLOOKUP(A349,地市级代码匹配!E:E,1,FALSE)),"",VLOOKUP(A349,地市级代码匹配!E:E,1,FALSE))</f>
        <v/>
      </c>
      <c r="F349" s="14" t="str">
        <f>IF(ISERROR(VLOOKUP(A349,地市级代码匹配!B:B,1,FALSE)),"",VLOOKUP(A349,地市级代码匹配!B:B,1,FALSE))</f>
        <v>平顶山</v>
      </c>
      <c r="G349" s="14" t="str">
        <f>IF(ISERROR(VLOOKUP(A349,县域代码匹配!H:H,1,FALSE)),"",VLOOKUP(A349,县域代码匹配!H:H,1,FALSE))</f>
        <v/>
      </c>
      <c r="H349" s="14" t="str">
        <f>IF(ISERROR(VLOOKUP(A349,县域代码匹配!B:B,1,FALSE)),"",VLOOKUP(A349,县域代码匹配!B:B,1,FALSE))</f>
        <v/>
      </c>
      <c r="I349" s="14" t="str">
        <f t="shared" si="5"/>
        <v>平顶山</v>
      </c>
    </row>
    <row r="350" spans="1:9" ht="16.5">
      <c r="A350" s="38" t="s">
        <v>353</v>
      </c>
      <c r="B350" s="41">
        <v>119.97</v>
      </c>
      <c r="C350" s="41">
        <v>36.770000000000003</v>
      </c>
      <c r="D350" s="14" t="str">
        <f>IF(ISERROR(VLOOKUP(A350,省代码匹配!D:D,1,FALSE)),"",VLOOKUP(A350,省代码匹配!D:D,1,FALSE))</f>
        <v/>
      </c>
      <c r="E350" s="14" t="str">
        <f>IF(ISERROR(VLOOKUP(A350,地市级代码匹配!E:E,1,FALSE)),"",VLOOKUP(A350,地市级代码匹配!E:E,1,FALSE))</f>
        <v/>
      </c>
      <c r="F350" s="14" t="str">
        <f>IF(ISERROR(VLOOKUP(A350,地市级代码匹配!B:B,1,FALSE)),"",VLOOKUP(A350,地市级代码匹配!B:B,1,FALSE))</f>
        <v/>
      </c>
      <c r="G350" s="14" t="str">
        <f>IF(ISERROR(VLOOKUP(A350,县域代码匹配!H:H,1,FALSE)),"",VLOOKUP(A350,县域代码匹配!H:H,1,FALSE))</f>
        <v/>
      </c>
      <c r="H350" s="14" t="str">
        <f>IF(ISERROR(VLOOKUP(A350,县域代码匹配!B:B,1,FALSE)),"",VLOOKUP(A350,县域代码匹配!B:B,1,FALSE))</f>
        <v>平度</v>
      </c>
      <c r="I350" s="14" t="str">
        <f t="shared" si="5"/>
        <v>平度</v>
      </c>
    </row>
    <row r="351" spans="1:9" ht="16.5">
      <c r="A351" s="38" t="s">
        <v>354</v>
      </c>
      <c r="B351" s="41">
        <v>121.01</v>
      </c>
      <c r="C351" s="41">
        <v>30.42</v>
      </c>
      <c r="D351" s="14" t="str">
        <f>IF(ISERROR(VLOOKUP(A351,省代码匹配!D:D,1,FALSE)),"",VLOOKUP(A351,省代码匹配!D:D,1,FALSE))</f>
        <v/>
      </c>
      <c r="E351" s="14" t="str">
        <f>IF(ISERROR(VLOOKUP(A351,地市级代码匹配!E:E,1,FALSE)),"",VLOOKUP(A351,地市级代码匹配!E:E,1,FALSE))</f>
        <v/>
      </c>
      <c r="F351" s="14" t="str">
        <f>IF(ISERROR(VLOOKUP(A351,地市级代码匹配!B:B,1,FALSE)),"",VLOOKUP(A351,地市级代码匹配!B:B,1,FALSE))</f>
        <v/>
      </c>
      <c r="G351" s="14" t="str">
        <f>IF(ISERROR(VLOOKUP(A351,县域代码匹配!H:H,1,FALSE)),"",VLOOKUP(A351,县域代码匹配!H:H,1,FALSE))</f>
        <v/>
      </c>
      <c r="H351" s="14" t="str">
        <f>IF(ISERROR(VLOOKUP(A351,县域代码匹配!B:B,1,FALSE)),"",VLOOKUP(A351,县域代码匹配!B:B,1,FALSE))</f>
        <v>平湖</v>
      </c>
      <c r="I351" s="14" t="str">
        <f t="shared" si="5"/>
        <v>平湖</v>
      </c>
    </row>
    <row r="352" spans="1:9" ht="16.5">
      <c r="A352" s="38" t="s">
        <v>355</v>
      </c>
      <c r="B352" s="41">
        <v>106.4</v>
      </c>
      <c r="C352" s="41">
        <v>35.32</v>
      </c>
      <c r="D352" s="14" t="str">
        <f>IF(ISERROR(VLOOKUP(A352,省代码匹配!D:D,1,FALSE)),"",VLOOKUP(A352,省代码匹配!D:D,1,FALSE))</f>
        <v/>
      </c>
      <c r="E352" s="14" t="str">
        <f>IF(ISERROR(VLOOKUP(A352,地市级代码匹配!E:E,1,FALSE)),"",VLOOKUP(A352,地市级代码匹配!E:E,1,FALSE))</f>
        <v/>
      </c>
      <c r="F352" s="14" t="str">
        <f>IF(ISERROR(VLOOKUP(A352,地市级代码匹配!B:B,1,FALSE)),"",VLOOKUP(A352,地市级代码匹配!B:B,1,FALSE))</f>
        <v>平凉</v>
      </c>
      <c r="G352" s="14" t="str">
        <f>IF(ISERROR(VLOOKUP(A352,县域代码匹配!H:H,1,FALSE)),"",VLOOKUP(A352,县域代码匹配!H:H,1,FALSE))</f>
        <v/>
      </c>
      <c r="H352" s="14" t="str">
        <f>IF(ISERROR(VLOOKUP(A352,县域代码匹配!B:B,1,FALSE)),"",VLOOKUP(A352,县域代码匹配!B:B,1,FALSE))</f>
        <v/>
      </c>
      <c r="I352" s="14" t="str">
        <f t="shared" si="5"/>
        <v>平凉</v>
      </c>
    </row>
    <row r="353" spans="1:9" ht="16.5">
      <c r="A353" s="38" t="s">
        <v>356</v>
      </c>
      <c r="B353" s="41">
        <v>113.5</v>
      </c>
      <c r="C353" s="41">
        <v>27.37</v>
      </c>
      <c r="D353" s="14" t="str">
        <f>IF(ISERROR(VLOOKUP(A353,省代码匹配!D:D,1,FALSE)),"",VLOOKUP(A353,省代码匹配!D:D,1,FALSE))</f>
        <v/>
      </c>
      <c r="E353" s="14" t="str">
        <f>IF(ISERROR(VLOOKUP(A353,地市级代码匹配!E:E,1,FALSE)),"",VLOOKUP(A353,地市级代码匹配!E:E,1,FALSE))</f>
        <v/>
      </c>
      <c r="F353" s="14" t="str">
        <f>IF(ISERROR(VLOOKUP(A353,地市级代码匹配!B:B,1,FALSE)),"",VLOOKUP(A353,地市级代码匹配!B:B,1,FALSE))</f>
        <v>萍乡</v>
      </c>
      <c r="G353" s="14" t="str">
        <f>IF(ISERROR(VLOOKUP(A353,县域代码匹配!H:H,1,FALSE)),"",VLOOKUP(A353,县域代码匹配!H:H,1,FALSE))</f>
        <v/>
      </c>
      <c r="H353" s="14" t="str">
        <f>IF(ISERROR(VLOOKUP(A353,县域代码匹配!B:B,1,FALSE)),"",VLOOKUP(A353,县域代码匹配!B:B,1,FALSE))</f>
        <v/>
      </c>
      <c r="I353" s="14" t="str">
        <f t="shared" si="5"/>
        <v>萍乡</v>
      </c>
    </row>
    <row r="354" spans="1:9" ht="16.5">
      <c r="A354" s="38" t="s">
        <v>357</v>
      </c>
      <c r="B354" s="41">
        <v>116.34</v>
      </c>
      <c r="C354" s="41">
        <v>38.04</v>
      </c>
      <c r="D354" s="14" t="str">
        <f>IF(ISERROR(VLOOKUP(A354,省代码匹配!D:D,1,FALSE)),"",VLOOKUP(A354,省代码匹配!D:D,1,FALSE))</f>
        <v/>
      </c>
      <c r="E354" s="14" t="str">
        <f>IF(ISERROR(VLOOKUP(A354,地市级代码匹配!E:E,1,FALSE)),"",VLOOKUP(A354,地市级代码匹配!E:E,1,FALSE))</f>
        <v/>
      </c>
      <c r="F354" s="14" t="str">
        <f>IF(ISERROR(VLOOKUP(A354,地市级代码匹配!B:B,1,FALSE)),"",VLOOKUP(A354,地市级代码匹配!B:B,1,FALSE))</f>
        <v/>
      </c>
      <c r="G354" s="14" t="str">
        <f>IF(ISERROR(VLOOKUP(A354,县域代码匹配!H:H,1,FALSE)),"",VLOOKUP(A354,县域代码匹配!H:H,1,FALSE))</f>
        <v/>
      </c>
      <c r="H354" s="14" t="str">
        <f>IF(ISERROR(VLOOKUP(A354,县域代码匹配!B:B,1,FALSE)),"",VLOOKUP(A354,县域代码匹配!B:B,1,FALSE))</f>
        <v>泊头</v>
      </c>
      <c r="I354" s="14" t="str">
        <f t="shared" si="5"/>
        <v>泊头</v>
      </c>
    </row>
    <row r="355" spans="1:9" ht="16.5">
      <c r="A355" s="38" t="s">
        <v>358</v>
      </c>
      <c r="B355" s="41">
        <v>119.01</v>
      </c>
      <c r="C355" s="41">
        <v>24.26</v>
      </c>
      <c r="D355" s="14" t="str">
        <f>IF(ISERROR(VLOOKUP(A355,省代码匹配!D:D,1,FALSE)),"",VLOOKUP(A355,省代码匹配!D:D,1,FALSE))</f>
        <v/>
      </c>
      <c r="E355" s="14" t="str">
        <f>IF(ISERROR(VLOOKUP(A355,地市级代码匹配!E:E,1,FALSE)),"",VLOOKUP(A355,地市级代码匹配!E:E,1,FALSE))</f>
        <v/>
      </c>
      <c r="F355" s="14" t="str">
        <f>IF(ISERROR(VLOOKUP(A355,地市级代码匹配!B:B,1,FALSE)),"",VLOOKUP(A355,地市级代码匹配!B:B,1,FALSE))</f>
        <v>莆田</v>
      </c>
      <c r="G355" s="14" t="str">
        <f>IF(ISERROR(VLOOKUP(A355,县域代码匹配!H:H,1,FALSE)),"",VLOOKUP(A355,县域代码匹配!H:H,1,FALSE))</f>
        <v/>
      </c>
      <c r="H355" s="14" t="str">
        <f>IF(ISERROR(VLOOKUP(A355,县域代码匹配!B:B,1,FALSE)),"",VLOOKUP(A355,县域代码匹配!B:B,1,FALSE))</f>
        <v/>
      </c>
      <c r="I355" s="14" t="str">
        <f t="shared" si="5"/>
        <v>莆田</v>
      </c>
    </row>
    <row r="356" spans="1:9" ht="16.5">
      <c r="A356" s="38" t="s">
        <v>359</v>
      </c>
      <c r="B356" s="41">
        <v>115.01</v>
      </c>
      <c r="C356" s="41">
        <v>35.44</v>
      </c>
      <c r="D356" s="14" t="str">
        <f>IF(ISERROR(VLOOKUP(A356,省代码匹配!D:D,1,FALSE)),"",VLOOKUP(A356,省代码匹配!D:D,1,FALSE))</f>
        <v/>
      </c>
      <c r="E356" s="14" t="str">
        <f>IF(ISERROR(VLOOKUP(A356,地市级代码匹配!E:E,1,FALSE)),"",VLOOKUP(A356,地市级代码匹配!E:E,1,FALSE))</f>
        <v/>
      </c>
      <c r="F356" s="14" t="str">
        <f>IF(ISERROR(VLOOKUP(A356,地市级代码匹配!B:B,1,FALSE)),"",VLOOKUP(A356,地市级代码匹配!B:B,1,FALSE))</f>
        <v>濮阳</v>
      </c>
      <c r="G356" s="14" t="str">
        <f>IF(ISERROR(VLOOKUP(A356,县域代码匹配!H:H,1,FALSE)),"",VLOOKUP(A356,县域代码匹配!H:H,1,FALSE))</f>
        <v/>
      </c>
      <c r="H356" s="14" t="str">
        <f>IF(ISERROR(VLOOKUP(A356,县域代码匹配!B:B,1,FALSE)),"",VLOOKUP(A356,县域代码匹配!B:B,1,FALSE))</f>
        <v/>
      </c>
      <c r="I356" s="14" t="str">
        <f t="shared" si="5"/>
        <v>濮阳</v>
      </c>
    </row>
    <row r="357" spans="1:9" ht="16.5">
      <c r="A357" s="38" t="s">
        <v>360</v>
      </c>
      <c r="B357" s="41">
        <v>113.51</v>
      </c>
      <c r="C357" s="41">
        <v>29.42</v>
      </c>
      <c r="D357" s="14" t="str">
        <f>IF(ISERROR(VLOOKUP(A357,省代码匹配!D:D,1,FALSE)),"",VLOOKUP(A357,省代码匹配!D:D,1,FALSE))</f>
        <v/>
      </c>
      <c r="E357" s="14" t="str">
        <f>IF(ISERROR(VLOOKUP(A357,地市级代码匹配!E:E,1,FALSE)),"",VLOOKUP(A357,地市级代码匹配!E:E,1,FALSE))</f>
        <v/>
      </c>
      <c r="F357" s="14" t="str">
        <f>IF(ISERROR(VLOOKUP(A357,地市级代码匹配!B:B,1,FALSE)),"",VLOOKUP(A357,地市级代码匹配!B:B,1,FALSE))</f>
        <v/>
      </c>
      <c r="G357" s="14" t="str">
        <f>IF(ISERROR(VLOOKUP(A357,县域代码匹配!H:H,1,FALSE)),"",VLOOKUP(A357,县域代码匹配!H:H,1,FALSE))</f>
        <v/>
      </c>
      <c r="H357" s="14" t="str">
        <f>IF(ISERROR(VLOOKUP(A357,县域代码匹配!B:B,1,FALSE)),"",VLOOKUP(A357,县域代码匹配!B:B,1,FALSE))</f>
        <v/>
      </c>
      <c r="I357" s="14" t="str">
        <f t="shared" si="5"/>
        <v/>
      </c>
    </row>
    <row r="358" spans="1:9" ht="16.5">
      <c r="A358" s="38" t="s">
        <v>361</v>
      </c>
      <c r="B358" s="41">
        <v>121.58</v>
      </c>
      <c r="C358" s="41">
        <v>39.229999999999997</v>
      </c>
      <c r="D358" s="14" t="str">
        <f>IF(ISERROR(VLOOKUP(A358,省代码匹配!D:D,1,FALSE)),"",VLOOKUP(A358,省代码匹配!D:D,1,FALSE))</f>
        <v/>
      </c>
      <c r="E358" s="14" t="str">
        <f>IF(ISERROR(VLOOKUP(A358,地市级代码匹配!E:E,1,FALSE)),"",VLOOKUP(A358,地市级代码匹配!E:E,1,FALSE))</f>
        <v/>
      </c>
      <c r="F358" s="14" t="str">
        <f>IF(ISERROR(VLOOKUP(A358,地市级代码匹配!B:B,1,FALSE)),"",VLOOKUP(A358,地市级代码匹配!B:B,1,FALSE))</f>
        <v/>
      </c>
      <c r="G358" s="14" t="str">
        <f>IF(ISERROR(VLOOKUP(A358,县域代码匹配!H:H,1,FALSE)),"",VLOOKUP(A358,县域代码匹配!H:H,1,FALSE))</f>
        <v/>
      </c>
      <c r="H358" s="14" t="str">
        <f>IF(ISERROR(VLOOKUP(A358,县域代码匹配!B:B,1,FALSE)),"",VLOOKUP(A358,县域代码匹配!B:B,1,FALSE))</f>
        <v/>
      </c>
      <c r="I358" s="14" t="str">
        <f t="shared" si="5"/>
        <v/>
      </c>
    </row>
    <row r="359" spans="1:9" ht="16.5">
      <c r="A359" s="38" t="s">
        <v>362</v>
      </c>
      <c r="B359" s="41">
        <v>116.1</v>
      </c>
      <c r="C359" s="41">
        <v>23.18</v>
      </c>
      <c r="D359" s="14" t="str">
        <f>IF(ISERROR(VLOOKUP(A359,省代码匹配!D:D,1,FALSE)),"",VLOOKUP(A359,省代码匹配!D:D,1,FALSE))</f>
        <v/>
      </c>
      <c r="E359" s="14" t="str">
        <f>IF(ISERROR(VLOOKUP(A359,地市级代码匹配!E:E,1,FALSE)),"",VLOOKUP(A359,地市级代码匹配!E:E,1,FALSE))</f>
        <v/>
      </c>
      <c r="F359" s="14" t="str">
        <f>IF(ISERROR(VLOOKUP(A359,地市级代码匹配!B:B,1,FALSE)),"",VLOOKUP(A359,地市级代码匹配!B:B,1,FALSE))</f>
        <v/>
      </c>
      <c r="G359" s="14" t="str">
        <f>IF(ISERROR(VLOOKUP(A359,县域代码匹配!H:H,1,FALSE)),"",VLOOKUP(A359,县域代码匹配!H:H,1,FALSE))</f>
        <v/>
      </c>
      <c r="H359" s="14" t="str">
        <f>IF(ISERROR(VLOOKUP(A359,县域代码匹配!B:B,1,FALSE)),"",VLOOKUP(A359,县域代码匹配!B:B,1,FALSE))</f>
        <v>普宁</v>
      </c>
      <c r="I359" s="14" t="str">
        <f t="shared" si="5"/>
        <v>普宁</v>
      </c>
    </row>
    <row r="360" spans="1:9" ht="16.5">
      <c r="A360" s="38" t="s">
        <v>363</v>
      </c>
      <c r="B360" s="41">
        <v>130.49</v>
      </c>
      <c r="C360" s="41">
        <v>45.48</v>
      </c>
      <c r="D360" s="14" t="str">
        <f>IF(ISERROR(VLOOKUP(A360,省代码匹配!D:D,1,FALSE)),"",VLOOKUP(A360,省代码匹配!D:D,1,FALSE))</f>
        <v/>
      </c>
      <c r="E360" s="14" t="str">
        <f>IF(ISERROR(VLOOKUP(A360,地市级代码匹配!E:E,1,FALSE)),"",VLOOKUP(A360,地市级代码匹配!E:E,1,FALSE))</f>
        <v/>
      </c>
      <c r="F360" s="14" t="str">
        <f>IF(ISERROR(VLOOKUP(A360,地市级代码匹配!B:B,1,FALSE)),"",VLOOKUP(A360,地市级代码匹配!B:B,1,FALSE))</f>
        <v>七台河</v>
      </c>
      <c r="G360" s="14" t="str">
        <f>IF(ISERROR(VLOOKUP(A360,县域代码匹配!H:H,1,FALSE)),"",VLOOKUP(A360,县域代码匹配!H:H,1,FALSE))</f>
        <v/>
      </c>
      <c r="H360" s="14" t="str">
        <f>IF(ISERROR(VLOOKUP(A360,县域代码匹配!B:B,1,FALSE)),"",VLOOKUP(A360,县域代码匹配!B:B,1,FALSE))</f>
        <v/>
      </c>
      <c r="I360" s="14" t="str">
        <f t="shared" si="5"/>
        <v>七台河</v>
      </c>
    </row>
    <row r="361" spans="1:9" ht="16.5">
      <c r="A361" s="38" t="s">
        <v>364</v>
      </c>
      <c r="B361" s="41">
        <v>123.97</v>
      </c>
      <c r="C361" s="41">
        <v>47.33</v>
      </c>
      <c r="D361" s="14" t="str">
        <f>IF(ISERROR(VLOOKUP(A361,省代码匹配!D:D,1,FALSE)),"",VLOOKUP(A361,省代码匹配!D:D,1,FALSE))</f>
        <v/>
      </c>
      <c r="E361" s="14" t="str">
        <f>IF(ISERROR(VLOOKUP(A361,地市级代码匹配!E:E,1,FALSE)),"",VLOOKUP(A361,地市级代码匹配!E:E,1,FALSE))</f>
        <v/>
      </c>
      <c r="F361" s="14" t="str">
        <f>IF(ISERROR(VLOOKUP(A361,地市级代码匹配!B:B,1,FALSE)),"",VLOOKUP(A361,地市级代码匹配!B:B,1,FALSE))</f>
        <v>齐齐哈尔</v>
      </c>
      <c r="G361" s="14" t="str">
        <f>IF(ISERROR(VLOOKUP(A361,县域代码匹配!H:H,1,FALSE)),"",VLOOKUP(A361,县域代码匹配!H:H,1,FALSE))</f>
        <v/>
      </c>
      <c r="H361" s="14" t="str">
        <f>IF(ISERROR(VLOOKUP(A361,县域代码匹配!B:B,1,FALSE)),"",VLOOKUP(A361,县域代码匹配!B:B,1,FALSE))</f>
        <v/>
      </c>
      <c r="I361" s="14" t="str">
        <f t="shared" si="5"/>
        <v>齐齐哈尔</v>
      </c>
    </row>
    <row r="362" spans="1:9" ht="16.5">
      <c r="A362" s="38" t="s">
        <v>365</v>
      </c>
      <c r="B362" s="41">
        <v>121.39</v>
      </c>
      <c r="C362" s="41">
        <v>31.48</v>
      </c>
      <c r="D362" s="14" t="str">
        <f>IF(ISERROR(VLOOKUP(A362,省代码匹配!D:D,1,FALSE)),"",VLOOKUP(A362,省代码匹配!D:D,1,FALSE))</f>
        <v/>
      </c>
      <c r="E362" s="14" t="str">
        <f>IF(ISERROR(VLOOKUP(A362,地市级代码匹配!E:E,1,FALSE)),"",VLOOKUP(A362,地市级代码匹配!E:E,1,FALSE))</f>
        <v/>
      </c>
      <c r="F362" s="14" t="str">
        <f>IF(ISERROR(VLOOKUP(A362,地市级代码匹配!B:B,1,FALSE)),"",VLOOKUP(A362,地市级代码匹配!B:B,1,FALSE))</f>
        <v/>
      </c>
      <c r="G362" s="14" t="str">
        <f>IF(ISERROR(VLOOKUP(A362,县域代码匹配!H:H,1,FALSE)),"",VLOOKUP(A362,县域代码匹配!H:H,1,FALSE))</f>
        <v/>
      </c>
      <c r="H362" s="14" t="str">
        <f>IF(ISERROR(VLOOKUP(A362,县域代码匹配!B:B,1,FALSE)),"",VLOOKUP(A362,县域代码匹配!B:B,1,FALSE))</f>
        <v/>
      </c>
      <c r="I362" s="14" t="str">
        <f t="shared" si="5"/>
        <v/>
      </c>
    </row>
    <row r="363" spans="1:9" ht="16.5">
      <c r="A363" s="38" t="s">
        <v>366</v>
      </c>
      <c r="B363" s="41">
        <v>112.53</v>
      </c>
      <c r="C363" s="41">
        <v>30.26</v>
      </c>
      <c r="D363" s="14" t="str">
        <f>IF(ISERROR(VLOOKUP(A363,省代码匹配!D:D,1,FALSE)),"",VLOOKUP(A363,省代码匹配!D:D,1,FALSE))</f>
        <v/>
      </c>
      <c r="E363" s="14" t="str">
        <f>IF(ISERROR(VLOOKUP(A363,地市级代码匹配!E:E,1,FALSE)),"",VLOOKUP(A363,地市级代码匹配!E:E,1,FALSE))</f>
        <v/>
      </c>
      <c r="F363" s="14" t="str">
        <f>IF(ISERROR(VLOOKUP(A363,地市级代码匹配!B:B,1,FALSE)),"",VLOOKUP(A363,地市级代码匹配!B:B,1,FALSE))</f>
        <v/>
      </c>
      <c r="G363" s="14" t="str">
        <f>IF(ISERROR(VLOOKUP(A363,县域代码匹配!H:H,1,FALSE)),"",VLOOKUP(A363,县域代码匹配!H:H,1,FALSE))</f>
        <v/>
      </c>
      <c r="H363" s="14" t="str">
        <f>IF(ISERROR(VLOOKUP(A363,县域代码匹配!B:B,1,FALSE)),"",VLOOKUP(A363,县域代码匹配!B:B,1,FALSE))</f>
        <v>潜江</v>
      </c>
      <c r="I363" s="14" t="str">
        <f t="shared" si="5"/>
        <v>潜江</v>
      </c>
    </row>
    <row r="364" spans="1:9" ht="16.5">
      <c r="A364" s="38" t="s">
        <v>367</v>
      </c>
      <c r="B364" s="41">
        <v>108.37</v>
      </c>
      <c r="C364" s="41">
        <v>21.57</v>
      </c>
      <c r="D364" s="14" t="str">
        <f>IF(ISERROR(VLOOKUP(A364,省代码匹配!D:D,1,FALSE)),"",VLOOKUP(A364,省代码匹配!D:D,1,FALSE))</f>
        <v/>
      </c>
      <c r="E364" s="14" t="str">
        <f>IF(ISERROR(VLOOKUP(A364,地市级代码匹配!E:E,1,FALSE)),"",VLOOKUP(A364,地市级代码匹配!E:E,1,FALSE))</f>
        <v/>
      </c>
      <c r="F364" s="14" t="str">
        <f>IF(ISERROR(VLOOKUP(A364,地市级代码匹配!B:B,1,FALSE)),"",VLOOKUP(A364,地市级代码匹配!B:B,1,FALSE))</f>
        <v>钦州</v>
      </c>
      <c r="G364" s="14" t="str">
        <f>IF(ISERROR(VLOOKUP(A364,县域代码匹配!H:H,1,FALSE)),"",VLOOKUP(A364,县域代码匹配!H:H,1,FALSE))</f>
        <v/>
      </c>
      <c r="H364" s="14" t="str">
        <f>IF(ISERROR(VLOOKUP(A364,县域代码匹配!B:B,1,FALSE)),"",VLOOKUP(A364,县域代码匹配!B:B,1,FALSE))</f>
        <v/>
      </c>
      <c r="I364" s="14" t="str">
        <f t="shared" si="5"/>
        <v>钦州</v>
      </c>
    </row>
    <row r="365" spans="1:9" ht="16.5">
      <c r="A365" s="38" t="s">
        <v>368</v>
      </c>
      <c r="B365" s="41">
        <v>119.57</v>
      </c>
      <c r="C365" s="41">
        <v>39.950000000000003</v>
      </c>
      <c r="D365" s="14" t="str">
        <f>IF(ISERROR(VLOOKUP(A365,省代码匹配!D:D,1,FALSE)),"",VLOOKUP(A365,省代码匹配!D:D,1,FALSE))</f>
        <v/>
      </c>
      <c r="E365" s="14" t="str">
        <f>IF(ISERROR(VLOOKUP(A365,地市级代码匹配!E:E,1,FALSE)),"",VLOOKUP(A365,地市级代码匹配!E:E,1,FALSE))</f>
        <v/>
      </c>
      <c r="F365" s="14" t="str">
        <f>IF(ISERROR(VLOOKUP(A365,地市级代码匹配!B:B,1,FALSE)),"",VLOOKUP(A365,地市级代码匹配!B:B,1,FALSE))</f>
        <v>秦皇岛</v>
      </c>
      <c r="G365" s="14" t="str">
        <f>IF(ISERROR(VLOOKUP(A365,县域代码匹配!H:H,1,FALSE)),"",VLOOKUP(A365,县域代码匹配!H:H,1,FALSE))</f>
        <v/>
      </c>
      <c r="H365" s="14" t="str">
        <f>IF(ISERROR(VLOOKUP(A365,县域代码匹配!B:B,1,FALSE)),"",VLOOKUP(A365,县域代码匹配!B:B,1,FALSE))</f>
        <v/>
      </c>
      <c r="I365" s="14" t="str">
        <f t="shared" si="5"/>
        <v>秦皇岛</v>
      </c>
    </row>
    <row r="366" spans="1:9" ht="16.5">
      <c r="A366" s="38" t="s">
        <v>369</v>
      </c>
      <c r="B366" s="41">
        <v>112.57</v>
      </c>
      <c r="C366" s="41">
        <v>35.049999999999997</v>
      </c>
      <c r="D366" s="14" t="str">
        <f>IF(ISERROR(VLOOKUP(A366,省代码匹配!D:D,1,FALSE)),"",VLOOKUP(A366,省代码匹配!D:D,1,FALSE))</f>
        <v/>
      </c>
      <c r="E366" s="14" t="str">
        <f>IF(ISERROR(VLOOKUP(A366,地市级代码匹配!E:E,1,FALSE)),"",VLOOKUP(A366,地市级代码匹配!E:E,1,FALSE))</f>
        <v/>
      </c>
      <c r="F366" s="14" t="str">
        <f>IF(ISERROR(VLOOKUP(A366,地市级代码匹配!B:B,1,FALSE)),"",VLOOKUP(A366,地市级代码匹配!B:B,1,FALSE))</f>
        <v/>
      </c>
      <c r="G366" s="14" t="str">
        <f>IF(ISERROR(VLOOKUP(A366,县域代码匹配!H:H,1,FALSE)),"",VLOOKUP(A366,县域代码匹配!H:H,1,FALSE))</f>
        <v/>
      </c>
      <c r="H366" s="14" t="str">
        <f>IF(ISERROR(VLOOKUP(A366,县域代码匹配!B:B,1,FALSE)),"",VLOOKUP(A366,县域代码匹配!B:B,1,FALSE))</f>
        <v>沁阳</v>
      </c>
      <c r="I366" s="14" t="str">
        <f t="shared" si="5"/>
        <v>沁阳</v>
      </c>
    </row>
    <row r="367" spans="1:9" ht="16.5">
      <c r="A367" s="38" t="s">
        <v>370</v>
      </c>
      <c r="B367" s="41">
        <v>120.33</v>
      </c>
      <c r="C367" s="41">
        <v>36.07</v>
      </c>
      <c r="D367" s="14" t="str">
        <f>IF(ISERROR(VLOOKUP(A367,省代码匹配!D:D,1,FALSE)),"",VLOOKUP(A367,省代码匹配!D:D,1,FALSE))</f>
        <v/>
      </c>
      <c r="E367" s="14" t="str">
        <f>IF(ISERROR(VLOOKUP(A367,地市级代码匹配!E:E,1,FALSE)),"",VLOOKUP(A367,地市级代码匹配!E:E,1,FALSE))</f>
        <v/>
      </c>
      <c r="F367" s="14" t="str">
        <f>IF(ISERROR(VLOOKUP(A367,地市级代码匹配!B:B,1,FALSE)),"",VLOOKUP(A367,地市级代码匹配!B:B,1,FALSE))</f>
        <v>青岛</v>
      </c>
      <c r="G367" s="14" t="str">
        <f>IF(ISERROR(VLOOKUP(A367,县域代码匹配!H:H,1,FALSE)),"",VLOOKUP(A367,县域代码匹配!H:H,1,FALSE))</f>
        <v/>
      </c>
      <c r="H367" s="14" t="str">
        <f>IF(ISERROR(VLOOKUP(A367,县域代码匹配!B:B,1,FALSE)),"",VLOOKUP(A367,县域代码匹配!B:B,1,FALSE))</f>
        <v/>
      </c>
      <c r="I367" s="14" t="str">
        <f t="shared" si="5"/>
        <v>青岛</v>
      </c>
    </row>
    <row r="368" spans="1:9" ht="16.5">
      <c r="A368" s="38" t="s">
        <v>371</v>
      </c>
      <c r="B368" s="41">
        <v>105.59</v>
      </c>
      <c r="C368" s="41">
        <v>37.56</v>
      </c>
      <c r="D368" s="14" t="str">
        <f>IF(ISERROR(VLOOKUP(A368,省代码匹配!D:D,1,FALSE)),"",VLOOKUP(A368,省代码匹配!D:D,1,FALSE))</f>
        <v/>
      </c>
      <c r="E368" s="14" t="str">
        <f>IF(ISERROR(VLOOKUP(A368,地市级代码匹配!E:E,1,FALSE)),"",VLOOKUP(A368,地市级代码匹配!E:E,1,FALSE))</f>
        <v/>
      </c>
      <c r="F368" s="14" t="str">
        <f>IF(ISERROR(VLOOKUP(A368,地市级代码匹配!B:B,1,FALSE)),"",VLOOKUP(A368,地市级代码匹配!B:B,1,FALSE))</f>
        <v/>
      </c>
      <c r="G368" s="14" t="str">
        <f>IF(ISERROR(VLOOKUP(A368,县域代码匹配!H:H,1,FALSE)),"",VLOOKUP(A368,县域代码匹配!H:H,1,FALSE))</f>
        <v/>
      </c>
      <c r="H368" s="14" t="str">
        <f>IF(ISERROR(VLOOKUP(A368,县域代码匹配!B:B,1,FALSE)),"",VLOOKUP(A368,县域代码匹配!B:B,1,FALSE))</f>
        <v>青铜峡</v>
      </c>
      <c r="I368" s="14" t="str">
        <f t="shared" si="5"/>
        <v>青铜峡</v>
      </c>
    </row>
    <row r="369" spans="1:9" ht="16.5">
      <c r="A369" s="38" t="s">
        <v>372</v>
      </c>
      <c r="B369" s="41">
        <v>118.28</v>
      </c>
      <c r="C369" s="41">
        <v>36.42</v>
      </c>
      <c r="D369" s="14" t="str">
        <f>IF(ISERROR(VLOOKUP(A369,省代码匹配!D:D,1,FALSE)),"",VLOOKUP(A369,省代码匹配!D:D,1,FALSE))</f>
        <v/>
      </c>
      <c r="E369" s="14" t="str">
        <f>IF(ISERROR(VLOOKUP(A369,地市级代码匹配!E:E,1,FALSE)),"",VLOOKUP(A369,地市级代码匹配!E:E,1,FALSE))</f>
        <v/>
      </c>
      <c r="F369" s="14" t="str">
        <f>IF(ISERROR(VLOOKUP(A369,地市级代码匹配!B:B,1,FALSE)),"",VLOOKUP(A369,地市级代码匹配!B:B,1,FALSE))</f>
        <v/>
      </c>
      <c r="G369" s="14" t="str">
        <f>IF(ISERROR(VLOOKUP(A369,县域代码匹配!H:H,1,FALSE)),"",VLOOKUP(A369,县域代码匹配!H:H,1,FALSE))</f>
        <v/>
      </c>
      <c r="H369" s="14" t="str">
        <f>IF(ISERROR(VLOOKUP(A369,县域代码匹配!B:B,1,FALSE)),"",VLOOKUP(A369,县域代码匹配!B:B,1,FALSE))</f>
        <v>青州</v>
      </c>
      <c r="I369" s="14" t="str">
        <f t="shared" si="5"/>
        <v>青州</v>
      </c>
    </row>
    <row r="370" spans="1:9" ht="16.5">
      <c r="A370" s="38" t="s">
        <v>373</v>
      </c>
      <c r="B370" s="41">
        <v>113.01</v>
      </c>
      <c r="C370" s="41">
        <v>23.7</v>
      </c>
      <c r="D370" s="14" t="str">
        <f>IF(ISERROR(VLOOKUP(A370,省代码匹配!D:D,1,FALSE)),"",VLOOKUP(A370,省代码匹配!D:D,1,FALSE))</f>
        <v/>
      </c>
      <c r="E370" s="14" t="str">
        <f>IF(ISERROR(VLOOKUP(A370,地市级代码匹配!E:E,1,FALSE)),"",VLOOKUP(A370,地市级代码匹配!E:E,1,FALSE))</f>
        <v/>
      </c>
      <c r="F370" s="14" t="str">
        <f>IF(ISERROR(VLOOKUP(A370,地市级代码匹配!B:B,1,FALSE)),"",VLOOKUP(A370,地市级代码匹配!B:B,1,FALSE))</f>
        <v>清远</v>
      </c>
      <c r="G370" s="14" t="str">
        <f>IF(ISERROR(VLOOKUP(A370,县域代码匹配!H:H,1,FALSE)),"",VLOOKUP(A370,县域代码匹配!H:H,1,FALSE))</f>
        <v/>
      </c>
      <c r="H370" s="14" t="str">
        <f>IF(ISERROR(VLOOKUP(A370,县域代码匹配!B:B,1,FALSE)),"",VLOOKUP(A370,县域代码匹配!B:B,1,FALSE))</f>
        <v/>
      </c>
      <c r="I370" s="14" t="str">
        <f t="shared" si="5"/>
        <v>清远</v>
      </c>
    </row>
    <row r="371" spans="1:9" ht="16.5">
      <c r="A371" s="38" t="s">
        <v>374</v>
      </c>
      <c r="B371" s="41">
        <v>106.27</v>
      </c>
      <c r="C371" s="41">
        <v>26.33</v>
      </c>
      <c r="D371" s="14" t="str">
        <f>IF(ISERROR(VLOOKUP(A371,省代码匹配!D:D,1,FALSE)),"",VLOOKUP(A371,省代码匹配!D:D,1,FALSE))</f>
        <v/>
      </c>
      <c r="E371" s="14" t="str">
        <f>IF(ISERROR(VLOOKUP(A371,地市级代码匹配!E:E,1,FALSE)),"",VLOOKUP(A371,地市级代码匹配!E:E,1,FALSE))</f>
        <v/>
      </c>
      <c r="F371" s="14" t="str">
        <f>IF(ISERROR(VLOOKUP(A371,地市级代码匹配!B:B,1,FALSE)),"",VLOOKUP(A371,地市级代码匹配!B:B,1,FALSE))</f>
        <v/>
      </c>
      <c r="G371" s="14" t="str">
        <f>IF(ISERROR(VLOOKUP(A371,县域代码匹配!H:H,1,FALSE)),"",VLOOKUP(A371,县域代码匹配!H:H,1,FALSE))</f>
        <v/>
      </c>
      <c r="H371" s="14" t="str">
        <f>IF(ISERROR(VLOOKUP(A371,县域代码匹配!B:B,1,FALSE)),"",VLOOKUP(A371,县域代码匹配!B:B,1,FALSE))</f>
        <v>清镇</v>
      </c>
      <c r="I371" s="14" t="str">
        <f t="shared" si="5"/>
        <v>清镇</v>
      </c>
    </row>
    <row r="372" spans="1:9" ht="16.5">
      <c r="A372" s="38" t="s">
        <v>375</v>
      </c>
      <c r="B372" s="41">
        <v>103.28</v>
      </c>
      <c r="C372" s="41">
        <v>30.26</v>
      </c>
      <c r="D372" s="14" t="str">
        <f>IF(ISERROR(VLOOKUP(A372,省代码匹配!D:D,1,FALSE)),"",VLOOKUP(A372,省代码匹配!D:D,1,FALSE))</f>
        <v/>
      </c>
      <c r="E372" s="14" t="str">
        <f>IF(ISERROR(VLOOKUP(A372,地市级代码匹配!E:E,1,FALSE)),"",VLOOKUP(A372,地市级代码匹配!E:E,1,FALSE))</f>
        <v/>
      </c>
      <c r="F372" s="14" t="str">
        <f>IF(ISERROR(VLOOKUP(A372,地市级代码匹配!B:B,1,FALSE)),"",VLOOKUP(A372,地市级代码匹配!B:B,1,FALSE))</f>
        <v/>
      </c>
      <c r="G372" s="14" t="str">
        <f>IF(ISERROR(VLOOKUP(A372,县域代码匹配!H:H,1,FALSE)),"",VLOOKUP(A372,县域代码匹配!H:H,1,FALSE))</f>
        <v/>
      </c>
      <c r="H372" s="14" t="str">
        <f>IF(ISERROR(VLOOKUP(A372,县域代码匹配!B:B,1,FALSE)),"",VLOOKUP(A372,县域代码匹配!B:B,1,FALSE))</f>
        <v>邛崃</v>
      </c>
      <c r="I372" s="14" t="str">
        <f t="shared" si="5"/>
        <v>邛崃</v>
      </c>
    </row>
    <row r="373" spans="1:9" ht="16.5">
      <c r="A373" s="38" t="s">
        <v>376</v>
      </c>
      <c r="B373" s="41">
        <v>110.28</v>
      </c>
      <c r="C373" s="41">
        <v>19.14</v>
      </c>
      <c r="D373" s="14" t="str">
        <f>IF(ISERROR(VLOOKUP(A373,省代码匹配!D:D,1,FALSE)),"",VLOOKUP(A373,省代码匹配!D:D,1,FALSE))</f>
        <v/>
      </c>
      <c r="E373" s="14" t="str">
        <f>IF(ISERROR(VLOOKUP(A373,地市级代码匹配!E:E,1,FALSE)),"",VLOOKUP(A373,地市级代码匹配!E:E,1,FALSE))</f>
        <v/>
      </c>
      <c r="F373" s="14" t="str">
        <f>IF(ISERROR(VLOOKUP(A373,地市级代码匹配!B:B,1,FALSE)),"",VLOOKUP(A373,地市级代码匹配!B:B,1,FALSE))</f>
        <v/>
      </c>
      <c r="G373" s="14" t="str">
        <f>IF(ISERROR(VLOOKUP(A373,县域代码匹配!H:H,1,FALSE)),"",VLOOKUP(A373,县域代码匹配!H:H,1,FALSE))</f>
        <v/>
      </c>
      <c r="H373" s="14" t="str">
        <f>IF(ISERROR(VLOOKUP(A373,县域代码匹配!B:B,1,FALSE)),"",VLOOKUP(A373,县域代码匹配!B:B,1,FALSE))</f>
        <v>琼海</v>
      </c>
      <c r="I373" s="14" t="str">
        <f t="shared" si="5"/>
        <v>琼海</v>
      </c>
    </row>
    <row r="374" spans="1:9" ht="16.5">
      <c r="A374" s="38" t="s">
        <v>377</v>
      </c>
      <c r="B374" s="41">
        <v>110.21</v>
      </c>
      <c r="C374" s="41">
        <v>19.59</v>
      </c>
      <c r="D374" s="14" t="str">
        <f>IF(ISERROR(VLOOKUP(A374,省代码匹配!D:D,1,FALSE)),"",VLOOKUP(A374,省代码匹配!D:D,1,FALSE))</f>
        <v/>
      </c>
      <c r="E374" s="14" t="str">
        <f>IF(ISERROR(VLOOKUP(A374,地市级代码匹配!E:E,1,FALSE)),"",VLOOKUP(A374,地市级代码匹配!E:E,1,FALSE))</f>
        <v/>
      </c>
      <c r="F374" s="14" t="str">
        <f>IF(ISERROR(VLOOKUP(A374,地市级代码匹配!B:B,1,FALSE)),"",VLOOKUP(A374,地市级代码匹配!B:B,1,FALSE))</f>
        <v/>
      </c>
      <c r="G374" s="14" t="str">
        <f>IF(ISERROR(VLOOKUP(A374,县域代码匹配!H:H,1,FALSE)),"",VLOOKUP(A374,县域代码匹配!H:H,1,FALSE))</f>
        <v/>
      </c>
      <c r="H374" s="14" t="str">
        <f>IF(ISERROR(VLOOKUP(A374,县域代码匹配!B:B,1,FALSE)),"",VLOOKUP(A374,县域代码匹配!B:B,1,FALSE))</f>
        <v/>
      </c>
      <c r="I374" s="14" t="str">
        <f t="shared" si="5"/>
        <v/>
      </c>
    </row>
    <row r="375" spans="1:9" ht="16.5">
      <c r="A375" s="38" t="s">
        <v>378</v>
      </c>
      <c r="B375" s="41">
        <v>116.58</v>
      </c>
      <c r="C375" s="41">
        <v>35.36</v>
      </c>
      <c r="D375" s="14" t="str">
        <f>IF(ISERROR(VLOOKUP(A375,省代码匹配!D:D,1,FALSE)),"",VLOOKUP(A375,省代码匹配!D:D,1,FALSE))</f>
        <v/>
      </c>
      <c r="E375" s="14" t="str">
        <f>IF(ISERROR(VLOOKUP(A375,地市级代码匹配!E:E,1,FALSE)),"",VLOOKUP(A375,地市级代码匹配!E:E,1,FALSE))</f>
        <v/>
      </c>
      <c r="F375" s="14" t="str">
        <f>IF(ISERROR(VLOOKUP(A375,地市级代码匹配!B:B,1,FALSE)),"",VLOOKUP(A375,地市级代码匹配!B:B,1,FALSE))</f>
        <v/>
      </c>
      <c r="G375" s="14" t="str">
        <f>IF(ISERROR(VLOOKUP(A375,县域代码匹配!H:H,1,FALSE)),"",VLOOKUP(A375,县域代码匹配!H:H,1,FALSE))</f>
        <v/>
      </c>
      <c r="H375" s="14" t="str">
        <f>IF(ISERROR(VLOOKUP(A375,县域代码匹配!B:B,1,FALSE)),"",VLOOKUP(A375,县域代码匹配!B:B,1,FALSE))</f>
        <v>曲阜</v>
      </c>
      <c r="I375" s="14" t="str">
        <f t="shared" si="5"/>
        <v>曲阜</v>
      </c>
    </row>
    <row r="376" spans="1:9" ht="16.5">
      <c r="A376" s="38" t="s">
        <v>379</v>
      </c>
      <c r="B376" s="41">
        <v>103.79</v>
      </c>
      <c r="C376" s="41">
        <v>25.51</v>
      </c>
      <c r="D376" s="14" t="str">
        <f>IF(ISERROR(VLOOKUP(A376,省代码匹配!D:D,1,FALSE)),"",VLOOKUP(A376,省代码匹配!D:D,1,FALSE))</f>
        <v/>
      </c>
      <c r="E376" s="14" t="str">
        <f>IF(ISERROR(VLOOKUP(A376,地市级代码匹配!E:E,1,FALSE)),"",VLOOKUP(A376,地市级代码匹配!E:E,1,FALSE))</f>
        <v/>
      </c>
      <c r="F376" s="14" t="str">
        <f>IF(ISERROR(VLOOKUP(A376,地市级代码匹配!B:B,1,FALSE)),"",VLOOKUP(A376,地市级代码匹配!B:B,1,FALSE))</f>
        <v>曲靖</v>
      </c>
      <c r="G376" s="14" t="str">
        <f>IF(ISERROR(VLOOKUP(A376,县域代码匹配!H:H,1,FALSE)),"",VLOOKUP(A376,县域代码匹配!H:H,1,FALSE))</f>
        <v/>
      </c>
      <c r="H376" s="14" t="str">
        <f>IF(ISERROR(VLOOKUP(A376,县域代码匹配!B:B,1,FALSE)),"",VLOOKUP(A376,县域代码匹配!B:B,1,FALSE))</f>
        <v/>
      </c>
      <c r="I376" s="14" t="str">
        <f t="shared" si="5"/>
        <v>曲靖</v>
      </c>
    </row>
    <row r="377" spans="1:9" ht="16.5">
      <c r="A377" s="38" t="s">
        <v>380</v>
      </c>
      <c r="B377" s="41">
        <v>118.88</v>
      </c>
      <c r="C377" s="41">
        <v>28.97</v>
      </c>
      <c r="D377" s="14" t="str">
        <f>IF(ISERROR(VLOOKUP(A377,省代码匹配!D:D,1,FALSE)),"",VLOOKUP(A377,省代码匹配!D:D,1,FALSE))</f>
        <v/>
      </c>
      <c r="E377" s="14" t="str">
        <f>IF(ISERROR(VLOOKUP(A377,地市级代码匹配!E:E,1,FALSE)),"",VLOOKUP(A377,地市级代码匹配!E:E,1,FALSE))</f>
        <v/>
      </c>
      <c r="F377" s="14" t="str">
        <f>IF(ISERROR(VLOOKUP(A377,地市级代码匹配!B:B,1,FALSE)),"",VLOOKUP(A377,地市级代码匹配!B:B,1,FALSE))</f>
        <v>衢州</v>
      </c>
      <c r="G377" s="14" t="str">
        <f>IF(ISERROR(VLOOKUP(A377,县域代码匹配!H:H,1,FALSE)),"",VLOOKUP(A377,县域代码匹配!H:H,1,FALSE))</f>
        <v/>
      </c>
      <c r="H377" s="14" t="str">
        <f>IF(ISERROR(VLOOKUP(A377,县域代码匹配!B:B,1,FALSE)),"",VLOOKUP(A377,县域代码匹配!B:B,1,FALSE))</f>
        <v/>
      </c>
      <c r="I377" s="14" t="str">
        <f t="shared" si="5"/>
        <v>衢州</v>
      </c>
    </row>
    <row r="378" spans="1:9" ht="16.5">
      <c r="A378" s="38" t="s">
        <v>381</v>
      </c>
      <c r="B378" s="41">
        <v>118.58</v>
      </c>
      <c r="C378" s="41">
        <v>24.93</v>
      </c>
      <c r="D378" s="14" t="str">
        <f>IF(ISERROR(VLOOKUP(A378,省代码匹配!D:D,1,FALSE)),"",VLOOKUP(A378,省代码匹配!D:D,1,FALSE))</f>
        <v/>
      </c>
      <c r="E378" s="14" t="str">
        <f>IF(ISERROR(VLOOKUP(A378,地市级代码匹配!E:E,1,FALSE)),"",VLOOKUP(A378,地市级代码匹配!E:E,1,FALSE))</f>
        <v/>
      </c>
      <c r="F378" s="14" t="str">
        <f>IF(ISERROR(VLOOKUP(A378,地市级代码匹配!B:B,1,FALSE)),"",VLOOKUP(A378,地市级代码匹配!B:B,1,FALSE))</f>
        <v>泉州</v>
      </c>
      <c r="G378" s="14" t="str">
        <f>IF(ISERROR(VLOOKUP(A378,县域代码匹配!H:H,1,FALSE)),"",VLOOKUP(A378,县域代码匹配!H:H,1,FALSE))</f>
        <v/>
      </c>
      <c r="H378" s="14" t="str">
        <f>IF(ISERROR(VLOOKUP(A378,县域代码匹配!B:B,1,FALSE)),"",VLOOKUP(A378,县域代码匹配!B:B,1,FALSE))</f>
        <v/>
      </c>
      <c r="I378" s="14" t="str">
        <f t="shared" si="5"/>
        <v>泉州</v>
      </c>
    </row>
    <row r="379" spans="1:9" ht="16.5">
      <c r="A379" s="38" t="s">
        <v>382</v>
      </c>
      <c r="B379" s="41">
        <v>116.07</v>
      </c>
      <c r="C379" s="41">
        <v>38.42</v>
      </c>
      <c r="D379" s="14" t="str">
        <f>IF(ISERROR(VLOOKUP(A379,省代码匹配!D:D,1,FALSE)),"",VLOOKUP(A379,省代码匹配!D:D,1,FALSE))</f>
        <v/>
      </c>
      <c r="E379" s="14" t="str">
        <f>IF(ISERROR(VLOOKUP(A379,地市级代码匹配!E:E,1,FALSE)),"",VLOOKUP(A379,地市级代码匹配!E:E,1,FALSE))</f>
        <v/>
      </c>
      <c r="F379" s="14" t="str">
        <f>IF(ISERROR(VLOOKUP(A379,地市级代码匹配!B:B,1,FALSE)),"",VLOOKUP(A379,地市级代码匹配!B:B,1,FALSE))</f>
        <v/>
      </c>
      <c r="G379" s="14" t="str">
        <f>IF(ISERROR(VLOOKUP(A379,县域代码匹配!H:H,1,FALSE)),"",VLOOKUP(A379,县域代码匹配!H:H,1,FALSE))</f>
        <v/>
      </c>
      <c r="H379" s="14" t="str">
        <f>IF(ISERROR(VLOOKUP(A379,县域代码匹配!B:B,1,FALSE)),"",VLOOKUP(A379,县域代码匹配!B:B,1,FALSE))</f>
        <v>任丘</v>
      </c>
      <c r="I379" s="14" t="str">
        <f t="shared" si="5"/>
        <v>任丘</v>
      </c>
    </row>
    <row r="380" spans="1:9" ht="16.5">
      <c r="A380" s="38" t="s">
        <v>383</v>
      </c>
      <c r="B380" s="41">
        <v>88.51</v>
      </c>
      <c r="C380" s="41">
        <v>29.16</v>
      </c>
      <c r="D380" s="14" t="str">
        <f>IF(ISERROR(VLOOKUP(A380,省代码匹配!D:D,1,FALSE)),"",VLOOKUP(A380,省代码匹配!D:D,1,FALSE))</f>
        <v/>
      </c>
      <c r="E380" s="14" t="str">
        <f>IF(ISERROR(VLOOKUP(A380,地市级代码匹配!E:E,1,FALSE)),"",VLOOKUP(A380,地市级代码匹配!E:E,1,FALSE))</f>
        <v/>
      </c>
      <c r="F380" s="14" t="str">
        <f>IF(ISERROR(VLOOKUP(A380,地市级代码匹配!B:B,1,FALSE)),"",VLOOKUP(A380,地市级代码匹配!B:B,1,FALSE))</f>
        <v>日喀则</v>
      </c>
      <c r="G380" s="14" t="str">
        <f>IF(ISERROR(VLOOKUP(A380,县域代码匹配!H:H,1,FALSE)),"",VLOOKUP(A380,县域代码匹配!H:H,1,FALSE))</f>
        <v/>
      </c>
      <c r="H380" s="14" t="str">
        <f>IF(ISERROR(VLOOKUP(A380,县域代码匹配!B:B,1,FALSE)),"",VLOOKUP(A380,县域代码匹配!B:B,1,FALSE))</f>
        <v/>
      </c>
      <c r="I380" s="14" t="str">
        <f t="shared" si="5"/>
        <v>日喀则</v>
      </c>
    </row>
    <row r="381" spans="1:9" ht="16.5">
      <c r="A381" s="38" t="s">
        <v>384</v>
      </c>
      <c r="B381" s="41">
        <v>119.46</v>
      </c>
      <c r="C381" s="41">
        <v>35.42</v>
      </c>
      <c r="D381" s="14" t="str">
        <f>IF(ISERROR(VLOOKUP(A381,省代码匹配!D:D,1,FALSE)),"",VLOOKUP(A381,省代码匹配!D:D,1,FALSE))</f>
        <v/>
      </c>
      <c r="E381" s="14" t="str">
        <f>IF(ISERROR(VLOOKUP(A381,地市级代码匹配!E:E,1,FALSE)),"",VLOOKUP(A381,地市级代码匹配!E:E,1,FALSE))</f>
        <v/>
      </c>
      <c r="F381" s="14" t="str">
        <f>IF(ISERROR(VLOOKUP(A381,地市级代码匹配!B:B,1,FALSE)),"",VLOOKUP(A381,地市级代码匹配!B:B,1,FALSE))</f>
        <v>日照</v>
      </c>
      <c r="G381" s="14" t="str">
        <f>IF(ISERROR(VLOOKUP(A381,县域代码匹配!H:H,1,FALSE)),"",VLOOKUP(A381,县域代码匹配!H:H,1,FALSE))</f>
        <v/>
      </c>
      <c r="H381" s="14" t="str">
        <f>IF(ISERROR(VLOOKUP(A381,县域代码匹配!B:B,1,FALSE)),"",VLOOKUP(A381,县域代码匹配!B:B,1,FALSE))</f>
        <v/>
      </c>
      <c r="I381" s="14" t="str">
        <f t="shared" si="5"/>
        <v>日照</v>
      </c>
    </row>
    <row r="382" spans="1:9" ht="16.5">
      <c r="A382" s="38" t="s">
        <v>385</v>
      </c>
      <c r="B382" s="41">
        <v>122.41</v>
      </c>
      <c r="C382" s="41">
        <v>37.159999999999997</v>
      </c>
      <c r="D382" s="14" t="str">
        <f>IF(ISERROR(VLOOKUP(A382,省代码匹配!D:D,1,FALSE)),"",VLOOKUP(A382,省代码匹配!D:D,1,FALSE))</f>
        <v/>
      </c>
      <c r="E382" s="14" t="str">
        <f>IF(ISERROR(VLOOKUP(A382,地市级代码匹配!E:E,1,FALSE)),"",VLOOKUP(A382,地市级代码匹配!E:E,1,FALSE))</f>
        <v/>
      </c>
      <c r="F382" s="14" t="str">
        <f>IF(ISERROR(VLOOKUP(A382,地市级代码匹配!B:B,1,FALSE)),"",VLOOKUP(A382,地市级代码匹配!B:B,1,FALSE))</f>
        <v/>
      </c>
      <c r="G382" s="14" t="str">
        <f>IF(ISERROR(VLOOKUP(A382,县域代码匹配!H:H,1,FALSE)),"",VLOOKUP(A382,县域代码匹配!H:H,1,FALSE))</f>
        <v/>
      </c>
      <c r="H382" s="14" t="str">
        <f>IF(ISERROR(VLOOKUP(A382,县域代码匹配!B:B,1,FALSE)),"",VLOOKUP(A382,县域代码匹配!B:B,1,FALSE))</f>
        <v>荣成</v>
      </c>
      <c r="I382" s="14" t="str">
        <f t="shared" si="5"/>
        <v>荣成</v>
      </c>
    </row>
    <row r="383" spans="1:9" ht="16.5">
      <c r="A383" s="38" t="s">
        <v>386</v>
      </c>
      <c r="B383" s="41">
        <v>120.33</v>
      </c>
      <c r="C383" s="41">
        <v>32.229999999999997</v>
      </c>
      <c r="D383" s="14" t="str">
        <f>IF(ISERROR(VLOOKUP(A383,省代码匹配!D:D,1,FALSE)),"",VLOOKUP(A383,省代码匹配!D:D,1,FALSE))</f>
        <v/>
      </c>
      <c r="E383" s="14" t="str">
        <f>IF(ISERROR(VLOOKUP(A383,地市级代码匹配!E:E,1,FALSE)),"",VLOOKUP(A383,地市级代码匹配!E:E,1,FALSE))</f>
        <v/>
      </c>
      <c r="F383" s="14" t="str">
        <f>IF(ISERROR(VLOOKUP(A383,地市级代码匹配!B:B,1,FALSE)),"",VLOOKUP(A383,地市级代码匹配!B:B,1,FALSE))</f>
        <v/>
      </c>
      <c r="G383" s="14" t="str">
        <f>IF(ISERROR(VLOOKUP(A383,县域代码匹配!H:H,1,FALSE)),"",VLOOKUP(A383,县域代码匹配!H:H,1,FALSE))</f>
        <v/>
      </c>
      <c r="H383" s="14" t="str">
        <f>IF(ISERROR(VLOOKUP(A383,县域代码匹配!B:B,1,FALSE)),"",VLOOKUP(A383,县域代码匹配!B:B,1,FALSE))</f>
        <v>如皋</v>
      </c>
      <c r="I383" s="14" t="str">
        <f t="shared" si="5"/>
        <v>如皋</v>
      </c>
    </row>
    <row r="384" spans="1:9" ht="16.5">
      <c r="A384" s="38" t="s">
        <v>387</v>
      </c>
      <c r="B384" s="41">
        <v>112.5</v>
      </c>
      <c r="C384" s="41">
        <v>34.090000000000003</v>
      </c>
      <c r="D384" s="14" t="str">
        <f>IF(ISERROR(VLOOKUP(A384,省代码匹配!D:D,1,FALSE)),"",VLOOKUP(A384,省代码匹配!D:D,1,FALSE))</f>
        <v/>
      </c>
      <c r="E384" s="14" t="str">
        <f>IF(ISERROR(VLOOKUP(A384,地市级代码匹配!E:E,1,FALSE)),"",VLOOKUP(A384,地市级代码匹配!E:E,1,FALSE))</f>
        <v/>
      </c>
      <c r="F384" s="14" t="str">
        <f>IF(ISERROR(VLOOKUP(A384,地市级代码匹配!B:B,1,FALSE)),"",VLOOKUP(A384,地市级代码匹配!B:B,1,FALSE))</f>
        <v/>
      </c>
      <c r="G384" s="14" t="str">
        <f>IF(ISERROR(VLOOKUP(A384,县域代码匹配!H:H,1,FALSE)),"",VLOOKUP(A384,县域代码匹配!H:H,1,FALSE))</f>
        <v/>
      </c>
      <c r="H384" s="14" t="str">
        <f>IF(ISERROR(VLOOKUP(A384,县域代码匹配!B:B,1,FALSE)),"",VLOOKUP(A384,县域代码匹配!B:B,1,FALSE))</f>
        <v>汝州</v>
      </c>
      <c r="I384" s="14" t="str">
        <f t="shared" si="5"/>
        <v>汝州</v>
      </c>
    </row>
    <row r="385" spans="1:9" ht="16.5">
      <c r="A385" s="38" t="s">
        <v>388</v>
      </c>
      <c r="B385" s="41">
        <v>121.52</v>
      </c>
      <c r="C385" s="41">
        <v>36.89</v>
      </c>
      <c r="D385" s="14" t="str">
        <f>IF(ISERROR(VLOOKUP(A385,省代码匹配!D:D,1,FALSE)),"",VLOOKUP(A385,省代码匹配!D:D,1,FALSE))</f>
        <v/>
      </c>
      <c r="E385" s="14" t="str">
        <f>IF(ISERROR(VLOOKUP(A385,地市级代码匹配!E:E,1,FALSE)),"",VLOOKUP(A385,地市级代码匹配!E:E,1,FALSE))</f>
        <v/>
      </c>
      <c r="F385" s="14" t="str">
        <f>IF(ISERROR(VLOOKUP(A385,地市级代码匹配!B:B,1,FALSE)),"",VLOOKUP(A385,地市级代码匹配!B:B,1,FALSE))</f>
        <v/>
      </c>
      <c r="G385" s="14" t="str">
        <f>IF(ISERROR(VLOOKUP(A385,县域代码匹配!H:H,1,FALSE)),"",VLOOKUP(A385,县域代码匹配!H:H,1,FALSE))</f>
        <v/>
      </c>
      <c r="H385" s="14" t="str">
        <f>IF(ISERROR(VLOOKUP(A385,县域代码匹配!B:B,1,FALSE)),"",VLOOKUP(A385,县域代码匹配!B:B,1,FALSE))</f>
        <v>乳山</v>
      </c>
      <c r="I385" s="14" t="str">
        <f t="shared" si="5"/>
        <v>乳山</v>
      </c>
    </row>
    <row r="386" spans="1:9" ht="16.5">
      <c r="A386" s="38" t="s">
        <v>389</v>
      </c>
      <c r="B386" s="41">
        <v>120.38</v>
      </c>
      <c r="C386" s="41">
        <v>27.48</v>
      </c>
      <c r="D386" s="14" t="str">
        <f>IF(ISERROR(VLOOKUP(A386,省代码匹配!D:D,1,FALSE)),"",VLOOKUP(A386,省代码匹配!D:D,1,FALSE))</f>
        <v/>
      </c>
      <c r="E386" s="14" t="str">
        <f>IF(ISERROR(VLOOKUP(A386,地市级代码匹配!E:E,1,FALSE)),"",VLOOKUP(A386,地市级代码匹配!E:E,1,FALSE))</f>
        <v/>
      </c>
      <c r="F386" s="14" t="str">
        <f>IF(ISERROR(VLOOKUP(A386,地市级代码匹配!B:B,1,FALSE)),"",VLOOKUP(A386,地市级代码匹配!B:B,1,FALSE))</f>
        <v/>
      </c>
      <c r="G386" s="14" t="str">
        <f>IF(ISERROR(VLOOKUP(A386,县域代码匹配!H:H,1,FALSE)),"",VLOOKUP(A386,县域代码匹配!H:H,1,FALSE))</f>
        <v/>
      </c>
      <c r="H386" s="14" t="str">
        <f>IF(ISERROR(VLOOKUP(A386,县域代码匹配!B:B,1,FALSE)),"",VLOOKUP(A386,县域代码匹配!B:B,1,FALSE))</f>
        <v>瑞安</v>
      </c>
      <c r="I386" s="14" t="str">
        <f t="shared" si="5"/>
        <v>瑞安</v>
      </c>
    </row>
    <row r="387" spans="1:9" ht="16.5">
      <c r="A387" s="38" t="s">
        <v>390</v>
      </c>
      <c r="B387" s="41">
        <v>115.38</v>
      </c>
      <c r="C387" s="41">
        <v>29.4</v>
      </c>
      <c r="D387" s="14" t="str">
        <f>IF(ISERROR(VLOOKUP(A387,省代码匹配!D:D,1,FALSE)),"",VLOOKUP(A387,省代码匹配!D:D,1,FALSE))</f>
        <v/>
      </c>
      <c r="E387" s="14" t="str">
        <f>IF(ISERROR(VLOOKUP(A387,地市级代码匹配!E:E,1,FALSE)),"",VLOOKUP(A387,地市级代码匹配!E:E,1,FALSE))</f>
        <v/>
      </c>
      <c r="F387" s="14" t="str">
        <f>IF(ISERROR(VLOOKUP(A387,地市级代码匹配!B:B,1,FALSE)),"",VLOOKUP(A387,地市级代码匹配!B:B,1,FALSE))</f>
        <v/>
      </c>
      <c r="G387" s="14" t="str">
        <f>IF(ISERROR(VLOOKUP(A387,县域代码匹配!H:H,1,FALSE)),"",VLOOKUP(A387,县域代码匹配!H:H,1,FALSE))</f>
        <v/>
      </c>
      <c r="H387" s="14" t="str">
        <f>IF(ISERROR(VLOOKUP(A387,县域代码匹配!B:B,1,FALSE)),"",VLOOKUP(A387,县域代码匹配!B:B,1,FALSE))</f>
        <v>瑞昌</v>
      </c>
      <c r="I387" s="14" t="str">
        <f t="shared" ref="I387:I450" si="6">IF(D387&lt;&gt;"",D387,IF(E387&lt;&gt;"",E387,IF(F387&lt;&gt;"",F387,IF(G387&lt;&gt;"",G387,H387))))</f>
        <v>瑞昌</v>
      </c>
    </row>
    <row r="388" spans="1:9" ht="16.5">
      <c r="A388" s="38" t="s">
        <v>391</v>
      </c>
      <c r="B388" s="41">
        <v>116.01</v>
      </c>
      <c r="C388" s="41">
        <v>25.53</v>
      </c>
      <c r="D388" s="14" t="str">
        <f>IF(ISERROR(VLOOKUP(A388,省代码匹配!D:D,1,FALSE)),"",VLOOKUP(A388,省代码匹配!D:D,1,FALSE))</f>
        <v/>
      </c>
      <c r="E388" s="14" t="str">
        <f>IF(ISERROR(VLOOKUP(A388,地市级代码匹配!E:E,1,FALSE)),"",VLOOKUP(A388,地市级代码匹配!E:E,1,FALSE))</f>
        <v/>
      </c>
      <c r="F388" s="14" t="str">
        <f>IF(ISERROR(VLOOKUP(A388,地市级代码匹配!B:B,1,FALSE)),"",VLOOKUP(A388,地市级代码匹配!B:B,1,FALSE))</f>
        <v/>
      </c>
      <c r="G388" s="14" t="str">
        <f>IF(ISERROR(VLOOKUP(A388,县域代码匹配!H:H,1,FALSE)),"",VLOOKUP(A388,县域代码匹配!H:H,1,FALSE))</f>
        <v/>
      </c>
      <c r="H388" s="14" t="str">
        <f>IF(ISERROR(VLOOKUP(A388,县域代码匹配!B:B,1,FALSE)),"",VLOOKUP(A388,县域代码匹配!B:B,1,FALSE))</f>
        <v>瑞金</v>
      </c>
      <c r="I388" s="14" t="str">
        <f t="shared" si="6"/>
        <v>瑞金</v>
      </c>
    </row>
    <row r="389" spans="1:9" ht="16.5">
      <c r="A389" s="38" t="s">
        <v>392</v>
      </c>
      <c r="B389" s="41">
        <v>97.5</v>
      </c>
      <c r="C389" s="41">
        <v>24</v>
      </c>
      <c r="D389" s="14" t="str">
        <f>IF(ISERROR(VLOOKUP(A389,省代码匹配!D:D,1,FALSE)),"",VLOOKUP(A389,省代码匹配!D:D,1,FALSE))</f>
        <v/>
      </c>
      <c r="E389" s="14" t="str">
        <f>IF(ISERROR(VLOOKUP(A389,地市级代码匹配!E:E,1,FALSE)),"",VLOOKUP(A389,地市级代码匹配!E:E,1,FALSE))</f>
        <v/>
      </c>
      <c r="F389" s="14" t="str">
        <f>IF(ISERROR(VLOOKUP(A389,地市级代码匹配!B:B,1,FALSE)),"",VLOOKUP(A389,地市级代码匹配!B:B,1,FALSE))</f>
        <v/>
      </c>
      <c r="G389" s="14" t="str">
        <f>IF(ISERROR(VLOOKUP(A389,县域代码匹配!H:H,1,FALSE)),"",VLOOKUP(A389,县域代码匹配!H:H,1,FALSE))</f>
        <v/>
      </c>
      <c r="H389" s="14" t="str">
        <f>IF(ISERROR(VLOOKUP(A389,县域代码匹配!B:B,1,FALSE)),"",VLOOKUP(A389,县域代码匹配!B:B,1,FALSE))</f>
        <v>瑞丽</v>
      </c>
      <c r="I389" s="14" t="str">
        <f t="shared" si="6"/>
        <v>瑞丽</v>
      </c>
    </row>
    <row r="390" spans="1:9" ht="16.5">
      <c r="A390" s="38" t="s">
        <v>393</v>
      </c>
      <c r="B390" s="41">
        <v>117.04</v>
      </c>
      <c r="C390" s="41">
        <v>39.58</v>
      </c>
      <c r="D390" s="14" t="str">
        <f>IF(ISERROR(VLOOKUP(A390,省代码匹配!D:D,1,FALSE)),"",VLOOKUP(A390,省代码匹配!D:D,1,FALSE))</f>
        <v/>
      </c>
      <c r="E390" s="14" t="str">
        <f>IF(ISERROR(VLOOKUP(A390,地市级代码匹配!E:E,1,FALSE)),"",VLOOKUP(A390,地市级代码匹配!E:E,1,FALSE))</f>
        <v/>
      </c>
      <c r="F390" s="14" t="str">
        <f>IF(ISERROR(VLOOKUP(A390,地市级代码匹配!B:B,1,FALSE)),"",VLOOKUP(A390,地市级代码匹配!B:B,1,FALSE))</f>
        <v/>
      </c>
      <c r="G390" s="14" t="str">
        <f>IF(ISERROR(VLOOKUP(A390,县域代码匹配!H:H,1,FALSE)),"",VLOOKUP(A390,县域代码匹配!H:H,1,FALSE))</f>
        <v/>
      </c>
      <c r="H390" s="14" t="str">
        <f>IF(ISERROR(VLOOKUP(A390,县域代码匹配!B:B,1,FALSE)),"",VLOOKUP(A390,县域代码匹配!B:B,1,FALSE))</f>
        <v>三河</v>
      </c>
      <c r="I390" s="14" t="str">
        <f t="shared" si="6"/>
        <v>三河</v>
      </c>
    </row>
    <row r="391" spans="1:9" ht="16.5">
      <c r="A391" s="38" t="s">
        <v>394</v>
      </c>
      <c r="B391" s="41">
        <v>111.19</v>
      </c>
      <c r="C391" s="41">
        <v>34.76</v>
      </c>
      <c r="D391" s="14" t="str">
        <f>IF(ISERROR(VLOOKUP(A391,省代码匹配!D:D,1,FALSE)),"",VLOOKUP(A391,省代码匹配!D:D,1,FALSE))</f>
        <v/>
      </c>
      <c r="E391" s="14" t="str">
        <f>IF(ISERROR(VLOOKUP(A391,地市级代码匹配!E:E,1,FALSE)),"",VLOOKUP(A391,地市级代码匹配!E:E,1,FALSE))</f>
        <v/>
      </c>
      <c r="F391" s="14" t="str">
        <f>IF(ISERROR(VLOOKUP(A391,地市级代码匹配!B:B,1,FALSE)),"",VLOOKUP(A391,地市级代码匹配!B:B,1,FALSE))</f>
        <v>三门峡</v>
      </c>
      <c r="G391" s="14" t="str">
        <f>IF(ISERROR(VLOOKUP(A391,县域代码匹配!H:H,1,FALSE)),"",VLOOKUP(A391,县域代码匹配!H:H,1,FALSE))</f>
        <v/>
      </c>
      <c r="H391" s="14" t="str">
        <f>IF(ISERROR(VLOOKUP(A391,县域代码匹配!B:B,1,FALSE)),"",VLOOKUP(A391,县域代码匹配!B:B,1,FALSE))</f>
        <v/>
      </c>
      <c r="I391" s="14" t="str">
        <f t="shared" si="6"/>
        <v>三门峡</v>
      </c>
    </row>
    <row r="392" spans="1:9" ht="16.5">
      <c r="A392" s="38" t="s">
        <v>395</v>
      </c>
      <c r="B392" s="41">
        <v>117.36</v>
      </c>
      <c r="C392" s="41">
        <v>26.13</v>
      </c>
      <c r="D392" s="14" t="str">
        <f>IF(ISERROR(VLOOKUP(A392,省代码匹配!D:D,1,FALSE)),"",VLOOKUP(A392,省代码匹配!D:D,1,FALSE))</f>
        <v/>
      </c>
      <c r="E392" s="14" t="str">
        <f>IF(ISERROR(VLOOKUP(A392,地市级代码匹配!E:E,1,FALSE)),"",VLOOKUP(A392,地市级代码匹配!E:E,1,FALSE))</f>
        <v/>
      </c>
      <c r="F392" s="14" t="str">
        <f>IF(ISERROR(VLOOKUP(A392,地市级代码匹配!B:B,1,FALSE)),"",VLOOKUP(A392,地市级代码匹配!B:B,1,FALSE))</f>
        <v>三明</v>
      </c>
      <c r="G392" s="14" t="str">
        <f>IF(ISERROR(VLOOKUP(A392,县域代码匹配!H:H,1,FALSE)),"",VLOOKUP(A392,县域代码匹配!H:H,1,FALSE))</f>
        <v/>
      </c>
      <c r="H392" s="14" t="str">
        <f>IF(ISERROR(VLOOKUP(A392,县域代码匹配!B:B,1,FALSE)),"",VLOOKUP(A392,县域代码匹配!B:B,1,FALSE))</f>
        <v/>
      </c>
      <c r="I392" s="14" t="str">
        <f t="shared" si="6"/>
        <v>三明</v>
      </c>
    </row>
    <row r="393" spans="1:9" ht="16.5">
      <c r="A393" s="38" t="s">
        <v>396</v>
      </c>
      <c r="B393" s="41">
        <v>112.52</v>
      </c>
      <c r="C393" s="41">
        <v>23.1</v>
      </c>
      <c r="D393" s="14" t="str">
        <f>IF(ISERROR(VLOOKUP(A393,省代码匹配!D:D,1,FALSE)),"",VLOOKUP(A393,省代码匹配!D:D,1,FALSE))</f>
        <v/>
      </c>
      <c r="E393" s="14" t="str">
        <f>IF(ISERROR(VLOOKUP(A393,地市级代码匹配!E:E,1,FALSE)),"",VLOOKUP(A393,地市级代码匹配!E:E,1,FALSE))</f>
        <v/>
      </c>
      <c r="F393" s="14" t="str">
        <f>IF(ISERROR(VLOOKUP(A393,地市级代码匹配!B:B,1,FALSE)),"",VLOOKUP(A393,地市级代码匹配!B:B,1,FALSE))</f>
        <v/>
      </c>
      <c r="G393" s="14" t="str">
        <f>IF(ISERROR(VLOOKUP(A393,县域代码匹配!H:H,1,FALSE)),"",VLOOKUP(A393,县域代码匹配!H:H,1,FALSE))</f>
        <v/>
      </c>
      <c r="H393" s="14" t="str">
        <f>IF(ISERROR(VLOOKUP(A393,县域代码匹配!B:B,1,FALSE)),"",VLOOKUP(A393,县域代码匹配!B:B,1,FALSE))</f>
        <v/>
      </c>
      <c r="I393" s="14" t="str">
        <f t="shared" si="6"/>
        <v/>
      </c>
    </row>
    <row r="394" spans="1:9" ht="16.5">
      <c r="A394" s="38" t="s">
        <v>397</v>
      </c>
      <c r="B394" s="41">
        <v>109.511909</v>
      </c>
      <c r="C394" s="41">
        <v>18.252846999999999</v>
      </c>
      <c r="D394" s="14" t="str">
        <f>IF(ISERROR(VLOOKUP(A394,省代码匹配!D:D,1,FALSE)),"",VLOOKUP(A394,省代码匹配!D:D,1,FALSE))</f>
        <v/>
      </c>
      <c r="E394" s="14" t="str">
        <f>IF(ISERROR(VLOOKUP(A394,地市级代码匹配!E:E,1,FALSE)),"",VLOOKUP(A394,地市级代码匹配!E:E,1,FALSE))</f>
        <v/>
      </c>
      <c r="F394" s="14" t="str">
        <f>IF(ISERROR(VLOOKUP(A394,地市级代码匹配!B:B,1,FALSE)),"",VLOOKUP(A394,地市级代码匹配!B:B,1,FALSE))</f>
        <v>三亚</v>
      </c>
      <c r="G394" s="14" t="str">
        <f>IF(ISERROR(VLOOKUP(A394,县域代码匹配!H:H,1,FALSE)),"",VLOOKUP(A394,县域代码匹配!H:H,1,FALSE))</f>
        <v/>
      </c>
      <c r="H394" s="14" t="str">
        <f>IF(ISERROR(VLOOKUP(A394,县域代码匹配!B:B,1,FALSE)),"",VLOOKUP(A394,县域代码匹配!B:B,1,FALSE))</f>
        <v/>
      </c>
      <c r="I394" s="14" t="str">
        <f t="shared" si="6"/>
        <v>三亚</v>
      </c>
    </row>
    <row r="395" spans="1:9" ht="16.5">
      <c r="A395" s="38" t="s">
        <v>398</v>
      </c>
      <c r="B395" s="41">
        <v>114.3</v>
      </c>
      <c r="C395" s="41">
        <v>36.51</v>
      </c>
      <c r="D395" s="14" t="str">
        <f>IF(ISERROR(VLOOKUP(A395,省代码匹配!D:D,1,FALSE)),"",VLOOKUP(A395,省代码匹配!D:D,1,FALSE))</f>
        <v/>
      </c>
      <c r="E395" s="14" t="str">
        <f>IF(ISERROR(VLOOKUP(A395,地市级代码匹配!E:E,1,FALSE)),"",VLOOKUP(A395,地市级代码匹配!E:E,1,FALSE))</f>
        <v/>
      </c>
      <c r="F395" s="14" t="str">
        <f>IF(ISERROR(VLOOKUP(A395,地市级代码匹配!B:B,1,FALSE)),"",VLOOKUP(A395,地市级代码匹配!B:B,1,FALSE))</f>
        <v/>
      </c>
      <c r="G395" s="14" t="str">
        <f>IF(ISERROR(VLOOKUP(A395,县域代码匹配!H:H,1,FALSE)),"",VLOOKUP(A395,县域代码匹配!H:H,1,FALSE))</f>
        <v/>
      </c>
      <c r="H395" s="14" t="str">
        <f>IF(ISERROR(VLOOKUP(A395,县域代码匹配!B:B,1,FALSE)),"",VLOOKUP(A395,县域代码匹配!B:B,1,FALSE))</f>
        <v>沙河</v>
      </c>
      <c r="I395" s="14" t="str">
        <f t="shared" si="6"/>
        <v>沙河</v>
      </c>
    </row>
    <row r="396" spans="1:9" ht="16.5">
      <c r="A396" s="38" t="s">
        <v>399</v>
      </c>
      <c r="B396" s="41">
        <v>118.1</v>
      </c>
      <c r="C396" s="41">
        <v>24.46</v>
      </c>
      <c r="D396" s="14" t="str">
        <f>IF(ISERROR(VLOOKUP(A396,省代码匹配!D:D,1,FALSE)),"",VLOOKUP(A396,省代码匹配!D:D,1,FALSE))</f>
        <v/>
      </c>
      <c r="E396" s="14" t="str">
        <f>IF(ISERROR(VLOOKUP(A396,地市级代码匹配!E:E,1,FALSE)),"",VLOOKUP(A396,地市级代码匹配!E:E,1,FALSE))</f>
        <v/>
      </c>
      <c r="F396" s="14" t="str">
        <f>IF(ISERROR(VLOOKUP(A396,地市级代码匹配!B:B,1,FALSE)),"",VLOOKUP(A396,地市级代码匹配!B:B,1,FALSE))</f>
        <v>厦门</v>
      </c>
      <c r="G396" s="14" t="str">
        <f>IF(ISERROR(VLOOKUP(A396,县域代码匹配!H:H,1,FALSE)),"",VLOOKUP(A396,县域代码匹配!H:H,1,FALSE))</f>
        <v/>
      </c>
      <c r="H396" s="14" t="str">
        <f>IF(ISERROR(VLOOKUP(A396,县域代码匹配!B:B,1,FALSE)),"",VLOOKUP(A396,县域代码匹配!B:B,1,FALSE))</f>
        <v/>
      </c>
      <c r="I396" s="14" t="str">
        <f t="shared" si="6"/>
        <v>厦门</v>
      </c>
    </row>
    <row r="397" spans="1:9" ht="16.5">
      <c r="A397" s="38" t="s">
        <v>400</v>
      </c>
      <c r="B397" s="41">
        <v>116.69</v>
      </c>
      <c r="C397" s="41">
        <v>23.39</v>
      </c>
      <c r="D397" s="14" t="str">
        <f>IF(ISERROR(VLOOKUP(A397,省代码匹配!D:D,1,FALSE)),"",VLOOKUP(A397,省代码匹配!D:D,1,FALSE))</f>
        <v/>
      </c>
      <c r="E397" s="14" t="str">
        <f>IF(ISERROR(VLOOKUP(A397,地市级代码匹配!E:E,1,FALSE)),"",VLOOKUP(A397,地市级代码匹配!E:E,1,FALSE))</f>
        <v/>
      </c>
      <c r="F397" s="14" t="str">
        <f>IF(ISERROR(VLOOKUP(A397,地市级代码匹配!B:B,1,FALSE)),"",VLOOKUP(A397,地市级代码匹配!B:B,1,FALSE))</f>
        <v>汕头</v>
      </c>
      <c r="G397" s="14" t="str">
        <f>IF(ISERROR(VLOOKUP(A397,县域代码匹配!H:H,1,FALSE)),"",VLOOKUP(A397,县域代码匹配!H:H,1,FALSE))</f>
        <v/>
      </c>
      <c r="H397" s="14" t="str">
        <f>IF(ISERROR(VLOOKUP(A397,县域代码匹配!B:B,1,FALSE)),"",VLOOKUP(A397,县域代码匹配!B:B,1,FALSE))</f>
        <v/>
      </c>
      <c r="I397" s="14" t="str">
        <f t="shared" si="6"/>
        <v>汕头</v>
      </c>
    </row>
    <row r="398" spans="1:9" ht="16.5">
      <c r="A398" s="38" t="s">
        <v>401</v>
      </c>
      <c r="B398" s="41">
        <v>115.37527900000001</v>
      </c>
      <c r="C398" s="41">
        <v>22.786211000000002</v>
      </c>
      <c r="D398" s="14" t="str">
        <f>IF(ISERROR(VLOOKUP(A398,省代码匹配!D:D,1,FALSE)),"",VLOOKUP(A398,省代码匹配!D:D,1,FALSE))</f>
        <v/>
      </c>
      <c r="E398" s="14" t="str">
        <f>IF(ISERROR(VLOOKUP(A398,地市级代码匹配!E:E,1,FALSE)),"",VLOOKUP(A398,地市级代码匹配!E:E,1,FALSE))</f>
        <v/>
      </c>
      <c r="F398" s="14" t="str">
        <f>IF(ISERROR(VLOOKUP(A398,地市级代码匹配!B:B,1,FALSE)),"",VLOOKUP(A398,地市级代码匹配!B:B,1,FALSE))</f>
        <v>汕尾</v>
      </c>
      <c r="G398" s="14" t="str">
        <f>IF(ISERROR(VLOOKUP(A398,县域代码匹配!H:H,1,FALSE)),"",VLOOKUP(A398,县域代码匹配!H:H,1,FALSE))</f>
        <v/>
      </c>
      <c r="H398" s="14" t="str">
        <f>IF(ISERROR(VLOOKUP(A398,县域代码匹配!B:B,1,FALSE)),"",VLOOKUP(A398,县域代码匹配!B:B,1,FALSE))</f>
        <v/>
      </c>
      <c r="I398" s="14" t="str">
        <f t="shared" si="6"/>
        <v>汕尾</v>
      </c>
    </row>
    <row r="399" spans="1:9" ht="16.5">
      <c r="A399" s="38" t="s">
        <v>402</v>
      </c>
      <c r="B399" s="41">
        <v>115.38</v>
      </c>
      <c r="C399" s="41">
        <v>34.26</v>
      </c>
      <c r="D399" s="14" t="str">
        <f>IF(ISERROR(VLOOKUP(A399,省代码匹配!D:D,1,FALSE)),"",VLOOKUP(A399,省代码匹配!D:D,1,FALSE))</f>
        <v/>
      </c>
      <c r="E399" s="14" t="str">
        <f>IF(ISERROR(VLOOKUP(A399,地市级代码匹配!E:E,1,FALSE)),"",VLOOKUP(A399,地市级代码匹配!E:E,1,FALSE))</f>
        <v/>
      </c>
      <c r="F399" s="14" t="str">
        <f>IF(ISERROR(VLOOKUP(A399,地市级代码匹配!B:B,1,FALSE)),"",VLOOKUP(A399,地市级代码匹配!B:B,1,FALSE))</f>
        <v>商丘</v>
      </c>
      <c r="G399" s="14" t="str">
        <f>IF(ISERROR(VLOOKUP(A399,县域代码匹配!H:H,1,FALSE)),"",VLOOKUP(A399,县域代码匹配!H:H,1,FALSE))</f>
        <v/>
      </c>
      <c r="H399" s="14" t="str">
        <f>IF(ISERROR(VLOOKUP(A399,县域代码匹配!B:B,1,FALSE)),"",VLOOKUP(A399,县域代码匹配!B:B,1,FALSE))</f>
        <v/>
      </c>
      <c r="I399" s="14" t="str">
        <f t="shared" si="6"/>
        <v>商丘</v>
      </c>
    </row>
    <row r="400" spans="1:9" ht="16.5">
      <c r="A400" s="38" t="s">
        <v>403</v>
      </c>
      <c r="B400" s="41">
        <v>109.57</v>
      </c>
      <c r="C400" s="41">
        <v>33.520000000000003</v>
      </c>
      <c r="D400" s="14" t="str">
        <f>IF(ISERROR(VLOOKUP(A400,省代码匹配!D:D,1,FALSE)),"",VLOOKUP(A400,省代码匹配!D:D,1,FALSE))</f>
        <v/>
      </c>
      <c r="E400" s="14" t="str">
        <f>IF(ISERROR(VLOOKUP(A400,地市级代码匹配!E:E,1,FALSE)),"",VLOOKUP(A400,地市级代码匹配!E:E,1,FALSE))</f>
        <v/>
      </c>
      <c r="F400" s="14" t="str">
        <f>IF(ISERROR(VLOOKUP(A400,地市级代码匹配!B:B,1,FALSE)),"",VLOOKUP(A400,地市级代码匹配!B:B,1,FALSE))</f>
        <v/>
      </c>
      <c r="G400" s="14" t="str">
        <f>IF(ISERROR(VLOOKUP(A400,县域代码匹配!H:H,1,FALSE)),"",VLOOKUP(A400,县域代码匹配!H:H,1,FALSE))</f>
        <v/>
      </c>
      <c r="H400" s="14" t="str">
        <f>IF(ISERROR(VLOOKUP(A400,县域代码匹配!B:B,1,FALSE)),"",VLOOKUP(A400,县域代码匹配!B:B,1,FALSE))</f>
        <v/>
      </c>
      <c r="I400" s="14" t="str">
        <f t="shared" si="6"/>
        <v/>
      </c>
    </row>
    <row r="401" spans="1:9" ht="16.5">
      <c r="A401" s="38" t="s">
        <v>404</v>
      </c>
      <c r="B401" s="41">
        <v>117.58</v>
      </c>
      <c r="C401" s="41">
        <v>25.27</v>
      </c>
      <c r="D401" s="14" t="str">
        <f>IF(ISERROR(VLOOKUP(A401,省代码匹配!D:D,1,FALSE)),"",VLOOKUP(A401,省代码匹配!D:D,1,FALSE))</f>
        <v/>
      </c>
      <c r="E401" s="14" t="str">
        <f>IF(ISERROR(VLOOKUP(A401,地市级代码匹配!E:E,1,FALSE)),"",VLOOKUP(A401,地市级代码匹配!E:E,1,FALSE))</f>
        <v/>
      </c>
      <c r="F401" s="14" t="str">
        <f>IF(ISERROR(VLOOKUP(A401,地市级代码匹配!B:B,1,FALSE)),"",VLOOKUP(A401,地市级代码匹配!B:B,1,FALSE))</f>
        <v>上饶</v>
      </c>
      <c r="G401" s="14" t="str">
        <f>IF(ISERROR(VLOOKUP(A401,县域代码匹配!H:H,1,FALSE)),"",VLOOKUP(A401,县域代码匹配!H:H,1,FALSE))</f>
        <v/>
      </c>
      <c r="H401" s="14" t="str">
        <f>IF(ISERROR(VLOOKUP(A401,县域代码匹配!B:B,1,FALSE)),"",VLOOKUP(A401,县域代码匹配!B:B,1,FALSE))</f>
        <v/>
      </c>
      <c r="I401" s="14" t="str">
        <f t="shared" si="6"/>
        <v>上饶</v>
      </c>
    </row>
    <row r="402" spans="1:9" ht="16.5">
      <c r="A402" s="38" t="s">
        <v>405</v>
      </c>
      <c r="B402" s="41">
        <v>120.52</v>
      </c>
      <c r="C402" s="41">
        <v>30.01</v>
      </c>
      <c r="D402" s="14" t="str">
        <f>IF(ISERROR(VLOOKUP(A402,省代码匹配!D:D,1,FALSE)),"",VLOOKUP(A402,省代码匹配!D:D,1,FALSE))</f>
        <v/>
      </c>
      <c r="E402" s="14" t="str">
        <f>IF(ISERROR(VLOOKUP(A402,地市级代码匹配!E:E,1,FALSE)),"",VLOOKUP(A402,地市级代码匹配!E:E,1,FALSE))</f>
        <v/>
      </c>
      <c r="F402" s="14" t="str">
        <f>IF(ISERROR(VLOOKUP(A402,地市级代码匹配!B:B,1,FALSE)),"",VLOOKUP(A402,地市级代码匹配!B:B,1,FALSE))</f>
        <v/>
      </c>
      <c r="G402" s="14" t="str">
        <f>IF(ISERROR(VLOOKUP(A402,县域代码匹配!H:H,1,FALSE)),"",VLOOKUP(A402,县域代码匹配!H:H,1,FALSE))</f>
        <v/>
      </c>
      <c r="H402" s="14" t="str">
        <f>IF(ISERROR(VLOOKUP(A402,县域代码匹配!B:B,1,FALSE)),"",VLOOKUP(A402,县域代码匹配!B:B,1,FALSE))</f>
        <v/>
      </c>
      <c r="I402" s="14" t="str">
        <f t="shared" si="6"/>
        <v/>
      </c>
    </row>
    <row r="403" spans="1:9" ht="16.5">
      <c r="A403" s="38" t="s">
        <v>406</v>
      </c>
      <c r="B403" s="41">
        <v>127.55</v>
      </c>
      <c r="C403" s="41">
        <v>45.14</v>
      </c>
      <c r="D403" s="14" t="str">
        <f>IF(ISERROR(VLOOKUP(A403,省代码匹配!D:D,1,FALSE)),"",VLOOKUP(A403,省代码匹配!D:D,1,FALSE))</f>
        <v/>
      </c>
      <c r="E403" s="14" t="str">
        <f>IF(ISERROR(VLOOKUP(A403,地市级代码匹配!E:E,1,FALSE)),"",VLOOKUP(A403,地市级代码匹配!E:E,1,FALSE))</f>
        <v/>
      </c>
      <c r="F403" s="14" t="str">
        <f>IF(ISERROR(VLOOKUP(A403,地市级代码匹配!B:B,1,FALSE)),"",VLOOKUP(A403,地市级代码匹配!B:B,1,FALSE))</f>
        <v/>
      </c>
      <c r="G403" s="14" t="str">
        <f>IF(ISERROR(VLOOKUP(A403,县域代码匹配!H:H,1,FALSE)),"",VLOOKUP(A403,县域代码匹配!H:H,1,FALSE))</f>
        <v/>
      </c>
      <c r="H403" s="14" t="str">
        <f>IF(ISERROR(VLOOKUP(A403,县域代码匹配!B:B,1,FALSE)),"",VLOOKUP(A403,县域代码匹配!B:B,1,FALSE))</f>
        <v>尚志</v>
      </c>
      <c r="I403" s="14" t="str">
        <f t="shared" si="6"/>
        <v>尚志</v>
      </c>
    </row>
    <row r="404" spans="1:9" ht="16.5">
      <c r="A404" s="38" t="s">
        <v>407</v>
      </c>
      <c r="B404" s="41">
        <v>113.62</v>
      </c>
      <c r="C404" s="41">
        <v>24.84</v>
      </c>
      <c r="D404" s="14" t="str">
        <f>IF(ISERROR(VLOOKUP(A404,省代码匹配!D:D,1,FALSE)),"",VLOOKUP(A404,省代码匹配!D:D,1,FALSE))</f>
        <v/>
      </c>
      <c r="E404" s="14" t="str">
        <f>IF(ISERROR(VLOOKUP(A404,地市级代码匹配!E:E,1,FALSE)),"",VLOOKUP(A404,地市级代码匹配!E:E,1,FALSE))</f>
        <v/>
      </c>
      <c r="F404" s="14" t="str">
        <f>IF(ISERROR(VLOOKUP(A404,地市级代码匹配!B:B,1,FALSE)),"",VLOOKUP(A404,地市级代码匹配!B:B,1,FALSE))</f>
        <v>韶关</v>
      </c>
      <c r="G404" s="14" t="str">
        <f>IF(ISERROR(VLOOKUP(A404,县域代码匹配!H:H,1,FALSE)),"",VLOOKUP(A404,县域代码匹配!H:H,1,FALSE))</f>
        <v/>
      </c>
      <c r="H404" s="14" t="str">
        <f>IF(ISERROR(VLOOKUP(A404,县域代码匹配!B:B,1,FALSE)),"",VLOOKUP(A404,县域代码匹配!B:B,1,FALSE))</f>
        <v/>
      </c>
      <c r="I404" s="14" t="str">
        <f t="shared" si="6"/>
        <v>韶关</v>
      </c>
    </row>
    <row r="405" spans="1:9" ht="16.5">
      <c r="A405" s="38" t="s">
        <v>408</v>
      </c>
      <c r="B405" s="41">
        <v>112.29</v>
      </c>
      <c r="C405" s="41">
        <v>27.54</v>
      </c>
      <c r="D405" s="14" t="str">
        <f>IF(ISERROR(VLOOKUP(A405,省代码匹配!D:D,1,FALSE)),"",VLOOKUP(A405,省代码匹配!D:D,1,FALSE))</f>
        <v/>
      </c>
      <c r="E405" s="14" t="str">
        <f>IF(ISERROR(VLOOKUP(A405,地市级代码匹配!E:E,1,FALSE)),"",VLOOKUP(A405,地市级代码匹配!E:E,1,FALSE))</f>
        <v/>
      </c>
      <c r="F405" s="14" t="str">
        <f>IF(ISERROR(VLOOKUP(A405,地市级代码匹配!B:B,1,FALSE)),"",VLOOKUP(A405,地市级代码匹配!B:B,1,FALSE))</f>
        <v/>
      </c>
      <c r="G405" s="14" t="str">
        <f>IF(ISERROR(VLOOKUP(A405,县域代码匹配!H:H,1,FALSE)),"",VLOOKUP(A405,县域代码匹配!H:H,1,FALSE))</f>
        <v/>
      </c>
      <c r="H405" s="14" t="str">
        <f>IF(ISERROR(VLOOKUP(A405,县域代码匹配!B:B,1,FALSE)),"",VLOOKUP(A405,县域代码匹配!B:B,1,FALSE))</f>
        <v>韶山</v>
      </c>
      <c r="I405" s="14" t="str">
        <f t="shared" si="6"/>
        <v>韶山</v>
      </c>
    </row>
    <row r="406" spans="1:9" ht="16.5">
      <c r="A406" s="38" t="s">
        <v>409</v>
      </c>
      <c r="B406" s="41">
        <v>117.29</v>
      </c>
      <c r="C406" s="41">
        <v>27.2</v>
      </c>
      <c r="D406" s="14" t="str">
        <f>IF(ISERROR(VLOOKUP(A406,省代码匹配!D:D,1,FALSE)),"",VLOOKUP(A406,省代码匹配!D:D,1,FALSE))</f>
        <v/>
      </c>
      <c r="E406" s="14" t="str">
        <f>IF(ISERROR(VLOOKUP(A406,地市级代码匹配!E:E,1,FALSE)),"",VLOOKUP(A406,地市级代码匹配!E:E,1,FALSE))</f>
        <v/>
      </c>
      <c r="F406" s="14" t="str">
        <f>IF(ISERROR(VLOOKUP(A406,地市级代码匹配!B:B,1,FALSE)),"",VLOOKUP(A406,地市级代码匹配!B:B,1,FALSE))</f>
        <v/>
      </c>
      <c r="G406" s="14" t="str">
        <f>IF(ISERROR(VLOOKUP(A406,县域代码匹配!H:H,1,FALSE)),"",VLOOKUP(A406,县域代码匹配!H:H,1,FALSE))</f>
        <v/>
      </c>
      <c r="H406" s="14" t="str">
        <f>IF(ISERROR(VLOOKUP(A406,县域代码匹配!B:B,1,FALSE)),"",VLOOKUP(A406,县域代码匹配!B:B,1,FALSE))</f>
        <v>邵武</v>
      </c>
      <c r="I406" s="14" t="str">
        <f t="shared" si="6"/>
        <v>邵武</v>
      </c>
    </row>
    <row r="407" spans="1:9" ht="16.5">
      <c r="A407" s="38" t="s">
        <v>410</v>
      </c>
      <c r="B407" s="41">
        <v>111.28</v>
      </c>
      <c r="C407" s="41">
        <v>27.14</v>
      </c>
      <c r="D407" s="14" t="str">
        <f>IF(ISERROR(VLOOKUP(A407,省代码匹配!D:D,1,FALSE)),"",VLOOKUP(A407,省代码匹配!D:D,1,FALSE))</f>
        <v/>
      </c>
      <c r="E407" s="14" t="str">
        <f>IF(ISERROR(VLOOKUP(A407,地市级代码匹配!E:E,1,FALSE)),"",VLOOKUP(A407,地市级代码匹配!E:E,1,FALSE))</f>
        <v/>
      </c>
      <c r="F407" s="14" t="str">
        <f>IF(ISERROR(VLOOKUP(A407,地市级代码匹配!B:B,1,FALSE)),"",VLOOKUP(A407,地市级代码匹配!B:B,1,FALSE))</f>
        <v>邵阳</v>
      </c>
      <c r="G407" s="14" t="str">
        <f>IF(ISERROR(VLOOKUP(A407,县域代码匹配!H:H,1,FALSE)),"",VLOOKUP(A407,县域代码匹配!H:H,1,FALSE))</f>
        <v/>
      </c>
      <c r="H407" s="14" t="str">
        <f>IF(ISERROR(VLOOKUP(A407,县域代码匹配!B:B,1,FALSE)),"",VLOOKUP(A407,县域代码匹配!B:B,1,FALSE))</f>
        <v/>
      </c>
      <c r="I407" s="14" t="str">
        <f t="shared" si="6"/>
        <v>邵阳</v>
      </c>
    </row>
    <row r="408" spans="1:9" ht="16.5">
      <c r="A408" s="38" t="s">
        <v>411</v>
      </c>
      <c r="B408" s="41">
        <v>120.58</v>
      </c>
      <c r="C408" s="41">
        <v>30.01</v>
      </c>
      <c r="D408" s="14" t="str">
        <f>IF(ISERROR(VLOOKUP(A408,省代码匹配!D:D,1,FALSE)),"",VLOOKUP(A408,省代码匹配!D:D,1,FALSE))</f>
        <v/>
      </c>
      <c r="E408" s="14" t="str">
        <f>IF(ISERROR(VLOOKUP(A408,地市级代码匹配!E:E,1,FALSE)),"",VLOOKUP(A408,地市级代码匹配!E:E,1,FALSE))</f>
        <v/>
      </c>
      <c r="F408" s="14" t="str">
        <f>IF(ISERROR(VLOOKUP(A408,地市级代码匹配!B:B,1,FALSE)),"",VLOOKUP(A408,地市级代码匹配!B:B,1,FALSE))</f>
        <v>绍兴</v>
      </c>
      <c r="G408" s="14" t="str">
        <f>IF(ISERROR(VLOOKUP(A408,县域代码匹配!H:H,1,FALSE)),"",VLOOKUP(A408,县域代码匹配!H:H,1,FALSE))</f>
        <v/>
      </c>
      <c r="H408" s="14" t="str">
        <f>IF(ISERROR(VLOOKUP(A408,县域代码匹配!B:B,1,FALSE)),"",VLOOKUP(A408,县域代码匹配!B:B,1,FALSE))</f>
        <v/>
      </c>
      <c r="I408" s="14" t="str">
        <f t="shared" si="6"/>
        <v>绍兴</v>
      </c>
    </row>
    <row r="409" spans="1:9" ht="16.5">
      <c r="A409" s="38" t="s">
        <v>412</v>
      </c>
      <c r="B409" s="41">
        <v>114.07</v>
      </c>
      <c r="C409" s="41">
        <v>22.62</v>
      </c>
      <c r="D409" s="14" t="str">
        <f>IF(ISERROR(VLOOKUP(A409,省代码匹配!D:D,1,FALSE)),"",VLOOKUP(A409,省代码匹配!D:D,1,FALSE))</f>
        <v/>
      </c>
      <c r="E409" s="14" t="str">
        <f>IF(ISERROR(VLOOKUP(A409,地市级代码匹配!E:E,1,FALSE)),"",VLOOKUP(A409,地市级代码匹配!E:E,1,FALSE))</f>
        <v/>
      </c>
      <c r="F409" s="14" t="str">
        <f>IF(ISERROR(VLOOKUP(A409,地市级代码匹配!B:B,1,FALSE)),"",VLOOKUP(A409,地市级代码匹配!B:B,1,FALSE))</f>
        <v>深圳</v>
      </c>
      <c r="G409" s="14" t="str">
        <f>IF(ISERROR(VLOOKUP(A409,县域代码匹配!H:H,1,FALSE)),"",VLOOKUP(A409,县域代码匹配!H:H,1,FALSE))</f>
        <v/>
      </c>
      <c r="H409" s="14" t="str">
        <f>IF(ISERROR(VLOOKUP(A409,县域代码匹配!B:B,1,FALSE)),"",VLOOKUP(A409,县域代码匹配!B:B,1,FALSE))</f>
        <v/>
      </c>
      <c r="I409" s="14" t="str">
        <f t="shared" si="6"/>
        <v>深圳</v>
      </c>
    </row>
    <row r="410" spans="1:9" ht="16.5">
      <c r="A410" s="38" t="s">
        <v>413</v>
      </c>
      <c r="B410" s="41">
        <v>115.32</v>
      </c>
      <c r="C410" s="41">
        <v>38.01</v>
      </c>
      <c r="D410" s="14" t="str">
        <f>IF(ISERROR(VLOOKUP(A410,省代码匹配!D:D,1,FALSE)),"",VLOOKUP(A410,省代码匹配!D:D,1,FALSE))</f>
        <v/>
      </c>
      <c r="E410" s="14" t="str">
        <f>IF(ISERROR(VLOOKUP(A410,地市级代码匹配!E:E,1,FALSE)),"",VLOOKUP(A410,地市级代码匹配!E:E,1,FALSE))</f>
        <v/>
      </c>
      <c r="F410" s="14" t="str">
        <f>IF(ISERROR(VLOOKUP(A410,地市级代码匹配!B:B,1,FALSE)),"",VLOOKUP(A410,地市级代码匹配!B:B,1,FALSE))</f>
        <v/>
      </c>
      <c r="G410" s="14" t="str">
        <f>IF(ISERROR(VLOOKUP(A410,县域代码匹配!H:H,1,FALSE)),"",VLOOKUP(A410,县域代码匹配!H:H,1,FALSE))</f>
        <v/>
      </c>
      <c r="H410" s="14" t="str">
        <f>IF(ISERROR(VLOOKUP(A410,县域代码匹配!B:B,1,FALSE)),"",VLOOKUP(A410,县域代码匹配!B:B,1,FALSE))</f>
        <v>深州</v>
      </c>
      <c r="I410" s="14" t="str">
        <f t="shared" si="6"/>
        <v>深州</v>
      </c>
    </row>
    <row r="411" spans="1:9" ht="16.5">
      <c r="A411" s="38" t="s">
        <v>414</v>
      </c>
      <c r="B411" s="41">
        <v>123.38</v>
      </c>
      <c r="C411" s="41">
        <v>41.8</v>
      </c>
      <c r="D411" s="14" t="str">
        <f>IF(ISERROR(VLOOKUP(A411,省代码匹配!D:D,1,FALSE)),"",VLOOKUP(A411,省代码匹配!D:D,1,FALSE))</f>
        <v/>
      </c>
      <c r="E411" s="14" t="str">
        <f>IF(ISERROR(VLOOKUP(A411,地市级代码匹配!E:E,1,FALSE)),"",VLOOKUP(A411,地市级代码匹配!E:E,1,FALSE))</f>
        <v/>
      </c>
      <c r="F411" s="14" t="str">
        <f>IF(ISERROR(VLOOKUP(A411,地市级代码匹配!B:B,1,FALSE)),"",VLOOKUP(A411,地市级代码匹配!B:B,1,FALSE))</f>
        <v>沈阳</v>
      </c>
      <c r="G411" s="14" t="str">
        <f>IF(ISERROR(VLOOKUP(A411,县域代码匹配!H:H,1,FALSE)),"",VLOOKUP(A411,县域代码匹配!H:H,1,FALSE))</f>
        <v/>
      </c>
      <c r="H411" s="14" t="str">
        <f>IF(ISERROR(VLOOKUP(A411,县域代码匹配!B:B,1,FALSE)),"",VLOOKUP(A411,县域代码匹配!B:B,1,FALSE))</f>
        <v/>
      </c>
      <c r="I411" s="14" t="str">
        <f t="shared" si="6"/>
        <v>沈阳</v>
      </c>
    </row>
    <row r="412" spans="1:9" ht="16.5">
      <c r="A412" s="38" t="s">
        <v>415</v>
      </c>
      <c r="B412" s="41">
        <v>110.47</v>
      </c>
      <c r="C412" s="41">
        <v>32.4</v>
      </c>
      <c r="D412" s="14" t="str">
        <f>IF(ISERROR(VLOOKUP(A412,省代码匹配!D:D,1,FALSE)),"",VLOOKUP(A412,省代码匹配!D:D,1,FALSE))</f>
        <v/>
      </c>
      <c r="E412" s="14" t="str">
        <f>IF(ISERROR(VLOOKUP(A412,地市级代码匹配!E:E,1,FALSE)),"",VLOOKUP(A412,地市级代码匹配!E:E,1,FALSE))</f>
        <v/>
      </c>
      <c r="F412" s="14" t="str">
        <f>IF(ISERROR(VLOOKUP(A412,地市级代码匹配!B:B,1,FALSE)),"",VLOOKUP(A412,地市级代码匹配!B:B,1,FALSE))</f>
        <v>十堰</v>
      </c>
      <c r="G412" s="14" t="str">
        <f>IF(ISERROR(VLOOKUP(A412,县域代码匹配!H:H,1,FALSE)),"",VLOOKUP(A412,县域代码匹配!H:H,1,FALSE))</f>
        <v/>
      </c>
      <c r="H412" s="14" t="str">
        <f>IF(ISERROR(VLOOKUP(A412,县域代码匹配!B:B,1,FALSE)),"",VLOOKUP(A412,县域代码匹配!B:B,1,FALSE))</f>
        <v/>
      </c>
      <c r="I412" s="14" t="str">
        <f t="shared" si="6"/>
        <v>十堰</v>
      </c>
    </row>
    <row r="413" spans="1:9" ht="16.5">
      <c r="A413" s="38" t="s">
        <v>416</v>
      </c>
      <c r="B413" s="41">
        <v>86</v>
      </c>
      <c r="C413" s="41">
        <v>44.18</v>
      </c>
      <c r="D413" s="14" t="str">
        <f>IF(ISERROR(VLOOKUP(A413,省代码匹配!D:D,1,FALSE)),"",VLOOKUP(A413,省代码匹配!D:D,1,FALSE))</f>
        <v/>
      </c>
      <c r="E413" s="14" t="str">
        <f>IF(ISERROR(VLOOKUP(A413,地市级代码匹配!E:E,1,FALSE)),"",VLOOKUP(A413,地市级代码匹配!E:E,1,FALSE))</f>
        <v/>
      </c>
      <c r="F413" s="14" t="str">
        <f>IF(ISERROR(VLOOKUP(A413,地市级代码匹配!B:B,1,FALSE)),"",VLOOKUP(A413,地市级代码匹配!B:B,1,FALSE))</f>
        <v/>
      </c>
      <c r="G413" s="14" t="str">
        <f>IF(ISERROR(VLOOKUP(A413,县域代码匹配!H:H,1,FALSE)),"",VLOOKUP(A413,县域代码匹配!H:H,1,FALSE))</f>
        <v/>
      </c>
      <c r="H413" s="14" t="str">
        <f>IF(ISERROR(VLOOKUP(A413,县域代码匹配!B:B,1,FALSE)),"",VLOOKUP(A413,县域代码匹配!B:B,1,FALSE))</f>
        <v>石河子</v>
      </c>
      <c r="I413" s="14" t="str">
        <f t="shared" si="6"/>
        <v>石河子</v>
      </c>
    </row>
    <row r="414" spans="1:9" ht="16.5">
      <c r="A414" s="38" t="s">
        <v>417</v>
      </c>
      <c r="B414" s="41">
        <v>114.48</v>
      </c>
      <c r="C414" s="41">
        <v>38.03</v>
      </c>
      <c r="D414" s="14" t="str">
        <f>IF(ISERROR(VLOOKUP(A414,省代码匹配!D:D,1,FALSE)),"",VLOOKUP(A414,省代码匹配!D:D,1,FALSE))</f>
        <v/>
      </c>
      <c r="E414" s="14" t="str">
        <f>IF(ISERROR(VLOOKUP(A414,地市级代码匹配!E:E,1,FALSE)),"",VLOOKUP(A414,地市级代码匹配!E:E,1,FALSE))</f>
        <v/>
      </c>
      <c r="F414" s="14" t="str">
        <f>IF(ISERROR(VLOOKUP(A414,地市级代码匹配!B:B,1,FALSE)),"",VLOOKUP(A414,地市级代码匹配!B:B,1,FALSE))</f>
        <v>石家庄</v>
      </c>
      <c r="G414" s="14" t="str">
        <f>IF(ISERROR(VLOOKUP(A414,县域代码匹配!H:H,1,FALSE)),"",VLOOKUP(A414,县域代码匹配!H:H,1,FALSE))</f>
        <v/>
      </c>
      <c r="H414" s="14" t="str">
        <f>IF(ISERROR(VLOOKUP(A414,县域代码匹配!B:B,1,FALSE)),"",VLOOKUP(A414,县域代码匹配!B:B,1,FALSE))</f>
        <v/>
      </c>
      <c r="I414" s="14" t="str">
        <f t="shared" si="6"/>
        <v>石家庄</v>
      </c>
    </row>
    <row r="415" spans="1:9" ht="16.5">
      <c r="A415" s="38" t="s">
        <v>418</v>
      </c>
      <c r="B415" s="41">
        <v>118.38</v>
      </c>
      <c r="C415" s="41">
        <v>24.44</v>
      </c>
      <c r="D415" s="14" t="str">
        <f>IF(ISERROR(VLOOKUP(A415,省代码匹配!D:D,1,FALSE)),"",VLOOKUP(A415,省代码匹配!D:D,1,FALSE))</f>
        <v/>
      </c>
      <c r="E415" s="14" t="str">
        <f>IF(ISERROR(VLOOKUP(A415,地市级代码匹配!E:E,1,FALSE)),"",VLOOKUP(A415,地市级代码匹配!E:E,1,FALSE))</f>
        <v/>
      </c>
      <c r="F415" s="14" t="str">
        <f>IF(ISERROR(VLOOKUP(A415,地市级代码匹配!B:B,1,FALSE)),"",VLOOKUP(A415,地市级代码匹配!B:B,1,FALSE))</f>
        <v/>
      </c>
      <c r="G415" s="14" t="str">
        <f>IF(ISERROR(VLOOKUP(A415,县域代码匹配!H:H,1,FALSE)),"",VLOOKUP(A415,县域代码匹配!H:H,1,FALSE))</f>
        <v/>
      </c>
      <c r="H415" s="14" t="str">
        <f>IF(ISERROR(VLOOKUP(A415,县域代码匹配!B:B,1,FALSE)),"",VLOOKUP(A415,县域代码匹配!B:B,1,FALSE))</f>
        <v>石狮</v>
      </c>
      <c r="I415" s="14" t="str">
        <f t="shared" si="6"/>
        <v>石狮</v>
      </c>
    </row>
    <row r="416" spans="1:9" ht="16.5">
      <c r="A416" s="38" t="s">
        <v>419</v>
      </c>
      <c r="B416" s="41">
        <v>112.24</v>
      </c>
      <c r="C416" s="41">
        <v>29.43</v>
      </c>
      <c r="D416" s="14" t="str">
        <f>IF(ISERROR(VLOOKUP(A416,省代码匹配!D:D,1,FALSE)),"",VLOOKUP(A416,省代码匹配!D:D,1,FALSE))</f>
        <v/>
      </c>
      <c r="E416" s="14" t="str">
        <f>IF(ISERROR(VLOOKUP(A416,地市级代码匹配!E:E,1,FALSE)),"",VLOOKUP(A416,地市级代码匹配!E:E,1,FALSE))</f>
        <v/>
      </c>
      <c r="F416" s="14" t="str">
        <f>IF(ISERROR(VLOOKUP(A416,地市级代码匹配!B:B,1,FALSE)),"",VLOOKUP(A416,地市级代码匹配!B:B,1,FALSE))</f>
        <v/>
      </c>
      <c r="G416" s="14" t="str">
        <f>IF(ISERROR(VLOOKUP(A416,县域代码匹配!H:H,1,FALSE)),"",VLOOKUP(A416,县域代码匹配!H:H,1,FALSE))</f>
        <v/>
      </c>
      <c r="H416" s="14" t="str">
        <f>IF(ISERROR(VLOOKUP(A416,县域代码匹配!B:B,1,FALSE)),"",VLOOKUP(A416,县域代码匹配!B:B,1,FALSE))</f>
        <v>石首</v>
      </c>
      <c r="I416" s="14" t="str">
        <f t="shared" si="6"/>
        <v>石首</v>
      </c>
    </row>
    <row r="417" spans="1:9" ht="16.5">
      <c r="A417" s="38" t="s">
        <v>420</v>
      </c>
      <c r="B417" s="41">
        <v>106.39</v>
      </c>
      <c r="C417" s="41">
        <v>39.04</v>
      </c>
      <c r="D417" s="14" t="str">
        <f>IF(ISERROR(VLOOKUP(A417,省代码匹配!D:D,1,FALSE)),"",VLOOKUP(A417,省代码匹配!D:D,1,FALSE))</f>
        <v/>
      </c>
      <c r="E417" s="14" t="str">
        <f>IF(ISERROR(VLOOKUP(A417,地市级代码匹配!E:E,1,FALSE)),"",VLOOKUP(A417,地市级代码匹配!E:E,1,FALSE))</f>
        <v/>
      </c>
      <c r="F417" s="14" t="str">
        <f>IF(ISERROR(VLOOKUP(A417,地市级代码匹配!B:B,1,FALSE)),"",VLOOKUP(A417,地市级代码匹配!B:B,1,FALSE))</f>
        <v>石嘴山</v>
      </c>
      <c r="G417" s="14" t="str">
        <f>IF(ISERROR(VLOOKUP(A417,县域代码匹配!H:H,1,FALSE)),"",VLOOKUP(A417,县域代码匹配!H:H,1,FALSE))</f>
        <v/>
      </c>
      <c r="H417" s="14" t="str">
        <f>IF(ISERROR(VLOOKUP(A417,县域代码匹配!B:B,1,FALSE)),"",VLOOKUP(A417,县域代码匹配!B:B,1,FALSE))</f>
        <v/>
      </c>
      <c r="I417" s="14" t="str">
        <f t="shared" si="6"/>
        <v>石嘴山</v>
      </c>
    </row>
    <row r="418" spans="1:9" ht="16.5">
      <c r="A418" s="38" t="s">
        <v>421</v>
      </c>
      <c r="B418" s="41">
        <v>118.73</v>
      </c>
      <c r="C418" s="41">
        <v>36.86</v>
      </c>
      <c r="D418" s="14" t="str">
        <f>IF(ISERROR(VLOOKUP(A418,省代码匹配!D:D,1,FALSE)),"",VLOOKUP(A418,省代码匹配!D:D,1,FALSE))</f>
        <v/>
      </c>
      <c r="E418" s="14" t="str">
        <f>IF(ISERROR(VLOOKUP(A418,地市级代码匹配!E:E,1,FALSE)),"",VLOOKUP(A418,地市级代码匹配!E:E,1,FALSE))</f>
        <v/>
      </c>
      <c r="F418" s="14" t="str">
        <f>IF(ISERROR(VLOOKUP(A418,地市级代码匹配!B:B,1,FALSE)),"",VLOOKUP(A418,地市级代码匹配!B:B,1,FALSE))</f>
        <v/>
      </c>
      <c r="G418" s="14" t="str">
        <f>IF(ISERROR(VLOOKUP(A418,县域代码匹配!H:H,1,FALSE)),"",VLOOKUP(A418,县域代码匹配!H:H,1,FALSE))</f>
        <v/>
      </c>
      <c r="H418" s="14" t="str">
        <f>IF(ISERROR(VLOOKUP(A418,县域代码匹配!B:B,1,FALSE)),"",VLOOKUP(A418,县域代码匹配!B:B,1,FALSE))</f>
        <v>寿光</v>
      </c>
      <c r="I418" s="14" t="str">
        <f t="shared" si="6"/>
        <v>寿光</v>
      </c>
    </row>
    <row r="419" spans="1:9" ht="16.5">
      <c r="A419" s="38" t="s">
        <v>422</v>
      </c>
      <c r="B419" s="41">
        <v>126.57</v>
      </c>
      <c r="C419" s="41">
        <v>44.24</v>
      </c>
      <c r="D419" s="14" t="str">
        <f>IF(ISERROR(VLOOKUP(A419,省代码匹配!D:D,1,FALSE)),"",VLOOKUP(A419,省代码匹配!D:D,1,FALSE))</f>
        <v/>
      </c>
      <c r="E419" s="14" t="str">
        <f>IF(ISERROR(VLOOKUP(A419,地市级代码匹配!E:E,1,FALSE)),"",VLOOKUP(A419,地市级代码匹配!E:E,1,FALSE))</f>
        <v/>
      </c>
      <c r="F419" s="14" t="str">
        <f>IF(ISERROR(VLOOKUP(A419,地市级代码匹配!B:B,1,FALSE)),"",VLOOKUP(A419,地市级代码匹配!B:B,1,FALSE))</f>
        <v/>
      </c>
      <c r="G419" s="14" t="str">
        <f>IF(ISERROR(VLOOKUP(A419,县域代码匹配!H:H,1,FALSE)),"",VLOOKUP(A419,县域代码匹配!H:H,1,FALSE))</f>
        <v/>
      </c>
      <c r="H419" s="14" t="str">
        <f>IF(ISERROR(VLOOKUP(A419,县域代码匹配!B:B,1,FALSE)),"",VLOOKUP(A419,县域代码匹配!B:B,1,FALSE))</f>
        <v>舒兰</v>
      </c>
      <c r="I419" s="14" t="str">
        <f t="shared" si="6"/>
        <v>舒兰</v>
      </c>
    </row>
    <row r="420" spans="1:9" ht="16.5">
      <c r="A420" s="38" t="s">
        <v>423</v>
      </c>
      <c r="B420" s="41">
        <v>126.15</v>
      </c>
      <c r="C420" s="41">
        <v>45.22</v>
      </c>
      <c r="D420" s="14" t="str">
        <f>IF(ISERROR(VLOOKUP(A420,省代码匹配!D:D,1,FALSE)),"",VLOOKUP(A420,省代码匹配!D:D,1,FALSE))</f>
        <v/>
      </c>
      <c r="E420" s="14" t="str">
        <f>IF(ISERROR(VLOOKUP(A420,地市级代码匹配!E:E,1,FALSE)),"",VLOOKUP(A420,地市级代码匹配!E:E,1,FALSE))</f>
        <v/>
      </c>
      <c r="F420" s="14" t="str">
        <f>IF(ISERROR(VLOOKUP(A420,地市级代码匹配!B:B,1,FALSE)),"",VLOOKUP(A420,地市级代码匹配!B:B,1,FALSE))</f>
        <v/>
      </c>
      <c r="G420" s="14" t="str">
        <f>IF(ISERROR(VLOOKUP(A420,县域代码匹配!H:H,1,FALSE)),"",VLOOKUP(A420,县域代码匹配!H:H,1,FALSE))</f>
        <v/>
      </c>
      <c r="H420" s="14" t="str">
        <f>IF(ISERROR(VLOOKUP(A420,县域代码匹配!B:B,1,FALSE)),"",VLOOKUP(A420,县域代码匹配!B:B,1,FALSE))</f>
        <v/>
      </c>
      <c r="I420" s="14" t="str">
        <f t="shared" si="6"/>
        <v/>
      </c>
    </row>
    <row r="421" spans="1:9" ht="16.5">
      <c r="A421" s="38" t="s">
        <v>424</v>
      </c>
      <c r="B421" s="41">
        <v>131.11000000000001</v>
      </c>
      <c r="C421" s="41">
        <v>46.38</v>
      </c>
      <c r="D421" s="14" t="str">
        <f>IF(ISERROR(VLOOKUP(A421,省代码匹配!D:D,1,FALSE)),"",VLOOKUP(A421,省代码匹配!D:D,1,FALSE))</f>
        <v/>
      </c>
      <c r="E421" s="14" t="str">
        <f>IF(ISERROR(VLOOKUP(A421,地市级代码匹配!E:E,1,FALSE)),"",VLOOKUP(A421,地市级代码匹配!E:E,1,FALSE))</f>
        <v/>
      </c>
      <c r="F421" s="14" t="str">
        <f>IF(ISERROR(VLOOKUP(A421,地市级代码匹配!B:B,1,FALSE)),"",VLOOKUP(A421,地市级代码匹配!B:B,1,FALSE))</f>
        <v>双鸭山</v>
      </c>
      <c r="G421" s="14" t="str">
        <f>IF(ISERROR(VLOOKUP(A421,县域代码匹配!H:H,1,FALSE)),"",VLOOKUP(A421,县域代码匹配!H:H,1,FALSE))</f>
        <v/>
      </c>
      <c r="H421" s="14" t="str">
        <f>IF(ISERROR(VLOOKUP(A421,县域代码匹配!B:B,1,FALSE)),"",VLOOKUP(A421,县域代码匹配!B:B,1,FALSE))</f>
        <v/>
      </c>
      <c r="I421" s="14" t="str">
        <f t="shared" si="6"/>
        <v>双鸭山</v>
      </c>
    </row>
    <row r="422" spans="1:9" ht="16.5">
      <c r="A422" s="38" t="s">
        <v>425</v>
      </c>
      <c r="B422" s="41">
        <v>113.15</v>
      </c>
      <c r="C422" s="41">
        <v>22.5</v>
      </c>
      <c r="D422" s="14" t="str">
        <f>IF(ISERROR(VLOOKUP(A422,省代码匹配!D:D,1,FALSE)),"",VLOOKUP(A422,省代码匹配!D:D,1,FALSE))</f>
        <v/>
      </c>
      <c r="E422" s="14" t="str">
        <f>IF(ISERROR(VLOOKUP(A422,地市级代码匹配!E:E,1,FALSE)),"",VLOOKUP(A422,地市级代码匹配!E:E,1,FALSE))</f>
        <v/>
      </c>
      <c r="F422" s="14" t="str">
        <f>IF(ISERROR(VLOOKUP(A422,地市级代码匹配!B:B,1,FALSE)),"",VLOOKUP(A422,地市级代码匹配!B:B,1,FALSE))</f>
        <v/>
      </c>
      <c r="G422" s="14" t="str">
        <f>IF(ISERROR(VLOOKUP(A422,县域代码匹配!H:H,1,FALSE)),"",VLOOKUP(A422,县域代码匹配!H:H,1,FALSE))</f>
        <v/>
      </c>
      <c r="H422" s="14" t="str">
        <f>IF(ISERROR(VLOOKUP(A422,县域代码匹配!B:B,1,FALSE)),"",VLOOKUP(A422,县域代码匹配!B:B,1,FALSE))</f>
        <v/>
      </c>
      <c r="I422" s="14" t="str">
        <f t="shared" si="6"/>
        <v/>
      </c>
    </row>
    <row r="423" spans="1:9" ht="16.5">
      <c r="A423" s="38" t="s">
        <v>426</v>
      </c>
      <c r="B423" s="41">
        <v>112.26</v>
      </c>
      <c r="C423" s="41">
        <v>39.19</v>
      </c>
      <c r="D423" s="14" t="str">
        <f>IF(ISERROR(VLOOKUP(A423,省代码匹配!D:D,1,FALSE)),"",VLOOKUP(A423,省代码匹配!D:D,1,FALSE))</f>
        <v/>
      </c>
      <c r="E423" s="14" t="str">
        <f>IF(ISERROR(VLOOKUP(A423,地市级代码匹配!E:E,1,FALSE)),"",VLOOKUP(A423,地市级代码匹配!E:E,1,FALSE))</f>
        <v/>
      </c>
      <c r="F423" s="14" t="str">
        <f>IF(ISERROR(VLOOKUP(A423,地市级代码匹配!B:B,1,FALSE)),"",VLOOKUP(A423,地市级代码匹配!B:B,1,FALSE))</f>
        <v>朔州</v>
      </c>
      <c r="G423" s="14" t="str">
        <f>IF(ISERROR(VLOOKUP(A423,县域代码匹配!H:H,1,FALSE)),"",VLOOKUP(A423,县域代码匹配!H:H,1,FALSE))</f>
        <v/>
      </c>
      <c r="H423" s="14" t="str">
        <f>IF(ISERROR(VLOOKUP(A423,县域代码匹配!B:B,1,FALSE)),"",VLOOKUP(A423,县域代码匹配!B:B,1,FALSE))</f>
        <v/>
      </c>
      <c r="I423" s="14" t="str">
        <f t="shared" si="6"/>
        <v>朔州</v>
      </c>
    </row>
    <row r="424" spans="1:9" ht="16.5">
      <c r="A424" s="38" t="s">
        <v>427</v>
      </c>
      <c r="B424" s="41">
        <v>100.58</v>
      </c>
      <c r="C424" s="41">
        <v>22.48</v>
      </c>
      <c r="D424" s="14" t="str">
        <f>IF(ISERROR(VLOOKUP(A424,省代码匹配!D:D,1,FALSE)),"",VLOOKUP(A424,省代码匹配!D:D,1,FALSE))</f>
        <v/>
      </c>
      <c r="E424" s="14" t="str">
        <f>IF(ISERROR(VLOOKUP(A424,地市级代码匹配!E:E,1,FALSE)),"",VLOOKUP(A424,地市级代码匹配!E:E,1,FALSE))</f>
        <v>思茅</v>
      </c>
      <c r="F424" s="14" t="str">
        <f>IF(ISERROR(VLOOKUP(A424,地市级代码匹配!B:B,1,FALSE)),"",VLOOKUP(A424,地市级代码匹配!B:B,1,FALSE))</f>
        <v/>
      </c>
      <c r="G424" s="14" t="str">
        <f>IF(ISERROR(VLOOKUP(A424,县域代码匹配!H:H,1,FALSE)),"",VLOOKUP(A424,县域代码匹配!H:H,1,FALSE))</f>
        <v>思茅</v>
      </c>
      <c r="H424" s="14" t="str">
        <f>IF(ISERROR(VLOOKUP(A424,县域代码匹配!B:B,1,FALSE)),"",VLOOKUP(A424,县域代码匹配!B:B,1,FALSE))</f>
        <v/>
      </c>
      <c r="I424" s="14" t="str">
        <f t="shared" si="6"/>
        <v>思茅</v>
      </c>
    </row>
    <row r="425" spans="1:9" ht="16.5">
      <c r="A425" s="38" t="s">
        <v>428</v>
      </c>
      <c r="B425" s="41">
        <v>112.41</v>
      </c>
      <c r="C425" s="41">
        <v>23.21</v>
      </c>
      <c r="D425" s="14" t="str">
        <f>IF(ISERROR(VLOOKUP(A425,省代码匹配!D:D,1,FALSE)),"",VLOOKUP(A425,省代码匹配!D:D,1,FALSE))</f>
        <v/>
      </c>
      <c r="E425" s="14" t="str">
        <f>IF(ISERROR(VLOOKUP(A425,地市级代码匹配!E:E,1,FALSE)),"",VLOOKUP(A425,地市级代码匹配!E:E,1,FALSE))</f>
        <v/>
      </c>
      <c r="F425" s="14" t="str">
        <f>IF(ISERROR(VLOOKUP(A425,地市级代码匹配!B:B,1,FALSE)),"",VLOOKUP(A425,地市级代码匹配!B:B,1,FALSE))</f>
        <v/>
      </c>
      <c r="G425" s="14" t="str">
        <f>IF(ISERROR(VLOOKUP(A425,县域代码匹配!H:H,1,FALSE)),"",VLOOKUP(A425,县域代码匹配!H:H,1,FALSE))</f>
        <v/>
      </c>
      <c r="H425" s="14" t="str">
        <f>IF(ISERROR(VLOOKUP(A425,县域代码匹配!B:B,1,FALSE)),"",VLOOKUP(A425,县域代码匹配!B:B,1,FALSE))</f>
        <v>四会</v>
      </c>
      <c r="I425" s="14" t="str">
        <f t="shared" si="6"/>
        <v>四会</v>
      </c>
    </row>
    <row r="426" spans="1:9" ht="16.5">
      <c r="A426" s="38" t="s">
        <v>429</v>
      </c>
      <c r="B426" s="41">
        <v>124.22</v>
      </c>
      <c r="C426" s="41">
        <v>43.1</v>
      </c>
      <c r="D426" s="14" t="str">
        <f>IF(ISERROR(VLOOKUP(A426,省代码匹配!D:D,1,FALSE)),"",VLOOKUP(A426,省代码匹配!D:D,1,FALSE))</f>
        <v/>
      </c>
      <c r="E426" s="14" t="str">
        <f>IF(ISERROR(VLOOKUP(A426,地市级代码匹配!E:E,1,FALSE)),"",VLOOKUP(A426,地市级代码匹配!E:E,1,FALSE))</f>
        <v/>
      </c>
      <c r="F426" s="14" t="str">
        <f>IF(ISERROR(VLOOKUP(A426,地市级代码匹配!B:B,1,FALSE)),"",VLOOKUP(A426,地市级代码匹配!B:B,1,FALSE))</f>
        <v>四平</v>
      </c>
      <c r="G426" s="14" t="str">
        <f>IF(ISERROR(VLOOKUP(A426,县域代码匹配!H:H,1,FALSE)),"",VLOOKUP(A426,县域代码匹配!H:H,1,FALSE))</f>
        <v/>
      </c>
      <c r="H426" s="14" t="str">
        <f>IF(ISERROR(VLOOKUP(A426,县域代码匹配!B:B,1,FALSE)),"",VLOOKUP(A426,县域代码匹配!B:B,1,FALSE))</f>
        <v/>
      </c>
      <c r="I426" s="14" t="str">
        <f t="shared" si="6"/>
        <v>四平</v>
      </c>
    </row>
    <row r="427" spans="1:9" ht="16.5">
      <c r="A427" s="38" t="s">
        <v>430</v>
      </c>
      <c r="B427" s="41">
        <v>124.49</v>
      </c>
      <c r="C427" s="41">
        <v>45.11</v>
      </c>
      <c r="D427" s="14" t="str">
        <f>IF(ISERROR(VLOOKUP(A427,省代码匹配!D:D,1,FALSE)),"",VLOOKUP(A427,省代码匹配!D:D,1,FALSE))</f>
        <v/>
      </c>
      <c r="E427" s="14" t="str">
        <f>IF(ISERROR(VLOOKUP(A427,地市级代码匹配!E:E,1,FALSE)),"",VLOOKUP(A427,地市级代码匹配!E:E,1,FALSE))</f>
        <v/>
      </c>
      <c r="F427" s="14" t="str">
        <f>IF(ISERROR(VLOOKUP(A427,地市级代码匹配!B:B,1,FALSE)),"",VLOOKUP(A427,地市级代码匹配!B:B,1,FALSE))</f>
        <v>松原</v>
      </c>
      <c r="G427" s="14" t="str">
        <f>IF(ISERROR(VLOOKUP(A427,县域代码匹配!H:H,1,FALSE)),"",VLOOKUP(A427,县域代码匹配!H:H,1,FALSE))</f>
        <v/>
      </c>
      <c r="H427" s="14" t="str">
        <f>IF(ISERROR(VLOOKUP(A427,县域代码匹配!B:B,1,FALSE)),"",VLOOKUP(A427,县域代码匹配!B:B,1,FALSE))</f>
        <v/>
      </c>
      <c r="I427" s="14" t="str">
        <f t="shared" si="6"/>
        <v>松原</v>
      </c>
    </row>
    <row r="428" spans="1:9" ht="16.5">
      <c r="A428" s="38" t="s">
        <v>431</v>
      </c>
      <c r="B428" s="41">
        <v>120.62</v>
      </c>
      <c r="C428" s="41">
        <v>31.32</v>
      </c>
      <c r="D428" s="14" t="str">
        <f>IF(ISERROR(VLOOKUP(A428,省代码匹配!D:D,1,FALSE)),"",VLOOKUP(A428,省代码匹配!D:D,1,FALSE))</f>
        <v/>
      </c>
      <c r="E428" s="14" t="str">
        <f>IF(ISERROR(VLOOKUP(A428,地市级代码匹配!E:E,1,FALSE)),"",VLOOKUP(A428,地市级代码匹配!E:E,1,FALSE))</f>
        <v/>
      </c>
      <c r="F428" s="14" t="str">
        <f>IF(ISERROR(VLOOKUP(A428,地市级代码匹配!B:B,1,FALSE)),"",VLOOKUP(A428,地市级代码匹配!B:B,1,FALSE))</f>
        <v>苏州</v>
      </c>
      <c r="G428" s="14" t="str">
        <f>IF(ISERROR(VLOOKUP(A428,县域代码匹配!H:H,1,FALSE)),"",VLOOKUP(A428,县域代码匹配!H:H,1,FALSE))</f>
        <v/>
      </c>
      <c r="H428" s="14" t="str">
        <f>IF(ISERROR(VLOOKUP(A428,县域代码匹配!B:B,1,FALSE)),"",VLOOKUP(A428,县域代码匹配!B:B,1,FALSE))</f>
        <v/>
      </c>
      <c r="I428" s="14" t="str">
        <f t="shared" si="6"/>
        <v>苏州</v>
      </c>
    </row>
    <row r="429" spans="1:9" ht="16.5">
      <c r="A429" s="38" t="s">
        <v>432</v>
      </c>
      <c r="B429" s="41">
        <v>118.3</v>
      </c>
      <c r="C429" s="41">
        <v>33.96</v>
      </c>
      <c r="D429" s="14" t="str">
        <f>IF(ISERROR(VLOOKUP(A429,省代码匹配!D:D,1,FALSE)),"",VLOOKUP(A429,省代码匹配!D:D,1,FALSE))</f>
        <v/>
      </c>
      <c r="E429" s="14" t="str">
        <f>IF(ISERROR(VLOOKUP(A429,地市级代码匹配!E:E,1,FALSE)),"",VLOOKUP(A429,地市级代码匹配!E:E,1,FALSE))</f>
        <v/>
      </c>
      <c r="F429" s="14" t="str">
        <f>IF(ISERROR(VLOOKUP(A429,地市级代码匹配!B:B,1,FALSE)),"",VLOOKUP(A429,地市级代码匹配!B:B,1,FALSE))</f>
        <v>宿迁</v>
      </c>
      <c r="G429" s="14" t="str">
        <f>IF(ISERROR(VLOOKUP(A429,县域代码匹配!H:H,1,FALSE)),"",VLOOKUP(A429,县域代码匹配!H:H,1,FALSE))</f>
        <v/>
      </c>
      <c r="H429" s="14" t="str">
        <f>IF(ISERROR(VLOOKUP(A429,县域代码匹配!B:B,1,FALSE)),"",VLOOKUP(A429,县域代码匹配!B:B,1,FALSE))</f>
        <v/>
      </c>
      <c r="I429" s="14" t="str">
        <f t="shared" si="6"/>
        <v>宿迁</v>
      </c>
    </row>
    <row r="430" spans="1:9" ht="16.5">
      <c r="A430" s="38" t="s">
        <v>433</v>
      </c>
      <c r="B430" s="41">
        <v>116.58</v>
      </c>
      <c r="C430" s="41">
        <v>33.380000000000003</v>
      </c>
      <c r="D430" s="14" t="str">
        <f>IF(ISERROR(VLOOKUP(A430,省代码匹配!D:D,1,FALSE)),"",VLOOKUP(A430,省代码匹配!D:D,1,FALSE))</f>
        <v/>
      </c>
      <c r="E430" s="14" t="str">
        <f>IF(ISERROR(VLOOKUP(A430,地市级代码匹配!E:E,1,FALSE)),"",VLOOKUP(A430,地市级代码匹配!E:E,1,FALSE))</f>
        <v/>
      </c>
      <c r="F430" s="14" t="str">
        <f>IF(ISERROR(VLOOKUP(A430,地市级代码匹配!B:B,1,FALSE)),"",VLOOKUP(A430,地市级代码匹配!B:B,1,FALSE))</f>
        <v>宿州</v>
      </c>
      <c r="G430" s="14" t="str">
        <f>IF(ISERROR(VLOOKUP(A430,县域代码匹配!H:H,1,FALSE)),"",VLOOKUP(A430,县域代码匹配!H:H,1,FALSE))</f>
        <v/>
      </c>
      <c r="H430" s="14" t="str">
        <f>IF(ISERROR(VLOOKUP(A430,县域代码匹配!B:B,1,FALSE)),"",VLOOKUP(A430,县域代码匹配!B:B,1,FALSE))</f>
        <v/>
      </c>
      <c r="I430" s="14" t="str">
        <f t="shared" si="6"/>
        <v>宿州</v>
      </c>
    </row>
    <row r="431" spans="1:9" ht="16.5">
      <c r="A431" s="38" t="s">
        <v>434</v>
      </c>
      <c r="B431" s="41">
        <v>131.11000000000001</v>
      </c>
      <c r="C431" s="41">
        <v>44.25</v>
      </c>
      <c r="D431" s="14" t="str">
        <f>IF(ISERROR(VLOOKUP(A431,省代码匹配!D:D,1,FALSE)),"",VLOOKUP(A431,省代码匹配!D:D,1,FALSE))</f>
        <v/>
      </c>
      <c r="E431" s="14" t="str">
        <f>IF(ISERROR(VLOOKUP(A431,地市级代码匹配!E:E,1,FALSE)),"",VLOOKUP(A431,地市级代码匹配!E:E,1,FALSE))</f>
        <v/>
      </c>
      <c r="F431" s="14" t="str">
        <f>IF(ISERROR(VLOOKUP(A431,地市级代码匹配!B:B,1,FALSE)),"",VLOOKUP(A431,地市级代码匹配!B:B,1,FALSE))</f>
        <v/>
      </c>
      <c r="G431" s="14" t="str">
        <f>IF(ISERROR(VLOOKUP(A431,县域代码匹配!H:H,1,FALSE)),"",VLOOKUP(A431,县域代码匹配!H:H,1,FALSE))</f>
        <v/>
      </c>
      <c r="H431" s="14" t="str">
        <f>IF(ISERROR(VLOOKUP(A431,县域代码匹配!B:B,1,FALSE)),"",VLOOKUP(A431,县域代码匹配!B:B,1,FALSE))</f>
        <v>绥芬河</v>
      </c>
      <c r="I431" s="14" t="str">
        <f t="shared" si="6"/>
        <v>绥芬河</v>
      </c>
    </row>
    <row r="432" spans="1:9" ht="16.5">
      <c r="A432" s="38" t="s">
        <v>435</v>
      </c>
      <c r="B432" s="41">
        <v>126.59</v>
      </c>
      <c r="C432" s="41">
        <v>46.38</v>
      </c>
      <c r="D432" s="14" t="str">
        <f>IF(ISERROR(VLOOKUP(A432,省代码匹配!D:D,1,FALSE)),"",VLOOKUP(A432,省代码匹配!D:D,1,FALSE))</f>
        <v/>
      </c>
      <c r="E432" s="14" t="str">
        <f>IF(ISERROR(VLOOKUP(A432,地市级代码匹配!E:E,1,FALSE)),"",VLOOKUP(A432,地市级代码匹配!E:E,1,FALSE))</f>
        <v/>
      </c>
      <c r="F432" s="14" t="str">
        <f>IF(ISERROR(VLOOKUP(A432,地市级代码匹配!B:B,1,FALSE)),"",VLOOKUP(A432,地市级代码匹配!B:B,1,FALSE))</f>
        <v>绥化</v>
      </c>
      <c r="G432" s="14" t="str">
        <f>IF(ISERROR(VLOOKUP(A432,县域代码匹配!H:H,1,FALSE)),"",VLOOKUP(A432,县域代码匹配!H:H,1,FALSE))</f>
        <v/>
      </c>
      <c r="H432" s="14" t="str">
        <f>IF(ISERROR(VLOOKUP(A432,县域代码匹配!B:B,1,FALSE)),"",VLOOKUP(A432,县域代码匹配!B:B,1,FALSE))</f>
        <v/>
      </c>
      <c r="I432" s="14" t="str">
        <f t="shared" si="6"/>
        <v>绥化</v>
      </c>
    </row>
    <row r="433" spans="1:9" ht="16.5">
      <c r="A433" s="38" t="s">
        <v>436</v>
      </c>
      <c r="B433" s="41">
        <v>113.22</v>
      </c>
      <c r="C433" s="41">
        <v>31.42</v>
      </c>
      <c r="D433" s="14" t="str">
        <f>IF(ISERROR(VLOOKUP(A433,省代码匹配!D:D,1,FALSE)),"",VLOOKUP(A433,省代码匹配!D:D,1,FALSE))</f>
        <v/>
      </c>
      <c r="E433" s="14" t="str">
        <f>IF(ISERROR(VLOOKUP(A433,地市级代码匹配!E:E,1,FALSE)),"",VLOOKUP(A433,地市级代码匹配!E:E,1,FALSE))</f>
        <v/>
      </c>
      <c r="F433" s="14" t="str">
        <f>IF(ISERROR(VLOOKUP(A433,地市级代码匹配!B:B,1,FALSE)),"",VLOOKUP(A433,地市级代码匹配!B:B,1,FALSE))</f>
        <v>随州</v>
      </c>
      <c r="G433" s="14" t="str">
        <f>IF(ISERROR(VLOOKUP(A433,县域代码匹配!H:H,1,FALSE)),"",VLOOKUP(A433,县域代码匹配!H:H,1,FALSE))</f>
        <v/>
      </c>
      <c r="H433" s="14" t="str">
        <f>IF(ISERROR(VLOOKUP(A433,县域代码匹配!B:B,1,FALSE)),"",VLOOKUP(A433,县域代码匹配!B:B,1,FALSE))</f>
        <v/>
      </c>
      <c r="I433" s="14" t="str">
        <f t="shared" si="6"/>
        <v>随州</v>
      </c>
    </row>
    <row r="434" spans="1:9" ht="16.5">
      <c r="A434" s="38" t="s">
        <v>437</v>
      </c>
      <c r="B434" s="41">
        <v>105.33</v>
      </c>
      <c r="C434" s="41">
        <v>30.31</v>
      </c>
      <c r="D434" s="14" t="str">
        <f>IF(ISERROR(VLOOKUP(A434,省代码匹配!D:D,1,FALSE)),"",VLOOKUP(A434,省代码匹配!D:D,1,FALSE))</f>
        <v/>
      </c>
      <c r="E434" s="14" t="str">
        <f>IF(ISERROR(VLOOKUP(A434,地市级代码匹配!E:E,1,FALSE)),"",VLOOKUP(A434,地市级代码匹配!E:E,1,FALSE))</f>
        <v/>
      </c>
      <c r="F434" s="14" t="str">
        <f>IF(ISERROR(VLOOKUP(A434,地市级代码匹配!B:B,1,FALSE)),"",VLOOKUP(A434,地市级代码匹配!B:B,1,FALSE))</f>
        <v>遂宁</v>
      </c>
      <c r="G434" s="14" t="str">
        <f>IF(ISERROR(VLOOKUP(A434,县域代码匹配!H:H,1,FALSE)),"",VLOOKUP(A434,县域代码匹配!H:H,1,FALSE))</f>
        <v/>
      </c>
      <c r="H434" s="14" t="str">
        <f>IF(ISERROR(VLOOKUP(A434,县域代码匹配!B:B,1,FALSE)),"",VLOOKUP(A434,县域代码匹配!B:B,1,FALSE))</f>
        <v/>
      </c>
      <c r="I434" s="14" t="str">
        <f t="shared" si="6"/>
        <v>遂宁</v>
      </c>
    </row>
    <row r="435" spans="1:9" ht="16.5">
      <c r="A435" s="38" t="s">
        <v>438</v>
      </c>
      <c r="B435" s="41">
        <v>82.59</v>
      </c>
      <c r="C435" s="41">
        <v>46.46</v>
      </c>
      <c r="D435" s="14" t="str">
        <f>IF(ISERROR(VLOOKUP(A435,省代码匹配!D:D,1,FALSE)),"",VLOOKUP(A435,省代码匹配!D:D,1,FALSE))</f>
        <v/>
      </c>
      <c r="E435" s="14" t="str">
        <f>IF(ISERROR(VLOOKUP(A435,地市级代码匹配!E:E,1,FALSE)),"",VLOOKUP(A435,地市级代码匹配!E:E,1,FALSE))</f>
        <v/>
      </c>
      <c r="F435" s="14" t="str">
        <f>IF(ISERROR(VLOOKUP(A435,地市级代码匹配!B:B,1,FALSE)),"",VLOOKUP(A435,地市级代码匹配!B:B,1,FALSE))</f>
        <v/>
      </c>
      <c r="G435" s="14" t="str">
        <f>IF(ISERROR(VLOOKUP(A435,县域代码匹配!H:H,1,FALSE)),"",VLOOKUP(A435,县域代码匹配!H:H,1,FALSE))</f>
        <v/>
      </c>
      <c r="H435" s="14" t="str">
        <f>IF(ISERROR(VLOOKUP(A435,县域代码匹配!B:B,1,FALSE)),"",VLOOKUP(A435,县域代码匹配!B:B,1,FALSE))</f>
        <v>塔城</v>
      </c>
      <c r="I435" s="14" t="str">
        <f t="shared" si="6"/>
        <v>塔城</v>
      </c>
    </row>
    <row r="436" spans="1:9" ht="16.5">
      <c r="A436" s="38" t="s">
        <v>439</v>
      </c>
      <c r="B436" s="41">
        <v>121.3</v>
      </c>
      <c r="C436" s="41">
        <v>25.03</v>
      </c>
      <c r="D436" s="14" t="str">
        <f>IF(ISERROR(VLOOKUP(A436,省代码匹配!D:D,1,FALSE)),"",VLOOKUP(A436,省代码匹配!D:D,1,FALSE))</f>
        <v/>
      </c>
      <c r="E436" s="14" t="str">
        <f>IF(ISERROR(VLOOKUP(A436,地市级代码匹配!E:E,1,FALSE)),"",VLOOKUP(A436,地市级代码匹配!E:E,1,FALSE))</f>
        <v/>
      </c>
      <c r="F436" s="14" t="str">
        <f>IF(ISERROR(VLOOKUP(A436,地市级代码匹配!B:B,1,FALSE)),"",VLOOKUP(A436,地市级代码匹配!B:B,1,FALSE))</f>
        <v/>
      </c>
      <c r="G436" s="14" t="str">
        <f>IF(ISERROR(VLOOKUP(A436,县域代码匹配!H:H,1,FALSE)),"",VLOOKUP(A436,县域代码匹配!H:H,1,FALSE))</f>
        <v/>
      </c>
      <c r="H436" s="14" t="str">
        <f>IF(ISERROR(VLOOKUP(A436,县域代码匹配!B:B,1,FALSE)),"",VLOOKUP(A436,县域代码匹配!B:B,1,FALSE))</f>
        <v/>
      </c>
      <c r="I436" s="14" t="str">
        <f t="shared" si="6"/>
        <v/>
      </c>
    </row>
    <row r="437" spans="1:9" ht="16.5">
      <c r="A437" s="38" t="s">
        <v>440</v>
      </c>
      <c r="B437" s="41">
        <v>112.48</v>
      </c>
      <c r="C437" s="41">
        <v>22.15</v>
      </c>
      <c r="D437" s="14" t="str">
        <f>IF(ISERROR(VLOOKUP(A437,省代码匹配!D:D,1,FALSE)),"",VLOOKUP(A437,省代码匹配!D:D,1,FALSE))</f>
        <v/>
      </c>
      <c r="E437" s="14" t="str">
        <f>IF(ISERROR(VLOOKUP(A437,地市级代码匹配!E:E,1,FALSE)),"",VLOOKUP(A437,地市级代码匹配!E:E,1,FALSE))</f>
        <v/>
      </c>
      <c r="F437" s="14" t="str">
        <f>IF(ISERROR(VLOOKUP(A437,地市级代码匹配!B:B,1,FALSE)),"",VLOOKUP(A437,地市级代码匹配!B:B,1,FALSE))</f>
        <v/>
      </c>
      <c r="G437" s="14" t="str">
        <f>IF(ISERROR(VLOOKUP(A437,县域代码匹配!H:H,1,FALSE)),"",VLOOKUP(A437,县域代码匹配!H:H,1,FALSE))</f>
        <v/>
      </c>
      <c r="H437" s="14" t="str">
        <f>IF(ISERROR(VLOOKUP(A437,县域代码匹配!B:B,1,FALSE)),"",VLOOKUP(A437,县域代码匹配!B:B,1,FALSE))</f>
        <v>台山</v>
      </c>
      <c r="I437" s="14" t="str">
        <f t="shared" si="6"/>
        <v>台山</v>
      </c>
    </row>
    <row r="438" spans="1:9" ht="16.5">
      <c r="A438" s="38" t="s">
        <v>441</v>
      </c>
      <c r="B438" s="41">
        <v>121.42075699999999</v>
      </c>
      <c r="C438" s="41">
        <v>28.656386000000001</v>
      </c>
      <c r="D438" s="14" t="str">
        <f>IF(ISERROR(VLOOKUP(A438,省代码匹配!D:D,1,FALSE)),"",VLOOKUP(A438,省代码匹配!D:D,1,FALSE))</f>
        <v/>
      </c>
      <c r="E438" s="14" t="str">
        <f>IF(ISERROR(VLOOKUP(A438,地市级代码匹配!E:E,1,FALSE)),"",VLOOKUP(A438,地市级代码匹配!E:E,1,FALSE))</f>
        <v/>
      </c>
      <c r="F438" s="14" t="str">
        <f>IF(ISERROR(VLOOKUP(A438,地市级代码匹配!B:B,1,FALSE)),"",VLOOKUP(A438,地市级代码匹配!B:B,1,FALSE))</f>
        <v>台州</v>
      </c>
      <c r="G438" s="14" t="str">
        <f>IF(ISERROR(VLOOKUP(A438,县域代码匹配!H:H,1,FALSE)),"",VLOOKUP(A438,县域代码匹配!H:H,1,FALSE))</f>
        <v/>
      </c>
      <c r="H438" s="14" t="str">
        <f>IF(ISERROR(VLOOKUP(A438,县域代码匹配!B:B,1,FALSE)),"",VLOOKUP(A438,县域代码匹配!B:B,1,FALSE))</f>
        <v/>
      </c>
      <c r="I438" s="14" t="str">
        <f t="shared" si="6"/>
        <v>台州</v>
      </c>
    </row>
    <row r="439" spans="1:9" ht="16.5">
      <c r="A439" s="38" t="s">
        <v>442</v>
      </c>
      <c r="B439" s="41">
        <v>121.1</v>
      </c>
      <c r="C439" s="41">
        <v>31.45</v>
      </c>
      <c r="D439" s="14" t="str">
        <f>IF(ISERROR(VLOOKUP(A439,省代码匹配!D:D,1,FALSE)),"",VLOOKUP(A439,省代码匹配!D:D,1,FALSE))</f>
        <v/>
      </c>
      <c r="E439" s="14" t="str">
        <f>IF(ISERROR(VLOOKUP(A439,地市级代码匹配!E:E,1,FALSE)),"",VLOOKUP(A439,地市级代码匹配!E:E,1,FALSE))</f>
        <v/>
      </c>
      <c r="F439" s="14" t="str">
        <f>IF(ISERROR(VLOOKUP(A439,地市级代码匹配!B:B,1,FALSE)),"",VLOOKUP(A439,地市级代码匹配!B:B,1,FALSE))</f>
        <v/>
      </c>
      <c r="G439" s="14" t="str">
        <f>IF(ISERROR(VLOOKUP(A439,县域代码匹配!H:H,1,FALSE)),"",VLOOKUP(A439,县域代码匹配!H:H,1,FALSE))</f>
        <v/>
      </c>
      <c r="H439" s="14" t="str">
        <f>IF(ISERROR(VLOOKUP(A439,县域代码匹配!B:B,1,FALSE)),"",VLOOKUP(A439,县域代码匹配!B:B,1,FALSE))</f>
        <v>太仓</v>
      </c>
      <c r="I439" s="14" t="str">
        <f t="shared" si="6"/>
        <v>太仓</v>
      </c>
    </row>
    <row r="440" spans="1:9" ht="16.5">
      <c r="A440" s="38" t="s">
        <v>443</v>
      </c>
      <c r="B440" s="41">
        <v>112.53</v>
      </c>
      <c r="C440" s="41">
        <v>37.869999999999997</v>
      </c>
      <c r="D440" s="14" t="str">
        <f>IF(ISERROR(VLOOKUP(A440,省代码匹配!D:D,1,FALSE)),"",VLOOKUP(A440,省代码匹配!D:D,1,FALSE))</f>
        <v/>
      </c>
      <c r="E440" s="14" t="str">
        <f>IF(ISERROR(VLOOKUP(A440,地市级代码匹配!E:E,1,FALSE)),"",VLOOKUP(A440,地市级代码匹配!E:E,1,FALSE))</f>
        <v/>
      </c>
      <c r="F440" s="14" t="str">
        <f>IF(ISERROR(VLOOKUP(A440,地市级代码匹配!B:B,1,FALSE)),"",VLOOKUP(A440,地市级代码匹配!B:B,1,FALSE))</f>
        <v>太原</v>
      </c>
      <c r="G440" s="14" t="str">
        <f>IF(ISERROR(VLOOKUP(A440,县域代码匹配!H:H,1,FALSE)),"",VLOOKUP(A440,县域代码匹配!H:H,1,FALSE))</f>
        <v/>
      </c>
      <c r="H440" s="14" t="str">
        <f>IF(ISERROR(VLOOKUP(A440,县域代码匹配!B:B,1,FALSE)),"",VLOOKUP(A440,县域代码匹配!B:B,1,FALSE))</f>
        <v/>
      </c>
      <c r="I440" s="14" t="str">
        <f t="shared" si="6"/>
        <v>太原</v>
      </c>
    </row>
    <row r="441" spans="1:9" ht="16.5">
      <c r="A441" s="38" t="s">
        <v>444</v>
      </c>
      <c r="B441" s="41">
        <v>117.13</v>
      </c>
      <c r="C441" s="41">
        <v>36.18</v>
      </c>
      <c r="D441" s="14" t="str">
        <f>IF(ISERROR(VLOOKUP(A441,省代码匹配!D:D,1,FALSE)),"",VLOOKUP(A441,省代码匹配!D:D,1,FALSE))</f>
        <v/>
      </c>
      <c r="E441" s="14" t="str">
        <f>IF(ISERROR(VLOOKUP(A441,地市级代码匹配!E:E,1,FALSE)),"",VLOOKUP(A441,地市级代码匹配!E:E,1,FALSE))</f>
        <v/>
      </c>
      <c r="F441" s="14" t="str">
        <f>IF(ISERROR(VLOOKUP(A441,地市级代码匹配!B:B,1,FALSE)),"",VLOOKUP(A441,地市级代码匹配!B:B,1,FALSE))</f>
        <v>泰安</v>
      </c>
      <c r="G441" s="14" t="str">
        <f>IF(ISERROR(VLOOKUP(A441,县域代码匹配!H:H,1,FALSE)),"",VLOOKUP(A441,县域代码匹配!H:H,1,FALSE))</f>
        <v/>
      </c>
      <c r="H441" s="14" t="str">
        <f>IF(ISERROR(VLOOKUP(A441,县域代码匹配!B:B,1,FALSE)),"",VLOOKUP(A441,县域代码匹配!B:B,1,FALSE))</f>
        <v/>
      </c>
      <c r="I441" s="14" t="str">
        <f t="shared" si="6"/>
        <v>泰安</v>
      </c>
    </row>
    <row r="442" spans="1:9" ht="16.5">
      <c r="A442" s="38" t="s">
        <v>445</v>
      </c>
      <c r="B442" s="41">
        <v>120.01</v>
      </c>
      <c r="C442" s="41">
        <v>32.1</v>
      </c>
      <c r="D442" s="14" t="str">
        <f>IF(ISERROR(VLOOKUP(A442,省代码匹配!D:D,1,FALSE)),"",VLOOKUP(A442,省代码匹配!D:D,1,FALSE))</f>
        <v/>
      </c>
      <c r="E442" s="14" t="str">
        <f>IF(ISERROR(VLOOKUP(A442,地市级代码匹配!E:E,1,FALSE)),"",VLOOKUP(A442,地市级代码匹配!E:E,1,FALSE))</f>
        <v/>
      </c>
      <c r="F442" s="14" t="str">
        <f>IF(ISERROR(VLOOKUP(A442,地市级代码匹配!B:B,1,FALSE)),"",VLOOKUP(A442,地市级代码匹配!B:B,1,FALSE))</f>
        <v/>
      </c>
      <c r="G442" s="14" t="str">
        <f>IF(ISERROR(VLOOKUP(A442,县域代码匹配!H:H,1,FALSE)),"",VLOOKUP(A442,县域代码匹配!H:H,1,FALSE))</f>
        <v/>
      </c>
      <c r="H442" s="14" t="str">
        <f>IF(ISERROR(VLOOKUP(A442,县域代码匹配!B:B,1,FALSE)),"",VLOOKUP(A442,县域代码匹配!B:B,1,FALSE))</f>
        <v>泰兴</v>
      </c>
      <c r="I442" s="14" t="str">
        <f t="shared" si="6"/>
        <v>泰兴</v>
      </c>
    </row>
    <row r="443" spans="1:9" ht="16.5">
      <c r="A443" s="38" t="s">
        <v>446</v>
      </c>
      <c r="B443" s="41">
        <v>119.9</v>
      </c>
      <c r="C443" s="41">
        <v>32.49</v>
      </c>
      <c r="D443" s="14" t="str">
        <f>IF(ISERROR(VLOOKUP(A443,省代码匹配!D:D,1,FALSE)),"",VLOOKUP(A443,省代码匹配!D:D,1,FALSE))</f>
        <v/>
      </c>
      <c r="E443" s="14" t="str">
        <f>IF(ISERROR(VLOOKUP(A443,地市级代码匹配!E:E,1,FALSE)),"",VLOOKUP(A443,地市级代码匹配!E:E,1,FALSE))</f>
        <v/>
      </c>
      <c r="F443" s="14" t="str">
        <f>IF(ISERROR(VLOOKUP(A443,地市级代码匹配!B:B,1,FALSE)),"",VLOOKUP(A443,地市级代码匹配!B:B,1,FALSE))</f>
        <v>泰州</v>
      </c>
      <c r="G443" s="14" t="str">
        <f>IF(ISERROR(VLOOKUP(A443,县域代码匹配!H:H,1,FALSE)),"",VLOOKUP(A443,县域代码匹配!H:H,1,FALSE))</f>
        <v/>
      </c>
      <c r="H443" s="14" t="str">
        <f>IF(ISERROR(VLOOKUP(A443,县域代码匹配!B:B,1,FALSE)),"",VLOOKUP(A443,县域代码匹配!B:B,1,FALSE))</f>
        <v/>
      </c>
      <c r="I443" s="14" t="str">
        <f t="shared" si="6"/>
        <v>泰州</v>
      </c>
    </row>
    <row r="444" spans="1:9" ht="16.5">
      <c r="A444" s="38" t="s">
        <v>447</v>
      </c>
      <c r="B444" s="41">
        <v>118.02</v>
      </c>
      <c r="C444" s="41">
        <v>39.630000000000003</v>
      </c>
      <c r="D444" s="14" t="str">
        <f>IF(ISERROR(VLOOKUP(A444,省代码匹配!D:D,1,FALSE)),"",VLOOKUP(A444,省代码匹配!D:D,1,FALSE))</f>
        <v/>
      </c>
      <c r="E444" s="14" t="str">
        <f>IF(ISERROR(VLOOKUP(A444,地市级代码匹配!E:E,1,FALSE)),"",VLOOKUP(A444,地市级代码匹配!E:E,1,FALSE))</f>
        <v/>
      </c>
      <c r="F444" s="14" t="str">
        <f>IF(ISERROR(VLOOKUP(A444,地市级代码匹配!B:B,1,FALSE)),"",VLOOKUP(A444,地市级代码匹配!B:B,1,FALSE))</f>
        <v>唐山</v>
      </c>
      <c r="G444" s="14" t="str">
        <f>IF(ISERROR(VLOOKUP(A444,县域代码匹配!H:H,1,FALSE)),"",VLOOKUP(A444,县域代码匹配!H:H,1,FALSE))</f>
        <v/>
      </c>
      <c r="H444" s="14" t="str">
        <f>IF(ISERROR(VLOOKUP(A444,县域代码匹配!B:B,1,FALSE)),"",VLOOKUP(A444,县域代码匹配!B:B,1,FALSE))</f>
        <v/>
      </c>
      <c r="I444" s="14" t="str">
        <f t="shared" si="6"/>
        <v>唐山</v>
      </c>
    </row>
    <row r="445" spans="1:9" ht="16.5">
      <c r="A445" s="38" t="s">
        <v>448</v>
      </c>
      <c r="B445" s="41">
        <v>122.47</v>
      </c>
      <c r="C445" s="41">
        <v>45.2</v>
      </c>
      <c r="D445" s="14" t="str">
        <f>IF(ISERROR(VLOOKUP(A445,省代码匹配!D:D,1,FALSE)),"",VLOOKUP(A445,省代码匹配!D:D,1,FALSE))</f>
        <v/>
      </c>
      <c r="E445" s="14" t="str">
        <f>IF(ISERROR(VLOOKUP(A445,地市级代码匹配!E:E,1,FALSE)),"",VLOOKUP(A445,地市级代码匹配!E:E,1,FALSE))</f>
        <v/>
      </c>
      <c r="F445" s="14" t="str">
        <f>IF(ISERROR(VLOOKUP(A445,地市级代码匹配!B:B,1,FALSE)),"",VLOOKUP(A445,地市级代码匹配!B:B,1,FALSE))</f>
        <v/>
      </c>
      <c r="G445" s="14" t="str">
        <f>IF(ISERROR(VLOOKUP(A445,县域代码匹配!H:H,1,FALSE)),"",VLOOKUP(A445,县域代码匹配!H:H,1,FALSE))</f>
        <v/>
      </c>
      <c r="H445" s="14" t="str">
        <f>IF(ISERROR(VLOOKUP(A445,县域代码匹配!B:B,1,FALSE)),"",VLOOKUP(A445,县域代码匹配!B:B,1,FALSE))</f>
        <v>洮南</v>
      </c>
      <c r="I445" s="14" t="str">
        <f t="shared" si="6"/>
        <v>洮南</v>
      </c>
    </row>
    <row r="446" spans="1:9" ht="16.5">
      <c r="A446" s="38" t="s">
        <v>449</v>
      </c>
      <c r="B446" s="41">
        <v>117.09</v>
      </c>
      <c r="C446" s="41">
        <v>35.06</v>
      </c>
      <c r="D446" s="14" t="str">
        <f>IF(ISERROR(VLOOKUP(A446,省代码匹配!D:D,1,FALSE)),"",VLOOKUP(A446,省代码匹配!D:D,1,FALSE))</f>
        <v/>
      </c>
      <c r="E446" s="14" t="str">
        <f>IF(ISERROR(VLOOKUP(A446,地市级代码匹配!E:E,1,FALSE)),"",VLOOKUP(A446,地市级代码匹配!E:E,1,FALSE))</f>
        <v/>
      </c>
      <c r="F446" s="14" t="str">
        <f>IF(ISERROR(VLOOKUP(A446,地市级代码匹配!B:B,1,FALSE)),"",VLOOKUP(A446,地市级代码匹配!B:B,1,FALSE))</f>
        <v/>
      </c>
      <c r="G446" s="14" t="str">
        <f>IF(ISERROR(VLOOKUP(A446,县域代码匹配!H:H,1,FALSE)),"",VLOOKUP(A446,县域代码匹配!H:H,1,FALSE))</f>
        <v/>
      </c>
      <c r="H446" s="14" t="str">
        <f>IF(ISERROR(VLOOKUP(A446,县域代码匹配!B:B,1,FALSE)),"",VLOOKUP(A446,县域代码匹配!B:B,1,FALSE))</f>
        <v>滕州</v>
      </c>
      <c r="I446" s="14" t="str">
        <f t="shared" si="6"/>
        <v>滕州</v>
      </c>
    </row>
    <row r="447" spans="1:9" ht="16.5">
      <c r="A447" s="38" t="s">
        <v>450</v>
      </c>
      <c r="B447" s="41">
        <v>113.1</v>
      </c>
      <c r="C447" s="41">
        <v>30.39</v>
      </c>
      <c r="D447" s="14" t="str">
        <f>IF(ISERROR(VLOOKUP(A447,省代码匹配!D:D,1,FALSE)),"",VLOOKUP(A447,省代码匹配!D:D,1,FALSE))</f>
        <v/>
      </c>
      <c r="E447" s="14" t="str">
        <f>IF(ISERROR(VLOOKUP(A447,地市级代码匹配!E:E,1,FALSE)),"",VLOOKUP(A447,地市级代码匹配!E:E,1,FALSE))</f>
        <v/>
      </c>
      <c r="F447" s="14" t="str">
        <f>IF(ISERROR(VLOOKUP(A447,地市级代码匹配!B:B,1,FALSE)),"",VLOOKUP(A447,地市级代码匹配!B:B,1,FALSE))</f>
        <v/>
      </c>
      <c r="G447" s="14" t="str">
        <f>IF(ISERROR(VLOOKUP(A447,县域代码匹配!H:H,1,FALSE)),"",VLOOKUP(A447,县域代码匹配!H:H,1,FALSE))</f>
        <v/>
      </c>
      <c r="H447" s="14" t="str">
        <f>IF(ISERROR(VLOOKUP(A447,县域代码匹配!B:B,1,FALSE)),"",VLOOKUP(A447,县域代码匹配!B:B,1,FALSE))</f>
        <v>天门</v>
      </c>
      <c r="I447" s="14" t="str">
        <f t="shared" si="6"/>
        <v>天门</v>
      </c>
    </row>
    <row r="448" spans="1:9" ht="16.5">
      <c r="A448" s="38" t="s">
        <v>451</v>
      </c>
      <c r="B448" s="41">
        <v>105.42</v>
      </c>
      <c r="C448" s="41">
        <v>34.369999999999997</v>
      </c>
      <c r="D448" s="14" t="str">
        <f>IF(ISERROR(VLOOKUP(A448,省代码匹配!D:D,1,FALSE)),"",VLOOKUP(A448,省代码匹配!D:D,1,FALSE))</f>
        <v/>
      </c>
      <c r="E448" s="14" t="str">
        <f>IF(ISERROR(VLOOKUP(A448,地市级代码匹配!E:E,1,FALSE)),"",VLOOKUP(A448,地市级代码匹配!E:E,1,FALSE))</f>
        <v/>
      </c>
      <c r="F448" s="14" t="str">
        <f>IF(ISERROR(VLOOKUP(A448,地市级代码匹配!B:B,1,FALSE)),"",VLOOKUP(A448,地市级代码匹配!B:B,1,FALSE))</f>
        <v>天水</v>
      </c>
      <c r="G448" s="14" t="str">
        <f>IF(ISERROR(VLOOKUP(A448,县域代码匹配!H:H,1,FALSE)),"",VLOOKUP(A448,县域代码匹配!H:H,1,FALSE))</f>
        <v/>
      </c>
      <c r="H448" s="14" t="str">
        <f>IF(ISERROR(VLOOKUP(A448,县域代码匹配!B:B,1,FALSE)),"",VLOOKUP(A448,县域代码匹配!B:B,1,FALSE))</f>
        <v/>
      </c>
      <c r="I448" s="14" t="str">
        <f t="shared" si="6"/>
        <v>天水</v>
      </c>
    </row>
    <row r="449" spans="1:9" ht="16.5">
      <c r="A449" s="38" t="s">
        <v>452</v>
      </c>
      <c r="B449" s="41">
        <v>118.59</v>
      </c>
      <c r="C449" s="41">
        <v>32.409999999999997</v>
      </c>
      <c r="D449" s="14" t="str">
        <f>IF(ISERROR(VLOOKUP(A449,省代码匹配!D:D,1,FALSE)),"",VLOOKUP(A449,省代码匹配!D:D,1,FALSE))</f>
        <v/>
      </c>
      <c r="E449" s="14" t="str">
        <f>IF(ISERROR(VLOOKUP(A449,地市级代码匹配!E:E,1,FALSE)),"",VLOOKUP(A449,地市级代码匹配!E:E,1,FALSE))</f>
        <v/>
      </c>
      <c r="F449" s="14" t="str">
        <f>IF(ISERROR(VLOOKUP(A449,地市级代码匹配!B:B,1,FALSE)),"",VLOOKUP(A449,地市级代码匹配!B:B,1,FALSE))</f>
        <v/>
      </c>
      <c r="G449" s="14" t="str">
        <f>IF(ISERROR(VLOOKUP(A449,县域代码匹配!H:H,1,FALSE)),"",VLOOKUP(A449,县域代码匹配!H:H,1,FALSE))</f>
        <v/>
      </c>
      <c r="H449" s="14" t="str">
        <f>IF(ISERROR(VLOOKUP(A449,县域代码匹配!B:B,1,FALSE)),"",VLOOKUP(A449,县域代码匹配!B:B,1,FALSE))</f>
        <v>天长</v>
      </c>
      <c r="I449" s="14" t="str">
        <f t="shared" si="6"/>
        <v>天长</v>
      </c>
    </row>
    <row r="450" spans="1:9" ht="16.5">
      <c r="A450" s="38" t="s">
        <v>453</v>
      </c>
      <c r="B450" s="41">
        <v>123.32</v>
      </c>
      <c r="C450" s="41">
        <v>42.28</v>
      </c>
      <c r="D450" s="14" t="str">
        <f>IF(ISERROR(VLOOKUP(A450,省代码匹配!D:D,1,FALSE)),"",VLOOKUP(A450,省代码匹配!D:D,1,FALSE))</f>
        <v/>
      </c>
      <c r="E450" s="14" t="str">
        <f>IF(ISERROR(VLOOKUP(A450,地市级代码匹配!E:E,1,FALSE)),"",VLOOKUP(A450,地市级代码匹配!E:E,1,FALSE))</f>
        <v/>
      </c>
      <c r="F450" s="14" t="str">
        <f>IF(ISERROR(VLOOKUP(A450,地市级代码匹配!B:B,1,FALSE)),"",VLOOKUP(A450,地市级代码匹配!B:B,1,FALSE))</f>
        <v/>
      </c>
      <c r="G450" s="14" t="str">
        <f>IF(ISERROR(VLOOKUP(A450,县域代码匹配!H:H,1,FALSE)),"",VLOOKUP(A450,县域代码匹配!H:H,1,FALSE))</f>
        <v/>
      </c>
      <c r="H450" s="14" t="str">
        <f>IF(ISERROR(VLOOKUP(A450,县域代码匹配!B:B,1,FALSE)),"",VLOOKUP(A450,县域代码匹配!B:B,1,FALSE))</f>
        <v/>
      </c>
      <c r="I450" s="14" t="str">
        <f t="shared" si="6"/>
        <v/>
      </c>
    </row>
    <row r="451" spans="1:9" ht="16.5">
      <c r="A451" s="38" t="s">
        <v>454</v>
      </c>
      <c r="B451" s="41">
        <v>128.01</v>
      </c>
      <c r="C451" s="41">
        <v>46.59</v>
      </c>
      <c r="D451" s="14" t="str">
        <f>IF(ISERROR(VLOOKUP(A451,省代码匹配!D:D,1,FALSE)),"",VLOOKUP(A451,省代码匹配!D:D,1,FALSE))</f>
        <v/>
      </c>
      <c r="E451" s="14" t="str">
        <f>IF(ISERROR(VLOOKUP(A451,地市级代码匹配!E:E,1,FALSE)),"",VLOOKUP(A451,地市级代码匹配!E:E,1,FALSE))</f>
        <v/>
      </c>
      <c r="F451" s="14" t="str">
        <f>IF(ISERROR(VLOOKUP(A451,地市级代码匹配!B:B,1,FALSE)),"",VLOOKUP(A451,地市级代码匹配!B:B,1,FALSE))</f>
        <v/>
      </c>
      <c r="G451" s="14" t="str">
        <f>IF(ISERROR(VLOOKUP(A451,县域代码匹配!H:H,1,FALSE)),"",VLOOKUP(A451,县域代码匹配!H:H,1,FALSE))</f>
        <v/>
      </c>
      <c r="H451" s="14" t="str">
        <f>IF(ISERROR(VLOOKUP(A451,县域代码匹配!B:B,1,FALSE)),"",VLOOKUP(A451,县域代码匹配!B:B,1,FALSE))</f>
        <v>铁力</v>
      </c>
      <c r="I451" s="14" t="str">
        <f t="shared" ref="I451:I514" si="7">IF(D451&lt;&gt;"",D451,IF(E451&lt;&gt;"",E451,IF(F451&lt;&gt;"",F451,IF(G451&lt;&gt;"",G451,H451))))</f>
        <v>铁力</v>
      </c>
    </row>
    <row r="452" spans="1:9" ht="16.5">
      <c r="A452" s="38" t="s">
        <v>455</v>
      </c>
      <c r="B452" s="41">
        <v>123.51</v>
      </c>
      <c r="C452" s="41">
        <v>42.18</v>
      </c>
      <c r="D452" s="14" t="str">
        <f>IF(ISERROR(VLOOKUP(A452,省代码匹配!D:D,1,FALSE)),"",VLOOKUP(A452,省代码匹配!D:D,1,FALSE))</f>
        <v/>
      </c>
      <c r="E452" s="14" t="str">
        <f>IF(ISERROR(VLOOKUP(A452,地市级代码匹配!E:E,1,FALSE)),"",VLOOKUP(A452,地市级代码匹配!E:E,1,FALSE))</f>
        <v/>
      </c>
      <c r="F452" s="14" t="str">
        <f>IF(ISERROR(VLOOKUP(A452,地市级代码匹配!B:B,1,FALSE)),"",VLOOKUP(A452,地市级代码匹配!B:B,1,FALSE))</f>
        <v>铁岭</v>
      </c>
      <c r="G452" s="14" t="str">
        <f>IF(ISERROR(VLOOKUP(A452,县域代码匹配!H:H,1,FALSE)),"",VLOOKUP(A452,县域代码匹配!H:H,1,FALSE))</f>
        <v/>
      </c>
      <c r="H452" s="14" t="str">
        <f>IF(ISERROR(VLOOKUP(A452,县域代码匹配!B:B,1,FALSE)),"",VLOOKUP(A452,县域代码匹配!B:B,1,FALSE))</f>
        <v/>
      </c>
      <c r="I452" s="14" t="str">
        <f t="shared" si="7"/>
        <v>铁岭</v>
      </c>
    </row>
    <row r="453" spans="1:9" ht="16.5">
      <c r="A453" s="38" t="s">
        <v>456</v>
      </c>
      <c r="B453" s="41">
        <v>125.56</v>
      </c>
      <c r="C453" s="41">
        <v>41.43</v>
      </c>
      <c r="D453" s="14" t="str">
        <f>IF(ISERROR(VLOOKUP(A453,省代码匹配!D:D,1,FALSE)),"",VLOOKUP(A453,省代码匹配!D:D,1,FALSE))</f>
        <v/>
      </c>
      <c r="E453" s="14" t="str">
        <f>IF(ISERROR(VLOOKUP(A453,地市级代码匹配!E:E,1,FALSE)),"",VLOOKUP(A453,地市级代码匹配!E:E,1,FALSE))</f>
        <v/>
      </c>
      <c r="F453" s="14" t="str">
        <f>IF(ISERROR(VLOOKUP(A453,地市级代码匹配!B:B,1,FALSE)),"",VLOOKUP(A453,地市级代码匹配!B:B,1,FALSE))</f>
        <v>通化</v>
      </c>
      <c r="G453" s="14" t="str">
        <f>IF(ISERROR(VLOOKUP(A453,县域代码匹配!H:H,1,FALSE)),"",VLOOKUP(A453,县域代码匹配!H:H,1,FALSE))</f>
        <v/>
      </c>
      <c r="H453" s="14" t="str">
        <f>IF(ISERROR(VLOOKUP(A453,县域代码匹配!B:B,1,FALSE)),"",VLOOKUP(A453,县域代码匹配!B:B,1,FALSE))</f>
        <v/>
      </c>
      <c r="I453" s="14" t="str">
        <f t="shared" si="7"/>
        <v>通化</v>
      </c>
    </row>
    <row r="454" spans="1:9" ht="16.5">
      <c r="A454" s="38" t="s">
        <v>457</v>
      </c>
      <c r="B454" s="41">
        <v>122.16</v>
      </c>
      <c r="C454" s="41">
        <v>43.37</v>
      </c>
      <c r="D454" s="14" t="str">
        <f>IF(ISERROR(VLOOKUP(A454,省代码匹配!D:D,1,FALSE)),"",VLOOKUP(A454,省代码匹配!D:D,1,FALSE))</f>
        <v/>
      </c>
      <c r="E454" s="14" t="str">
        <f>IF(ISERROR(VLOOKUP(A454,地市级代码匹配!E:E,1,FALSE)),"",VLOOKUP(A454,地市级代码匹配!E:E,1,FALSE))</f>
        <v/>
      </c>
      <c r="F454" s="14" t="str">
        <f>IF(ISERROR(VLOOKUP(A454,地市级代码匹配!B:B,1,FALSE)),"",VLOOKUP(A454,地市级代码匹配!B:B,1,FALSE))</f>
        <v>通辽</v>
      </c>
      <c r="G454" s="14" t="str">
        <f>IF(ISERROR(VLOOKUP(A454,县域代码匹配!H:H,1,FALSE)),"",VLOOKUP(A454,县域代码匹配!H:H,1,FALSE))</f>
        <v/>
      </c>
      <c r="H454" s="14" t="str">
        <f>IF(ISERROR(VLOOKUP(A454,县域代码匹配!B:B,1,FALSE)),"",VLOOKUP(A454,县域代码匹配!B:B,1,FALSE))</f>
        <v/>
      </c>
      <c r="I454" s="14" t="str">
        <f t="shared" si="7"/>
        <v>通辽</v>
      </c>
    </row>
    <row r="455" spans="1:9" ht="16.5">
      <c r="A455" s="38" t="s">
        <v>458</v>
      </c>
      <c r="B455" s="41">
        <v>109.31</v>
      </c>
      <c r="C455" s="41">
        <v>18.46</v>
      </c>
      <c r="D455" s="14" t="str">
        <f>IF(ISERROR(VLOOKUP(A455,省代码匹配!D:D,1,FALSE)),"",VLOOKUP(A455,省代码匹配!D:D,1,FALSE))</f>
        <v/>
      </c>
      <c r="E455" s="14" t="str">
        <f>IF(ISERROR(VLOOKUP(A455,地市级代码匹配!E:E,1,FALSE)),"",VLOOKUP(A455,地市级代码匹配!E:E,1,FALSE))</f>
        <v/>
      </c>
      <c r="F455" s="14" t="str">
        <f>IF(ISERROR(VLOOKUP(A455,地市级代码匹配!B:B,1,FALSE)),"",VLOOKUP(A455,地市级代码匹配!B:B,1,FALSE))</f>
        <v/>
      </c>
      <c r="G455" s="14" t="str">
        <f>IF(ISERROR(VLOOKUP(A455,县域代码匹配!H:H,1,FALSE)),"",VLOOKUP(A455,县域代码匹配!H:H,1,FALSE))</f>
        <v/>
      </c>
      <c r="H455" s="14" t="str">
        <f>IF(ISERROR(VLOOKUP(A455,县域代码匹配!B:B,1,FALSE)),"",VLOOKUP(A455,县域代码匹配!B:B,1,FALSE))</f>
        <v/>
      </c>
      <c r="I455" s="14" t="str">
        <f t="shared" si="7"/>
        <v/>
      </c>
    </row>
    <row r="456" spans="1:9" ht="16.5">
      <c r="A456" s="38" t="s">
        <v>459</v>
      </c>
      <c r="B456" s="41">
        <v>121.03</v>
      </c>
      <c r="C456" s="41">
        <v>32.049999999999997</v>
      </c>
      <c r="D456" s="14" t="str">
        <f>IF(ISERROR(VLOOKUP(A456,省代码匹配!D:D,1,FALSE)),"",VLOOKUP(A456,省代码匹配!D:D,1,FALSE))</f>
        <v/>
      </c>
      <c r="E456" s="14" t="str">
        <f>IF(ISERROR(VLOOKUP(A456,地市级代码匹配!E:E,1,FALSE)),"",VLOOKUP(A456,地市级代码匹配!E:E,1,FALSE))</f>
        <v/>
      </c>
      <c r="F456" s="14" t="str">
        <f>IF(ISERROR(VLOOKUP(A456,地市级代码匹配!B:B,1,FALSE)),"",VLOOKUP(A456,地市级代码匹配!B:B,1,FALSE))</f>
        <v/>
      </c>
      <c r="G456" s="14" t="str">
        <f>IF(ISERROR(VLOOKUP(A456,县域代码匹配!H:H,1,FALSE)),"",VLOOKUP(A456,县域代码匹配!H:H,1,FALSE))</f>
        <v/>
      </c>
      <c r="H456" s="14" t="str">
        <f>IF(ISERROR(VLOOKUP(A456,县域代码匹配!B:B,1,FALSE)),"",VLOOKUP(A456,县域代码匹配!B:B,1,FALSE))</f>
        <v/>
      </c>
      <c r="I456" s="14" t="str">
        <f t="shared" si="7"/>
        <v/>
      </c>
    </row>
    <row r="457" spans="1:9" ht="16.5">
      <c r="A457" s="38" t="s">
        <v>460</v>
      </c>
      <c r="B457" s="41">
        <v>132.30000000000001</v>
      </c>
      <c r="C457" s="41">
        <v>47.39</v>
      </c>
      <c r="D457" s="14" t="str">
        <f>IF(ISERROR(VLOOKUP(A457,省代码匹配!D:D,1,FALSE)),"",VLOOKUP(A457,省代码匹配!D:D,1,FALSE))</f>
        <v/>
      </c>
      <c r="E457" s="14" t="str">
        <f>IF(ISERROR(VLOOKUP(A457,地市级代码匹配!E:E,1,FALSE)),"",VLOOKUP(A457,地市级代码匹配!E:E,1,FALSE))</f>
        <v/>
      </c>
      <c r="F457" s="14" t="str">
        <f>IF(ISERROR(VLOOKUP(A457,地市级代码匹配!B:B,1,FALSE)),"",VLOOKUP(A457,地市级代码匹配!B:B,1,FALSE))</f>
        <v/>
      </c>
      <c r="G457" s="14" t="str">
        <f>IF(ISERROR(VLOOKUP(A457,县域代码匹配!H:H,1,FALSE)),"",VLOOKUP(A457,县域代码匹配!H:H,1,FALSE))</f>
        <v/>
      </c>
      <c r="H457" s="14" t="str">
        <f>IF(ISERROR(VLOOKUP(A457,县域代码匹配!B:B,1,FALSE)),"",VLOOKUP(A457,县域代码匹配!B:B,1,FALSE))</f>
        <v>同江</v>
      </c>
      <c r="I457" s="14" t="str">
        <f t="shared" si="7"/>
        <v>同江</v>
      </c>
    </row>
    <row r="458" spans="1:9" ht="16.5">
      <c r="A458" s="38" t="s">
        <v>461</v>
      </c>
      <c r="B458" s="41">
        <v>120.32</v>
      </c>
      <c r="C458" s="41">
        <v>30.38</v>
      </c>
      <c r="D458" s="14" t="str">
        <f>IF(ISERROR(VLOOKUP(A458,省代码匹配!D:D,1,FALSE)),"",VLOOKUP(A458,省代码匹配!D:D,1,FALSE))</f>
        <v/>
      </c>
      <c r="E458" s="14" t="str">
        <f>IF(ISERROR(VLOOKUP(A458,地市级代码匹配!E:E,1,FALSE)),"",VLOOKUP(A458,地市级代码匹配!E:E,1,FALSE))</f>
        <v/>
      </c>
      <c r="F458" s="14" t="str">
        <f>IF(ISERROR(VLOOKUP(A458,地市级代码匹配!B:B,1,FALSE)),"",VLOOKUP(A458,地市级代码匹配!B:B,1,FALSE))</f>
        <v/>
      </c>
      <c r="G458" s="14" t="str">
        <f>IF(ISERROR(VLOOKUP(A458,县域代码匹配!H:H,1,FALSE)),"",VLOOKUP(A458,县域代码匹配!H:H,1,FALSE))</f>
        <v/>
      </c>
      <c r="H458" s="14" t="str">
        <f>IF(ISERROR(VLOOKUP(A458,县域代码匹配!B:B,1,FALSE)),"",VLOOKUP(A458,县域代码匹配!B:B,1,FALSE))</f>
        <v>桐乡</v>
      </c>
      <c r="I458" s="14" t="str">
        <f t="shared" si="7"/>
        <v>桐乡</v>
      </c>
    </row>
    <row r="459" spans="1:9" ht="16.5">
      <c r="A459" s="38" t="s">
        <v>462</v>
      </c>
      <c r="B459" s="41">
        <v>109.11</v>
      </c>
      <c r="C459" s="41">
        <v>35.090000000000003</v>
      </c>
      <c r="D459" s="14" t="str">
        <f>IF(ISERROR(VLOOKUP(A459,省代码匹配!D:D,1,FALSE)),"",VLOOKUP(A459,省代码匹配!D:D,1,FALSE))</f>
        <v/>
      </c>
      <c r="E459" s="14" t="str">
        <f>IF(ISERROR(VLOOKUP(A459,地市级代码匹配!E:E,1,FALSE)),"",VLOOKUP(A459,地市级代码匹配!E:E,1,FALSE))</f>
        <v/>
      </c>
      <c r="F459" s="14" t="str">
        <f>IF(ISERROR(VLOOKUP(A459,地市级代码匹配!B:B,1,FALSE)),"",VLOOKUP(A459,地市级代码匹配!B:B,1,FALSE))</f>
        <v>铜川</v>
      </c>
      <c r="G459" s="14" t="str">
        <f>IF(ISERROR(VLOOKUP(A459,县域代码匹配!H:H,1,FALSE)),"",VLOOKUP(A459,县域代码匹配!H:H,1,FALSE))</f>
        <v/>
      </c>
      <c r="H459" s="14" t="str">
        <f>IF(ISERROR(VLOOKUP(A459,县域代码匹配!B:B,1,FALSE)),"",VLOOKUP(A459,县域代码匹配!B:B,1,FALSE))</f>
        <v/>
      </c>
      <c r="I459" s="14" t="str">
        <f t="shared" si="7"/>
        <v>铜川</v>
      </c>
    </row>
    <row r="460" spans="1:9" ht="16.5">
      <c r="A460" s="38" t="s">
        <v>463</v>
      </c>
      <c r="B460" s="41">
        <v>117.48</v>
      </c>
      <c r="C460" s="41">
        <v>30.56</v>
      </c>
      <c r="D460" s="14" t="str">
        <f>IF(ISERROR(VLOOKUP(A460,省代码匹配!D:D,1,FALSE)),"",VLOOKUP(A460,省代码匹配!D:D,1,FALSE))</f>
        <v/>
      </c>
      <c r="E460" s="14" t="str">
        <f>IF(ISERROR(VLOOKUP(A460,地市级代码匹配!E:E,1,FALSE)),"",VLOOKUP(A460,地市级代码匹配!E:E,1,FALSE))</f>
        <v/>
      </c>
      <c r="F460" s="14" t="str">
        <f>IF(ISERROR(VLOOKUP(A460,地市级代码匹配!B:B,1,FALSE)),"",VLOOKUP(A460,地市级代码匹配!B:B,1,FALSE))</f>
        <v>铜陵</v>
      </c>
      <c r="G460" s="14" t="str">
        <f>IF(ISERROR(VLOOKUP(A460,县域代码匹配!H:H,1,FALSE)),"",VLOOKUP(A460,县域代码匹配!H:H,1,FALSE))</f>
        <v/>
      </c>
      <c r="H460" s="14" t="str">
        <f>IF(ISERROR(VLOOKUP(A460,县域代码匹配!B:B,1,FALSE)),"",VLOOKUP(A460,县域代码匹配!B:B,1,FALSE))</f>
        <v/>
      </c>
      <c r="I460" s="14" t="str">
        <f t="shared" si="7"/>
        <v>铜陵</v>
      </c>
    </row>
    <row r="461" spans="1:9" ht="16.5">
      <c r="A461" s="38" t="s">
        <v>464</v>
      </c>
      <c r="B461" s="41">
        <v>109.12</v>
      </c>
      <c r="C461" s="41">
        <v>27.43</v>
      </c>
      <c r="D461" s="14" t="str">
        <f>IF(ISERROR(VLOOKUP(A461,省代码匹配!D:D,1,FALSE)),"",VLOOKUP(A461,省代码匹配!D:D,1,FALSE))</f>
        <v/>
      </c>
      <c r="E461" s="14" t="str">
        <f>IF(ISERROR(VLOOKUP(A461,地市级代码匹配!E:E,1,FALSE)),"",VLOOKUP(A461,地市级代码匹配!E:E,1,FALSE))</f>
        <v/>
      </c>
      <c r="F461" s="14" t="str">
        <f>IF(ISERROR(VLOOKUP(A461,地市级代码匹配!B:B,1,FALSE)),"",VLOOKUP(A461,地市级代码匹配!B:B,1,FALSE))</f>
        <v>铜仁</v>
      </c>
      <c r="G461" s="14" t="str">
        <f>IF(ISERROR(VLOOKUP(A461,县域代码匹配!H:H,1,FALSE)),"",VLOOKUP(A461,县域代码匹配!H:H,1,FALSE))</f>
        <v/>
      </c>
      <c r="H461" s="14" t="str">
        <f>IF(ISERROR(VLOOKUP(A461,县域代码匹配!B:B,1,FALSE)),"",VLOOKUP(A461,县域代码匹配!B:B,1,FALSE))</f>
        <v/>
      </c>
      <c r="I461" s="14" t="str">
        <f t="shared" si="7"/>
        <v>铜仁</v>
      </c>
    </row>
    <row r="462" spans="1:9" ht="16.5">
      <c r="A462" s="38" t="s">
        <v>465</v>
      </c>
      <c r="B462" s="41">
        <v>129.51</v>
      </c>
      <c r="C462" s="41">
        <v>42.57</v>
      </c>
      <c r="D462" s="14" t="str">
        <f>IF(ISERROR(VLOOKUP(A462,省代码匹配!D:D,1,FALSE)),"",VLOOKUP(A462,省代码匹配!D:D,1,FALSE))</f>
        <v/>
      </c>
      <c r="E462" s="14" t="str">
        <f>IF(ISERROR(VLOOKUP(A462,地市级代码匹配!E:E,1,FALSE)),"",VLOOKUP(A462,地市级代码匹配!E:E,1,FALSE))</f>
        <v/>
      </c>
      <c r="F462" s="14" t="str">
        <f>IF(ISERROR(VLOOKUP(A462,地市级代码匹配!B:B,1,FALSE)),"",VLOOKUP(A462,地市级代码匹配!B:B,1,FALSE))</f>
        <v/>
      </c>
      <c r="G462" s="14" t="str">
        <f>IF(ISERROR(VLOOKUP(A462,县域代码匹配!H:H,1,FALSE)),"",VLOOKUP(A462,县域代码匹配!H:H,1,FALSE))</f>
        <v/>
      </c>
      <c r="H462" s="14" t="str">
        <f>IF(ISERROR(VLOOKUP(A462,县域代码匹配!B:B,1,FALSE)),"",VLOOKUP(A462,县域代码匹配!B:B,1,FALSE))</f>
        <v>图们</v>
      </c>
      <c r="I462" s="14" t="str">
        <f t="shared" si="7"/>
        <v>图们</v>
      </c>
    </row>
    <row r="463" spans="1:9" ht="16.5">
      <c r="A463" s="38" t="s">
        <v>466</v>
      </c>
      <c r="B463" s="41">
        <v>89.11</v>
      </c>
      <c r="C463" s="41">
        <v>42.54</v>
      </c>
      <c r="D463" s="14" t="str">
        <f>IF(ISERROR(VLOOKUP(A463,省代码匹配!D:D,1,FALSE)),"",VLOOKUP(A463,省代码匹配!D:D,1,FALSE))</f>
        <v/>
      </c>
      <c r="E463" s="14" t="str">
        <f>IF(ISERROR(VLOOKUP(A463,地市级代码匹配!E:E,1,FALSE)),"",VLOOKUP(A463,地市级代码匹配!E:E,1,FALSE))</f>
        <v/>
      </c>
      <c r="F463" s="14" t="str">
        <f>IF(ISERROR(VLOOKUP(A463,地市级代码匹配!B:B,1,FALSE)),"",VLOOKUP(A463,地市级代码匹配!B:B,1,FALSE))</f>
        <v>吐鲁番</v>
      </c>
      <c r="G463" s="14" t="str">
        <f>IF(ISERROR(VLOOKUP(A463,县域代码匹配!H:H,1,FALSE)),"",VLOOKUP(A463,县域代码匹配!H:H,1,FALSE))</f>
        <v/>
      </c>
      <c r="H463" s="14" t="str">
        <f>IF(ISERROR(VLOOKUP(A463,县域代码匹配!B:B,1,FALSE)),"",VLOOKUP(A463,县域代码匹配!B:B,1,FALSE))</f>
        <v/>
      </c>
      <c r="I463" s="14" t="str">
        <f t="shared" si="7"/>
        <v>吐鲁番</v>
      </c>
    </row>
    <row r="464" spans="1:9" ht="16.5">
      <c r="A464" s="38" t="s">
        <v>467</v>
      </c>
      <c r="B464" s="41">
        <v>121.979603</v>
      </c>
      <c r="C464" s="41">
        <v>39.627113999999999</v>
      </c>
      <c r="D464" s="14" t="str">
        <f>IF(ISERROR(VLOOKUP(A464,省代码匹配!D:D,1,FALSE)),"",VLOOKUP(A464,省代码匹配!D:D,1,FALSE))</f>
        <v/>
      </c>
      <c r="E464" s="14" t="str">
        <f>IF(ISERROR(VLOOKUP(A464,地市级代码匹配!E:E,1,FALSE)),"",VLOOKUP(A464,地市级代码匹配!E:E,1,FALSE))</f>
        <v/>
      </c>
      <c r="F464" s="14" t="str">
        <f>IF(ISERROR(VLOOKUP(A464,地市级代码匹配!B:B,1,FALSE)),"",VLOOKUP(A464,地市级代码匹配!B:B,1,FALSE))</f>
        <v/>
      </c>
      <c r="G464" s="14" t="str">
        <f>IF(ISERROR(VLOOKUP(A464,县域代码匹配!H:H,1,FALSE)),"",VLOOKUP(A464,县域代码匹配!H:H,1,FALSE))</f>
        <v/>
      </c>
      <c r="H464" s="14" t="str">
        <f>IF(ISERROR(VLOOKUP(A464,县域代码匹配!B:B,1,FALSE)),"",VLOOKUP(A464,县域代码匹配!B:B,1,FALSE))</f>
        <v>瓦房店</v>
      </c>
      <c r="I464" s="14" t="str">
        <f t="shared" si="7"/>
        <v>瓦房店</v>
      </c>
    </row>
    <row r="465" spans="1:9" ht="16.5">
      <c r="A465" s="38" t="s">
        <v>468</v>
      </c>
      <c r="B465" s="41">
        <v>98.04</v>
      </c>
      <c r="C465" s="41">
        <v>24.06</v>
      </c>
      <c r="D465" s="14" t="str">
        <f>IF(ISERROR(VLOOKUP(A465,省代码匹配!D:D,1,FALSE)),"",VLOOKUP(A465,省代码匹配!D:D,1,FALSE))</f>
        <v/>
      </c>
      <c r="E465" s="14" t="str">
        <f>IF(ISERROR(VLOOKUP(A465,地市级代码匹配!E:E,1,FALSE)),"",VLOOKUP(A465,地市级代码匹配!E:E,1,FALSE))</f>
        <v/>
      </c>
      <c r="F465" s="14" t="str">
        <f>IF(ISERROR(VLOOKUP(A465,地市级代码匹配!B:B,1,FALSE)),"",VLOOKUP(A465,地市级代码匹配!B:B,1,FALSE))</f>
        <v/>
      </c>
      <c r="G465" s="14" t="str">
        <f>IF(ISERROR(VLOOKUP(A465,县域代码匹配!H:H,1,FALSE)),"",VLOOKUP(A465,县域代码匹配!H:H,1,FALSE))</f>
        <v/>
      </c>
      <c r="H465" s="14" t="str">
        <f>IF(ISERROR(VLOOKUP(A465,县域代码匹配!B:B,1,FALSE)),"",VLOOKUP(A465,县域代码匹配!B:B,1,FALSE))</f>
        <v/>
      </c>
      <c r="I465" s="14" t="str">
        <f t="shared" si="7"/>
        <v/>
      </c>
    </row>
    <row r="466" spans="1:9" ht="16.5">
      <c r="A466" s="38" t="s">
        <v>469</v>
      </c>
      <c r="B466" s="41">
        <v>108.21</v>
      </c>
      <c r="C466" s="41">
        <v>30.5</v>
      </c>
      <c r="D466" s="14" t="str">
        <f>IF(ISERROR(VLOOKUP(A466,省代码匹配!D:D,1,FALSE)),"",VLOOKUP(A466,省代码匹配!D:D,1,FALSE))</f>
        <v/>
      </c>
      <c r="E466" s="14" t="str">
        <f>IF(ISERROR(VLOOKUP(A466,地市级代码匹配!E:E,1,FALSE)),"",VLOOKUP(A466,地市级代码匹配!E:E,1,FALSE))</f>
        <v/>
      </c>
      <c r="F466" s="14" t="str">
        <f>IF(ISERROR(VLOOKUP(A466,地市级代码匹配!B:B,1,FALSE)),"",VLOOKUP(A466,地市级代码匹配!B:B,1,FALSE))</f>
        <v/>
      </c>
      <c r="G466" s="14" t="str">
        <f>IF(ISERROR(VLOOKUP(A466,县域代码匹配!H:H,1,FALSE)),"",VLOOKUP(A466,县域代码匹配!H:H,1,FALSE))</f>
        <v/>
      </c>
      <c r="H466" s="14" t="str">
        <f>IF(ISERROR(VLOOKUP(A466,县域代码匹配!B:B,1,FALSE)),"",VLOOKUP(A466,县域代码匹配!B:B,1,FALSE))</f>
        <v/>
      </c>
      <c r="I466" s="14" t="str">
        <f t="shared" si="7"/>
        <v/>
      </c>
    </row>
    <row r="467" spans="1:9" ht="16.5">
      <c r="A467" s="38" t="s">
        <v>470</v>
      </c>
      <c r="B467" s="41">
        <v>108.03</v>
      </c>
      <c r="C467" s="41">
        <v>32.03</v>
      </c>
      <c r="D467" s="14" t="str">
        <f>IF(ISERROR(VLOOKUP(A467,省代码匹配!D:D,1,FALSE)),"",VLOOKUP(A467,省代码匹配!D:D,1,FALSE))</f>
        <v/>
      </c>
      <c r="E467" s="14" t="str">
        <f>IF(ISERROR(VLOOKUP(A467,地市级代码匹配!E:E,1,FALSE)),"",VLOOKUP(A467,地市级代码匹配!E:E,1,FALSE))</f>
        <v/>
      </c>
      <c r="F467" s="14" t="str">
        <f>IF(ISERROR(VLOOKUP(A467,地市级代码匹配!B:B,1,FALSE)),"",VLOOKUP(A467,地市级代码匹配!B:B,1,FALSE))</f>
        <v/>
      </c>
      <c r="G467" s="14" t="str">
        <f>IF(ISERROR(VLOOKUP(A467,县域代码匹配!H:H,1,FALSE)),"",VLOOKUP(A467,县域代码匹配!H:H,1,FALSE))</f>
        <v/>
      </c>
      <c r="H467" s="14" t="str">
        <f>IF(ISERROR(VLOOKUP(A467,县域代码匹配!B:B,1,FALSE)),"",VLOOKUP(A467,县域代码匹配!B:B,1,FALSE))</f>
        <v>万源</v>
      </c>
      <c r="I467" s="14" t="str">
        <f t="shared" si="7"/>
        <v>万源</v>
      </c>
    </row>
    <row r="468" spans="1:9" ht="16.5">
      <c r="A468" s="38" t="s">
        <v>471</v>
      </c>
      <c r="B468" s="41">
        <v>122.1</v>
      </c>
      <c r="C468" s="41">
        <v>37.5</v>
      </c>
      <c r="D468" s="14" t="str">
        <f>IF(ISERROR(VLOOKUP(A468,省代码匹配!D:D,1,FALSE)),"",VLOOKUP(A468,省代码匹配!D:D,1,FALSE))</f>
        <v/>
      </c>
      <c r="E468" s="14" t="str">
        <f>IF(ISERROR(VLOOKUP(A468,地市级代码匹配!E:E,1,FALSE)),"",VLOOKUP(A468,地市级代码匹配!E:E,1,FALSE))</f>
        <v/>
      </c>
      <c r="F468" s="14" t="str">
        <f>IF(ISERROR(VLOOKUP(A468,地市级代码匹配!B:B,1,FALSE)),"",VLOOKUP(A468,地市级代码匹配!B:B,1,FALSE))</f>
        <v>威海</v>
      </c>
      <c r="G468" s="14" t="str">
        <f>IF(ISERROR(VLOOKUP(A468,县域代码匹配!H:H,1,FALSE)),"",VLOOKUP(A468,县域代码匹配!H:H,1,FALSE))</f>
        <v/>
      </c>
      <c r="H468" s="14" t="str">
        <f>IF(ISERROR(VLOOKUP(A468,县域代码匹配!B:B,1,FALSE)),"",VLOOKUP(A468,县域代码匹配!B:B,1,FALSE))</f>
        <v/>
      </c>
      <c r="I468" s="14" t="str">
        <f t="shared" si="7"/>
        <v>威海</v>
      </c>
    </row>
    <row r="469" spans="1:9" ht="16.5">
      <c r="A469" s="38" t="s">
        <v>472</v>
      </c>
      <c r="B469" s="41">
        <v>119.1</v>
      </c>
      <c r="C469" s="41">
        <v>36.619999999999997</v>
      </c>
      <c r="D469" s="14" t="str">
        <f>IF(ISERROR(VLOOKUP(A469,省代码匹配!D:D,1,FALSE)),"",VLOOKUP(A469,省代码匹配!D:D,1,FALSE))</f>
        <v/>
      </c>
      <c r="E469" s="14" t="str">
        <f>IF(ISERROR(VLOOKUP(A469,地市级代码匹配!E:E,1,FALSE)),"",VLOOKUP(A469,地市级代码匹配!E:E,1,FALSE))</f>
        <v/>
      </c>
      <c r="F469" s="14" t="str">
        <f>IF(ISERROR(VLOOKUP(A469,地市级代码匹配!B:B,1,FALSE)),"",VLOOKUP(A469,地市级代码匹配!B:B,1,FALSE))</f>
        <v>潍坊</v>
      </c>
      <c r="G469" s="14" t="str">
        <f>IF(ISERROR(VLOOKUP(A469,县域代码匹配!H:H,1,FALSE)),"",VLOOKUP(A469,县域代码匹配!H:H,1,FALSE))</f>
        <v/>
      </c>
      <c r="H469" s="14" t="str">
        <f>IF(ISERROR(VLOOKUP(A469,县域代码匹配!B:B,1,FALSE)),"",VLOOKUP(A469,县域代码匹配!B:B,1,FALSE))</f>
        <v/>
      </c>
      <c r="I469" s="14" t="str">
        <f t="shared" si="7"/>
        <v>潍坊</v>
      </c>
    </row>
    <row r="470" spans="1:9" ht="16.5">
      <c r="A470" s="38" t="s">
        <v>473</v>
      </c>
      <c r="B470" s="41">
        <v>114.03</v>
      </c>
      <c r="C470" s="41">
        <v>35.24</v>
      </c>
      <c r="D470" s="14" t="str">
        <f>IF(ISERROR(VLOOKUP(A470,省代码匹配!D:D,1,FALSE)),"",VLOOKUP(A470,省代码匹配!D:D,1,FALSE))</f>
        <v/>
      </c>
      <c r="E470" s="14" t="str">
        <f>IF(ISERROR(VLOOKUP(A470,地市级代码匹配!E:E,1,FALSE)),"",VLOOKUP(A470,地市级代码匹配!E:E,1,FALSE))</f>
        <v/>
      </c>
      <c r="F470" s="14" t="str">
        <f>IF(ISERROR(VLOOKUP(A470,地市级代码匹配!B:B,1,FALSE)),"",VLOOKUP(A470,地市级代码匹配!B:B,1,FALSE))</f>
        <v/>
      </c>
      <c r="G470" s="14" t="str">
        <f>IF(ISERROR(VLOOKUP(A470,县域代码匹配!H:H,1,FALSE)),"",VLOOKUP(A470,县域代码匹配!H:H,1,FALSE))</f>
        <v/>
      </c>
      <c r="H470" s="14" t="str">
        <f>IF(ISERROR(VLOOKUP(A470,县域代码匹配!B:B,1,FALSE)),"",VLOOKUP(A470,县域代码匹配!B:B,1,FALSE))</f>
        <v>卫辉</v>
      </c>
      <c r="I470" s="14" t="str">
        <f t="shared" si="7"/>
        <v>卫辉</v>
      </c>
    </row>
    <row r="471" spans="1:9" ht="16.5">
      <c r="A471" s="38" t="s">
        <v>474</v>
      </c>
      <c r="B471" s="41">
        <v>109.5</v>
      </c>
      <c r="C471" s="41">
        <v>34.520000000000003</v>
      </c>
      <c r="D471" s="14" t="str">
        <f>IF(ISERROR(VLOOKUP(A471,省代码匹配!D:D,1,FALSE)),"",VLOOKUP(A471,省代码匹配!D:D,1,FALSE))</f>
        <v/>
      </c>
      <c r="E471" s="14" t="str">
        <f>IF(ISERROR(VLOOKUP(A471,地市级代码匹配!E:E,1,FALSE)),"",VLOOKUP(A471,地市级代码匹配!E:E,1,FALSE))</f>
        <v/>
      </c>
      <c r="F471" s="14" t="str">
        <f>IF(ISERROR(VLOOKUP(A471,地市级代码匹配!B:B,1,FALSE)),"",VLOOKUP(A471,地市级代码匹配!B:B,1,FALSE))</f>
        <v>渭南</v>
      </c>
      <c r="G471" s="14" t="str">
        <f>IF(ISERROR(VLOOKUP(A471,县域代码匹配!H:H,1,FALSE)),"",VLOOKUP(A471,县域代码匹配!H:H,1,FALSE))</f>
        <v/>
      </c>
      <c r="H471" s="14" t="str">
        <f>IF(ISERROR(VLOOKUP(A471,县域代码匹配!B:B,1,FALSE)),"",VLOOKUP(A471,县域代码匹配!B:B,1,FALSE))</f>
        <v/>
      </c>
      <c r="I471" s="14" t="str">
        <f t="shared" si="7"/>
        <v>渭南</v>
      </c>
    </row>
    <row r="472" spans="1:9" ht="16.5">
      <c r="A472" s="38" t="s">
        <v>475</v>
      </c>
      <c r="B472" s="41">
        <v>121.21</v>
      </c>
      <c r="C472" s="41">
        <v>28.22</v>
      </c>
      <c r="D472" s="14" t="str">
        <f>IF(ISERROR(VLOOKUP(A472,省代码匹配!D:D,1,FALSE)),"",VLOOKUP(A472,省代码匹配!D:D,1,FALSE))</f>
        <v/>
      </c>
      <c r="E472" s="14" t="str">
        <f>IF(ISERROR(VLOOKUP(A472,地市级代码匹配!E:E,1,FALSE)),"",VLOOKUP(A472,地市级代码匹配!E:E,1,FALSE))</f>
        <v/>
      </c>
      <c r="F472" s="14" t="str">
        <f>IF(ISERROR(VLOOKUP(A472,地市级代码匹配!B:B,1,FALSE)),"",VLOOKUP(A472,地市级代码匹配!B:B,1,FALSE))</f>
        <v/>
      </c>
      <c r="G472" s="14" t="str">
        <f>IF(ISERROR(VLOOKUP(A472,县域代码匹配!H:H,1,FALSE)),"",VLOOKUP(A472,县域代码匹配!H:H,1,FALSE))</f>
        <v/>
      </c>
      <c r="H472" s="14" t="str">
        <f>IF(ISERROR(VLOOKUP(A472,县域代码匹配!B:B,1,FALSE)),"",VLOOKUP(A472,县域代码匹配!B:B,1,FALSE))</f>
        <v>温岭</v>
      </c>
      <c r="I472" s="14" t="str">
        <f t="shared" si="7"/>
        <v>温岭</v>
      </c>
    </row>
    <row r="473" spans="1:9" ht="16.5">
      <c r="A473" s="38" t="s">
        <v>476</v>
      </c>
      <c r="B473" s="41">
        <v>120.65</v>
      </c>
      <c r="C473" s="41">
        <v>28.01</v>
      </c>
      <c r="D473" s="14" t="str">
        <f>IF(ISERROR(VLOOKUP(A473,省代码匹配!D:D,1,FALSE)),"",VLOOKUP(A473,省代码匹配!D:D,1,FALSE))</f>
        <v/>
      </c>
      <c r="E473" s="14" t="str">
        <f>IF(ISERROR(VLOOKUP(A473,地市级代码匹配!E:E,1,FALSE)),"",VLOOKUP(A473,地市级代码匹配!E:E,1,FALSE))</f>
        <v/>
      </c>
      <c r="F473" s="14" t="str">
        <f>IF(ISERROR(VLOOKUP(A473,地市级代码匹配!B:B,1,FALSE)),"",VLOOKUP(A473,地市级代码匹配!B:B,1,FALSE))</f>
        <v>温州</v>
      </c>
      <c r="G473" s="14" t="str">
        <f>IF(ISERROR(VLOOKUP(A473,县域代码匹配!H:H,1,FALSE)),"",VLOOKUP(A473,县域代码匹配!H:H,1,FALSE))</f>
        <v/>
      </c>
      <c r="H473" s="14" t="str">
        <f>IF(ISERROR(VLOOKUP(A473,县域代码匹配!B:B,1,FALSE)),"",VLOOKUP(A473,县域代码匹配!B:B,1,FALSE))</f>
        <v/>
      </c>
      <c r="I473" s="14" t="str">
        <f t="shared" si="7"/>
        <v>温州</v>
      </c>
    </row>
    <row r="474" spans="1:9" ht="16.5">
      <c r="A474" s="38" t="s">
        <v>477</v>
      </c>
      <c r="B474" s="41">
        <v>122.05</v>
      </c>
      <c r="C474" s="41">
        <v>37.200000000000003</v>
      </c>
      <c r="D474" s="14" t="str">
        <f>IF(ISERROR(VLOOKUP(A474,省代码匹配!D:D,1,FALSE)),"",VLOOKUP(A474,省代码匹配!D:D,1,FALSE))</f>
        <v/>
      </c>
      <c r="E474" s="14" t="str">
        <f>IF(ISERROR(VLOOKUP(A474,地市级代码匹配!E:E,1,FALSE)),"",VLOOKUP(A474,地市级代码匹配!E:E,1,FALSE))</f>
        <v/>
      </c>
      <c r="F474" s="14" t="str">
        <f>IF(ISERROR(VLOOKUP(A474,地市级代码匹配!B:B,1,FALSE)),"",VLOOKUP(A474,地市级代码匹配!B:B,1,FALSE))</f>
        <v/>
      </c>
      <c r="G474" s="14" t="str">
        <f>IF(ISERROR(VLOOKUP(A474,县域代码匹配!H:H,1,FALSE)),"",VLOOKUP(A474,县域代码匹配!H:H,1,FALSE))</f>
        <v/>
      </c>
      <c r="H474" s="14" t="str">
        <f>IF(ISERROR(VLOOKUP(A474,县域代码匹配!B:B,1,FALSE)),"",VLOOKUP(A474,县域代码匹配!B:B,1,FALSE))</f>
        <v/>
      </c>
      <c r="I474" s="14" t="str">
        <f t="shared" si="7"/>
        <v/>
      </c>
    </row>
    <row r="475" spans="1:9" ht="16.5">
      <c r="A475" s="38" t="s">
        <v>478</v>
      </c>
      <c r="B475" s="41">
        <v>106.48</v>
      </c>
      <c r="C475" s="41">
        <v>39.4</v>
      </c>
      <c r="D475" s="14" t="str">
        <f>IF(ISERROR(VLOOKUP(A475,省代码匹配!D:D,1,FALSE)),"",VLOOKUP(A475,省代码匹配!D:D,1,FALSE))</f>
        <v/>
      </c>
      <c r="E475" s="14" t="str">
        <f>IF(ISERROR(VLOOKUP(A475,地市级代码匹配!E:E,1,FALSE)),"",VLOOKUP(A475,地市级代码匹配!E:E,1,FALSE))</f>
        <v/>
      </c>
      <c r="F475" s="14" t="str">
        <f>IF(ISERROR(VLOOKUP(A475,地市级代码匹配!B:B,1,FALSE)),"",VLOOKUP(A475,地市级代码匹配!B:B,1,FALSE))</f>
        <v>乌海</v>
      </c>
      <c r="G475" s="14" t="str">
        <f>IF(ISERROR(VLOOKUP(A475,县域代码匹配!H:H,1,FALSE)),"",VLOOKUP(A475,县域代码匹配!H:H,1,FALSE))</f>
        <v/>
      </c>
      <c r="H475" s="14" t="str">
        <f>IF(ISERROR(VLOOKUP(A475,县域代码匹配!B:B,1,FALSE)),"",VLOOKUP(A475,县域代码匹配!B:B,1,FALSE))</f>
        <v/>
      </c>
      <c r="I475" s="14" t="str">
        <f t="shared" si="7"/>
        <v>乌海</v>
      </c>
    </row>
    <row r="476" spans="1:9" ht="16.5">
      <c r="A476" s="38" t="s">
        <v>479</v>
      </c>
      <c r="B476" s="41">
        <v>122.03</v>
      </c>
      <c r="C476" s="41">
        <v>46.03</v>
      </c>
      <c r="D476" s="14" t="str">
        <f>IF(ISERROR(VLOOKUP(A476,省代码匹配!D:D,1,FALSE)),"",VLOOKUP(A476,省代码匹配!D:D,1,FALSE))</f>
        <v/>
      </c>
      <c r="E476" s="14" t="str">
        <f>IF(ISERROR(VLOOKUP(A476,地市级代码匹配!E:E,1,FALSE)),"",VLOOKUP(A476,地市级代码匹配!E:E,1,FALSE))</f>
        <v/>
      </c>
      <c r="F476" s="14" t="str">
        <f>IF(ISERROR(VLOOKUP(A476,地市级代码匹配!B:B,1,FALSE)),"",VLOOKUP(A476,地市级代码匹配!B:B,1,FALSE))</f>
        <v/>
      </c>
      <c r="G476" s="14" t="str">
        <f>IF(ISERROR(VLOOKUP(A476,县域代码匹配!H:H,1,FALSE)),"",VLOOKUP(A476,县域代码匹配!H:H,1,FALSE))</f>
        <v/>
      </c>
      <c r="H476" s="14" t="str">
        <f>IF(ISERROR(VLOOKUP(A476,县域代码匹配!B:B,1,FALSE)),"",VLOOKUP(A476,县域代码匹配!B:B,1,FALSE))</f>
        <v>乌兰浩特</v>
      </c>
      <c r="I476" s="14" t="str">
        <f t="shared" si="7"/>
        <v>乌兰浩特</v>
      </c>
    </row>
    <row r="477" spans="1:9" ht="16.5">
      <c r="A477" s="38" t="s">
        <v>480</v>
      </c>
      <c r="B477" s="41">
        <v>87.68</v>
      </c>
      <c r="C477" s="41">
        <v>43.77</v>
      </c>
      <c r="D477" s="14" t="str">
        <f>IF(ISERROR(VLOOKUP(A477,省代码匹配!D:D,1,FALSE)),"",VLOOKUP(A477,省代码匹配!D:D,1,FALSE))</f>
        <v/>
      </c>
      <c r="E477" s="14" t="str">
        <f>IF(ISERROR(VLOOKUP(A477,地市级代码匹配!E:E,1,FALSE)),"",VLOOKUP(A477,地市级代码匹配!E:E,1,FALSE))</f>
        <v/>
      </c>
      <c r="F477" s="14" t="str">
        <f>IF(ISERROR(VLOOKUP(A477,地市级代码匹配!B:B,1,FALSE)),"",VLOOKUP(A477,地市级代码匹配!B:B,1,FALSE))</f>
        <v>乌鲁木齐</v>
      </c>
      <c r="G477" s="14" t="str">
        <f>IF(ISERROR(VLOOKUP(A477,县域代码匹配!H:H,1,FALSE)),"",VLOOKUP(A477,县域代码匹配!H:H,1,FALSE))</f>
        <v/>
      </c>
      <c r="H477" s="14" t="str">
        <f>IF(ISERROR(VLOOKUP(A477,县域代码匹配!B:B,1,FALSE)),"",VLOOKUP(A477,县域代码匹配!B:B,1,FALSE))</f>
        <v/>
      </c>
      <c r="I477" s="14" t="str">
        <f t="shared" si="7"/>
        <v>乌鲁木齐</v>
      </c>
    </row>
    <row r="478" spans="1:9" ht="16.5">
      <c r="A478" s="38" t="s">
        <v>481</v>
      </c>
      <c r="B478" s="41">
        <v>120.29</v>
      </c>
      <c r="C478" s="41">
        <v>31.59</v>
      </c>
      <c r="D478" s="14" t="str">
        <f>IF(ISERROR(VLOOKUP(A478,省代码匹配!D:D,1,FALSE)),"",VLOOKUP(A478,省代码匹配!D:D,1,FALSE))</f>
        <v/>
      </c>
      <c r="E478" s="14" t="str">
        <f>IF(ISERROR(VLOOKUP(A478,地市级代码匹配!E:E,1,FALSE)),"",VLOOKUP(A478,地市级代码匹配!E:E,1,FALSE))</f>
        <v/>
      </c>
      <c r="F478" s="14" t="str">
        <f>IF(ISERROR(VLOOKUP(A478,地市级代码匹配!B:B,1,FALSE)),"",VLOOKUP(A478,地市级代码匹配!B:B,1,FALSE))</f>
        <v>无锡</v>
      </c>
      <c r="G478" s="14" t="str">
        <f>IF(ISERROR(VLOOKUP(A478,县域代码匹配!H:H,1,FALSE)),"",VLOOKUP(A478,县域代码匹配!H:H,1,FALSE))</f>
        <v/>
      </c>
      <c r="H478" s="14" t="str">
        <f>IF(ISERROR(VLOOKUP(A478,县域代码匹配!B:B,1,FALSE)),"",VLOOKUP(A478,县域代码匹配!B:B,1,FALSE))</f>
        <v/>
      </c>
      <c r="I478" s="14" t="str">
        <f t="shared" si="7"/>
        <v>无锡</v>
      </c>
    </row>
    <row r="479" spans="1:9" ht="16.5">
      <c r="A479" s="38" t="s">
        <v>482</v>
      </c>
      <c r="B479" s="41">
        <v>110.47</v>
      </c>
      <c r="C479" s="41">
        <v>21.26</v>
      </c>
      <c r="D479" s="14" t="str">
        <f>IF(ISERROR(VLOOKUP(A479,省代码匹配!D:D,1,FALSE)),"",VLOOKUP(A479,省代码匹配!D:D,1,FALSE))</f>
        <v/>
      </c>
      <c r="E479" s="14" t="str">
        <f>IF(ISERROR(VLOOKUP(A479,地市级代码匹配!E:E,1,FALSE)),"",VLOOKUP(A479,地市级代码匹配!E:E,1,FALSE))</f>
        <v/>
      </c>
      <c r="F479" s="14" t="str">
        <f>IF(ISERROR(VLOOKUP(A479,地市级代码匹配!B:B,1,FALSE)),"",VLOOKUP(A479,地市级代码匹配!B:B,1,FALSE))</f>
        <v/>
      </c>
      <c r="G479" s="14" t="str">
        <f>IF(ISERROR(VLOOKUP(A479,县域代码匹配!H:H,1,FALSE)),"",VLOOKUP(A479,县域代码匹配!H:H,1,FALSE))</f>
        <v/>
      </c>
      <c r="H479" s="14" t="str">
        <f>IF(ISERROR(VLOOKUP(A479,县域代码匹配!B:B,1,FALSE)),"",VLOOKUP(A479,县域代码匹配!B:B,1,FALSE))</f>
        <v>吴川</v>
      </c>
      <c r="I479" s="14" t="str">
        <f t="shared" si="7"/>
        <v>吴川</v>
      </c>
    </row>
    <row r="480" spans="1:9" ht="16.5">
      <c r="A480" s="38" t="s">
        <v>483</v>
      </c>
      <c r="B480" s="41">
        <v>120.63</v>
      </c>
      <c r="C480" s="41">
        <v>31.16</v>
      </c>
      <c r="D480" s="14" t="str">
        <f>IF(ISERROR(VLOOKUP(A480,省代码匹配!D:D,1,FALSE)),"",VLOOKUP(A480,省代码匹配!D:D,1,FALSE))</f>
        <v/>
      </c>
      <c r="E480" s="14" t="str">
        <f>IF(ISERROR(VLOOKUP(A480,地市级代码匹配!E:E,1,FALSE)),"",VLOOKUP(A480,地市级代码匹配!E:E,1,FALSE))</f>
        <v/>
      </c>
      <c r="F480" s="14" t="str">
        <f>IF(ISERROR(VLOOKUP(A480,地市级代码匹配!B:B,1,FALSE)),"",VLOOKUP(A480,地市级代码匹配!B:B,1,FALSE))</f>
        <v/>
      </c>
      <c r="G480" s="14" t="str">
        <f>IF(ISERROR(VLOOKUP(A480,县域代码匹配!H:H,1,FALSE)),"",VLOOKUP(A480,县域代码匹配!H:H,1,FALSE))</f>
        <v/>
      </c>
      <c r="H480" s="14" t="str">
        <f>IF(ISERROR(VLOOKUP(A480,县域代码匹配!B:B,1,FALSE)),"",VLOOKUP(A480,县域代码匹配!B:B,1,FALSE))</f>
        <v/>
      </c>
      <c r="I480" s="14" t="str">
        <f t="shared" si="7"/>
        <v/>
      </c>
    </row>
    <row r="481" spans="1:9" ht="16.5">
      <c r="A481" s="38" t="s">
        <v>484</v>
      </c>
      <c r="B481" s="41">
        <v>106.11</v>
      </c>
      <c r="C481" s="41">
        <v>37.590000000000003</v>
      </c>
      <c r="D481" s="14" t="str">
        <f>IF(ISERROR(VLOOKUP(A481,省代码匹配!D:D,1,FALSE)),"",VLOOKUP(A481,省代码匹配!D:D,1,FALSE))</f>
        <v/>
      </c>
      <c r="E481" s="14" t="str">
        <f>IF(ISERROR(VLOOKUP(A481,地市级代码匹配!E:E,1,FALSE)),"",VLOOKUP(A481,地市级代码匹配!E:E,1,FALSE))</f>
        <v/>
      </c>
      <c r="F481" s="14" t="str">
        <f>IF(ISERROR(VLOOKUP(A481,地市级代码匹配!B:B,1,FALSE)),"",VLOOKUP(A481,地市级代码匹配!B:B,1,FALSE))</f>
        <v>吴忠</v>
      </c>
      <c r="G481" s="14" t="str">
        <f>IF(ISERROR(VLOOKUP(A481,县域代码匹配!H:H,1,FALSE)),"",VLOOKUP(A481,县域代码匹配!H:H,1,FALSE))</f>
        <v/>
      </c>
      <c r="H481" s="14" t="str">
        <f>IF(ISERROR(VLOOKUP(A481,县域代码匹配!B:B,1,FALSE)),"",VLOOKUP(A481,县域代码匹配!B:B,1,FALSE))</f>
        <v/>
      </c>
      <c r="I481" s="14" t="str">
        <f t="shared" si="7"/>
        <v>吴忠</v>
      </c>
    </row>
    <row r="482" spans="1:9" ht="16.5">
      <c r="A482" s="38" t="s">
        <v>485</v>
      </c>
      <c r="B482" s="41">
        <v>118.38</v>
      </c>
      <c r="C482" s="41">
        <v>31.33</v>
      </c>
      <c r="D482" s="14" t="str">
        <f>IF(ISERROR(VLOOKUP(A482,省代码匹配!D:D,1,FALSE)),"",VLOOKUP(A482,省代码匹配!D:D,1,FALSE))</f>
        <v/>
      </c>
      <c r="E482" s="14" t="str">
        <f>IF(ISERROR(VLOOKUP(A482,地市级代码匹配!E:E,1,FALSE)),"",VLOOKUP(A482,地市级代码匹配!E:E,1,FALSE))</f>
        <v/>
      </c>
      <c r="F482" s="14" t="str">
        <f>IF(ISERROR(VLOOKUP(A482,地市级代码匹配!B:B,1,FALSE)),"",VLOOKUP(A482,地市级代码匹配!B:B,1,FALSE))</f>
        <v>芜湖</v>
      </c>
      <c r="G482" s="14" t="str">
        <f>IF(ISERROR(VLOOKUP(A482,县域代码匹配!H:H,1,FALSE)),"",VLOOKUP(A482,县域代码匹配!H:H,1,FALSE))</f>
        <v/>
      </c>
      <c r="H482" s="14" t="str">
        <f>IF(ISERROR(VLOOKUP(A482,县域代码匹配!B:B,1,FALSE)),"",VLOOKUP(A482,县域代码匹配!B:B,1,FALSE))</f>
        <v/>
      </c>
      <c r="I482" s="14" t="str">
        <f t="shared" si="7"/>
        <v>芜湖</v>
      </c>
    </row>
    <row r="483" spans="1:9" ht="16.5">
      <c r="A483" s="38" t="s">
        <v>486</v>
      </c>
      <c r="B483" s="41">
        <v>111.2</v>
      </c>
      <c r="C483" s="41">
        <v>23.29</v>
      </c>
      <c r="D483" s="14" t="str">
        <f>IF(ISERROR(VLOOKUP(A483,省代码匹配!D:D,1,FALSE)),"",VLOOKUP(A483,省代码匹配!D:D,1,FALSE))</f>
        <v/>
      </c>
      <c r="E483" s="14" t="str">
        <f>IF(ISERROR(VLOOKUP(A483,地市级代码匹配!E:E,1,FALSE)),"",VLOOKUP(A483,地市级代码匹配!E:E,1,FALSE))</f>
        <v/>
      </c>
      <c r="F483" s="14" t="str">
        <f>IF(ISERROR(VLOOKUP(A483,地市级代码匹配!B:B,1,FALSE)),"",VLOOKUP(A483,地市级代码匹配!B:B,1,FALSE))</f>
        <v>梧州</v>
      </c>
      <c r="G483" s="14" t="str">
        <f>IF(ISERROR(VLOOKUP(A483,县域代码匹配!H:H,1,FALSE)),"",VLOOKUP(A483,县域代码匹配!H:H,1,FALSE))</f>
        <v/>
      </c>
      <c r="H483" s="14" t="str">
        <f>IF(ISERROR(VLOOKUP(A483,县域代码匹配!B:B,1,FALSE)),"",VLOOKUP(A483,县域代码匹配!B:B,1,FALSE))</f>
        <v/>
      </c>
      <c r="I483" s="14" t="str">
        <f t="shared" si="7"/>
        <v>梧州</v>
      </c>
    </row>
    <row r="484" spans="1:9" ht="16.5">
      <c r="A484" s="38" t="s">
        <v>487</v>
      </c>
      <c r="B484" s="41">
        <v>127.11</v>
      </c>
      <c r="C484" s="41">
        <v>44.55</v>
      </c>
      <c r="D484" s="14" t="str">
        <f>IF(ISERROR(VLOOKUP(A484,省代码匹配!D:D,1,FALSE)),"",VLOOKUP(A484,省代码匹配!D:D,1,FALSE))</f>
        <v/>
      </c>
      <c r="E484" s="14" t="str">
        <f>IF(ISERROR(VLOOKUP(A484,地市级代码匹配!E:E,1,FALSE)),"",VLOOKUP(A484,地市级代码匹配!E:E,1,FALSE))</f>
        <v/>
      </c>
      <c r="F484" s="14" t="str">
        <f>IF(ISERROR(VLOOKUP(A484,地市级代码匹配!B:B,1,FALSE)),"",VLOOKUP(A484,地市级代码匹配!B:B,1,FALSE))</f>
        <v/>
      </c>
      <c r="G484" s="14" t="str">
        <f>IF(ISERROR(VLOOKUP(A484,县域代码匹配!H:H,1,FALSE)),"",VLOOKUP(A484,县域代码匹配!H:H,1,FALSE))</f>
        <v/>
      </c>
      <c r="H484" s="14" t="str">
        <f>IF(ISERROR(VLOOKUP(A484,县域代码匹配!B:B,1,FALSE)),"",VLOOKUP(A484,县域代码匹配!B:B,1,FALSE))</f>
        <v>五常</v>
      </c>
      <c r="I484" s="14" t="str">
        <f t="shared" si="7"/>
        <v>五常</v>
      </c>
    </row>
    <row r="485" spans="1:9" ht="16.5">
      <c r="A485" s="38" t="s">
        <v>488</v>
      </c>
      <c r="B485" s="41">
        <v>126.07</v>
      </c>
      <c r="C485" s="41">
        <v>48.38</v>
      </c>
      <c r="D485" s="14" t="str">
        <f>IF(ISERROR(VLOOKUP(A485,省代码匹配!D:D,1,FALSE)),"",VLOOKUP(A485,省代码匹配!D:D,1,FALSE))</f>
        <v/>
      </c>
      <c r="E485" s="14" t="str">
        <f>IF(ISERROR(VLOOKUP(A485,地市级代码匹配!E:E,1,FALSE)),"",VLOOKUP(A485,地市级代码匹配!E:E,1,FALSE))</f>
        <v/>
      </c>
      <c r="F485" s="14" t="str">
        <f>IF(ISERROR(VLOOKUP(A485,地市级代码匹配!B:B,1,FALSE)),"",VLOOKUP(A485,地市级代码匹配!B:B,1,FALSE))</f>
        <v/>
      </c>
      <c r="G485" s="14" t="str">
        <f>IF(ISERROR(VLOOKUP(A485,县域代码匹配!H:H,1,FALSE)),"",VLOOKUP(A485,县域代码匹配!H:H,1,FALSE))</f>
        <v/>
      </c>
      <c r="H485" s="14" t="str">
        <f>IF(ISERROR(VLOOKUP(A485,县域代码匹配!B:B,1,FALSE)),"",VLOOKUP(A485,县域代码匹配!B:B,1,FALSE))</f>
        <v>五大连池</v>
      </c>
      <c r="I485" s="14" t="str">
        <f t="shared" si="7"/>
        <v>五大连池</v>
      </c>
    </row>
    <row r="486" spans="1:9" ht="16.5">
      <c r="A486" s="38" t="s">
        <v>489</v>
      </c>
      <c r="B486" s="41">
        <v>114.11</v>
      </c>
      <c r="C486" s="41">
        <v>36.42</v>
      </c>
      <c r="D486" s="14" t="str">
        <f>IF(ISERROR(VLOOKUP(A486,省代码匹配!D:D,1,FALSE)),"",VLOOKUP(A486,省代码匹配!D:D,1,FALSE))</f>
        <v/>
      </c>
      <c r="E486" s="14" t="str">
        <f>IF(ISERROR(VLOOKUP(A486,地市级代码匹配!E:E,1,FALSE)),"",VLOOKUP(A486,地市级代码匹配!E:E,1,FALSE))</f>
        <v/>
      </c>
      <c r="F486" s="14" t="str">
        <f>IF(ISERROR(VLOOKUP(A486,地市级代码匹配!B:B,1,FALSE)),"",VLOOKUP(A486,地市级代码匹配!B:B,1,FALSE))</f>
        <v/>
      </c>
      <c r="G486" s="14" t="str">
        <f>IF(ISERROR(VLOOKUP(A486,县域代码匹配!H:H,1,FALSE)),"",VLOOKUP(A486,县域代码匹配!H:H,1,FALSE))</f>
        <v/>
      </c>
      <c r="H486" s="14" t="str">
        <f>IF(ISERROR(VLOOKUP(A486,县域代码匹配!B:B,1,FALSE)),"",VLOOKUP(A486,县域代码匹配!B:B,1,FALSE))</f>
        <v>武安</v>
      </c>
      <c r="I486" s="14" t="str">
        <f t="shared" si="7"/>
        <v>武安</v>
      </c>
    </row>
    <row r="487" spans="1:9" ht="16.5">
      <c r="A487" s="38" t="s">
        <v>490</v>
      </c>
      <c r="B487" s="41">
        <v>110.37</v>
      </c>
      <c r="C487" s="41">
        <v>26.43</v>
      </c>
      <c r="D487" s="14" t="str">
        <f>IF(ISERROR(VLOOKUP(A487,省代码匹配!D:D,1,FALSE)),"",VLOOKUP(A487,省代码匹配!D:D,1,FALSE))</f>
        <v/>
      </c>
      <c r="E487" s="14" t="str">
        <f>IF(ISERROR(VLOOKUP(A487,地市级代码匹配!E:E,1,FALSE)),"",VLOOKUP(A487,地市级代码匹配!E:E,1,FALSE))</f>
        <v/>
      </c>
      <c r="F487" s="14" t="str">
        <f>IF(ISERROR(VLOOKUP(A487,地市级代码匹配!B:B,1,FALSE)),"",VLOOKUP(A487,地市级代码匹配!B:B,1,FALSE))</f>
        <v/>
      </c>
      <c r="G487" s="14" t="str">
        <f>IF(ISERROR(VLOOKUP(A487,县域代码匹配!H:H,1,FALSE)),"",VLOOKUP(A487,县域代码匹配!H:H,1,FALSE))</f>
        <v/>
      </c>
      <c r="H487" s="14" t="str">
        <f>IF(ISERROR(VLOOKUP(A487,县域代码匹配!B:B,1,FALSE)),"",VLOOKUP(A487,县域代码匹配!B:B,1,FALSE))</f>
        <v>武冈</v>
      </c>
      <c r="I487" s="14" t="str">
        <f t="shared" si="7"/>
        <v>武冈</v>
      </c>
    </row>
    <row r="488" spans="1:9" ht="16.5">
      <c r="A488" s="38" t="s">
        <v>491</v>
      </c>
      <c r="B488" s="41">
        <v>114.31</v>
      </c>
      <c r="C488" s="41">
        <v>30.52</v>
      </c>
      <c r="D488" s="14" t="str">
        <f>IF(ISERROR(VLOOKUP(A488,省代码匹配!D:D,1,FALSE)),"",VLOOKUP(A488,省代码匹配!D:D,1,FALSE))</f>
        <v/>
      </c>
      <c r="E488" s="14" t="str">
        <f>IF(ISERROR(VLOOKUP(A488,地市级代码匹配!E:E,1,FALSE)),"",VLOOKUP(A488,地市级代码匹配!E:E,1,FALSE))</f>
        <v/>
      </c>
      <c r="F488" s="14" t="str">
        <f>IF(ISERROR(VLOOKUP(A488,地市级代码匹配!B:B,1,FALSE)),"",VLOOKUP(A488,地市级代码匹配!B:B,1,FALSE))</f>
        <v>武汉</v>
      </c>
      <c r="G488" s="14" t="str">
        <f>IF(ISERROR(VLOOKUP(A488,县域代码匹配!H:H,1,FALSE)),"",VLOOKUP(A488,县域代码匹配!H:H,1,FALSE))</f>
        <v/>
      </c>
      <c r="H488" s="14" t="str">
        <f>IF(ISERROR(VLOOKUP(A488,县域代码匹配!B:B,1,FALSE)),"",VLOOKUP(A488,县域代码匹配!B:B,1,FALSE))</f>
        <v/>
      </c>
      <c r="I488" s="14" t="str">
        <f t="shared" si="7"/>
        <v>武汉</v>
      </c>
    </row>
    <row r="489" spans="1:9" ht="16.5">
      <c r="A489" s="38" t="s">
        <v>492</v>
      </c>
      <c r="B489" s="41">
        <v>102.39</v>
      </c>
      <c r="C489" s="41">
        <v>37.56</v>
      </c>
      <c r="D489" s="14" t="str">
        <f>IF(ISERROR(VLOOKUP(A489,省代码匹配!D:D,1,FALSE)),"",VLOOKUP(A489,省代码匹配!D:D,1,FALSE))</f>
        <v/>
      </c>
      <c r="E489" s="14" t="str">
        <f>IF(ISERROR(VLOOKUP(A489,地市级代码匹配!E:E,1,FALSE)),"",VLOOKUP(A489,地市级代码匹配!E:E,1,FALSE))</f>
        <v/>
      </c>
      <c r="F489" s="14" t="str">
        <f>IF(ISERROR(VLOOKUP(A489,地市级代码匹配!B:B,1,FALSE)),"",VLOOKUP(A489,地市级代码匹配!B:B,1,FALSE))</f>
        <v>武威</v>
      </c>
      <c r="G489" s="14" t="str">
        <f>IF(ISERROR(VLOOKUP(A489,县域代码匹配!H:H,1,FALSE)),"",VLOOKUP(A489,县域代码匹配!H:H,1,FALSE))</f>
        <v/>
      </c>
      <c r="H489" s="14" t="str">
        <f>IF(ISERROR(VLOOKUP(A489,县域代码匹配!B:B,1,FALSE)),"",VLOOKUP(A489,县域代码匹配!B:B,1,FALSE))</f>
        <v/>
      </c>
      <c r="I489" s="14" t="str">
        <f t="shared" si="7"/>
        <v>武威</v>
      </c>
    </row>
    <row r="490" spans="1:9" ht="16.5">
      <c r="A490" s="38" t="s">
        <v>493</v>
      </c>
      <c r="B490" s="41">
        <v>115.33</v>
      </c>
      <c r="C490" s="41">
        <v>29.51</v>
      </c>
      <c r="D490" s="14" t="str">
        <f>IF(ISERROR(VLOOKUP(A490,省代码匹配!D:D,1,FALSE)),"",VLOOKUP(A490,省代码匹配!D:D,1,FALSE))</f>
        <v/>
      </c>
      <c r="E490" s="14" t="str">
        <f>IF(ISERROR(VLOOKUP(A490,地市级代码匹配!E:E,1,FALSE)),"",VLOOKUP(A490,地市级代码匹配!E:E,1,FALSE))</f>
        <v/>
      </c>
      <c r="F490" s="14" t="str">
        <f>IF(ISERROR(VLOOKUP(A490,地市级代码匹配!B:B,1,FALSE)),"",VLOOKUP(A490,地市级代码匹配!B:B,1,FALSE))</f>
        <v/>
      </c>
      <c r="G490" s="14" t="str">
        <f>IF(ISERROR(VLOOKUP(A490,县域代码匹配!H:H,1,FALSE)),"",VLOOKUP(A490,县域代码匹配!H:H,1,FALSE))</f>
        <v/>
      </c>
      <c r="H490" s="14" t="str">
        <f>IF(ISERROR(VLOOKUP(A490,县域代码匹配!B:B,1,FALSE)),"",VLOOKUP(A490,县域代码匹配!B:B,1,FALSE))</f>
        <v>武穴</v>
      </c>
      <c r="I490" s="14" t="str">
        <f t="shared" si="7"/>
        <v>武穴</v>
      </c>
    </row>
    <row r="491" spans="1:9" ht="16.5">
      <c r="A491" s="38" t="s">
        <v>494</v>
      </c>
      <c r="B491" s="41">
        <v>118.02</v>
      </c>
      <c r="C491" s="41">
        <v>27.46</v>
      </c>
      <c r="D491" s="14" t="str">
        <f>IF(ISERROR(VLOOKUP(A491,省代码匹配!D:D,1,FALSE)),"",VLOOKUP(A491,省代码匹配!D:D,1,FALSE))</f>
        <v/>
      </c>
      <c r="E491" s="14" t="str">
        <f>IF(ISERROR(VLOOKUP(A491,地市级代码匹配!E:E,1,FALSE)),"",VLOOKUP(A491,地市级代码匹配!E:E,1,FALSE))</f>
        <v/>
      </c>
      <c r="F491" s="14" t="str">
        <f>IF(ISERROR(VLOOKUP(A491,地市级代码匹配!B:B,1,FALSE)),"",VLOOKUP(A491,地市级代码匹配!B:B,1,FALSE))</f>
        <v/>
      </c>
      <c r="G491" s="14" t="str">
        <f>IF(ISERROR(VLOOKUP(A491,县域代码匹配!H:H,1,FALSE)),"",VLOOKUP(A491,县域代码匹配!H:H,1,FALSE))</f>
        <v/>
      </c>
      <c r="H491" s="14" t="str">
        <f>IF(ISERROR(VLOOKUP(A491,县域代码匹配!B:B,1,FALSE)),"",VLOOKUP(A491,县域代码匹配!B:B,1,FALSE))</f>
        <v>武夷山</v>
      </c>
      <c r="I491" s="14" t="str">
        <f t="shared" si="7"/>
        <v>武夷山</v>
      </c>
    </row>
    <row r="492" spans="1:9" ht="16.5">
      <c r="A492" s="38" t="s">
        <v>495</v>
      </c>
      <c r="B492" s="41">
        <v>113.3</v>
      </c>
      <c r="C492" s="41">
        <v>33.17</v>
      </c>
      <c r="D492" s="14" t="str">
        <f>IF(ISERROR(VLOOKUP(A492,省代码匹配!D:D,1,FALSE)),"",VLOOKUP(A492,省代码匹配!D:D,1,FALSE))</f>
        <v/>
      </c>
      <c r="E492" s="14" t="str">
        <f>IF(ISERROR(VLOOKUP(A492,地市级代码匹配!E:E,1,FALSE)),"",VLOOKUP(A492,地市级代码匹配!E:E,1,FALSE))</f>
        <v/>
      </c>
      <c r="F492" s="14" t="str">
        <f>IF(ISERROR(VLOOKUP(A492,地市级代码匹配!B:B,1,FALSE)),"",VLOOKUP(A492,地市级代码匹配!B:B,1,FALSE))</f>
        <v/>
      </c>
      <c r="G492" s="14" t="str">
        <f>IF(ISERROR(VLOOKUP(A492,县域代码匹配!H:H,1,FALSE)),"",VLOOKUP(A492,县域代码匹配!H:H,1,FALSE))</f>
        <v/>
      </c>
      <c r="H492" s="14" t="str">
        <f>IF(ISERROR(VLOOKUP(A492,县域代码匹配!B:B,1,FALSE)),"",VLOOKUP(A492,县域代码匹配!B:B,1,FALSE))</f>
        <v>舞钢</v>
      </c>
      <c r="I492" s="14" t="str">
        <f t="shared" si="7"/>
        <v>舞钢</v>
      </c>
    </row>
    <row r="493" spans="1:9" ht="16.5">
      <c r="A493" s="38" t="s">
        <v>496</v>
      </c>
      <c r="B493" s="41">
        <v>108.95</v>
      </c>
      <c r="C493" s="41">
        <v>34.270000000000003</v>
      </c>
      <c r="D493" s="14" t="str">
        <f>IF(ISERROR(VLOOKUP(A493,省代码匹配!D:D,1,FALSE)),"",VLOOKUP(A493,省代码匹配!D:D,1,FALSE))</f>
        <v/>
      </c>
      <c r="E493" s="14" t="str">
        <f>IF(ISERROR(VLOOKUP(A493,地市级代码匹配!E:E,1,FALSE)),"",VLOOKUP(A493,地市级代码匹配!E:E,1,FALSE))</f>
        <v/>
      </c>
      <c r="F493" s="14" t="str">
        <f>IF(ISERROR(VLOOKUP(A493,地市级代码匹配!B:B,1,FALSE)),"",VLOOKUP(A493,地市级代码匹配!B:B,1,FALSE))</f>
        <v>西安</v>
      </c>
      <c r="G493" s="14" t="str">
        <f>IF(ISERROR(VLOOKUP(A493,县域代码匹配!H:H,1,FALSE)),"",VLOOKUP(A493,县域代码匹配!H:H,1,FALSE))</f>
        <v/>
      </c>
      <c r="H493" s="14" t="str">
        <f>IF(ISERROR(VLOOKUP(A493,县域代码匹配!B:B,1,FALSE)),"",VLOOKUP(A493,县域代码匹配!B:B,1,FALSE))</f>
        <v/>
      </c>
      <c r="I493" s="14" t="str">
        <f t="shared" si="7"/>
        <v>西安</v>
      </c>
    </row>
    <row r="494" spans="1:9" ht="16.5">
      <c r="A494" s="38" t="s">
        <v>497</v>
      </c>
      <c r="B494" s="41">
        <v>102.16</v>
      </c>
      <c r="C494" s="41">
        <v>27.54</v>
      </c>
      <c r="D494" s="14" t="str">
        <f>IF(ISERROR(VLOOKUP(A494,省代码匹配!D:D,1,FALSE)),"",VLOOKUP(A494,省代码匹配!D:D,1,FALSE))</f>
        <v/>
      </c>
      <c r="E494" s="14" t="str">
        <f>IF(ISERROR(VLOOKUP(A494,地市级代码匹配!E:E,1,FALSE)),"",VLOOKUP(A494,地市级代码匹配!E:E,1,FALSE))</f>
        <v/>
      </c>
      <c r="F494" s="14" t="str">
        <f>IF(ISERROR(VLOOKUP(A494,地市级代码匹配!B:B,1,FALSE)),"",VLOOKUP(A494,地市级代码匹配!B:B,1,FALSE))</f>
        <v/>
      </c>
      <c r="G494" s="14" t="str">
        <f>IF(ISERROR(VLOOKUP(A494,县域代码匹配!H:H,1,FALSE)),"",VLOOKUP(A494,县域代码匹配!H:H,1,FALSE))</f>
        <v/>
      </c>
      <c r="H494" s="14" t="str">
        <f>IF(ISERROR(VLOOKUP(A494,县域代码匹配!B:B,1,FALSE)),"",VLOOKUP(A494,县域代码匹配!B:B,1,FALSE))</f>
        <v>西昌</v>
      </c>
      <c r="I494" s="14" t="str">
        <f t="shared" si="7"/>
        <v>西昌</v>
      </c>
    </row>
    <row r="495" spans="1:9" ht="16.5">
      <c r="A495" s="38" t="s">
        <v>498</v>
      </c>
      <c r="B495" s="41">
        <v>107.4</v>
      </c>
      <c r="C495" s="41">
        <v>35.450000000000003</v>
      </c>
      <c r="D495" s="14" t="str">
        <f>IF(ISERROR(VLOOKUP(A495,省代码匹配!D:D,1,FALSE)),"",VLOOKUP(A495,省代码匹配!D:D,1,FALSE))</f>
        <v/>
      </c>
      <c r="E495" s="14" t="str">
        <f>IF(ISERROR(VLOOKUP(A495,地市级代码匹配!E:E,1,FALSE)),"",VLOOKUP(A495,地市级代码匹配!E:E,1,FALSE))</f>
        <v/>
      </c>
      <c r="F495" s="14" t="str">
        <f>IF(ISERROR(VLOOKUP(A495,地市级代码匹配!B:B,1,FALSE)),"",VLOOKUP(A495,地市级代码匹配!B:B,1,FALSE))</f>
        <v/>
      </c>
      <c r="G495" s="14" t="str">
        <f>IF(ISERROR(VLOOKUP(A495,县域代码匹配!H:H,1,FALSE)),"",VLOOKUP(A495,县域代码匹配!H:H,1,FALSE))</f>
        <v/>
      </c>
      <c r="H495" s="14" t="str">
        <f>IF(ISERROR(VLOOKUP(A495,县域代码匹配!B:B,1,FALSE)),"",VLOOKUP(A495,县域代码匹配!B:B,1,FALSE))</f>
        <v/>
      </c>
      <c r="I495" s="14" t="str">
        <f t="shared" si="7"/>
        <v/>
      </c>
    </row>
    <row r="496" spans="1:9" ht="16.5">
      <c r="A496" s="38" t="s">
        <v>499</v>
      </c>
      <c r="B496" s="41">
        <v>101.74</v>
      </c>
      <c r="C496" s="41">
        <v>36.56</v>
      </c>
      <c r="D496" s="14" t="str">
        <f>IF(ISERROR(VLOOKUP(A496,省代码匹配!D:D,1,FALSE)),"",VLOOKUP(A496,省代码匹配!D:D,1,FALSE))</f>
        <v/>
      </c>
      <c r="E496" s="14" t="str">
        <f>IF(ISERROR(VLOOKUP(A496,地市级代码匹配!E:E,1,FALSE)),"",VLOOKUP(A496,地市级代码匹配!E:E,1,FALSE))</f>
        <v/>
      </c>
      <c r="F496" s="14" t="str">
        <f>IF(ISERROR(VLOOKUP(A496,地市级代码匹配!B:B,1,FALSE)),"",VLOOKUP(A496,地市级代码匹配!B:B,1,FALSE))</f>
        <v>西宁</v>
      </c>
      <c r="G496" s="14" t="str">
        <f>IF(ISERROR(VLOOKUP(A496,县域代码匹配!H:H,1,FALSE)),"",VLOOKUP(A496,县域代码匹配!H:H,1,FALSE))</f>
        <v/>
      </c>
      <c r="H496" s="14" t="str">
        <f>IF(ISERROR(VLOOKUP(A496,县域代码匹配!B:B,1,FALSE)),"",VLOOKUP(A496,县域代码匹配!B:B,1,FALSE))</f>
        <v/>
      </c>
      <c r="I496" s="14" t="str">
        <f t="shared" si="7"/>
        <v>西宁</v>
      </c>
    </row>
    <row r="497" spans="1:9" ht="16.5">
      <c r="A497" s="38" t="s">
        <v>500</v>
      </c>
      <c r="B497" s="41">
        <v>116.03</v>
      </c>
      <c r="C497" s="41">
        <v>43.57</v>
      </c>
      <c r="D497" s="14" t="str">
        <f>IF(ISERROR(VLOOKUP(A497,省代码匹配!D:D,1,FALSE)),"",VLOOKUP(A497,省代码匹配!D:D,1,FALSE))</f>
        <v/>
      </c>
      <c r="E497" s="14" t="str">
        <f>IF(ISERROR(VLOOKUP(A497,地市级代码匹配!E:E,1,FALSE)),"",VLOOKUP(A497,地市级代码匹配!E:E,1,FALSE))</f>
        <v/>
      </c>
      <c r="F497" s="14" t="str">
        <f>IF(ISERROR(VLOOKUP(A497,地市级代码匹配!B:B,1,FALSE)),"",VLOOKUP(A497,地市级代码匹配!B:B,1,FALSE))</f>
        <v/>
      </c>
      <c r="G497" s="14" t="str">
        <f>IF(ISERROR(VLOOKUP(A497,县域代码匹配!H:H,1,FALSE)),"",VLOOKUP(A497,县域代码匹配!H:H,1,FALSE))</f>
        <v/>
      </c>
      <c r="H497" s="14" t="str">
        <f>IF(ISERROR(VLOOKUP(A497,县域代码匹配!B:B,1,FALSE)),"",VLOOKUP(A497,县域代码匹配!B:B,1,FALSE))</f>
        <v>锡林浩特</v>
      </c>
      <c r="I497" s="14" t="str">
        <f t="shared" si="7"/>
        <v>锡林浩特</v>
      </c>
    </row>
    <row r="498" spans="1:9" ht="16.5">
      <c r="A498" s="38" t="s">
        <v>501</v>
      </c>
      <c r="B498" s="41">
        <v>113.27</v>
      </c>
      <c r="C498" s="41">
        <v>30.22</v>
      </c>
      <c r="D498" s="14" t="str">
        <f>IF(ISERROR(VLOOKUP(A498,省代码匹配!D:D,1,FALSE)),"",VLOOKUP(A498,省代码匹配!D:D,1,FALSE))</f>
        <v/>
      </c>
      <c r="E498" s="14" t="str">
        <f>IF(ISERROR(VLOOKUP(A498,地市级代码匹配!E:E,1,FALSE)),"",VLOOKUP(A498,地市级代码匹配!E:E,1,FALSE))</f>
        <v/>
      </c>
      <c r="F498" s="14" t="str">
        <f>IF(ISERROR(VLOOKUP(A498,地市级代码匹配!B:B,1,FALSE)),"",VLOOKUP(A498,地市级代码匹配!B:B,1,FALSE))</f>
        <v/>
      </c>
      <c r="G498" s="14" t="str">
        <f>IF(ISERROR(VLOOKUP(A498,县域代码匹配!H:H,1,FALSE)),"",VLOOKUP(A498,县域代码匹配!H:H,1,FALSE))</f>
        <v/>
      </c>
      <c r="H498" s="14" t="str">
        <f>IF(ISERROR(VLOOKUP(A498,县域代码匹配!B:B,1,FALSE)),"",VLOOKUP(A498,县域代码匹配!B:B,1,FALSE))</f>
        <v>仙桃</v>
      </c>
      <c r="I498" s="14" t="str">
        <f t="shared" si="7"/>
        <v>仙桃</v>
      </c>
    </row>
    <row r="499" spans="1:9" ht="16.5">
      <c r="A499" s="38" t="s">
        <v>502</v>
      </c>
      <c r="B499" s="41">
        <v>114.17</v>
      </c>
      <c r="C499" s="41">
        <v>29.53</v>
      </c>
      <c r="D499" s="14" t="str">
        <f>IF(ISERROR(VLOOKUP(A499,省代码匹配!D:D,1,FALSE)),"",VLOOKUP(A499,省代码匹配!D:D,1,FALSE))</f>
        <v/>
      </c>
      <c r="E499" s="14" t="str">
        <f>IF(ISERROR(VLOOKUP(A499,地市级代码匹配!E:E,1,FALSE)),"",VLOOKUP(A499,地市级代码匹配!E:E,1,FALSE))</f>
        <v/>
      </c>
      <c r="F499" s="14" t="str">
        <f>IF(ISERROR(VLOOKUP(A499,地市级代码匹配!B:B,1,FALSE)),"",VLOOKUP(A499,地市级代码匹配!B:B,1,FALSE))</f>
        <v>咸宁</v>
      </c>
      <c r="G499" s="14" t="str">
        <f>IF(ISERROR(VLOOKUP(A499,县域代码匹配!H:H,1,FALSE)),"",VLOOKUP(A499,县域代码匹配!H:H,1,FALSE))</f>
        <v/>
      </c>
      <c r="H499" s="14" t="str">
        <f>IF(ISERROR(VLOOKUP(A499,县域代码匹配!B:B,1,FALSE)),"",VLOOKUP(A499,县域代码匹配!B:B,1,FALSE))</f>
        <v/>
      </c>
      <c r="I499" s="14" t="str">
        <f t="shared" si="7"/>
        <v>咸宁</v>
      </c>
    </row>
    <row r="500" spans="1:9" ht="16.5">
      <c r="A500" s="38" t="s">
        <v>503</v>
      </c>
      <c r="B500" s="41">
        <v>108.72</v>
      </c>
      <c r="C500" s="41">
        <v>34.36</v>
      </c>
      <c r="D500" s="14" t="str">
        <f>IF(ISERROR(VLOOKUP(A500,省代码匹配!D:D,1,FALSE)),"",VLOOKUP(A500,省代码匹配!D:D,1,FALSE))</f>
        <v/>
      </c>
      <c r="E500" s="14" t="str">
        <f>IF(ISERROR(VLOOKUP(A500,地市级代码匹配!E:E,1,FALSE)),"",VLOOKUP(A500,地市级代码匹配!E:E,1,FALSE))</f>
        <v/>
      </c>
      <c r="F500" s="14" t="str">
        <f>IF(ISERROR(VLOOKUP(A500,地市级代码匹配!B:B,1,FALSE)),"",VLOOKUP(A500,地市级代码匹配!B:B,1,FALSE))</f>
        <v>咸阳</v>
      </c>
      <c r="G500" s="14" t="str">
        <f>IF(ISERROR(VLOOKUP(A500,县域代码匹配!H:H,1,FALSE)),"",VLOOKUP(A500,县域代码匹配!H:H,1,FALSE))</f>
        <v/>
      </c>
      <c r="H500" s="14" t="str">
        <f>IF(ISERROR(VLOOKUP(A500,县域代码匹配!B:B,1,FALSE)),"",VLOOKUP(A500,县域代码匹配!B:B,1,FALSE))</f>
        <v/>
      </c>
      <c r="I500" s="14" t="str">
        <f t="shared" si="7"/>
        <v>咸阳</v>
      </c>
    </row>
    <row r="501" spans="1:9" ht="16.5">
      <c r="A501" s="38" t="s">
        <v>504</v>
      </c>
      <c r="B501" s="41">
        <v>112.91</v>
      </c>
      <c r="C501" s="41">
        <v>27.87</v>
      </c>
      <c r="D501" s="14" t="str">
        <f>IF(ISERROR(VLOOKUP(A501,省代码匹配!D:D,1,FALSE)),"",VLOOKUP(A501,省代码匹配!D:D,1,FALSE))</f>
        <v/>
      </c>
      <c r="E501" s="14" t="str">
        <f>IF(ISERROR(VLOOKUP(A501,地市级代码匹配!E:E,1,FALSE)),"",VLOOKUP(A501,地市级代码匹配!E:E,1,FALSE))</f>
        <v/>
      </c>
      <c r="F501" s="14" t="str">
        <f>IF(ISERROR(VLOOKUP(A501,地市级代码匹配!B:B,1,FALSE)),"",VLOOKUP(A501,地市级代码匹配!B:B,1,FALSE))</f>
        <v>湘潭</v>
      </c>
      <c r="G501" s="14" t="str">
        <f>IF(ISERROR(VLOOKUP(A501,县域代码匹配!H:H,1,FALSE)),"",VLOOKUP(A501,县域代码匹配!H:H,1,FALSE))</f>
        <v/>
      </c>
      <c r="H501" s="14" t="str">
        <f>IF(ISERROR(VLOOKUP(A501,县域代码匹配!B:B,1,FALSE)),"",VLOOKUP(A501,县域代码匹配!B:B,1,FALSE))</f>
        <v/>
      </c>
      <c r="I501" s="14" t="str">
        <f t="shared" si="7"/>
        <v>湘潭</v>
      </c>
    </row>
    <row r="502" spans="1:9" ht="16.5">
      <c r="A502" s="38" t="s">
        <v>505</v>
      </c>
      <c r="B502" s="41">
        <v>112.31</v>
      </c>
      <c r="C502" s="41">
        <v>27.44</v>
      </c>
      <c r="D502" s="14" t="str">
        <f>IF(ISERROR(VLOOKUP(A502,省代码匹配!D:D,1,FALSE)),"",VLOOKUP(A502,省代码匹配!D:D,1,FALSE))</f>
        <v/>
      </c>
      <c r="E502" s="14" t="str">
        <f>IF(ISERROR(VLOOKUP(A502,地市级代码匹配!E:E,1,FALSE)),"",VLOOKUP(A502,地市级代码匹配!E:E,1,FALSE))</f>
        <v/>
      </c>
      <c r="F502" s="14" t="str">
        <f>IF(ISERROR(VLOOKUP(A502,地市级代码匹配!B:B,1,FALSE)),"",VLOOKUP(A502,地市级代码匹配!B:B,1,FALSE))</f>
        <v/>
      </c>
      <c r="G502" s="14" t="str">
        <f>IF(ISERROR(VLOOKUP(A502,县域代码匹配!H:H,1,FALSE)),"",VLOOKUP(A502,县域代码匹配!H:H,1,FALSE))</f>
        <v/>
      </c>
      <c r="H502" s="14" t="str">
        <f>IF(ISERROR(VLOOKUP(A502,县域代码匹配!B:B,1,FALSE)),"",VLOOKUP(A502,县域代码匹配!B:B,1,FALSE))</f>
        <v>湘乡</v>
      </c>
      <c r="I502" s="14" t="str">
        <f t="shared" si="7"/>
        <v>湘乡</v>
      </c>
    </row>
    <row r="503" spans="1:9" ht="16.5">
      <c r="A503" s="38" t="s">
        <v>506</v>
      </c>
      <c r="B503" s="41">
        <v>112.08</v>
      </c>
      <c r="C503" s="41">
        <v>32.020000000000003</v>
      </c>
      <c r="D503" s="14" t="str">
        <f>IF(ISERROR(VLOOKUP(A503,省代码匹配!D:D,1,FALSE)),"",VLOOKUP(A503,省代码匹配!D:D,1,FALSE))</f>
        <v/>
      </c>
      <c r="E503" s="14" t="str">
        <f>IF(ISERROR(VLOOKUP(A503,地市级代码匹配!E:E,1,FALSE)),"",VLOOKUP(A503,地市级代码匹配!E:E,1,FALSE))</f>
        <v/>
      </c>
      <c r="F503" s="14" t="str">
        <f>IF(ISERROR(VLOOKUP(A503,地市级代码匹配!B:B,1,FALSE)),"",VLOOKUP(A503,地市级代码匹配!B:B,1,FALSE))</f>
        <v/>
      </c>
      <c r="G503" s="14" t="str">
        <f>IF(ISERROR(VLOOKUP(A503,县域代码匹配!H:H,1,FALSE)),"",VLOOKUP(A503,县域代码匹配!H:H,1,FALSE))</f>
        <v/>
      </c>
      <c r="H503" s="14" t="str">
        <f>IF(ISERROR(VLOOKUP(A503,县域代码匹配!B:B,1,FALSE)),"",VLOOKUP(A503,县域代码匹配!B:B,1,FALSE))</f>
        <v/>
      </c>
      <c r="I503" s="14" t="str">
        <f t="shared" si="7"/>
        <v/>
      </c>
    </row>
    <row r="504" spans="1:9" ht="16.5">
      <c r="A504" s="38" t="s">
        <v>507</v>
      </c>
      <c r="B504" s="41">
        <v>114.54</v>
      </c>
      <c r="C504" s="41">
        <v>33.26</v>
      </c>
      <c r="D504" s="14" t="str">
        <f>IF(ISERROR(VLOOKUP(A504,省代码匹配!D:D,1,FALSE)),"",VLOOKUP(A504,省代码匹配!D:D,1,FALSE))</f>
        <v/>
      </c>
      <c r="E504" s="14" t="str">
        <f>IF(ISERROR(VLOOKUP(A504,地市级代码匹配!E:E,1,FALSE)),"",VLOOKUP(A504,地市级代码匹配!E:E,1,FALSE))</f>
        <v/>
      </c>
      <c r="F504" s="14" t="str">
        <f>IF(ISERROR(VLOOKUP(A504,地市级代码匹配!B:B,1,FALSE)),"",VLOOKUP(A504,地市级代码匹配!B:B,1,FALSE))</f>
        <v/>
      </c>
      <c r="G504" s="14" t="str">
        <f>IF(ISERROR(VLOOKUP(A504,县域代码匹配!H:H,1,FALSE)),"",VLOOKUP(A504,县域代码匹配!H:H,1,FALSE))</f>
        <v/>
      </c>
      <c r="H504" s="14" t="str">
        <f>IF(ISERROR(VLOOKUP(A504,县域代码匹配!B:B,1,FALSE)),"",VLOOKUP(A504,县域代码匹配!B:B,1,FALSE))</f>
        <v>项城</v>
      </c>
      <c r="I504" s="14" t="str">
        <f t="shared" si="7"/>
        <v>项城</v>
      </c>
    </row>
    <row r="505" spans="1:9" ht="16.5">
      <c r="A505" s="38" t="s">
        <v>508</v>
      </c>
      <c r="B505" s="41">
        <v>120.16</v>
      </c>
      <c r="C505" s="41">
        <v>30.09</v>
      </c>
      <c r="D505" s="14" t="str">
        <f>IF(ISERROR(VLOOKUP(A505,省代码匹配!D:D,1,FALSE)),"",VLOOKUP(A505,省代码匹配!D:D,1,FALSE))</f>
        <v/>
      </c>
      <c r="E505" s="14" t="str">
        <f>IF(ISERROR(VLOOKUP(A505,地市级代码匹配!E:E,1,FALSE)),"",VLOOKUP(A505,地市级代码匹配!E:E,1,FALSE))</f>
        <v/>
      </c>
      <c r="F505" s="14" t="str">
        <f>IF(ISERROR(VLOOKUP(A505,地市级代码匹配!B:B,1,FALSE)),"",VLOOKUP(A505,地市级代码匹配!B:B,1,FALSE))</f>
        <v/>
      </c>
      <c r="G505" s="14" t="str">
        <f>IF(ISERROR(VLOOKUP(A505,县域代码匹配!H:H,1,FALSE)),"",VLOOKUP(A505,县域代码匹配!H:H,1,FALSE))</f>
        <v/>
      </c>
      <c r="H505" s="14" t="str">
        <f>IF(ISERROR(VLOOKUP(A505,县域代码匹配!B:B,1,FALSE)),"",VLOOKUP(A505,县域代码匹配!B:B,1,FALSE))</f>
        <v/>
      </c>
      <c r="I505" s="14" t="str">
        <f t="shared" si="7"/>
        <v/>
      </c>
    </row>
    <row r="506" spans="1:9" ht="16.5">
      <c r="A506" s="38" t="s">
        <v>509</v>
      </c>
      <c r="B506" s="41">
        <v>113.54</v>
      </c>
      <c r="C506" s="41">
        <v>30.56</v>
      </c>
      <c r="D506" s="14" t="str">
        <f>IF(ISERROR(VLOOKUP(A506,省代码匹配!D:D,1,FALSE)),"",VLOOKUP(A506,省代码匹配!D:D,1,FALSE))</f>
        <v/>
      </c>
      <c r="E506" s="14" t="str">
        <f>IF(ISERROR(VLOOKUP(A506,地市级代码匹配!E:E,1,FALSE)),"",VLOOKUP(A506,地市级代码匹配!E:E,1,FALSE))</f>
        <v/>
      </c>
      <c r="F506" s="14" t="str">
        <f>IF(ISERROR(VLOOKUP(A506,地市级代码匹配!B:B,1,FALSE)),"",VLOOKUP(A506,地市级代码匹配!B:B,1,FALSE))</f>
        <v>孝感</v>
      </c>
      <c r="G506" s="14" t="str">
        <f>IF(ISERROR(VLOOKUP(A506,县域代码匹配!H:H,1,FALSE)),"",VLOOKUP(A506,县域代码匹配!H:H,1,FALSE))</f>
        <v/>
      </c>
      <c r="H506" s="14" t="str">
        <f>IF(ISERROR(VLOOKUP(A506,县域代码匹配!B:B,1,FALSE)),"",VLOOKUP(A506,县域代码匹配!B:B,1,FALSE))</f>
        <v/>
      </c>
      <c r="I506" s="14" t="str">
        <f t="shared" si="7"/>
        <v>孝感</v>
      </c>
    </row>
    <row r="507" spans="1:9" ht="16.5">
      <c r="A507" s="38" t="s">
        <v>510</v>
      </c>
      <c r="B507" s="41">
        <v>111.48</v>
      </c>
      <c r="C507" s="41">
        <v>37.08</v>
      </c>
      <c r="D507" s="14" t="str">
        <f>IF(ISERROR(VLOOKUP(A507,省代码匹配!D:D,1,FALSE)),"",VLOOKUP(A507,省代码匹配!D:D,1,FALSE))</f>
        <v/>
      </c>
      <c r="E507" s="14" t="str">
        <f>IF(ISERROR(VLOOKUP(A507,地市级代码匹配!E:E,1,FALSE)),"",VLOOKUP(A507,地市级代码匹配!E:E,1,FALSE))</f>
        <v/>
      </c>
      <c r="F507" s="14" t="str">
        <f>IF(ISERROR(VLOOKUP(A507,地市级代码匹配!B:B,1,FALSE)),"",VLOOKUP(A507,地市级代码匹配!B:B,1,FALSE))</f>
        <v/>
      </c>
      <c r="G507" s="14" t="str">
        <f>IF(ISERROR(VLOOKUP(A507,县域代码匹配!H:H,1,FALSE)),"",VLOOKUP(A507,县域代码匹配!H:H,1,FALSE))</f>
        <v/>
      </c>
      <c r="H507" s="14" t="str">
        <f>IF(ISERROR(VLOOKUP(A507,县域代码匹配!B:B,1,FALSE)),"",VLOOKUP(A507,县域代码匹配!B:B,1,FALSE))</f>
        <v>孝义</v>
      </c>
      <c r="I507" s="14" t="str">
        <f t="shared" si="7"/>
        <v>孝义</v>
      </c>
    </row>
    <row r="508" spans="1:9" ht="16.5">
      <c r="A508" s="38" t="s">
        <v>511</v>
      </c>
      <c r="B508" s="41">
        <v>112.43</v>
      </c>
      <c r="C508" s="41">
        <v>38.24</v>
      </c>
      <c r="D508" s="14" t="str">
        <f>IF(ISERROR(VLOOKUP(A508,省代码匹配!D:D,1,FALSE)),"",VLOOKUP(A508,省代码匹配!D:D,1,FALSE))</f>
        <v/>
      </c>
      <c r="E508" s="14" t="str">
        <f>IF(ISERROR(VLOOKUP(A508,地市级代码匹配!E:E,1,FALSE)),"",VLOOKUP(A508,地市级代码匹配!E:E,1,FALSE))</f>
        <v/>
      </c>
      <c r="F508" s="14" t="str">
        <f>IF(ISERROR(VLOOKUP(A508,地市级代码匹配!B:B,1,FALSE)),"",VLOOKUP(A508,地市级代码匹配!B:B,1,FALSE))</f>
        <v>忻州</v>
      </c>
      <c r="G508" s="14" t="str">
        <f>IF(ISERROR(VLOOKUP(A508,县域代码匹配!H:H,1,FALSE)),"",VLOOKUP(A508,县域代码匹配!H:H,1,FALSE))</f>
        <v/>
      </c>
      <c r="H508" s="14" t="str">
        <f>IF(ISERROR(VLOOKUP(A508,县域代码匹配!B:B,1,FALSE)),"",VLOOKUP(A508,县域代码匹配!B:B,1,FALSE))</f>
        <v/>
      </c>
      <c r="I508" s="14" t="str">
        <f t="shared" si="7"/>
        <v>忻州</v>
      </c>
    </row>
    <row r="509" spans="1:9" ht="16.5">
      <c r="A509" s="38" t="s">
        <v>512</v>
      </c>
      <c r="B509" s="41">
        <v>115.12</v>
      </c>
      <c r="C509" s="41">
        <v>37.54</v>
      </c>
      <c r="D509" s="14" t="str">
        <f>IF(ISERROR(VLOOKUP(A509,省代码匹配!D:D,1,FALSE)),"",VLOOKUP(A509,省代码匹配!D:D,1,FALSE))</f>
        <v/>
      </c>
      <c r="E509" s="14" t="str">
        <f>IF(ISERROR(VLOOKUP(A509,地市级代码匹配!E:E,1,FALSE)),"",VLOOKUP(A509,地市级代码匹配!E:E,1,FALSE))</f>
        <v/>
      </c>
      <c r="F509" s="14" t="str">
        <f>IF(ISERROR(VLOOKUP(A509,地市级代码匹配!B:B,1,FALSE)),"",VLOOKUP(A509,地市级代码匹配!B:B,1,FALSE))</f>
        <v/>
      </c>
      <c r="G509" s="14" t="str">
        <f>IF(ISERROR(VLOOKUP(A509,县域代码匹配!H:H,1,FALSE)),"",VLOOKUP(A509,县域代码匹配!H:H,1,FALSE))</f>
        <v/>
      </c>
      <c r="H509" s="14" t="str">
        <f>IF(ISERROR(VLOOKUP(A509,县域代码匹配!B:B,1,FALSE)),"",VLOOKUP(A509,县域代码匹配!B:B,1,FALSE))</f>
        <v>辛集</v>
      </c>
      <c r="I509" s="14" t="str">
        <f t="shared" si="7"/>
        <v>辛集</v>
      </c>
    </row>
    <row r="510" spans="1:9" ht="16.5">
      <c r="A510" s="38" t="s">
        <v>513</v>
      </c>
      <c r="B510" s="41">
        <v>113.01</v>
      </c>
      <c r="C510" s="41">
        <v>22.32</v>
      </c>
      <c r="D510" s="14" t="str">
        <f>IF(ISERROR(VLOOKUP(A510,省代码匹配!D:D,1,FALSE)),"",VLOOKUP(A510,省代码匹配!D:D,1,FALSE))</f>
        <v/>
      </c>
      <c r="E510" s="14" t="str">
        <f>IF(ISERROR(VLOOKUP(A510,地市级代码匹配!E:E,1,FALSE)),"",VLOOKUP(A510,地市级代码匹配!E:E,1,FALSE))</f>
        <v/>
      </c>
      <c r="F510" s="14" t="str">
        <f>IF(ISERROR(VLOOKUP(A510,地市级代码匹配!B:B,1,FALSE)),"",VLOOKUP(A510,地市级代码匹配!B:B,1,FALSE))</f>
        <v/>
      </c>
      <c r="G510" s="14" t="str">
        <f>IF(ISERROR(VLOOKUP(A510,县域代码匹配!H:H,1,FALSE)),"",VLOOKUP(A510,县域代码匹配!H:H,1,FALSE))</f>
        <v/>
      </c>
      <c r="H510" s="14" t="str">
        <f>IF(ISERROR(VLOOKUP(A510,县域代码匹配!B:B,1,FALSE)),"",VLOOKUP(A510,县域代码匹配!B:B,1,FALSE))</f>
        <v/>
      </c>
      <c r="I510" s="14" t="str">
        <f t="shared" si="7"/>
        <v/>
      </c>
    </row>
    <row r="511" spans="1:9" ht="16.5">
      <c r="A511" s="38" t="s">
        <v>514</v>
      </c>
      <c r="B511" s="41">
        <v>114.41</v>
      </c>
      <c r="C511" s="41">
        <v>38.200000000000003</v>
      </c>
      <c r="D511" s="14" t="str">
        <f>IF(ISERROR(VLOOKUP(A511,省代码匹配!D:D,1,FALSE)),"",VLOOKUP(A511,省代码匹配!D:D,1,FALSE))</f>
        <v/>
      </c>
      <c r="E511" s="14" t="str">
        <f>IF(ISERROR(VLOOKUP(A511,地市级代码匹配!E:E,1,FALSE)),"",VLOOKUP(A511,地市级代码匹配!E:E,1,FALSE))</f>
        <v/>
      </c>
      <c r="F511" s="14" t="str">
        <f>IF(ISERROR(VLOOKUP(A511,地市级代码匹配!B:B,1,FALSE)),"",VLOOKUP(A511,地市级代码匹配!B:B,1,FALSE))</f>
        <v/>
      </c>
      <c r="G511" s="14" t="str">
        <f>IF(ISERROR(VLOOKUP(A511,县域代码匹配!H:H,1,FALSE)),"",VLOOKUP(A511,县域代码匹配!H:H,1,FALSE))</f>
        <v/>
      </c>
      <c r="H511" s="14" t="str">
        <f>IF(ISERROR(VLOOKUP(A511,县域代码匹配!B:B,1,FALSE)),"",VLOOKUP(A511,县域代码匹配!B:B,1,FALSE))</f>
        <v>新乐</v>
      </c>
      <c r="I511" s="14" t="str">
        <f t="shared" si="7"/>
        <v>新乐</v>
      </c>
    </row>
    <row r="512" spans="1:9" ht="16.5">
      <c r="A512" s="38" t="s">
        <v>515</v>
      </c>
      <c r="B512" s="41">
        <v>113.22</v>
      </c>
      <c r="C512" s="41">
        <v>34.31</v>
      </c>
      <c r="D512" s="14" t="str">
        <f>IF(ISERROR(VLOOKUP(A512,省代码匹配!D:D,1,FALSE)),"",VLOOKUP(A512,省代码匹配!D:D,1,FALSE))</f>
        <v/>
      </c>
      <c r="E512" s="14" t="str">
        <f>IF(ISERROR(VLOOKUP(A512,地市级代码匹配!E:E,1,FALSE)),"",VLOOKUP(A512,地市级代码匹配!E:E,1,FALSE))</f>
        <v/>
      </c>
      <c r="F512" s="14" t="str">
        <f>IF(ISERROR(VLOOKUP(A512,地市级代码匹配!B:B,1,FALSE)),"",VLOOKUP(A512,地市级代码匹配!B:B,1,FALSE))</f>
        <v/>
      </c>
      <c r="G512" s="14" t="str">
        <f>IF(ISERROR(VLOOKUP(A512,县域代码匹配!H:H,1,FALSE)),"",VLOOKUP(A512,县域代码匹配!H:H,1,FALSE))</f>
        <v/>
      </c>
      <c r="H512" s="14" t="str">
        <f>IF(ISERROR(VLOOKUP(A512,县域代码匹配!B:B,1,FALSE)),"",VLOOKUP(A512,县域代码匹配!B:B,1,FALSE))</f>
        <v>新密</v>
      </c>
      <c r="I512" s="14" t="str">
        <f t="shared" si="7"/>
        <v>新密</v>
      </c>
    </row>
    <row r="513" spans="1:9" ht="16.5">
      <c r="A513" s="38" t="s">
        <v>516</v>
      </c>
      <c r="B513" s="41">
        <v>122.49</v>
      </c>
      <c r="C513" s="41">
        <v>41.59</v>
      </c>
      <c r="D513" s="14" t="str">
        <f>IF(ISERROR(VLOOKUP(A513,省代码匹配!D:D,1,FALSE)),"",VLOOKUP(A513,省代码匹配!D:D,1,FALSE))</f>
        <v/>
      </c>
      <c r="E513" s="14" t="str">
        <f>IF(ISERROR(VLOOKUP(A513,地市级代码匹配!E:E,1,FALSE)),"",VLOOKUP(A513,地市级代码匹配!E:E,1,FALSE))</f>
        <v/>
      </c>
      <c r="F513" s="14" t="str">
        <f>IF(ISERROR(VLOOKUP(A513,地市级代码匹配!B:B,1,FALSE)),"",VLOOKUP(A513,地市级代码匹配!B:B,1,FALSE))</f>
        <v/>
      </c>
      <c r="G513" s="14" t="str">
        <f>IF(ISERROR(VLOOKUP(A513,县域代码匹配!H:H,1,FALSE)),"",VLOOKUP(A513,县域代码匹配!H:H,1,FALSE))</f>
        <v/>
      </c>
      <c r="H513" s="14" t="str">
        <f>IF(ISERROR(VLOOKUP(A513,县域代码匹配!B:B,1,FALSE)),"",VLOOKUP(A513,县域代码匹配!B:B,1,FALSE))</f>
        <v>新民</v>
      </c>
      <c r="I513" s="14" t="str">
        <f t="shared" si="7"/>
        <v>新民</v>
      </c>
    </row>
    <row r="514" spans="1:9" ht="16.5">
      <c r="A514" s="38" t="s">
        <v>517</v>
      </c>
      <c r="B514" s="41">
        <v>117.45</v>
      </c>
      <c r="C514" s="41">
        <v>35.54</v>
      </c>
      <c r="D514" s="14" t="str">
        <f>IF(ISERROR(VLOOKUP(A514,省代码匹配!D:D,1,FALSE)),"",VLOOKUP(A514,省代码匹配!D:D,1,FALSE))</f>
        <v/>
      </c>
      <c r="E514" s="14" t="str">
        <f>IF(ISERROR(VLOOKUP(A514,地市级代码匹配!E:E,1,FALSE)),"",VLOOKUP(A514,地市级代码匹配!E:E,1,FALSE))</f>
        <v/>
      </c>
      <c r="F514" s="14" t="str">
        <f>IF(ISERROR(VLOOKUP(A514,地市级代码匹配!B:B,1,FALSE)),"",VLOOKUP(A514,地市级代码匹配!B:B,1,FALSE))</f>
        <v/>
      </c>
      <c r="G514" s="14" t="str">
        <f>IF(ISERROR(VLOOKUP(A514,县域代码匹配!H:H,1,FALSE)),"",VLOOKUP(A514,县域代码匹配!H:H,1,FALSE))</f>
        <v/>
      </c>
      <c r="H514" s="14" t="str">
        <f>IF(ISERROR(VLOOKUP(A514,县域代码匹配!B:B,1,FALSE)),"",VLOOKUP(A514,县域代码匹配!B:B,1,FALSE))</f>
        <v>新泰</v>
      </c>
      <c r="I514" s="14" t="str">
        <f t="shared" si="7"/>
        <v>新泰</v>
      </c>
    </row>
    <row r="515" spans="1:9" ht="16.5">
      <c r="A515" s="38" t="s">
        <v>518</v>
      </c>
      <c r="B515" s="41">
        <v>113.52</v>
      </c>
      <c r="C515" s="41">
        <v>35.18</v>
      </c>
      <c r="D515" s="14" t="str">
        <f>IF(ISERROR(VLOOKUP(A515,省代码匹配!D:D,1,FALSE)),"",VLOOKUP(A515,省代码匹配!D:D,1,FALSE))</f>
        <v/>
      </c>
      <c r="E515" s="14" t="str">
        <f>IF(ISERROR(VLOOKUP(A515,地市级代码匹配!E:E,1,FALSE)),"",VLOOKUP(A515,地市级代码匹配!E:E,1,FALSE))</f>
        <v/>
      </c>
      <c r="F515" s="14" t="str">
        <f>IF(ISERROR(VLOOKUP(A515,地市级代码匹配!B:B,1,FALSE)),"",VLOOKUP(A515,地市级代码匹配!B:B,1,FALSE))</f>
        <v>新乡</v>
      </c>
      <c r="G515" s="14" t="str">
        <f>IF(ISERROR(VLOOKUP(A515,县域代码匹配!H:H,1,FALSE)),"",VLOOKUP(A515,县域代码匹配!H:H,1,FALSE))</f>
        <v/>
      </c>
      <c r="H515" s="14" t="str">
        <f>IF(ISERROR(VLOOKUP(A515,县域代码匹配!B:B,1,FALSE)),"",VLOOKUP(A515,县域代码匹配!B:B,1,FALSE))</f>
        <v/>
      </c>
      <c r="I515" s="14" t="str">
        <f t="shared" ref="I515:I578" si="8">IF(D515&lt;&gt;"",D515,IF(E515&lt;&gt;"",E515,IF(F515&lt;&gt;"",F515,IF(G515&lt;&gt;"",G515,H515))))</f>
        <v>新乡</v>
      </c>
    </row>
    <row r="516" spans="1:9" ht="16.5">
      <c r="A516" s="38" t="s">
        <v>519</v>
      </c>
      <c r="B516" s="41">
        <v>118.2</v>
      </c>
      <c r="C516" s="41">
        <v>34.22</v>
      </c>
      <c r="D516" s="14" t="str">
        <f>IF(ISERROR(VLOOKUP(A516,省代码匹配!D:D,1,FALSE)),"",VLOOKUP(A516,省代码匹配!D:D,1,FALSE))</f>
        <v/>
      </c>
      <c r="E516" s="14" t="str">
        <f>IF(ISERROR(VLOOKUP(A516,地市级代码匹配!E:E,1,FALSE)),"",VLOOKUP(A516,地市级代码匹配!E:E,1,FALSE))</f>
        <v/>
      </c>
      <c r="F516" s="14" t="str">
        <f>IF(ISERROR(VLOOKUP(A516,地市级代码匹配!B:B,1,FALSE)),"",VLOOKUP(A516,地市级代码匹配!B:B,1,FALSE))</f>
        <v/>
      </c>
      <c r="G516" s="14" t="str">
        <f>IF(ISERROR(VLOOKUP(A516,县域代码匹配!H:H,1,FALSE)),"",VLOOKUP(A516,县域代码匹配!H:H,1,FALSE))</f>
        <v/>
      </c>
      <c r="H516" s="14" t="str">
        <f>IF(ISERROR(VLOOKUP(A516,县域代码匹配!B:B,1,FALSE)),"",VLOOKUP(A516,县域代码匹配!B:B,1,FALSE))</f>
        <v>新沂</v>
      </c>
      <c r="I516" s="14" t="str">
        <f t="shared" si="8"/>
        <v>新沂</v>
      </c>
    </row>
    <row r="517" spans="1:9" ht="16.5">
      <c r="A517" s="38" t="s">
        <v>520</v>
      </c>
      <c r="B517" s="41">
        <v>114.56</v>
      </c>
      <c r="C517" s="41">
        <v>27.48</v>
      </c>
      <c r="D517" s="14" t="str">
        <f>IF(ISERROR(VLOOKUP(A517,省代码匹配!D:D,1,FALSE)),"",VLOOKUP(A517,省代码匹配!D:D,1,FALSE))</f>
        <v/>
      </c>
      <c r="E517" s="14" t="str">
        <f>IF(ISERROR(VLOOKUP(A517,地市级代码匹配!E:E,1,FALSE)),"",VLOOKUP(A517,地市级代码匹配!E:E,1,FALSE))</f>
        <v/>
      </c>
      <c r="F517" s="14" t="str">
        <f>IF(ISERROR(VLOOKUP(A517,地市级代码匹配!B:B,1,FALSE)),"",VLOOKUP(A517,地市级代码匹配!B:B,1,FALSE))</f>
        <v>新余</v>
      </c>
      <c r="G517" s="14" t="str">
        <f>IF(ISERROR(VLOOKUP(A517,县域代码匹配!H:H,1,FALSE)),"",VLOOKUP(A517,县域代码匹配!H:H,1,FALSE))</f>
        <v/>
      </c>
      <c r="H517" s="14" t="str">
        <f>IF(ISERROR(VLOOKUP(A517,县域代码匹配!B:B,1,FALSE)),"",VLOOKUP(A517,县域代码匹配!B:B,1,FALSE))</f>
        <v/>
      </c>
      <c r="I517" s="14" t="str">
        <f t="shared" si="8"/>
        <v>新余</v>
      </c>
    </row>
    <row r="518" spans="1:9" ht="16.5">
      <c r="A518" s="38" t="s">
        <v>521</v>
      </c>
      <c r="B518" s="41">
        <v>113.43</v>
      </c>
      <c r="C518" s="41">
        <v>34.24</v>
      </c>
      <c r="D518" s="14" t="str">
        <f>IF(ISERROR(VLOOKUP(A518,省代码匹配!D:D,1,FALSE)),"",VLOOKUP(A518,省代码匹配!D:D,1,FALSE))</f>
        <v/>
      </c>
      <c r="E518" s="14" t="str">
        <f>IF(ISERROR(VLOOKUP(A518,地市级代码匹配!E:E,1,FALSE)),"",VLOOKUP(A518,地市级代码匹配!E:E,1,FALSE))</f>
        <v/>
      </c>
      <c r="F518" s="14" t="str">
        <f>IF(ISERROR(VLOOKUP(A518,地市级代码匹配!B:B,1,FALSE)),"",VLOOKUP(A518,地市级代码匹配!B:B,1,FALSE))</f>
        <v/>
      </c>
      <c r="G518" s="14" t="str">
        <f>IF(ISERROR(VLOOKUP(A518,县域代码匹配!H:H,1,FALSE)),"",VLOOKUP(A518,县域代码匹配!H:H,1,FALSE))</f>
        <v/>
      </c>
      <c r="H518" s="14" t="str">
        <f>IF(ISERROR(VLOOKUP(A518,县域代码匹配!B:B,1,FALSE)),"",VLOOKUP(A518,县域代码匹配!B:B,1,FALSE))</f>
        <v>新郑</v>
      </c>
      <c r="I518" s="14" t="str">
        <f t="shared" si="8"/>
        <v>新郑</v>
      </c>
    </row>
    <row r="519" spans="1:9" ht="16.5">
      <c r="A519" s="38" t="s">
        <v>522</v>
      </c>
      <c r="B519" s="41">
        <v>114.04</v>
      </c>
      <c r="C519" s="41">
        <v>32.07</v>
      </c>
      <c r="D519" s="14" t="str">
        <f>IF(ISERROR(VLOOKUP(A519,省代码匹配!D:D,1,FALSE)),"",VLOOKUP(A519,省代码匹配!D:D,1,FALSE))</f>
        <v/>
      </c>
      <c r="E519" s="14" t="str">
        <f>IF(ISERROR(VLOOKUP(A519,地市级代码匹配!E:E,1,FALSE)),"",VLOOKUP(A519,地市级代码匹配!E:E,1,FALSE))</f>
        <v/>
      </c>
      <c r="F519" s="14" t="str">
        <f>IF(ISERROR(VLOOKUP(A519,地市级代码匹配!B:B,1,FALSE)),"",VLOOKUP(A519,地市级代码匹配!B:B,1,FALSE))</f>
        <v>信阳</v>
      </c>
      <c r="G519" s="14" t="str">
        <f>IF(ISERROR(VLOOKUP(A519,县域代码匹配!H:H,1,FALSE)),"",VLOOKUP(A519,县域代码匹配!H:H,1,FALSE))</f>
        <v/>
      </c>
      <c r="H519" s="14" t="str">
        <f>IF(ISERROR(VLOOKUP(A519,县域代码匹配!B:B,1,FALSE)),"",VLOOKUP(A519,县域代码匹配!B:B,1,FALSE))</f>
        <v/>
      </c>
      <c r="I519" s="14" t="str">
        <f t="shared" si="8"/>
        <v>信阳</v>
      </c>
    </row>
    <row r="520" spans="1:9" ht="16.5">
      <c r="A520" s="38" t="s">
        <v>523</v>
      </c>
      <c r="B520" s="41">
        <v>114.48</v>
      </c>
      <c r="C520" s="41">
        <v>37.049999999999997</v>
      </c>
      <c r="D520" s="14" t="str">
        <f>IF(ISERROR(VLOOKUP(A520,省代码匹配!D:D,1,FALSE)),"",VLOOKUP(A520,省代码匹配!D:D,1,FALSE))</f>
        <v/>
      </c>
      <c r="E520" s="14" t="str">
        <f>IF(ISERROR(VLOOKUP(A520,地市级代码匹配!E:E,1,FALSE)),"",VLOOKUP(A520,地市级代码匹配!E:E,1,FALSE))</f>
        <v/>
      </c>
      <c r="F520" s="14" t="str">
        <f>IF(ISERROR(VLOOKUP(A520,地市级代码匹配!B:B,1,FALSE)),"",VLOOKUP(A520,地市级代码匹配!B:B,1,FALSE))</f>
        <v>邢台</v>
      </c>
      <c r="G520" s="14" t="str">
        <f>IF(ISERROR(VLOOKUP(A520,县域代码匹配!H:H,1,FALSE)),"",VLOOKUP(A520,县域代码匹配!H:H,1,FALSE))</f>
        <v/>
      </c>
      <c r="H520" s="14" t="str">
        <f>IF(ISERROR(VLOOKUP(A520,县域代码匹配!B:B,1,FALSE)),"",VLOOKUP(A520,县域代码匹配!B:B,1,FALSE))</f>
        <v/>
      </c>
      <c r="I520" s="14" t="str">
        <f t="shared" si="8"/>
        <v>邢台</v>
      </c>
    </row>
    <row r="521" spans="1:9" ht="16.5">
      <c r="A521" s="38" t="s">
        <v>524</v>
      </c>
      <c r="B521" s="41">
        <v>113.21</v>
      </c>
      <c r="C521" s="41">
        <v>34.46</v>
      </c>
      <c r="D521" s="14" t="str">
        <f>IF(ISERROR(VLOOKUP(A521,省代码匹配!D:D,1,FALSE)),"",VLOOKUP(A521,省代码匹配!D:D,1,FALSE))</f>
        <v/>
      </c>
      <c r="E521" s="14" t="str">
        <f>IF(ISERROR(VLOOKUP(A521,地市级代码匹配!E:E,1,FALSE)),"",VLOOKUP(A521,地市级代码匹配!E:E,1,FALSE))</f>
        <v/>
      </c>
      <c r="F521" s="14" t="str">
        <f>IF(ISERROR(VLOOKUP(A521,地市级代码匹配!B:B,1,FALSE)),"",VLOOKUP(A521,地市级代码匹配!B:B,1,FALSE))</f>
        <v/>
      </c>
      <c r="G521" s="14" t="str">
        <f>IF(ISERROR(VLOOKUP(A521,县域代码匹配!H:H,1,FALSE)),"",VLOOKUP(A521,县域代码匹配!H:H,1,FALSE))</f>
        <v/>
      </c>
      <c r="H521" s="14" t="str">
        <f>IF(ISERROR(VLOOKUP(A521,县域代码匹配!B:B,1,FALSE)),"",VLOOKUP(A521,县域代码匹配!B:B,1,FALSE))</f>
        <v>荥阳</v>
      </c>
      <c r="I521" s="14" t="str">
        <f t="shared" si="8"/>
        <v>荥阳</v>
      </c>
    </row>
    <row r="522" spans="1:9" ht="16.5">
      <c r="A522" s="38" t="s">
        <v>525</v>
      </c>
      <c r="B522" s="41">
        <v>120.41</v>
      </c>
      <c r="C522" s="41">
        <v>40.369999999999997</v>
      </c>
      <c r="D522" s="14" t="str">
        <f>IF(ISERROR(VLOOKUP(A522,省代码匹配!D:D,1,FALSE)),"",VLOOKUP(A522,省代码匹配!D:D,1,FALSE))</f>
        <v/>
      </c>
      <c r="E522" s="14" t="str">
        <f>IF(ISERROR(VLOOKUP(A522,地市级代码匹配!E:E,1,FALSE)),"",VLOOKUP(A522,地市级代码匹配!E:E,1,FALSE))</f>
        <v/>
      </c>
      <c r="F522" s="14" t="str">
        <f>IF(ISERROR(VLOOKUP(A522,地市级代码匹配!B:B,1,FALSE)),"",VLOOKUP(A522,地市级代码匹配!B:B,1,FALSE))</f>
        <v/>
      </c>
      <c r="G522" s="14" t="str">
        <f>IF(ISERROR(VLOOKUP(A522,县域代码匹配!H:H,1,FALSE)),"",VLOOKUP(A522,县域代码匹配!H:H,1,FALSE))</f>
        <v/>
      </c>
      <c r="H522" s="14" t="str">
        <f>IF(ISERROR(VLOOKUP(A522,县域代码匹配!B:B,1,FALSE)),"",VLOOKUP(A522,县域代码匹配!B:B,1,FALSE))</f>
        <v>兴城</v>
      </c>
      <c r="I522" s="14" t="str">
        <f t="shared" si="8"/>
        <v>兴城</v>
      </c>
    </row>
    <row r="523" spans="1:9" ht="16.5">
      <c r="A523" s="38" t="s">
        <v>526</v>
      </c>
      <c r="B523" s="41">
        <v>119.5</v>
      </c>
      <c r="C523" s="41">
        <v>32.56</v>
      </c>
      <c r="D523" s="14" t="str">
        <f>IF(ISERROR(VLOOKUP(A523,省代码匹配!D:D,1,FALSE)),"",VLOOKUP(A523,省代码匹配!D:D,1,FALSE))</f>
        <v/>
      </c>
      <c r="E523" s="14" t="str">
        <f>IF(ISERROR(VLOOKUP(A523,地市级代码匹配!E:E,1,FALSE)),"",VLOOKUP(A523,地市级代码匹配!E:E,1,FALSE))</f>
        <v/>
      </c>
      <c r="F523" s="14" t="str">
        <f>IF(ISERROR(VLOOKUP(A523,地市级代码匹配!B:B,1,FALSE)),"",VLOOKUP(A523,地市级代码匹配!B:B,1,FALSE))</f>
        <v/>
      </c>
      <c r="G523" s="14" t="str">
        <f>IF(ISERROR(VLOOKUP(A523,县域代码匹配!H:H,1,FALSE)),"",VLOOKUP(A523,县域代码匹配!H:H,1,FALSE))</f>
        <v/>
      </c>
      <c r="H523" s="14" t="str">
        <f>IF(ISERROR(VLOOKUP(A523,县域代码匹配!B:B,1,FALSE)),"",VLOOKUP(A523,县域代码匹配!B:B,1,FALSE))</f>
        <v>兴化</v>
      </c>
      <c r="I523" s="14" t="str">
        <f t="shared" si="8"/>
        <v>兴化</v>
      </c>
    </row>
    <row r="524" spans="1:9" ht="16.5">
      <c r="A524" s="38" t="s">
        <v>527</v>
      </c>
      <c r="B524" s="41">
        <v>115.43</v>
      </c>
      <c r="C524" s="41">
        <v>24.09</v>
      </c>
      <c r="D524" s="14" t="str">
        <f>IF(ISERROR(VLOOKUP(A524,省代码匹配!D:D,1,FALSE)),"",VLOOKUP(A524,省代码匹配!D:D,1,FALSE))</f>
        <v/>
      </c>
      <c r="E524" s="14" t="str">
        <f>IF(ISERROR(VLOOKUP(A524,地市级代码匹配!E:E,1,FALSE)),"",VLOOKUP(A524,地市级代码匹配!E:E,1,FALSE))</f>
        <v/>
      </c>
      <c r="F524" s="14" t="str">
        <f>IF(ISERROR(VLOOKUP(A524,地市级代码匹配!B:B,1,FALSE)),"",VLOOKUP(A524,地市级代码匹配!B:B,1,FALSE))</f>
        <v/>
      </c>
      <c r="G524" s="14" t="str">
        <f>IF(ISERROR(VLOOKUP(A524,县域代码匹配!H:H,1,FALSE)),"",VLOOKUP(A524,县域代码匹配!H:H,1,FALSE))</f>
        <v/>
      </c>
      <c r="H524" s="14" t="str">
        <f>IF(ISERROR(VLOOKUP(A524,县域代码匹配!B:B,1,FALSE)),"",VLOOKUP(A524,县域代码匹配!B:B,1,FALSE))</f>
        <v>兴宁</v>
      </c>
      <c r="I524" s="14" t="str">
        <f t="shared" si="8"/>
        <v>兴宁</v>
      </c>
    </row>
    <row r="525" spans="1:9" ht="16.5">
      <c r="A525" s="38" t="s">
        <v>528</v>
      </c>
      <c r="B525" s="41">
        <v>108.29</v>
      </c>
      <c r="C525" s="41">
        <v>34.18</v>
      </c>
      <c r="D525" s="14" t="str">
        <f>IF(ISERROR(VLOOKUP(A525,省代码匹配!D:D,1,FALSE)),"",VLOOKUP(A525,省代码匹配!D:D,1,FALSE))</f>
        <v/>
      </c>
      <c r="E525" s="14" t="str">
        <f>IF(ISERROR(VLOOKUP(A525,地市级代码匹配!E:E,1,FALSE)),"",VLOOKUP(A525,地市级代码匹配!E:E,1,FALSE))</f>
        <v/>
      </c>
      <c r="F525" s="14" t="str">
        <f>IF(ISERROR(VLOOKUP(A525,地市级代码匹配!B:B,1,FALSE)),"",VLOOKUP(A525,地市级代码匹配!B:B,1,FALSE))</f>
        <v/>
      </c>
      <c r="G525" s="14" t="str">
        <f>IF(ISERROR(VLOOKUP(A525,县域代码匹配!H:H,1,FALSE)),"",VLOOKUP(A525,县域代码匹配!H:H,1,FALSE))</f>
        <v/>
      </c>
      <c r="H525" s="14" t="str">
        <f>IF(ISERROR(VLOOKUP(A525,县域代码匹配!B:B,1,FALSE)),"",VLOOKUP(A525,县域代码匹配!B:B,1,FALSE))</f>
        <v>兴平</v>
      </c>
      <c r="I525" s="14" t="str">
        <f t="shared" si="8"/>
        <v>兴平</v>
      </c>
    </row>
    <row r="526" spans="1:9" ht="16.5">
      <c r="A526" s="38" t="s">
        <v>529</v>
      </c>
      <c r="B526" s="41">
        <v>104.53</v>
      </c>
      <c r="C526" s="41">
        <v>25.05</v>
      </c>
      <c r="D526" s="14" t="str">
        <f>IF(ISERROR(VLOOKUP(A526,省代码匹配!D:D,1,FALSE)),"",VLOOKUP(A526,省代码匹配!D:D,1,FALSE))</f>
        <v/>
      </c>
      <c r="E526" s="14" t="str">
        <f>IF(ISERROR(VLOOKUP(A526,地市级代码匹配!E:E,1,FALSE)),"",VLOOKUP(A526,地市级代码匹配!E:E,1,FALSE))</f>
        <v/>
      </c>
      <c r="F526" s="14" t="str">
        <f>IF(ISERROR(VLOOKUP(A526,地市级代码匹配!B:B,1,FALSE)),"",VLOOKUP(A526,地市级代码匹配!B:B,1,FALSE))</f>
        <v/>
      </c>
      <c r="G526" s="14" t="str">
        <f>IF(ISERROR(VLOOKUP(A526,县域代码匹配!H:H,1,FALSE)),"",VLOOKUP(A526,县域代码匹配!H:H,1,FALSE))</f>
        <v/>
      </c>
      <c r="H526" s="14" t="str">
        <f>IF(ISERROR(VLOOKUP(A526,县域代码匹配!B:B,1,FALSE)),"",VLOOKUP(A526,县域代码匹配!B:B,1,FALSE))</f>
        <v>兴义</v>
      </c>
      <c r="I526" s="14" t="str">
        <f t="shared" si="8"/>
        <v>兴义</v>
      </c>
    </row>
    <row r="527" spans="1:9" ht="16.5">
      <c r="A527" s="38" t="s">
        <v>530</v>
      </c>
      <c r="B527" s="41">
        <v>117.2</v>
      </c>
      <c r="C527" s="41">
        <v>34.26</v>
      </c>
      <c r="D527" s="14" t="str">
        <f>IF(ISERROR(VLOOKUP(A527,省代码匹配!D:D,1,FALSE)),"",VLOOKUP(A527,省代码匹配!D:D,1,FALSE))</f>
        <v/>
      </c>
      <c r="E527" s="14" t="str">
        <f>IF(ISERROR(VLOOKUP(A527,地市级代码匹配!E:E,1,FALSE)),"",VLOOKUP(A527,地市级代码匹配!E:E,1,FALSE))</f>
        <v/>
      </c>
      <c r="F527" s="14" t="str">
        <f>IF(ISERROR(VLOOKUP(A527,地市级代码匹配!B:B,1,FALSE)),"",VLOOKUP(A527,地市级代码匹配!B:B,1,FALSE))</f>
        <v>徐州</v>
      </c>
      <c r="G527" s="14" t="str">
        <f>IF(ISERROR(VLOOKUP(A527,县域代码匹配!H:H,1,FALSE)),"",VLOOKUP(A527,县域代码匹配!H:H,1,FALSE))</f>
        <v/>
      </c>
      <c r="H527" s="14" t="str">
        <f>IF(ISERROR(VLOOKUP(A527,县域代码匹配!B:B,1,FALSE)),"",VLOOKUP(A527,县域代码匹配!B:B,1,FALSE))</f>
        <v/>
      </c>
      <c r="I527" s="14" t="str">
        <f t="shared" si="8"/>
        <v>徐州</v>
      </c>
    </row>
    <row r="528" spans="1:9" ht="16.5">
      <c r="A528" s="38" t="s">
        <v>531</v>
      </c>
      <c r="B528" s="41">
        <v>113.49</v>
      </c>
      <c r="C528" s="41">
        <v>34.01</v>
      </c>
      <c r="D528" s="14" t="str">
        <f>IF(ISERROR(VLOOKUP(A528,省代码匹配!D:D,1,FALSE)),"",VLOOKUP(A528,省代码匹配!D:D,1,FALSE))</f>
        <v/>
      </c>
      <c r="E528" s="14" t="str">
        <f>IF(ISERROR(VLOOKUP(A528,地市级代码匹配!E:E,1,FALSE)),"",VLOOKUP(A528,地市级代码匹配!E:E,1,FALSE))</f>
        <v/>
      </c>
      <c r="F528" s="14" t="str">
        <f>IF(ISERROR(VLOOKUP(A528,地市级代码匹配!B:B,1,FALSE)),"",VLOOKUP(A528,地市级代码匹配!B:B,1,FALSE))</f>
        <v>许昌</v>
      </c>
      <c r="G528" s="14" t="str">
        <f>IF(ISERROR(VLOOKUP(A528,县域代码匹配!H:H,1,FALSE)),"",VLOOKUP(A528,县域代码匹配!H:H,1,FALSE))</f>
        <v/>
      </c>
      <c r="H528" s="14" t="str">
        <f>IF(ISERROR(VLOOKUP(A528,县域代码匹配!B:B,1,FALSE)),"",VLOOKUP(A528,县域代码匹配!B:B,1,FALSE))</f>
        <v/>
      </c>
      <c r="I528" s="14" t="str">
        <f t="shared" si="8"/>
        <v>许昌</v>
      </c>
    </row>
    <row r="529" spans="1:9" ht="16.5">
      <c r="A529" s="38" t="s">
        <v>532</v>
      </c>
      <c r="B529" s="41">
        <v>104.06</v>
      </c>
      <c r="C529" s="41">
        <v>26.13</v>
      </c>
      <c r="D529" s="14" t="str">
        <f>IF(ISERROR(VLOOKUP(A529,省代码匹配!D:D,1,FALSE)),"",VLOOKUP(A529,省代码匹配!D:D,1,FALSE))</f>
        <v/>
      </c>
      <c r="E529" s="14" t="str">
        <f>IF(ISERROR(VLOOKUP(A529,地市级代码匹配!E:E,1,FALSE)),"",VLOOKUP(A529,地市级代码匹配!E:E,1,FALSE))</f>
        <v/>
      </c>
      <c r="F529" s="14" t="str">
        <f>IF(ISERROR(VLOOKUP(A529,地市级代码匹配!B:B,1,FALSE)),"",VLOOKUP(A529,地市级代码匹配!B:B,1,FALSE))</f>
        <v/>
      </c>
      <c r="G529" s="14" t="str">
        <f>IF(ISERROR(VLOOKUP(A529,县域代码匹配!H:H,1,FALSE)),"",VLOOKUP(A529,县域代码匹配!H:H,1,FALSE))</f>
        <v/>
      </c>
      <c r="H529" s="14" t="str">
        <f>IF(ISERROR(VLOOKUP(A529,县域代码匹配!B:B,1,FALSE)),"",VLOOKUP(A529,县域代码匹配!B:B,1,FALSE))</f>
        <v>宣威</v>
      </c>
      <c r="I529" s="14" t="str">
        <f t="shared" si="8"/>
        <v>宣威</v>
      </c>
    </row>
    <row r="530" spans="1:9" ht="16.5">
      <c r="A530" s="38" t="s">
        <v>533</v>
      </c>
      <c r="B530" s="41">
        <v>118.44</v>
      </c>
      <c r="C530" s="41">
        <v>30.57</v>
      </c>
      <c r="D530" s="14" t="str">
        <f>IF(ISERROR(VLOOKUP(A530,省代码匹配!D:D,1,FALSE)),"",VLOOKUP(A530,省代码匹配!D:D,1,FALSE))</f>
        <v/>
      </c>
      <c r="E530" s="14" t="str">
        <f>IF(ISERROR(VLOOKUP(A530,地市级代码匹配!E:E,1,FALSE)),"",VLOOKUP(A530,地市级代码匹配!E:E,1,FALSE))</f>
        <v/>
      </c>
      <c r="F530" s="14" t="str">
        <f>IF(ISERROR(VLOOKUP(A530,地市级代码匹配!B:B,1,FALSE)),"",VLOOKUP(A530,地市级代码匹配!B:B,1,FALSE))</f>
        <v/>
      </c>
      <c r="G530" s="14" t="str">
        <f>IF(ISERROR(VLOOKUP(A530,县域代码匹配!H:H,1,FALSE)),"",VLOOKUP(A530,县域代码匹配!H:H,1,FALSE))</f>
        <v/>
      </c>
      <c r="H530" s="14" t="str">
        <f>IF(ISERROR(VLOOKUP(A530,县域代码匹配!B:B,1,FALSE)),"",VLOOKUP(A530,县域代码匹配!B:B,1,FALSE))</f>
        <v/>
      </c>
      <c r="I530" s="14" t="str">
        <f t="shared" si="8"/>
        <v/>
      </c>
    </row>
    <row r="531" spans="1:9" ht="16.5">
      <c r="A531" s="38" t="s">
        <v>534</v>
      </c>
      <c r="B531" s="41">
        <v>120.4</v>
      </c>
      <c r="C531" s="41">
        <v>49.17</v>
      </c>
      <c r="D531" s="14" t="str">
        <f>IF(ISERROR(VLOOKUP(A531,省代码匹配!D:D,1,FALSE)),"",VLOOKUP(A531,省代码匹配!D:D,1,FALSE))</f>
        <v/>
      </c>
      <c r="E531" s="14" t="str">
        <f>IF(ISERROR(VLOOKUP(A531,地市级代码匹配!E:E,1,FALSE)),"",VLOOKUP(A531,地市级代码匹配!E:E,1,FALSE))</f>
        <v/>
      </c>
      <c r="F531" s="14" t="str">
        <f>IF(ISERROR(VLOOKUP(A531,地市级代码匹配!B:B,1,FALSE)),"",VLOOKUP(A531,地市级代码匹配!B:B,1,FALSE))</f>
        <v/>
      </c>
      <c r="G531" s="14" t="str">
        <f>IF(ISERROR(VLOOKUP(A531,县域代码匹配!H:H,1,FALSE)),"",VLOOKUP(A531,县域代码匹配!H:H,1,FALSE))</f>
        <v/>
      </c>
      <c r="H531" s="14" t="str">
        <f>IF(ISERROR(VLOOKUP(A531,县域代码匹配!B:B,1,FALSE)),"",VLOOKUP(A531,县域代码匹配!B:B,1,FALSE))</f>
        <v>牙克石</v>
      </c>
      <c r="I531" s="14" t="str">
        <f t="shared" si="8"/>
        <v>牙克石</v>
      </c>
    </row>
    <row r="532" spans="1:9" ht="16.5">
      <c r="A532" s="38" t="s">
        <v>535</v>
      </c>
      <c r="B532" s="41">
        <v>102.59</v>
      </c>
      <c r="C532" s="41">
        <v>29.59</v>
      </c>
      <c r="D532" s="14" t="str">
        <f>IF(ISERROR(VLOOKUP(A532,省代码匹配!D:D,1,FALSE)),"",VLOOKUP(A532,省代码匹配!D:D,1,FALSE))</f>
        <v/>
      </c>
      <c r="E532" s="14" t="str">
        <f>IF(ISERROR(VLOOKUP(A532,地市级代码匹配!E:E,1,FALSE)),"",VLOOKUP(A532,地市级代码匹配!E:E,1,FALSE))</f>
        <v/>
      </c>
      <c r="F532" s="14" t="str">
        <f>IF(ISERROR(VLOOKUP(A532,地市级代码匹配!B:B,1,FALSE)),"",VLOOKUP(A532,地市级代码匹配!B:B,1,FALSE))</f>
        <v>雅安</v>
      </c>
      <c r="G532" s="14" t="str">
        <f>IF(ISERROR(VLOOKUP(A532,县域代码匹配!H:H,1,FALSE)),"",VLOOKUP(A532,县域代码匹配!H:H,1,FALSE))</f>
        <v/>
      </c>
      <c r="H532" s="14" t="str">
        <f>IF(ISERROR(VLOOKUP(A532,县域代码匹配!B:B,1,FALSE)),"",VLOOKUP(A532,县域代码匹配!B:B,1,FALSE))</f>
        <v/>
      </c>
      <c r="I532" s="14" t="str">
        <f t="shared" si="8"/>
        <v>雅安</v>
      </c>
    </row>
    <row r="533" spans="1:9" ht="16.5">
      <c r="A533" s="38" t="s">
        <v>536</v>
      </c>
      <c r="B533" s="41">
        <v>121.39</v>
      </c>
      <c r="C533" s="41">
        <v>37.520000000000003</v>
      </c>
      <c r="D533" s="14" t="str">
        <f>IF(ISERROR(VLOOKUP(A533,省代码匹配!D:D,1,FALSE)),"",VLOOKUP(A533,省代码匹配!D:D,1,FALSE))</f>
        <v/>
      </c>
      <c r="E533" s="14" t="str">
        <f>IF(ISERROR(VLOOKUP(A533,地市级代码匹配!E:E,1,FALSE)),"",VLOOKUP(A533,地市级代码匹配!E:E,1,FALSE))</f>
        <v/>
      </c>
      <c r="F533" s="14" t="str">
        <f>IF(ISERROR(VLOOKUP(A533,地市级代码匹配!B:B,1,FALSE)),"",VLOOKUP(A533,地市级代码匹配!B:B,1,FALSE))</f>
        <v>烟台</v>
      </c>
      <c r="G533" s="14" t="str">
        <f>IF(ISERROR(VLOOKUP(A533,县域代码匹配!H:H,1,FALSE)),"",VLOOKUP(A533,县域代码匹配!H:H,1,FALSE))</f>
        <v/>
      </c>
      <c r="H533" s="14" t="str">
        <f>IF(ISERROR(VLOOKUP(A533,县域代码匹配!B:B,1,FALSE)),"",VLOOKUP(A533,县域代码匹配!B:B,1,FALSE))</f>
        <v/>
      </c>
      <c r="I533" s="14" t="str">
        <f t="shared" si="8"/>
        <v>烟台</v>
      </c>
    </row>
    <row r="534" spans="1:9" ht="16.5">
      <c r="A534" s="38" t="s">
        <v>537</v>
      </c>
      <c r="B534" s="41">
        <v>109.47</v>
      </c>
      <c r="C534" s="41">
        <v>36.6</v>
      </c>
      <c r="D534" s="14" t="str">
        <f>IF(ISERROR(VLOOKUP(A534,省代码匹配!D:D,1,FALSE)),"",VLOOKUP(A534,省代码匹配!D:D,1,FALSE))</f>
        <v/>
      </c>
      <c r="E534" s="14" t="str">
        <f>IF(ISERROR(VLOOKUP(A534,地市级代码匹配!E:E,1,FALSE)),"",VLOOKUP(A534,地市级代码匹配!E:E,1,FALSE))</f>
        <v/>
      </c>
      <c r="F534" s="14" t="str">
        <f>IF(ISERROR(VLOOKUP(A534,地市级代码匹配!B:B,1,FALSE)),"",VLOOKUP(A534,地市级代码匹配!B:B,1,FALSE))</f>
        <v>延安</v>
      </c>
      <c r="G534" s="14" t="str">
        <f>IF(ISERROR(VLOOKUP(A534,县域代码匹配!H:H,1,FALSE)),"",VLOOKUP(A534,县域代码匹配!H:H,1,FALSE))</f>
        <v/>
      </c>
      <c r="H534" s="14" t="str">
        <f>IF(ISERROR(VLOOKUP(A534,县域代码匹配!B:B,1,FALSE)),"",VLOOKUP(A534,县域代码匹配!B:B,1,FALSE))</f>
        <v/>
      </c>
      <c r="I534" s="14" t="str">
        <f t="shared" si="8"/>
        <v>延安</v>
      </c>
    </row>
    <row r="535" spans="1:9" ht="16.5">
      <c r="A535" s="38" t="s">
        <v>538</v>
      </c>
      <c r="B535" s="41">
        <v>129.30000000000001</v>
      </c>
      <c r="C535" s="41">
        <v>42.54</v>
      </c>
      <c r="D535" s="14" t="str">
        <f>IF(ISERROR(VLOOKUP(A535,省代码匹配!D:D,1,FALSE)),"",VLOOKUP(A535,省代码匹配!D:D,1,FALSE))</f>
        <v/>
      </c>
      <c r="E535" s="14" t="str">
        <f>IF(ISERROR(VLOOKUP(A535,地市级代码匹配!E:E,1,FALSE)),"",VLOOKUP(A535,地市级代码匹配!E:E,1,FALSE))</f>
        <v/>
      </c>
      <c r="F535" s="14" t="str">
        <f>IF(ISERROR(VLOOKUP(A535,地市级代码匹配!B:B,1,FALSE)),"",VLOOKUP(A535,地市级代码匹配!B:B,1,FALSE))</f>
        <v/>
      </c>
      <c r="G535" s="14" t="str">
        <f>IF(ISERROR(VLOOKUP(A535,县域代码匹配!H:H,1,FALSE)),"",VLOOKUP(A535,县域代码匹配!H:H,1,FALSE))</f>
        <v/>
      </c>
      <c r="H535" s="14" t="str">
        <f>IF(ISERROR(VLOOKUP(A535,县域代码匹配!B:B,1,FALSE)),"",VLOOKUP(A535,县域代码匹配!B:B,1,FALSE))</f>
        <v>延吉</v>
      </c>
      <c r="I535" s="14" t="str">
        <f t="shared" si="8"/>
        <v>延吉</v>
      </c>
    </row>
    <row r="536" spans="1:9" ht="16.5">
      <c r="A536" s="38" t="s">
        <v>539</v>
      </c>
      <c r="B536" s="41">
        <v>120.13</v>
      </c>
      <c r="C536" s="41">
        <v>33.380000000000003</v>
      </c>
      <c r="D536" s="14" t="str">
        <f>IF(ISERROR(VLOOKUP(A536,省代码匹配!D:D,1,FALSE)),"",VLOOKUP(A536,省代码匹配!D:D,1,FALSE))</f>
        <v/>
      </c>
      <c r="E536" s="14" t="str">
        <f>IF(ISERROR(VLOOKUP(A536,地市级代码匹配!E:E,1,FALSE)),"",VLOOKUP(A536,地市级代码匹配!E:E,1,FALSE))</f>
        <v/>
      </c>
      <c r="F536" s="14" t="str">
        <f>IF(ISERROR(VLOOKUP(A536,地市级代码匹配!B:B,1,FALSE)),"",VLOOKUP(A536,地市级代码匹配!B:B,1,FALSE))</f>
        <v>盐城</v>
      </c>
      <c r="G536" s="14" t="str">
        <f>IF(ISERROR(VLOOKUP(A536,县域代码匹配!H:H,1,FALSE)),"",VLOOKUP(A536,县域代码匹配!H:H,1,FALSE))</f>
        <v/>
      </c>
      <c r="H536" s="14" t="str">
        <f>IF(ISERROR(VLOOKUP(A536,县域代码匹配!B:B,1,FALSE)),"",VLOOKUP(A536,县域代码匹配!B:B,1,FALSE))</f>
        <v/>
      </c>
      <c r="I536" s="14" t="str">
        <f t="shared" si="8"/>
        <v>盐城</v>
      </c>
    </row>
    <row r="537" spans="1:9" ht="16.5">
      <c r="A537" s="38" t="s">
        <v>540</v>
      </c>
      <c r="B537" s="41">
        <v>120.08</v>
      </c>
      <c r="C537" s="41">
        <v>33.22</v>
      </c>
      <c r="D537" s="14" t="str">
        <f>IF(ISERROR(VLOOKUP(A537,省代码匹配!D:D,1,FALSE)),"",VLOOKUP(A537,省代码匹配!D:D,1,FALSE))</f>
        <v/>
      </c>
      <c r="E537" s="14" t="str">
        <f>IF(ISERROR(VLOOKUP(A537,地市级代码匹配!E:E,1,FALSE)),"",VLOOKUP(A537,地市级代码匹配!E:E,1,FALSE))</f>
        <v/>
      </c>
      <c r="F537" s="14" t="str">
        <f>IF(ISERROR(VLOOKUP(A537,地市级代码匹配!B:B,1,FALSE)),"",VLOOKUP(A537,地市级代码匹配!B:B,1,FALSE))</f>
        <v/>
      </c>
      <c r="G537" s="14" t="str">
        <f>IF(ISERROR(VLOOKUP(A537,县域代码匹配!H:H,1,FALSE)),"",VLOOKUP(A537,县域代码匹配!H:H,1,FALSE))</f>
        <v/>
      </c>
      <c r="H537" s="14" t="str">
        <f>IF(ISERROR(VLOOKUP(A537,县域代码匹配!B:B,1,FALSE)),"",VLOOKUP(A537,县域代码匹配!B:B,1,FALSE))</f>
        <v/>
      </c>
      <c r="I537" s="14" t="str">
        <f t="shared" si="8"/>
        <v/>
      </c>
    </row>
    <row r="538" spans="1:9" ht="16.5">
      <c r="A538" s="38" t="s">
        <v>541</v>
      </c>
      <c r="B538" s="41">
        <v>116.49</v>
      </c>
      <c r="C538" s="41">
        <v>35.32</v>
      </c>
      <c r="D538" s="14" t="str">
        <f>IF(ISERROR(VLOOKUP(A538,省代码匹配!D:D,1,FALSE)),"",VLOOKUP(A538,省代码匹配!D:D,1,FALSE))</f>
        <v/>
      </c>
      <c r="E538" s="14" t="str">
        <f>IF(ISERROR(VLOOKUP(A538,地市级代码匹配!E:E,1,FALSE)),"",VLOOKUP(A538,地市级代码匹配!E:E,1,FALSE))</f>
        <v/>
      </c>
      <c r="F538" s="14" t="str">
        <f>IF(ISERROR(VLOOKUP(A538,地市级代码匹配!B:B,1,FALSE)),"",VLOOKUP(A538,地市级代码匹配!B:B,1,FALSE))</f>
        <v/>
      </c>
      <c r="G538" s="14" t="str">
        <f>IF(ISERROR(VLOOKUP(A538,县域代码匹配!H:H,1,FALSE)),"",VLOOKUP(A538,县域代码匹配!H:H,1,FALSE))</f>
        <v/>
      </c>
      <c r="H538" s="14" t="str">
        <f>IF(ISERROR(VLOOKUP(A538,县域代码匹配!B:B,1,FALSE)),"",VLOOKUP(A538,县域代码匹配!B:B,1,FALSE))</f>
        <v/>
      </c>
      <c r="I538" s="14" t="str">
        <f t="shared" si="8"/>
        <v/>
      </c>
    </row>
    <row r="539" spans="1:9" ht="16.5">
      <c r="A539" s="38" t="s">
        <v>542</v>
      </c>
      <c r="B539" s="41">
        <v>112.47</v>
      </c>
      <c r="C539" s="41">
        <v>34.43</v>
      </c>
      <c r="D539" s="14" t="str">
        <f>IF(ISERROR(VLOOKUP(A539,省代码匹配!D:D,1,FALSE)),"",VLOOKUP(A539,省代码匹配!D:D,1,FALSE))</f>
        <v/>
      </c>
      <c r="E539" s="14" t="str">
        <f>IF(ISERROR(VLOOKUP(A539,地市级代码匹配!E:E,1,FALSE)),"",VLOOKUP(A539,地市级代码匹配!E:E,1,FALSE))</f>
        <v/>
      </c>
      <c r="F539" s="14" t="str">
        <f>IF(ISERROR(VLOOKUP(A539,地市级代码匹配!B:B,1,FALSE)),"",VLOOKUP(A539,地市级代码匹配!B:B,1,FALSE))</f>
        <v/>
      </c>
      <c r="G539" s="14" t="str">
        <f>IF(ISERROR(VLOOKUP(A539,县域代码匹配!H:H,1,FALSE)),"",VLOOKUP(A539,县域代码匹配!H:H,1,FALSE))</f>
        <v/>
      </c>
      <c r="H539" s="14" t="str">
        <f>IF(ISERROR(VLOOKUP(A539,县域代码匹配!B:B,1,FALSE)),"",VLOOKUP(A539,县域代码匹配!B:B,1,FALSE))</f>
        <v>偃师</v>
      </c>
      <c r="I539" s="14" t="str">
        <f t="shared" si="8"/>
        <v>偃师</v>
      </c>
    </row>
    <row r="540" spans="1:9" ht="16.5">
      <c r="A540" s="38" t="s">
        <v>543</v>
      </c>
      <c r="B540" s="41">
        <v>119.49</v>
      </c>
      <c r="C540" s="41">
        <v>32.14</v>
      </c>
      <c r="D540" s="14" t="str">
        <f>IF(ISERROR(VLOOKUP(A540,省代码匹配!D:D,1,FALSE)),"",VLOOKUP(A540,省代码匹配!D:D,1,FALSE))</f>
        <v/>
      </c>
      <c r="E540" s="14" t="str">
        <f>IF(ISERROR(VLOOKUP(A540,地市级代码匹配!E:E,1,FALSE)),"",VLOOKUP(A540,地市级代码匹配!E:E,1,FALSE))</f>
        <v/>
      </c>
      <c r="F540" s="14" t="str">
        <f>IF(ISERROR(VLOOKUP(A540,地市级代码匹配!B:B,1,FALSE)),"",VLOOKUP(A540,地市级代码匹配!B:B,1,FALSE))</f>
        <v/>
      </c>
      <c r="G540" s="14" t="str">
        <f>IF(ISERROR(VLOOKUP(A540,县域代码匹配!H:H,1,FALSE)),"",VLOOKUP(A540,县域代码匹配!H:H,1,FALSE))</f>
        <v/>
      </c>
      <c r="H540" s="14" t="str">
        <f>IF(ISERROR(VLOOKUP(A540,县域代码匹配!B:B,1,FALSE)),"",VLOOKUP(A540,县域代码匹配!B:B,1,FALSE))</f>
        <v>扬中</v>
      </c>
      <c r="I540" s="14" t="str">
        <f t="shared" si="8"/>
        <v>扬中</v>
      </c>
    </row>
    <row r="541" spans="1:9" ht="16.5">
      <c r="A541" s="38" t="s">
        <v>544</v>
      </c>
      <c r="B541" s="41">
        <v>119.42</v>
      </c>
      <c r="C541" s="41">
        <v>32.39</v>
      </c>
      <c r="D541" s="14" t="str">
        <f>IF(ISERROR(VLOOKUP(A541,省代码匹配!D:D,1,FALSE)),"",VLOOKUP(A541,省代码匹配!D:D,1,FALSE))</f>
        <v/>
      </c>
      <c r="E541" s="14" t="str">
        <f>IF(ISERROR(VLOOKUP(A541,地市级代码匹配!E:E,1,FALSE)),"",VLOOKUP(A541,地市级代码匹配!E:E,1,FALSE))</f>
        <v/>
      </c>
      <c r="F541" s="14" t="str">
        <f>IF(ISERROR(VLOOKUP(A541,地市级代码匹配!B:B,1,FALSE)),"",VLOOKUP(A541,地市级代码匹配!B:B,1,FALSE))</f>
        <v>扬州</v>
      </c>
      <c r="G541" s="14" t="str">
        <f>IF(ISERROR(VLOOKUP(A541,县域代码匹配!H:H,1,FALSE)),"",VLOOKUP(A541,县域代码匹配!H:H,1,FALSE))</f>
        <v/>
      </c>
      <c r="H541" s="14" t="str">
        <f>IF(ISERROR(VLOOKUP(A541,县域代码匹配!B:B,1,FALSE)),"",VLOOKUP(A541,县域代码匹配!B:B,1,FALSE))</f>
        <v/>
      </c>
      <c r="I541" s="14" t="str">
        <f t="shared" si="8"/>
        <v>扬州</v>
      </c>
    </row>
    <row r="542" spans="1:9" ht="16.5">
      <c r="A542" s="38" t="s">
        <v>545</v>
      </c>
      <c r="B542" s="41">
        <v>111.48</v>
      </c>
      <c r="C542" s="41">
        <v>22.1</v>
      </c>
      <c r="D542" s="14" t="str">
        <f>IF(ISERROR(VLOOKUP(A542,省代码匹配!D:D,1,FALSE)),"",VLOOKUP(A542,省代码匹配!D:D,1,FALSE))</f>
        <v/>
      </c>
      <c r="E542" s="14" t="str">
        <f>IF(ISERROR(VLOOKUP(A542,地市级代码匹配!E:E,1,FALSE)),"",VLOOKUP(A542,地市级代码匹配!E:E,1,FALSE))</f>
        <v/>
      </c>
      <c r="F542" s="14" t="str">
        <f>IF(ISERROR(VLOOKUP(A542,地市级代码匹配!B:B,1,FALSE)),"",VLOOKUP(A542,地市级代码匹配!B:B,1,FALSE))</f>
        <v/>
      </c>
      <c r="G542" s="14" t="str">
        <f>IF(ISERROR(VLOOKUP(A542,县域代码匹配!H:H,1,FALSE)),"",VLOOKUP(A542,县域代码匹配!H:H,1,FALSE))</f>
        <v/>
      </c>
      <c r="H542" s="14" t="str">
        <f>IF(ISERROR(VLOOKUP(A542,县域代码匹配!B:B,1,FALSE)),"",VLOOKUP(A542,县域代码匹配!B:B,1,FALSE))</f>
        <v>阳春</v>
      </c>
      <c r="I542" s="14" t="str">
        <f t="shared" si="8"/>
        <v>阳春</v>
      </c>
    </row>
    <row r="543" spans="1:9" ht="16.5">
      <c r="A543" s="38" t="s">
        <v>546</v>
      </c>
      <c r="B543" s="41">
        <v>111.95</v>
      </c>
      <c r="C543" s="41">
        <v>21.85</v>
      </c>
      <c r="D543" s="14" t="str">
        <f>IF(ISERROR(VLOOKUP(A543,省代码匹配!D:D,1,FALSE)),"",VLOOKUP(A543,省代码匹配!D:D,1,FALSE))</f>
        <v/>
      </c>
      <c r="E543" s="14" t="str">
        <f>IF(ISERROR(VLOOKUP(A543,地市级代码匹配!E:E,1,FALSE)),"",VLOOKUP(A543,地市级代码匹配!E:E,1,FALSE))</f>
        <v/>
      </c>
      <c r="F543" s="14" t="str">
        <f>IF(ISERROR(VLOOKUP(A543,地市级代码匹配!B:B,1,FALSE)),"",VLOOKUP(A543,地市级代码匹配!B:B,1,FALSE))</f>
        <v>阳江</v>
      </c>
      <c r="G543" s="14" t="str">
        <f>IF(ISERROR(VLOOKUP(A543,县域代码匹配!H:H,1,FALSE)),"",VLOOKUP(A543,县域代码匹配!H:H,1,FALSE))</f>
        <v/>
      </c>
      <c r="H543" s="14" t="str">
        <f>IF(ISERROR(VLOOKUP(A543,县域代码匹配!B:B,1,FALSE)),"",VLOOKUP(A543,县域代码匹配!B:B,1,FALSE))</f>
        <v/>
      </c>
      <c r="I543" s="14" t="str">
        <f t="shared" si="8"/>
        <v>阳江</v>
      </c>
    </row>
    <row r="544" spans="1:9" ht="16.5">
      <c r="A544" s="38" t="s">
        <v>547</v>
      </c>
      <c r="B544" s="41">
        <v>113.57</v>
      </c>
      <c r="C544" s="41">
        <v>37.85</v>
      </c>
      <c r="D544" s="14" t="str">
        <f>IF(ISERROR(VLOOKUP(A544,省代码匹配!D:D,1,FALSE)),"",VLOOKUP(A544,省代码匹配!D:D,1,FALSE))</f>
        <v/>
      </c>
      <c r="E544" s="14" t="str">
        <f>IF(ISERROR(VLOOKUP(A544,地市级代码匹配!E:E,1,FALSE)),"",VLOOKUP(A544,地市级代码匹配!E:E,1,FALSE))</f>
        <v/>
      </c>
      <c r="F544" s="14" t="str">
        <f>IF(ISERROR(VLOOKUP(A544,地市级代码匹配!B:B,1,FALSE)),"",VLOOKUP(A544,地市级代码匹配!B:B,1,FALSE))</f>
        <v>阳泉</v>
      </c>
      <c r="G544" s="14" t="str">
        <f>IF(ISERROR(VLOOKUP(A544,县域代码匹配!H:H,1,FALSE)),"",VLOOKUP(A544,县域代码匹配!H:H,1,FALSE))</f>
        <v/>
      </c>
      <c r="H544" s="14" t="str">
        <f>IF(ISERROR(VLOOKUP(A544,县域代码匹配!B:B,1,FALSE)),"",VLOOKUP(A544,县域代码匹配!B:B,1,FALSE))</f>
        <v/>
      </c>
      <c r="I544" s="14" t="str">
        <f t="shared" si="8"/>
        <v>阳泉</v>
      </c>
    </row>
    <row r="545" spans="1:9" ht="16.5">
      <c r="A545" s="38" t="s">
        <v>548</v>
      </c>
      <c r="B545" s="41">
        <v>128.56</v>
      </c>
      <c r="C545" s="41">
        <v>47.42</v>
      </c>
      <c r="D545" s="14" t="str">
        <f>IF(ISERROR(VLOOKUP(A545,省代码匹配!D:D,1,FALSE)),"",VLOOKUP(A545,省代码匹配!D:D,1,FALSE))</f>
        <v/>
      </c>
      <c r="E545" s="14" t="str">
        <f>IF(ISERROR(VLOOKUP(A545,地市级代码匹配!E:E,1,FALSE)),"",VLOOKUP(A545,地市级代码匹配!E:E,1,FALSE))</f>
        <v/>
      </c>
      <c r="F545" s="14" t="str">
        <f>IF(ISERROR(VLOOKUP(A545,地市级代码匹配!B:B,1,FALSE)),"",VLOOKUP(A545,地市级代码匹配!B:B,1,FALSE))</f>
        <v>伊春</v>
      </c>
      <c r="G545" s="14" t="str">
        <f>IF(ISERROR(VLOOKUP(A545,县域代码匹配!H:H,1,FALSE)),"",VLOOKUP(A545,县域代码匹配!H:H,1,FALSE))</f>
        <v/>
      </c>
      <c r="H545" s="14" t="str">
        <f>IF(ISERROR(VLOOKUP(A545,县域代码匹配!B:B,1,FALSE)),"",VLOOKUP(A545,县域代码匹配!B:B,1,FALSE))</f>
        <v/>
      </c>
      <c r="I545" s="14" t="str">
        <f t="shared" si="8"/>
        <v>伊春</v>
      </c>
    </row>
    <row r="546" spans="1:9" ht="16.5">
      <c r="A546" s="38" t="s">
        <v>549</v>
      </c>
      <c r="B546" s="41">
        <v>81.2</v>
      </c>
      <c r="C546" s="41">
        <v>43.55</v>
      </c>
      <c r="D546" s="14" t="str">
        <f>IF(ISERROR(VLOOKUP(A546,省代码匹配!D:D,1,FALSE)),"",VLOOKUP(A546,省代码匹配!D:D,1,FALSE))</f>
        <v/>
      </c>
      <c r="E546" s="14" t="str">
        <f>IF(ISERROR(VLOOKUP(A546,地市级代码匹配!E:E,1,FALSE)),"",VLOOKUP(A546,地市级代码匹配!E:E,1,FALSE))</f>
        <v/>
      </c>
      <c r="F546" s="14" t="str">
        <f>IF(ISERROR(VLOOKUP(A546,地市级代码匹配!B:B,1,FALSE)),"",VLOOKUP(A546,地市级代码匹配!B:B,1,FALSE))</f>
        <v/>
      </c>
      <c r="G546" s="14" t="str">
        <f>IF(ISERROR(VLOOKUP(A546,县域代码匹配!H:H,1,FALSE)),"",VLOOKUP(A546,县域代码匹配!H:H,1,FALSE))</f>
        <v/>
      </c>
      <c r="H546" s="14" t="str">
        <f>IF(ISERROR(VLOOKUP(A546,县域代码匹配!B:B,1,FALSE)),"",VLOOKUP(A546,县域代码匹配!B:B,1,FALSE))</f>
        <v>伊宁</v>
      </c>
      <c r="I546" s="14" t="str">
        <f t="shared" si="8"/>
        <v>伊宁</v>
      </c>
    </row>
    <row r="547" spans="1:9" ht="16.5">
      <c r="A547" s="38" t="s">
        <v>550</v>
      </c>
      <c r="B547" s="41">
        <v>119.1</v>
      </c>
      <c r="C547" s="41">
        <v>32.159999999999997</v>
      </c>
      <c r="D547" s="14" t="str">
        <f>IF(ISERROR(VLOOKUP(A547,省代码匹配!D:D,1,FALSE)),"",VLOOKUP(A547,省代码匹配!D:D,1,FALSE))</f>
        <v/>
      </c>
      <c r="E547" s="14" t="str">
        <f>IF(ISERROR(VLOOKUP(A547,地市级代码匹配!E:E,1,FALSE)),"",VLOOKUP(A547,地市级代码匹配!E:E,1,FALSE))</f>
        <v/>
      </c>
      <c r="F547" s="14" t="str">
        <f>IF(ISERROR(VLOOKUP(A547,地市级代码匹配!B:B,1,FALSE)),"",VLOOKUP(A547,地市级代码匹配!B:B,1,FALSE))</f>
        <v/>
      </c>
      <c r="G547" s="14" t="str">
        <f>IF(ISERROR(VLOOKUP(A547,县域代码匹配!H:H,1,FALSE)),"",VLOOKUP(A547,县域代码匹配!H:H,1,FALSE))</f>
        <v/>
      </c>
      <c r="H547" s="14" t="str">
        <f>IF(ISERROR(VLOOKUP(A547,县域代码匹配!B:B,1,FALSE)),"",VLOOKUP(A547,县域代码匹配!B:B,1,FALSE))</f>
        <v>仪征</v>
      </c>
      <c r="I547" s="14" t="str">
        <f t="shared" si="8"/>
        <v>仪征</v>
      </c>
    </row>
    <row r="548" spans="1:9" ht="16.5">
      <c r="A548" s="38" t="s">
        <v>551</v>
      </c>
      <c r="B548" s="41">
        <v>104.56</v>
      </c>
      <c r="C548" s="41">
        <v>29.77</v>
      </c>
      <c r="D548" s="14" t="str">
        <f>IF(ISERROR(VLOOKUP(A548,省代码匹配!D:D,1,FALSE)),"",VLOOKUP(A548,省代码匹配!D:D,1,FALSE))</f>
        <v/>
      </c>
      <c r="E548" s="14" t="str">
        <f>IF(ISERROR(VLOOKUP(A548,地市级代码匹配!E:E,1,FALSE)),"",VLOOKUP(A548,地市级代码匹配!E:E,1,FALSE))</f>
        <v/>
      </c>
      <c r="F548" s="14" t="str">
        <f>IF(ISERROR(VLOOKUP(A548,地市级代码匹配!B:B,1,FALSE)),"",VLOOKUP(A548,地市级代码匹配!B:B,1,FALSE))</f>
        <v>宜宾</v>
      </c>
      <c r="G548" s="14" t="str">
        <f>IF(ISERROR(VLOOKUP(A548,县域代码匹配!H:H,1,FALSE)),"",VLOOKUP(A548,县域代码匹配!H:H,1,FALSE))</f>
        <v/>
      </c>
      <c r="H548" s="14" t="str">
        <f>IF(ISERROR(VLOOKUP(A548,县域代码匹配!B:B,1,FALSE)),"",VLOOKUP(A548,县域代码匹配!B:B,1,FALSE))</f>
        <v/>
      </c>
      <c r="I548" s="14" t="str">
        <f t="shared" si="8"/>
        <v>宜宾</v>
      </c>
    </row>
    <row r="549" spans="1:9" ht="16.5">
      <c r="A549" s="38" t="s">
        <v>552</v>
      </c>
      <c r="B549" s="41">
        <v>111.3</v>
      </c>
      <c r="C549" s="41">
        <v>30.7</v>
      </c>
      <c r="D549" s="14" t="str">
        <f>IF(ISERROR(VLOOKUP(A549,省代码匹配!D:D,1,FALSE)),"",VLOOKUP(A549,省代码匹配!D:D,1,FALSE))</f>
        <v/>
      </c>
      <c r="E549" s="14" t="str">
        <f>IF(ISERROR(VLOOKUP(A549,地市级代码匹配!E:E,1,FALSE)),"",VLOOKUP(A549,地市级代码匹配!E:E,1,FALSE))</f>
        <v/>
      </c>
      <c r="F549" s="14" t="str">
        <f>IF(ISERROR(VLOOKUP(A549,地市级代码匹配!B:B,1,FALSE)),"",VLOOKUP(A549,地市级代码匹配!B:B,1,FALSE))</f>
        <v>宜昌</v>
      </c>
      <c r="G549" s="14" t="str">
        <f>IF(ISERROR(VLOOKUP(A549,县域代码匹配!H:H,1,FALSE)),"",VLOOKUP(A549,县域代码匹配!H:H,1,FALSE))</f>
        <v/>
      </c>
      <c r="H549" s="14" t="str">
        <f>IF(ISERROR(VLOOKUP(A549,县域代码匹配!B:B,1,FALSE)),"",VLOOKUP(A549,县域代码匹配!B:B,1,FALSE))</f>
        <v/>
      </c>
      <c r="I549" s="14" t="str">
        <f t="shared" si="8"/>
        <v>宜昌</v>
      </c>
    </row>
    <row r="550" spans="1:9" ht="16.5">
      <c r="A550" s="38" t="s">
        <v>553</v>
      </c>
      <c r="B550" s="41">
        <v>112.15</v>
      </c>
      <c r="C550" s="41">
        <v>31.42</v>
      </c>
      <c r="D550" s="14" t="str">
        <f>IF(ISERROR(VLOOKUP(A550,省代码匹配!D:D,1,FALSE)),"",VLOOKUP(A550,省代码匹配!D:D,1,FALSE))</f>
        <v/>
      </c>
      <c r="E550" s="14" t="str">
        <f>IF(ISERROR(VLOOKUP(A550,地市级代码匹配!E:E,1,FALSE)),"",VLOOKUP(A550,地市级代码匹配!E:E,1,FALSE))</f>
        <v/>
      </c>
      <c r="F550" s="14" t="str">
        <f>IF(ISERROR(VLOOKUP(A550,地市级代码匹配!B:B,1,FALSE)),"",VLOOKUP(A550,地市级代码匹配!B:B,1,FALSE))</f>
        <v/>
      </c>
      <c r="G550" s="14" t="str">
        <f>IF(ISERROR(VLOOKUP(A550,县域代码匹配!H:H,1,FALSE)),"",VLOOKUP(A550,县域代码匹配!H:H,1,FALSE))</f>
        <v/>
      </c>
      <c r="H550" s="14" t="str">
        <f>IF(ISERROR(VLOOKUP(A550,县域代码匹配!B:B,1,FALSE)),"",VLOOKUP(A550,县域代码匹配!B:B,1,FALSE))</f>
        <v>宜城</v>
      </c>
      <c r="I550" s="14" t="str">
        <f t="shared" si="8"/>
        <v>宜城</v>
      </c>
    </row>
    <row r="551" spans="1:9" ht="16.5">
      <c r="A551" s="38" t="s">
        <v>554</v>
      </c>
      <c r="B551" s="41">
        <v>114.23</v>
      </c>
      <c r="C551" s="41">
        <v>27.47</v>
      </c>
      <c r="D551" s="14" t="str">
        <f>IF(ISERROR(VLOOKUP(A551,省代码匹配!D:D,1,FALSE)),"",VLOOKUP(A551,省代码匹配!D:D,1,FALSE))</f>
        <v/>
      </c>
      <c r="E551" s="14" t="str">
        <f>IF(ISERROR(VLOOKUP(A551,地市级代码匹配!E:E,1,FALSE)),"",VLOOKUP(A551,地市级代码匹配!E:E,1,FALSE))</f>
        <v/>
      </c>
      <c r="F551" s="14" t="str">
        <f>IF(ISERROR(VLOOKUP(A551,地市级代码匹配!B:B,1,FALSE)),"",VLOOKUP(A551,地市级代码匹配!B:B,1,FALSE))</f>
        <v>宜春</v>
      </c>
      <c r="G551" s="14" t="str">
        <f>IF(ISERROR(VLOOKUP(A551,县域代码匹配!H:H,1,FALSE)),"",VLOOKUP(A551,县域代码匹配!H:H,1,FALSE))</f>
        <v/>
      </c>
      <c r="H551" s="14" t="str">
        <f>IF(ISERROR(VLOOKUP(A551,县域代码匹配!B:B,1,FALSE)),"",VLOOKUP(A551,县域代码匹配!B:B,1,FALSE))</f>
        <v/>
      </c>
      <c r="I551" s="14" t="str">
        <f t="shared" si="8"/>
        <v>宜春</v>
      </c>
    </row>
    <row r="552" spans="1:9" ht="16.5">
      <c r="A552" s="38" t="s">
        <v>555</v>
      </c>
      <c r="B552" s="41">
        <v>119.82</v>
      </c>
      <c r="C552" s="41">
        <v>31.36</v>
      </c>
      <c r="D552" s="14" t="str">
        <f>IF(ISERROR(VLOOKUP(A552,省代码匹配!D:D,1,FALSE)),"",VLOOKUP(A552,省代码匹配!D:D,1,FALSE))</f>
        <v/>
      </c>
      <c r="E552" s="14" t="str">
        <f>IF(ISERROR(VLOOKUP(A552,地市级代码匹配!E:E,1,FALSE)),"",VLOOKUP(A552,地市级代码匹配!E:E,1,FALSE))</f>
        <v/>
      </c>
      <c r="F552" s="14" t="str">
        <f>IF(ISERROR(VLOOKUP(A552,地市级代码匹配!B:B,1,FALSE)),"",VLOOKUP(A552,地市级代码匹配!B:B,1,FALSE))</f>
        <v/>
      </c>
      <c r="G552" s="14" t="str">
        <f>IF(ISERROR(VLOOKUP(A552,县域代码匹配!H:H,1,FALSE)),"",VLOOKUP(A552,县域代码匹配!H:H,1,FALSE))</f>
        <v/>
      </c>
      <c r="H552" s="14" t="str">
        <f>IF(ISERROR(VLOOKUP(A552,县域代码匹配!B:B,1,FALSE)),"",VLOOKUP(A552,县域代码匹配!B:B,1,FALSE))</f>
        <v>宜兴</v>
      </c>
      <c r="I552" s="14" t="str">
        <f t="shared" si="8"/>
        <v>宜兴</v>
      </c>
    </row>
    <row r="553" spans="1:9" ht="16.5">
      <c r="A553" s="38" t="s">
        <v>556</v>
      </c>
      <c r="B553" s="41">
        <v>108.4</v>
      </c>
      <c r="C553" s="41">
        <v>24.28</v>
      </c>
      <c r="D553" s="14" t="str">
        <f>IF(ISERROR(VLOOKUP(A553,省代码匹配!D:D,1,FALSE)),"",VLOOKUP(A553,省代码匹配!D:D,1,FALSE))</f>
        <v/>
      </c>
      <c r="E553" s="14" t="str">
        <f>IF(ISERROR(VLOOKUP(A553,地市级代码匹配!E:E,1,FALSE)),"",VLOOKUP(A553,地市级代码匹配!E:E,1,FALSE))</f>
        <v/>
      </c>
      <c r="F553" s="14" t="str">
        <f>IF(ISERROR(VLOOKUP(A553,地市级代码匹配!B:B,1,FALSE)),"",VLOOKUP(A553,地市级代码匹配!B:B,1,FALSE))</f>
        <v/>
      </c>
      <c r="G553" s="14" t="str">
        <f>IF(ISERROR(VLOOKUP(A553,县域代码匹配!H:H,1,FALSE)),"",VLOOKUP(A553,县域代码匹配!H:H,1,FALSE))</f>
        <v/>
      </c>
      <c r="H553" s="14" t="str">
        <f>IF(ISERROR(VLOOKUP(A553,县域代码匹配!B:B,1,FALSE)),"",VLOOKUP(A553,县域代码匹配!B:B,1,FALSE))</f>
        <v/>
      </c>
      <c r="I553" s="14" t="str">
        <f t="shared" si="8"/>
        <v/>
      </c>
    </row>
    <row r="554" spans="1:9" ht="16.5">
      <c r="A554" s="38" t="s">
        <v>557</v>
      </c>
      <c r="B554" s="41">
        <v>111.55</v>
      </c>
      <c r="C554" s="41">
        <v>34.43</v>
      </c>
      <c r="D554" s="14" t="str">
        <f>IF(ISERROR(VLOOKUP(A554,省代码匹配!D:D,1,FALSE)),"",VLOOKUP(A554,省代码匹配!D:D,1,FALSE))</f>
        <v/>
      </c>
      <c r="E554" s="14" t="str">
        <f>IF(ISERROR(VLOOKUP(A554,地市级代码匹配!E:E,1,FALSE)),"",VLOOKUP(A554,地市级代码匹配!E:E,1,FALSE))</f>
        <v/>
      </c>
      <c r="F554" s="14" t="str">
        <f>IF(ISERROR(VLOOKUP(A554,地市级代码匹配!B:B,1,FALSE)),"",VLOOKUP(A554,地市级代码匹配!B:B,1,FALSE))</f>
        <v/>
      </c>
      <c r="G554" s="14" t="str">
        <f>IF(ISERROR(VLOOKUP(A554,县域代码匹配!H:H,1,FALSE)),"",VLOOKUP(A554,县域代码匹配!H:H,1,FALSE))</f>
        <v/>
      </c>
      <c r="H554" s="14" t="str">
        <f>IF(ISERROR(VLOOKUP(A554,县域代码匹配!B:B,1,FALSE)),"",VLOOKUP(A554,县域代码匹配!B:B,1,FALSE))</f>
        <v>义马</v>
      </c>
      <c r="I554" s="14" t="str">
        <f t="shared" si="8"/>
        <v>义马</v>
      </c>
    </row>
    <row r="555" spans="1:9" ht="16.5">
      <c r="A555" s="38" t="s">
        <v>558</v>
      </c>
      <c r="B555" s="41">
        <v>120.06</v>
      </c>
      <c r="C555" s="41">
        <v>29.32</v>
      </c>
      <c r="D555" s="14" t="str">
        <f>IF(ISERROR(VLOOKUP(A555,省代码匹配!D:D,1,FALSE)),"",VLOOKUP(A555,省代码匹配!D:D,1,FALSE))</f>
        <v/>
      </c>
      <c r="E555" s="14" t="str">
        <f>IF(ISERROR(VLOOKUP(A555,地市级代码匹配!E:E,1,FALSE)),"",VLOOKUP(A555,地市级代码匹配!E:E,1,FALSE))</f>
        <v/>
      </c>
      <c r="F555" s="14" t="str">
        <f>IF(ISERROR(VLOOKUP(A555,地市级代码匹配!B:B,1,FALSE)),"",VLOOKUP(A555,地市级代码匹配!B:B,1,FALSE))</f>
        <v/>
      </c>
      <c r="G555" s="14" t="str">
        <f>IF(ISERROR(VLOOKUP(A555,县域代码匹配!H:H,1,FALSE)),"",VLOOKUP(A555,县域代码匹配!H:H,1,FALSE))</f>
        <v/>
      </c>
      <c r="H555" s="14" t="str">
        <f>IF(ISERROR(VLOOKUP(A555,县域代码匹配!B:B,1,FALSE)),"",VLOOKUP(A555,县域代码匹配!B:B,1,FALSE))</f>
        <v>义乌</v>
      </c>
      <c r="I555" s="14" t="str">
        <f t="shared" si="8"/>
        <v>义乌</v>
      </c>
    </row>
    <row r="556" spans="1:9" ht="16.5">
      <c r="A556" s="38" t="s">
        <v>559</v>
      </c>
      <c r="B556" s="41">
        <v>112.2</v>
      </c>
      <c r="C556" s="41">
        <v>28.36</v>
      </c>
      <c r="D556" s="14" t="str">
        <f>IF(ISERROR(VLOOKUP(A556,省代码匹配!D:D,1,FALSE)),"",VLOOKUP(A556,省代码匹配!D:D,1,FALSE))</f>
        <v/>
      </c>
      <c r="E556" s="14" t="str">
        <f>IF(ISERROR(VLOOKUP(A556,地市级代码匹配!E:E,1,FALSE)),"",VLOOKUP(A556,地市级代码匹配!E:E,1,FALSE))</f>
        <v/>
      </c>
      <c r="F556" s="14" t="str">
        <f>IF(ISERROR(VLOOKUP(A556,地市级代码匹配!B:B,1,FALSE)),"",VLOOKUP(A556,地市级代码匹配!B:B,1,FALSE))</f>
        <v>益阳</v>
      </c>
      <c r="G556" s="14" t="str">
        <f>IF(ISERROR(VLOOKUP(A556,县域代码匹配!H:H,1,FALSE)),"",VLOOKUP(A556,县域代码匹配!H:H,1,FALSE))</f>
        <v/>
      </c>
      <c r="H556" s="14" t="str">
        <f>IF(ISERROR(VLOOKUP(A556,县域代码匹配!B:B,1,FALSE)),"",VLOOKUP(A556,县域代码匹配!B:B,1,FALSE))</f>
        <v/>
      </c>
      <c r="I556" s="14" t="str">
        <f t="shared" si="8"/>
        <v>益阳</v>
      </c>
    </row>
    <row r="557" spans="1:9" ht="16.5">
      <c r="A557" s="38" t="s">
        <v>560</v>
      </c>
      <c r="B557" s="41">
        <v>106.27</v>
      </c>
      <c r="C557" s="41">
        <v>38.47</v>
      </c>
      <c r="D557" s="14" t="str">
        <f>IF(ISERROR(VLOOKUP(A557,省代码匹配!D:D,1,FALSE)),"",VLOOKUP(A557,省代码匹配!D:D,1,FALSE))</f>
        <v/>
      </c>
      <c r="E557" s="14" t="str">
        <f>IF(ISERROR(VLOOKUP(A557,地市级代码匹配!E:E,1,FALSE)),"",VLOOKUP(A557,地市级代码匹配!E:E,1,FALSE))</f>
        <v/>
      </c>
      <c r="F557" s="14" t="str">
        <f>IF(ISERROR(VLOOKUP(A557,地市级代码匹配!B:B,1,FALSE)),"",VLOOKUP(A557,地市级代码匹配!B:B,1,FALSE))</f>
        <v>银川</v>
      </c>
      <c r="G557" s="14" t="str">
        <f>IF(ISERROR(VLOOKUP(A557,县域代码匹配!H:H,1,FALSE)),"",VLOOKUP(A557,县域代码匹配!H:H,1,FALSE))</f>
        <v/>
      </c>
      <c r="H557" s="14" t="str">
        <f>IF(ISERROR(VLOOKUP(A557,县域代码匹配!B:B,1,FALSE)),"",VLOOKUP(A557,县域代码匹配!B:B,1,FALSE))</f>
        <v/>
      </c>
      <c r="I557" s="14" t="str">
        <f t="shared" si="8"/>
        <v>银川</v>
      </c>
    </row>
    <row r="558" spans="1:9" ht="16.5">
      <c r="A558" s="38" t="s">
        <v>561</v>
      </c>
      <c r="B558" s="41">
        <v>113.33</v>
      </c>
      <c r="C558" s="41">
        <v>30.57</v>
      </c>
      <c r="D558" s="14" t="str">
        <f>IF(ISERROR(VLOOKUP(A558,省代码匹配!D:D,1,FALSE)),"",VLOOKUP(A558,省代码匹配!D:D,1,FALSE))</f>
        <v/>
      </c>
      <c r="E558" s="14" t="str">
        <f>IF(ISERROR(VLOOKUP(A558,地市级代码匹配!E:E,1,FALSE)),"",VLOOKUP(A558,地市级代码匹配!E:E,1,FALSE))</f>
        <v/>
      </c>
      <c r="F558" s="14" t="str">
        <f>IF(ISERROR(VLOOKUP(A558,地市级代码匹配!B:B,1,FALSE)),"",VLOOKUP(A558,地市级代码匹配!B:B,1,FALSE))</f>
        <v/>
      </c>
      <c r="G558" s="14" t="str">
        <f>IF(ISERROR(VLOOKUP(A558,县域代码匹配!H:H,1,FALSE)),"",VLOOKUP(A558,县域代码匹配!H:H,1,FALSE))</f>
        <v/>
      </c>
      <c r="H558" s="14" t="str">
        <f>IF(ISERROR(VLOOKUP(A558,县域代码匹配!B:B,1,FALSE)),"",VLOOKUP(A558,县域代码匹配!B:B,1,FALSE))</f>
        <v>应城</v>
      </c>
      <c r="I558" s="14" t="str">
        <f t="shared" si="8"/>
        <v>应城</v>
      </c>
    </row>
    <row r="559" spans="1:9" ht="16.5">
      <c r="A559" s="38" t="s">
        <v>562</v>
      </c>
      <c r="B559" s="41">
        <v>113.22</v>
      </c>
      <c r="C559" s="41">
        <v>24.1</v>
      </c>
      <c r="D559" s="14" t="str">
        <f>IF(ISERROR(VLOOKUP(A559,省代码匹配!D:D,1,FALSE)),"",VLOOKUP(A559,省代码匹配!D:D,1,FALSE))</f>
        <v/>
      </c>
      <c r="E559" s="14" t="str">
        <f>IF(ISERROR(VLOOKUP(A559,地市级代码匹配!E:E,1,FALSE)),"",VLOOKUP(A559,地市级代码匹配!E:E,1,FALSE))</f>
        <v/>
      </c>
      <c r="F559" s="14" t="str">
        <f>IF(ISERROR(VLOOKUP(A559,地市级代码匹配!B:B,1,FALSE)),"",VLOOKUP(A559,地市级代码匹配!B:B,1,FALSE))</f>
        <v/>
      </c>
      <c r="G559" s="14" t="str">
        <f>IF(ISERROR(VLOOKUP(A559,县域代码匹配!H:H,1,FALSE)),"",VLOOKUP(A559,县域代码匹配!H:H,1,FALSE))</f>
        <v/>
      </c>
      <c r="H559" s="14" t="str">
        <f>IF(ISERROR(VLOOKUP(A559,县域代码匹配!B:B,1,FALSE)),"",VLOOKUP(A559,县域代码匹配!B:B,1,FALSE))</f>
        <v>英德</v>
      </c>
      <c r="I559" s="14" t="str">
        <f t="shared" si="8"/>
        <v>英德</v>
      </c>
    </row>
    <row r="560" spans="1:9" ht="16.5">
      <c r="A560" s="38" t="s">
        <v>563</v>
      </c>
      <c r="B560" s="41">
        <v>117.03</v>
      </c>
      <c r="C560" s="41">
        <v>28.14</v>
      </c>
      <c r="D560" s="14" t="str">
        <f>IF(ISERROR(VLOOKUP(A560,省代码匹配!D:D,1,FALSE)),"",VLOOKUP(A560,省代码匹配!D:D,1,FALSE))</f>
        <v/>
      </c>
      <c r="E560" s="14" t="str">
        <f>IF(ISERROR(VLOOKUP(A560,地市级代码匹配!E:E,1,FALSE)),"",VLOOKUP(A560,地市级代码匹配!E:E,1,FALSE))</f>
        <v/>
      </c>
      <c r="F560" s="14" t="str">
        <f>IF(ISERROR(VLOOKUP(A560,地市级代码匹配!B:B,1,FALSE)),"",VLOOKUP(A560,地市级代码匹配!B:B,1,FALSE))</f>
        <v>鹰潭</v>
      </c>
      <c r="G560" s="14" t="str">
        <f>IF(ISERROR(VLOOKUP(A560,县域代码匹配!H:H,1,FALSE)),"",VLOOKUP(A560,县域代码匹配!H:H,1,FALSE))</f>
        <v/>
      </c>
      <c r="H560" s="14" t="str">
        <f>IF(ISERROR(VLOOKUP(A560,县域代码匹配!B:B,1,FALSE)),"",VLOOKUP(A560,县域代码匹配!B:B,1,FALSE))</f>
        <v/>
      </c>
      <c r="I560" s="14" t="str">
        <f t="shared" si="8"/>
        <v>鹰潭</v>
      </c>
    </row>
    <row r="561" spans="1:9" ht="16.5">
      <c r="A561" s="38" t="s">
        <v>564</v>
      </c>
      <c r="B561" s="41">
        <v>122.18</v>
      </c>
      <c r="C561" s="41">
        <v>40.65</v>
      </c>
      <c r="D561" s="14" t="str">
        <f>IF(ISERROR(VLOOKUP(A561,省代码匹配!D:D,1,FALSE)),"",VLOOKUP(A561,省代码匹配!D:D,1,FALSE))</f>
        <v/>
      </c>
      <c r="E561" s="14" t="str">
        <f>IF(ISERROR(VLOOKUP(A561,地市级代码匹配!E:E,1,FALSE)),"",VLOOKUP(A561,地市级代码匹配!E:E,1,FALSE))</f>
        <v/>
      </c>
      <c r="F561" s="14" t="str">
        <f>IF(ISERROR(VLOOKUP(A561,地市级代码匹配!B:B,1,FALSE)),"",VLOOKUP(A561,地市级代码匹配!B:B,1,FALSE))</f>
        <v>营口</v>
      </c>
      <c r="G561" s="14" t="str">
        <f>IF(ISERROR(VLOOKUP(A561,县域代码匹配!H:H,1,FALSE)),"",VLOOKUP(A561,县域代码匹配!H:H,1,FALSE))</f>
        <v/>
      </c>
      <c r="H561" s="14" t="str">
        <f>IF(ISERROR(VLOOKUP(A561,县域代码匹配!B:B,1,FALSE)),"",VLOOKUP(A561,县域代码匹配!B:B,1,FALSE))</f>
        <v/>
      </c>
      <c r="I561" s="14" t="str">
        <f t="shared" si="8"/>
        <v>营口</v>
      </c>
    </row>
    <row r="562" spans="1:9" ht="16.5">
      <c r="A562" s="38" t="s">
        <v>565</v>
      </c>
      <c r="B562" s="41">
        <v>117.23</v>
      </c>
      <c r="C562" s="41">
        <v>25.58</v>
      </c>
      <c r="D562" s="14" t="str">
        <f>IF(ISERROR(VLOOKUP(A562,省代码匹配!D:D,1,FALSE)),"",VLOOKUP(A562,省代码匹配!D:D,1,FALSE))</f>
        <v/>
      </c>
      <c r="E562" s="14" t="str">
        <f>IF(ISERROR(VLOOKUP(A562,地市级代码匹配!E:E,1,FALSE)),"",VLOOKUP(A562,地市级代码匹配!E:E,1,FALSE))</f>
        <v/>
      </c>
      <c r="F562" s="14" t="str">
        <f>IF(ISERROR(VLOOKUP(A562,地市级代码匹配!B:B,1,FALSE)),"",VLOOKUP(A562,地市级代码匹配!B:B,1,FALSE))</f>
        <v/>
      </c>
      <c r="G562" s="14" t="str">
        <f>IF(ISERROR(VLOOKUP(A562,县域代码匹配!H:H,1,FALSE)),"",VLOOKUP(A562,县域代码匹配!H:H,1,FALSE))</f>
        <v/>
      </c>
      <c r="H562" s="14" t="str">
        <f>IF(ISERROR(VLOOKUP(A562,县域代码匹配!B:B,1,FALSE)),"",VLOOKUP(A562,县域代码匹配!B:B,1,FALSE))</f>
        <v>永安</v>
      </c>
      <c r="I562" s="14" t="str">
        <f t="shared" si="8"/>
        <v>永安</v>
      </c>
    </row>
    <row r="563" spans="1:9" ht="16.5">
      <c r="A563" s="38" t="s">
        <v>566</v>
      </c>
      <c r="B563" s="41">
        <v>105.53</v>
      </c>
      <c r="C563" s="41">
        <v>29.23</v>
      </c>
      <c r="D563" s="14" t="str">
        <f>IF(ISERROR(VLOOKUP(A563,省代码匹配!D:D,1,FALSE)),"",VLOOKUP(A563,省代码匹配!D:D,1,FALSE))</f>
        <v/>
      </c>
      <c r="E563" s="14" t="str">
        <f>IF(ISERROR(VLOOKUP(A563,地市级代码匹配!E:E,1,FALSE)),"",VLOOKUP(A563,地市级代码匹配!E:E,1,FALSE))</f>
        <v/>
      </c>
      <c r="F563" s="14" t="str">
        <f>IF(ISERROR(VLOOKUP(A563,地市级代码匹配!B:B,1,FALSE)),"",VLOOKUP(A563,地市级代码匹配!B:B,1,FALSE))</f>
        <v/>
      </c>
      <c r="G563" s="14" t="str">
        <f>IF(ISERROR(VLOOKUP(A563,县域代码匹配!H:H,1,FALSE)),"",VLOOKUP(A563,县域代码匹配!H:H,1,FALSE))</f>
        <v>永川</v>
      </c>
      <c r="H563" s="14" t="str">
        <f>IF(ISERROR(VLOOKUP(A563,县域代码匹配!B:B,1,FALSE)),"",VLOOKUP(A563,县域代码匹配!B:B,1,FALSE))</f>
        <v/>
      </c>
      <c r="I563" s="14" t="str">
        <f t="shared" si="8"/>
        <v>永川</v>
      </c>
    </row>
    <row r="564" spans="1:9" ht="16.5">
      <c r="A564" s="38" t="s">
        <v>567</v>
      </c>
      <c r="B564" s="41">
        <v>110.27</v>
      </c>
      <c r="C564" s="41">
        <v>34.520000000000003</v>
      </c>
      <c r="D564" s="14" t="str">
        <f>IF(ISERROR(VLOOKUP(A564,省代码匹配!D:D,1,FALSE)),"",VLOOKUP(A564,省代码匹配!D:D,1,FALSE))</f>
        <v/>
      </c>
      <c r="E564" s="14" t="str">
        <f>IF(ISERROR(VLOOKUP(A564,地市级代码匹配!E:E,1,FALSE)),"",VLOOKUP(A564,地市级代码匹配!E:E,1,FALSE))</f>
        <v/>
      </c>
      <c r="F564" s="14" t="str">
        <f>IF(ISERROR(VLOOKUP(A564,地市级代码匹配!B:B,1,FALSE)),"",VLOOKUP(A564,地市级代码匹配!B:B,1,FALSE))</f>
        <v/>
      </c>
      <c r="G564" s="14" t="str">
        <f>IF(ISERROR(VLOOKUP(A564,县域代码匹配!H:H,1,FALSE)),"",VLOOKUP(A564,县域代码匹配!H:H,1,FALSE))</f>
        <v>永济</v>
      </c>
      <c r="H564" s="14" t="str">
        <f>IF(ISERROR(VLOOKUP(A564,县域代码匹配!B:B,1,FALSE)),"",VLOOKUP(A564,县域代码匹配!B:B,1,FALSE))</f>
        <v>永济</v>
      </c>
      <c r="I564" s="14" t="str">
        <f t="shared" si="8"/>
        <v>永济</v>
      </c>
    </row>
    <row r="565" spans="1:9" ht="16.5">
      <c r="A565" s="38" t="s">
        <v>568</v>
      </c>
      <c r="B565" s="41">
        <v>120.01</v>
      </c>
      <c r="C565" s="41">
        <v>29.54</v>
      </c>
      <c r="D565" s="14" t="str">
        <f>IF(ISERROR(VLOOKUP(A565,省代码匹配!D:D,1,FALSE)),"",VLOOKUP(A565,省代码匹配!D:D,1,FALSE))</f>
        <v/>
      </c>
      <c r="E565" s="14" t="str">
        <f>IF(ISERROR(VLOOKUP(A565,地市级代码匹配!E:E,1,FALSE)),"",VLOOKUP(A565,地市级代码匹配!E:E,1,FALSE))</f>
        <v/>
      </c>
      <c r="F565" s="14" t="str">
        <f>IF(ISERROR(VLOOKUP(A565,地市级代码匹配!B:B,1,FALSE)),"",VLOOKUP(A565,地市级代码匹配!B:B,1,FALSE))</f>
        <v/>
      </c>
      <c r="G565" s="14" t="str">
        <f>IF(ISERROR(VLOOKUP(A565,县域代码匹配!H:H,1,FALSE)),"",VLOOKUP(A565,县域代码匹配!H:H,1,FALSE))</f>
        <v/>
      </c>
      <c r="H565" s="14" t="str">
        <f>IF(ISERROR(VLOOKUP(A565,县域代码匹配!B:B,1,FALSE)),"",VLOOKUP(A565,县域代码匹配!B:B,1,FALSE))</f>
        <v>永康</v>
      </c>
      <c r="I565" s="14" t="str">
        <f t="shared" si="8"/>
        <v>永康</v>
      </c>
    </row>
    <row r="566" spans="1:9" ht="16.5">
      <c r="A566" s="38" t="s">
        <v>569</v>
      </c>
      <c r="B566" s="41">
        <v>111.37</v>
      </c>
      <c r="C566" s="41">
        <v>26.13</v>
      </c>
      <c r="D566" s="14" t="str">
        <f>IF(ISERROR(VLOOKUP(A566,省代码匹配!D:D,1,FALSE)),"",VLOOKUP(A566,省代码匹配!D:D,1,FALSE))</f>
        <v/>
      </c>
      <c r="E566" s="14" t="str">
        <f>IF(ISERROR(VLOOKUP(A566,地市级代码匹配!E:E,1,FALSE)),"",VLOOKUP(A566,地市级代码匹配!E:E,1,FALSE))</f>
        <v/>
      </c>
      <c r="F566" s="14" t="str">
        <f>IF(ISERROR(VLOOKUP(A566,地市级代码匹配!B:B,1,FALSE)),"",VLOOKUP(A566,地市级代码匹配!B:B,1,FALSE))</f>
        <v>永州</v>
      </c>
      <c r="G566" s="14" t="str">
        <f>IF(ISERROR(VLOOKUP(A566,县域代码匹配!H:H,1,FALSE)),"",VLOOKUP(A566,县域代码匹配!H:H,1,FALSE))</f>
        <v/>
      </c>
      <c r="H566" s="14" t="str">
        <f>IF(ISERROR(VLOOKUP(A566,县域代码匹配!B:B,1,FALSE)),"",VLOOKUP(A566,县域代码匹配!B:B,1,FALSE))</f>
        <v/>
      </c>
      <c r="I566" s="14" t="str">
        <f t="shared" si="8"/>
        <v>永州</v>
      </c>
    </row>
    <row r="567" spans="1:9" ht="16.5">
      <c r="A567" s="38" t="s">
        <v>570</v>
      </c>
      <c r="B567" s="41">
        <v>120.18</v>
      </c>
      <c r="C567" s="41">
        <v>30.26</v>
      </c>
      <c r="D567" s="14" t="str">
        <f>IF(ISERROR(VLOOKUP(A567,省代码匹配!D:D,1,FALSE)),"",VLOOKUP(A567,省代码匹配!D:D,1,FALSE))</f>
        <v/>
      </c>
      <c r="E567" s="14" t="str">
        <f>IF(ISERROR(VLOOKUP(A567,地市级代码匹配!E:E,1,FALSE)),"",VLOOKUP(A567,地市级代码匹配!E:E,1,FALSE))</f>
        <v/>
      </c>
      <c r="F567" s="14" t="str">
        <f>IF(ISERROR(VLOOKUP(A567,地市级代码匹配!B:B,1,FALSE)),"",VLOOKUP(A567,地市级代码匹配!B:B,1,FALSE))</f>
        <v/>
      </c>
      <c r="G567" s="14" t="str">
        <f>IF(ISERROR(VLOOKUP(A567,县域代码匹配!H:H,1,FALSE)),"",VLOOKUP(A567,县域代码匹配!H:H,1,FALSE))</f>
        <v/>
      </c>
      <c r="H567" s="14" t="str">
        <f>IF(ISERROR(VLOOKUP(A567,县域代码匹配!B:B,1,FALSE)),"",VLOOKUP(A567,县域代码匹配!B:B,1,FALSE))</f>
        <v/>
      </c>
      <c r="I567" s="14" t="str">
        <f t="shared" si="8"/>
        <v/>
      </c>
    </row>
    <row r="568" spans="1:9" ht="16.5">
      <c r="A568" s="38" t="s">
        <v>571</v>
      </c>
      <c r="B568" s="41">
        <v>121.1</v>
      </c>
      <c r="C568" s="41">
        <v>30.02</v>
      </c>
      <c r="D568" s="14" t="str">
        <f>IF(ISERROR(VLOOKUP(A568,省代码匹配!D:D,1,FALSE)),"",VLOOKUP(A568,省代码匹配!D:D,1,FALSE))</f>
        <v/>
      </c>
      <c r="E568" s="14" t="str">
        <f>IF(ISERROR(VLOOKUP(A568,地市级代码匹配!E:E,1,FALSE)),"",VLOOKUP(A568,地市级代码匹配!E:E,1,FALSE))</f>
        <v/>
      </c>
      <c r="F568" s="14" t="str">
        <f>IF(ISERROR(VLOOKUP(A568,地市级代码匹配!B:B,1,FALSE)),"",VLOOKUP(A568,地市级代码匹配!B:B,1,FALSE))</f>
        <v/>
      </c>
      <c r="G568" s="14" t="str">
        <f>IF(ISERROR(VLOOKUP(A568,县域代码匹配!H:H,1,FALSE)),"",VLOOKUP(A568,县域代码匹配!H:H,1,FALSE))</f>
        <v/>
      </c>
      <c r="H568" s="14" t="str">
        <f>IF(ISERROR(VLOOKUP(A568,县域代码匹配!B:B,1,FALSE)),"",VLOOKUP(A568,县域代码匹配!B:B,1,FALSE))</f>
        <v>余姚</v>
      </c>
      <c r="I568" s="14" t="str">
        <f t="shared" si="8"/>
        <v>余姚</v>
      </c>
    </row>
    <row r="569" spans="1:9" ht="16.5">
      <c r="A569" s="38" t="s">
        <v>572</v>
      </c>
      <c r="B569" s="41">
        <v>126.32</v>
      </c>
      <c r="C569" s="41">
        <v>44.49</v>
      </c>
      <c r="D569" s="14" t="str">
        <f>IF(ISERROR(VLOOKUP(A569,省代码匹配!D:D,1,FALSE)),"",VLOOKUP(A569,省代码匹配!D:D,1,FALSE))</f>
        <v/>
      </c>
      <c r="E569" s="14" t="str">
        <f>IF(ISERROR(VLOOKUP(A569,地市级代码匹配!E:E,1,FALSE)),"",VLOOKUP(A569,地市级代码匹配!E:E,1,FALSE))</f>
        <v/>
      </c>
      <c r="F569" s="14" t="str">
        <f>IF(ISERROR(VLOOKUP(A569,地市级代码匹配!B:B,1,FALSE)),"",VLOOKUP(A569,地市级代码匹配!B:B,1,FALSE))</f>
        <v/>
      </c>
      <c r="G569" s="14" t="str">
        <f>IF(ISERROR(VLOOKUP(A569,县域代码匹配!H:H,1,FALSE)),"",VLOOKUP(A569,县域代码匹配!H:H,1,FALSE))</f>
        <v/>
      </c>
      <c r="H569" s="14" t="str">
        <f>IF(ISERROR(VLOOKUP(A569,县域代码匹配!B:B,1,FALSE)),"",VLOOKUP(A569,县域代码匹配!B:B,1,FALSE))</f>
        <v/>
      </c>
      <c r="I569" s="14" t="str">
        <f t="shared" si="8"/>
        <v/>
      </c>
    </row>
    <row r="570" spans="1:9" ht="16.5">
      <c r="A570" s="38" t="s">
        <v>573</v>
      </c>
      <c r="B570" s="41">
        <v>112.43</v>
      </c>
      <c r="C570" s="41">
        <v>37.409999999999997</v>
      </c>
      <c r="D570" s="14" t="str">
        <f>IF(ISERROR(VLOOKUP(A570,省代码匹配!D:D,1,FALSE)),"",VLOOKUP(A570,省代码匹配!D:D,1,FALSE))</f>
        <v/>
      </c>
      <c r="E570" s="14" t="str">
        <f>IF(ISERROR(VLOOKUP(A570,地市级代码匹配!E:E,1,FALSE)),"",VLOOKUP(A570,地市级代码匹配!E:E,1,FALSE))</f>
        <v/>
      </c>
      <c r="F570" s="14" t="str">
        <f>IF(ISERROR(VLOOKUP(A570,地市级代码匹配!B:B,1,FALSE)),"",VLOOKUP(A570,地市级代码匹配!B:B,1,FALSE))</f>
        <v/>
      </c>
      <c r="G570" s="14" t="str">
        <f>IF(ISERROR(VLOOKUP(A570,县域代码匹配!H:H,1,FALSE)),"",VLOOKUP(A570,县域代码匹配!H:H,1,FALSE))</f>
        <v/>
      </c>
      <c r="H570" s="14" t="str">
        <f>IF(ISERROR(VLOOKUP(A570,县域代码匹配!B:B,1,FALSE)),"",VLOOKUP(A570,县域代码匹配!B:B,1,FALSE))</f>
        <v/>
      </c>
      <c r="I570" s="14" t="str">
        <f t="shared" si="8"/>
        <v/>
      </c>
    </row>
    <row r="571" spans="1:9" ht="16.5">
      <c r="A571" s="38" t="s">
        <v>574</v>
      </c>
      <c r="B571" s="41">
        <v>109.47</v>
      </c>
      <c r="C571" s="41">
        <v>38.18</v>
      </c>
      <c r="D571" s="14" t="str">
        <f>IF(ISERROR(VLOOKUP(A571,省代码匹配!D:D,1,FALSE)),"",VLOOKUP(A571,省代码匹配!D:D,1,FALSE))</f>
        <v/>
      </c>
      <c r="E571" s="14" t="str">
        <f>IF(ISERROR(VLOOKUP(A571,地市级代码匹配!E:E,1,FALSE)),"",VLOOKUP(A571,地市级代码匹配!E:E,1,FALSE))</f>
        <v/>
      </c>
      <c r="F571" s="14" t="str">
        <f>IF(ISERROR(VLOOKUP(A571,地市级代码匹配!B:B,1,FALSE)),"",VLOOKUP(A571,地市级代码匹配!B:B,1,FALSE))</f>
        <v>榆林</v>
      </c>
      <c r="G571" s="14" t="str">
        <f>IF(ISERROR(VLOOKUP(A571,县域代码匹配!H:H,1,FALSE)),"",VLOOKUP(A571,县域代码匹配!H:H,1,FALSE))</f>
        <v/>
      </c>
      <c r="H571" s="14" t="str">
        <f>IF(ISERROR(VLOOKUP(A571,县域代码匹配!B:B,1,FALSE)),"",VLOOKUP(A571,县域代码匹配!B:B,1,FALSE))</f>
        <v/>
      </c>
      <c r="I571" s="14" t="str">
        <f t="shared" si="8"/>
        <v>榆林</v>
      </c>
    </row>
    <row r="572" spans="1:9" ht="16.5">
      <c r="A572" s="38" t="s">
        <v>575</v>
      </c>
      <c r="B572" s="41">
        <v>116.39</v>
      </c>
      <c r="C572" s="41">
        <v>36.56</v>
      </c>
      <c r="D572" s="14" t="str">
        <f>IF(ISERROR(VLOOKUP(A572,省代码匹配!D:D,1,FALSE)),"",VLOOKUP(A572,省代码匹配!D:D,1,FALSE))</f>
        <v/>
      </c>
      <c r="E572" s="14" t="str">
        <f>IF(ISERROR(VLOOKUP(A572,地市级代码匹配!E:E,1,FALSE)),"",VLOOKUP(A572,地市级代码匹配!E:E,1,FALSE))</f>
        <v/>
      </c>
      <c r="F572" s="14" t="str">
        <f>IF(ISERROR(VLOOKUP(A572,地市级代码匹配!B:B,1,FALSE)),"",VLOOKUP(A572,地市级代码匹配!B:B,1,FALSE))</f>
        <v/>
      </c>
      <c r="G572" s="14" t="str">
        <f>IF(ISERROR(VLOOKUP(A572,县域代码匹配!H:H,1,FALSE)),"",VLOOKUP(A572,县域代码匹配!H:H,1,FALSE))</f>
        <v/>
      </c>
      <c r="H572" s="14" t="str">
        <f>IF(ISERROR(VLOOKUP(A572,县域代码匹配!B:B,1,FALSE)),"",VLOOKUP(A572,县域代码匹配!B:B,1,FALSE))</f>
        <v>禹城</v>
      </c>
      <c r="I572" s="14" t="str">
        <f t="shared" si="8"/>
        <v>禹城</v>
      </c>
    </row>
    <row r="573" spans="1:9" ht="16.5">
      <c r="A573" s="38" t="s">
        <v>576</v>
      </c>
      <c r="B573" s="41">
        <v>113.28</v>
      </c>
      <c r="C573" s="41">
        <v>34.090000000000003</v>
      </c>
      <c r="D573" s="14" t="str">
        <f>IF(ISERROR(VLOOKUP(A573,省代码匹配!D:D,1,FALSE)),"",VLOOKUP(A573,省代码匹配!D:D,1,FALSE))</f>
        <v/>
      </c>
      <c r="E573" s="14" t="str">
        <f>IF(ISERROR(VLOOKUP(A573,地市级代码匹配!E:E,1,FALSE)),"",VLOOKUP(A573,地市级代码匹配!E:E,1,FALSE))</f>
        <v/>
      </c>
      <c r="F573" s="14" t="str">
        <f>IF(ISERROR(VLOOKUP(A573,地市级代码匹配!B:B,1,FALSE)),"",VLOOKUP(A573,地市级代码匹配!B:B,1,FALSE))</f>
        <v/>
      </c>
      <c r="G573" s="14" t="str">
        <f>IF(ISERROR(VLOOKUP(A573,县域代码匹配!H:H,1,FALSE)),"",VLOOKUP(A573,县域代码匹配!H:H,1,FALSE))</f>
        <v/>
      </c>
      <c r="H573" s="14" t="str">
        <f>IF(ISERROR(VLOOKUP(A573,县域代码匹配!B:B,1,FALSE)),"",VLOOKUP(A573,县域代码匹配!B:B,1,FALSE))</f>
        <v>禹州</v>
      </c>
      <c r="I573" s="14" t="str">
        <f t="shared" si="8"/>
        <v>禹州</v>
      </c>
    </row>
    <row r="574" spans="1:9" ht="16.5">
      <c r="A574" s="38" t="s">
        <v>577</v>
      </c>
      <c r="B574" s="41">
        <v>110.09</v>
      </c>
      <c r="C574" s="41">
        <v>22.38</v>
      </c>
      <c r="D574" s="14" t="str">
        <f>IF(ISERROR(VLOOKUP(A574,省代码匹配!D:D,1,FALSE)),"",VLOOKUP(A574,省代码匹配!D:D,1,FALSE))</f>
        <v/>
      </c>
      <c r="E574" s="14" t="str">
        <f>IF(ISERROR(VLOOKUP(A574,地市级代码匹配!E:E,1,FALSE)),"",VLOOKUP(A574,地市级代码匹配!E:E,1,FALSE))</f>
        <v/>
      </c>
      <c r="F574" s="14" t="str">
        <f>IF(ISERROR(VLOOKUP(A574,地市级代码匹配!B:B,1,FALSE)),"",VLOOKUP(A574,地市级代码匹配!B:B,1,FALSE))</f>
        <v>玉林</v>
      </c>
      <c r="G574" s="14" t="str">
        <f>IF(ISERROR(VLOOKUP(A574,县域代码匹配!H:H,1,FALSE)),"",VLOOKUP(A574,县域代码匹配!H:H,1,FALSE))</f>
        <v/>
      </c>
      <c r="H574" s="14" t="str">
        <f>IF(ISERROR(VLOOKUP(A574,县域代码匹配!B:B,1,FALSE)),"",VLOOKUP(A574,县域代码匹配!B:B,1,FALSE))</f>
        <v/>
      </c>
      <c r="I574" s="14" t="str">
        <f t="shared" si="8"/>
        <v>玉林</v>
      </c>
    </row>
    <row r="575" spans="1:9" ht="16.5">
      <c r="A575" s="38" t="s">
        <v>578</v>
      </c>
      <c r="B575" s="41">
        <v>97.35</v>
      </c>
      <c r="C575" s="41">
        <v>39.49</v>
      </c>
      <c r="D575" s="14" t="str">
        <f>IF(ISERROR(VLOOKUP(A575,省代码匹配!D:D,1,FALSE)),"",VLOOKUP(A575,省代码匹配!D:D,1,FALSE))</f>
        <v/>
      </c>
      <c r="E575" s="14" t="str">
        <f>IF(ISERROR(VLOOKUP(A575,地市级代码匹配!E:E,1,FALSE)),"",VLOOKUP(A575,地市级代码匹配!E:E,1,FALSE))</f>
        <v/>
      </c>
      <c r="F575" s="14" t="str">
        <f>IF(ISERROR(VLOOKUP(A575,地市级代码匹配!B:B,1,FALSE)),"",VLOOKUP(A575,地市级代码匹配!B:B,1,FALSE))</f>
        <v/>
      </c>
      <c r="G575" s="14" t="str">
        <f>IF(ISERROR(VLOOKUP(A575,县域代码匹配!H:H,1,FALSE)),"",VLOOKUP(A575,县域代码匹配!H:H,1,FALSE))</f>
        <v/>
      </c>
      <c r="H575" s="14" t="str">
        <f>IF(ISERROR(VLOOKUP(A575,县域代码匹配!B:B,1,FALSE)),"",VLOOKUP(A575,县域代码匹配!B:B,1,FALSE))</f>
        <v>玉门</v>
      </c>
      <c r="I575" s="14" t="str">
        <f t="shared" si="8"/>
        <v>玉门</v>
      </c>
    </row>
    <row r="576" spans="1:9" ht="16.5">
      <c r="A576" s="38" t="s">
        <v>579</v>
      </c>
      <c r="B576" s="41">
        <v>102.52</v>
      </c>
      <c r="C576" s="41">
        <v>24.35</v>
      </c>
      <c r="D576" s="14" t="str">
        <f>IF(ISERROR(VLOOKUP(A576,省代码匹配!D:D,1,FALSE)),"",VLOOKUP(A576,省代码匹配!D:D,1,FALSE))</f>
        <v/>
      </c>
      <c r="E576" s="14" t="str">
        <f>IF(ISERROR(VLOOKUP(A576,地市级代码匹配!E:E,1,FALSE)),"",VLOOKUP(A576,地市级代码匹配!E:E,1,FALSE))</f>
        <v/>
      </c>
      <c r="F576" s="14" t="str">
        <f>IF(ISERROR(VLOOKUP(A576,地市级代码匹配!B:B,1,FALSE)),"",VLOOKUP(A576,地市级代码匹配!B:B,1,FALSE))</f>
        <v>玉溪</v>
      </c>
      <c r="G576" s="14" t="str">
        <f>IF(ISERROR(VLOOKUP(A576,县域代码匹配!H:H,1,FALSE)),"",VLOOKUP(A576,县域代码匹配!H:H,1,FALSE))</f>
        <v/>
      </c>
      <c r="H576" s="14" t="str">
        <f>IF(ISERROR(VLOOKUP(A576,县域代码匹配!B:B,1,FALSE)),"",VLOOKUP(A576,县域代码匹配!B:B,1,FALSE))</f>
        <v/>
      </c>
      <c r="I576" s="14" t="str">
        <f t="shared" si="8"/>
        <v>玉溪</v>
      </c>
    </row>
    <row r="577" spans="1:9" ht="16.5">
      <c r="A577" s="38" t="s">
        <v>580</v>
      </c>
      <c r="B577" s="41">
        <v>112.22</v>
      </c>
      <c r="C577" s="41">
        <v>28.5</v>
      </c>
      <c r="D577" s="14" t="str">
        <f>IF(ISERROR(VLOOKUP(A577,省代码匹配!D:D,1,FALSE)),"",VLOOKUP(A577,省代码匹配!D:D,1,FALSE))</f>
        <v/>
      </c>
      <c r="E577" s="14" t="str">
        <f>IF(ISERROR(VLOOKUP(A577,地市级代码匹配!E:E,1,FALSE)),"",VLOOKUP(A577,地市级代码匹配!E:E,1,FALSE))</f>
        <v/>
      </c>
      <c r="F577" s="14" t="str">
        <f>IF(ISERROR(VLOOKUP(A577,地市级代码匹配!B:B,1,FALSE)),"",VLOOKUP(A577,地市级代码匹配!B:B,1,FALSE))</f>
        <v/>
      </c>
      <c r="G577" s="14" t="str">
        <f>IF(ISERROR(VLOOKUP(A577,县域代码匹配!H:H,1,FALSE)),"",VLOOKUP(A577,县域代码匹配!H:H,1,FALSE))</f>
        <v/>
      </c>
      <c r="H577" s="14" t="str">
        <f>IF(ISERROR(VLOOKUP(A577,县域代码匹配!B:B,1,FALSE)),"",VLOOKUP(A577,县域代码匹配!B:B,1,FALSE))</f>
        <v>沅江</v>
      </c>
      <c r="I577" s="14" t="str">
        <f t="shared" si="8"/>
        <v>沅江</v>
      </c>
    </row>
    <row r="578" spans="1:9" ht="16.5">
      <c r="A578" s="38" t="s">
        <v>581</v>
      </c>
      <c r="B578" s="41">
        <v>112.42</v>
      </c>
      <c r="C578" s="41">
        <v>38.43</v>
      </c>
      <c r="D578" s="14" t="str">
        <f>IF(ISERROR(VLOOKUP(A578,省代码匹配!D:D,1,FALSE)),"",VLOOKUP(A578,省代码匹配!D:D,1,FALSE))</f>
        <v/>
      </c>
      <c r="E578" s="14" t="str">
        <f>IF(ISERROR(VLOOKUP(A578,地市级代码匹配!E:E,1,FALSE)),"",VLOOKUP(A578,地市级代码匹配!E:E,1,FALSE))</f>
        <v/>
      </c>
      <c r="F578" s="14" t="str">
        <f>IF(ISERROR(VLOOKUP(A578,地市级代码匹配!B:B,1,FALSE)),"",VLOOKUP(A578,地市级代码匹配!B:B,1,FALSE))</f>
        <v/>
      </c>
      <c r="G578" s="14" t="str">
        <f>IF(ISERROR(VLOOKUP(A578,县域代码匹配!H:H,1,FALSE)),"",VLOOKUP(A578,县域代码匹配!H:H,1,FALSE))</f>
        <v/>
      </c>
      <c r="H578" s="14" t="str">
        <f>IF(ISERROR(VLOOKUP(A578,县域代码匹配!B:B,1,FALSE)),"",VLOOKUP(A578,县域代码匹配!B:B,1,FALSE))</f>
        <v>原平</v>
      </c>
      <c r="I578" s="14" t="str">
        <f t="shared" si="8"/>
        <v>原平</v>
      </c>
    </row>
    <row r="579" spans="1:9" ht="16.5">
      <c r="A579" s="38" t="s">
        <v>582</v>
      </c>
      <c r="B579" s="41">
        <v>113.09</v>
      </c>
      <c r="C579" s="41">
        <v>29.37</v>
      </c>
      <c r="D579" s="14" t="str">
        <f>IF(ISERROR(VLOOKUP(A579,省代码匹配!D:D,1,FALSE)),"",VLOOKUP(A579,省代码匹配!D:D,1,FALSE))</f>
        <v/>
      </c>
      <c r="E579" s="14" t="str">
        <f>IF(ISERROR(VLOOKUP(A579,地市级代码匹配!E:E,1,FALSE)),"",VLOOKUP(A579,地市级代码匹配!E:E,1,FALSE))</f>
        <v/>
      </c>
      <c r="F579" s="14" t="str">
        <f>IF(ISERROR(VLOOKUP(A579,地市级代码匹配!B:B,1,FALSE)),"",VLOOKUP(A579,地市级代码匹配!B:B,1,FALSE))</f>
        <v>岳阳</v>
      </c>
      <c r="G579" s="14" t="str">
        <f>IF(ISERROR(VLOOKUP(A579,县域代码匹配!H:H,1,FALSE)),"",VLOOKUP(A579,县域代码匹配!H:H,1,FALSE))</f>
        <v/>
      </c>
      <c r="H579" s="14" t="str">
        <f>IF(ISERROR(VLOOKUP(A579,县域代码匹配!B:B,1,FALSE)),"",VLOOKUP(A579,县域代码匹配!B:B,1,FALSE))</f>
        <v/>
      </c>
      <c r="I579" s="14" t="str">
        <f t="shared" ref="I579:I642" si="9">IF(D579&lt;&gt;"",D579,IF(E579&lt;&gt;"",E579,IF(F579&lt;&gt;"",F579,IF(G579&lt;&gt;"",G579,H579))))</f>
        <v>岳阳</v>
      </c>
    </row>
    <row r="580" spans="1:9" ht="16.5">
      <c r="A580" s="38" t="s">
        <v>583</v>
      </c>
      <c r="B580" s="41">
        <v>112.02</v>
      </c>
      <c r="C580" s="41">
        <v>22.93</v>
      </c>
      <c r="D580" s="14" t="str">
        <f>IF(ISERROR(VLOOKUP(A580,省代码匹配!D:D,1,FALSE)),"",VLOOKUP(A580,省代码匹配!D:D,1,FALSE))</f>
        <v/>
      </c>
      <c r="E580" s="14" t="str">
        <f>IF(ISERROR(VLOOKUP(A580,地市级代码匹配!E:E,1,FALSE)),"",VLOOKUP(A580,地市级代码匹配!E:E,1,FALSE))</f>
        <v/>
      </c>
      <c r="F580" s="14" t="str">
        <f>IF(ISERROR(VLOOKUP(A580,地市级代码匹配!B:B,1,FALSE)),"",VLOOKUP(A580,地市级代码匹配!B:B,1,FALSE))</f>
        <v>云浮</v>
      </c>
      <c r="G580" s="14" t="str">
        <f>IF(ISERROR(VLOOKUP(A580,县域代码匹配!H:H,1,FALSE)),"",VLOOKUP(A580,县域代码匹配!H:H,1,FALSE))</f>
        <v/>
      </c>
      <c r="H580" s="14" t="str">
        <f>IF(ISERROR(VLOOKUP(A580,县域代码匹配!B:B,1,FALSE)),"",VLOOKUP(A580,县域代码匹配!B:B,1,FALSE))</f>
        <v/>
      </c>
      <c r="I580" s="14" t="str">
        <f t="shared" si="9"/>
        <v>云浮</v>
      </c>
    </row>
    <row r="581" spans="1:9" ht="16.5">
      <c r="A581" s="38" t="s">
        <v>584</v>
      </c>
      <c r="B581" s="41">
        <v>110.59</v>
      </c>
      <c r="C581" s="41">
        <v>35.020000000000003</v>
      </c>
      <c r="D581" s="14" t="str">
        <f>IF(ISERROR(VLOOKUP(A581,省代码匹配!D:D,1,FALSE)),"",VLOOKUP(A581,省代码匹配!D:D,1,FALSE))</f>
        <v/>
      </c>
      <c r="E581" s="14" t="str">
        <f>IF(ISERROR(VLOOKUP(A581,地市级代码匹配!E:E,1,FALSE)),"",VLOOKUP(A581,地市级代码匹配!E:E,1,FALSE))</f>
        <v/>
      </c>
      <c r="F581" s="14" t="str">
        <f>IF(ISERROR(VLOOKUP(A581,地市级代码匹配!B:B,1,FALSE)),"",VLOOKUP(A581,地市级代码匹配!B:B,1,FALSE))</f>
        <v>运城</v>
      </c>
      <c r="G581" s="14" t="str">
        <f>IF(ISERROR(VLOOKUP(A581,县域代码匹配!H:H,1,FALSE)),"",VLOOKUP(A581,县域代码匹配!H:H,1,FALSE))</f>
        <v/>
      </c>
      <c r="H581" s="14" t="str">
        <f>IF(ISERROR(VLOOKUP(A581,县域代码匹配!B:B,1,FALSE)),"",VLOOKUP(A581,县域代码匹配!B:B,1,FALSE))</f>
        <v/>
      </c>
      <c r="I581" s="14" t="str">
        <f t="shared" si="9"/>
        <v>运城</v>
      </c>
    </row>
    <row r="582" spans="1:9" ht="16.5">
      <c r="A582" s="38" t="s">
        <v>585</v>
      </c>
      <c r="B582" s="41">
        <v>112.44</v>
      </c>
      <c r="C582" s="41">
        <v>32.07</v>
      </c>
      <c r="D582" s="14" t="str">
        <f>IF(ISERROR(VLOOKUP(A582,省代码匹配!D:D,1,FALSE)),"",VLOOKUP(A582,省代码匹配!D:D,1,FALSE))</f>
        <v/>
      </c>
      <c r="E582" s="14" t="str">
        <f>IF(ISERROR(VLOOKUP(A582,地市级代码匹配!E:E,1,FALSE)),"",VLOOKUP(A582,地市级代码匹配!E:E,1,FALSE))</f>
        <v/>
      </c>
      <c r="F582" s="14" t="str">
        <f>IF(ISERROR(VLOOKUP(A582,地市级代码匹配!B:B,1,FALSE)),"",VLOOKUP(A582,地市级代码匹配!B:B,1,FALSE))</f>
        <v/>
      </c>
      <c r="G582" s="14" t="str">
        <f>IF(ISERROR(VLOOKUP(A582,县域代码匹配!H:H,1,FALSE)),"",VLOOKUP(A582,县域代码匹配!H:H,1,FALSE))</f>
        <v/>
      </c>
      <c r="H582" s="14" t="str">
        <f>IF(ISERROR(VLOOKUP(A582,县域代码匹配!B:B,1,FALSE)),"",VLOOKUP(A582,县域代码匹配!B:B,1,FALSE))</f>
        <v>枣阳</v>
      </c>
      <c r="I582" s="14" t="str">
        <f t="shared" si="9"/>
        <v>枣阳</v>
      </c>
    </row>
    <row r="583" spans="1:9" ht="16.5">
      <c r="A583" s="38" t="s">
        <v>586</v>
      </c>
      <c r="B583" s="41">
        <v>117.57</v>
      </c>
      <c r="C583" s="41">
        <v>34.86</v>
      </c>
      <c r="D583" s="14" t="str">
        <f>IF(ISERROR(VLOOKUP(A583,省代码匹配!D:D,1,FALSE)),"",VLOOKUP(A583,省代码匹配!D:D,1,FALSE))</f>
        <v/>
      </c>
      <c r="E583" s="14" t="str">
        <f>IF(ISERROR(VLOOKUP(A583,地市级代码匹配!E:E,1,FALSE)),"",VLOOKUP(A583,地市级代码匹配!E:E,1,FALSE))</f>
        <v/>
      </c>
      <c r="F583" s="14" t="str">
        <f>IF(ISERROR(VLOOKUP(A583,地市级代码匹配!B:B,1,FALSE)),"",VLOOKUP(A583,地市级代码匹配!B:B,1,FALSE))</f>
        <v>枣庄</v>
      </c>
      <c r="G583" s="14" t="str">
        <f>IF(ISERROR(VLOOKUP(A583,县域代码匹配!H:H,1,FALSE)),"",VLOOKUP(A583,县域代码匹配!H:H,1,FALSE))</f>
        <v/>
      </c>
      <c r="H583" s="14" t="str">
        <f>IF(ISERROR(VLOOKUP(A583,县域代码匹配!B:B,1,FALSE)),"",VLOOKUP(A583,县域代码匹配!B:B,1,FALSE))</f>
        <v/>
      </c>
      <c r="I583" s="14" t="str">
        <f t="shared" si="9"/>
        <v>枣庄</v>
      </c>
    </row>
    <row r="584" spans="1:9" ht="16.5">
      <c r="A584" s="38" t="s">
        <v>587</v>
      </c>
      <c r="B584" s="41">
        <v>113.49</v>
      </c>
      <c r="C584" s="41">
        <v>23.18</v>
      </c>
      <c r="D584" s="14" t="str">
        <f>IF(ISERROR(VLOOKUP(A584,省代码匹配!D:D,1,FALSE)),"",VLOOKUP(A584,省代码匹配!D:D,1,FALSE))</f>
        <v/>
      </c>
      <c r="E584" s="14" t="str">
        <f>IF(ISERROR(VLOOKUP(A584,地市级代码匹配!E:E,1,FALSE)),"",VLOOKUP(A584,地市级代码匹配!E:E,1,FALSE))</f>
        <v/>
      </c>
      <c r="F584" s="14" t="str">
        <f>IF(ISERROR(VLOOKUP(A584,地市级代码匹配!B:B,1,FALSE)),"",VLOOKUP(A584,地市级代码匹配!B:B,1,FALSE))</f>
        <v/>
      </c>
      <c r="G584" s="14" t="str">
        <f>IF(ISERROR(VLOOKUP(A584,县域代码匹配!H:H,1,FALSE)),"",VLOOKUP(A584,县域代码匹配!H:H,1,FALSE))</f>
        <v/>
      </c>
      <c r="H584" s="14" t="str">
        <f>IF(ISERROR(VLOOKUP(A584,县域代码匹配!B:B,1,FALSE)),"",VLOOKUP(A584,县域代码匹配!B:B,1,FALSE))</f>
        <v/>
      </c>
      <c r="I584" s="14" t="str">
        <f t="shared" si="9"/>
        <v/>
      </c>
    </row>
    <row r="585" spans="1:9" ht="16.5">
      <c r="A585" s="38" t="s">
        <v>588</v>
      </c>
      <c r="B585" s="41">
        <v>122.47</v>
      </c>
      <c r="C585" s="41">
        <v>48</v>
      </c>
      <c r="D585" s="14" t="str">
        <f>IF(ISERROR(VLOOKUP(A585,省代码匹配!D:D,1,FALSE)),"",VLOOKUP(A585,省代码匹配!D:D,1,FALSE))</f>
        <v/>
      </c>
      <c r="E585" s="14" t="str">
        <f>IF(ISERROR(VLOOKUP(A585,地市级代码匹配!E:E,1,FALSE)),"",VLOOKUP(A585,地市级代码匹配!E:E,1,FALSE))</f>
        <v/>
      </c>
      <c r="F585" s="14" t="str">
        <f>IF(ISERROR(VLOOKUP(A585,地市级代码匹配!B:B,1,FALSE)),"",VLOOKUP(A585,地市级代码匹配!B:B,1,FALSE))</f>
        <v/>
      </c>
      <c r="G585" s="14" t="str">
        <f>IF(ISERROR(VLOOKUP(A585,县域代码匹配!H:H,1,FALSE)),"",VLOOKUP(A585,县域代码匹配!H:H,1,FALSE))</f>
        <v/>
      </c>
      <c r="H585" s="14" t="str">
        <f>IF(ISERROR(VLOOKUP(A585,县域代码匹配!B:B,1,FALSE)),"",VLOOKUP(A585,县域代码匹配!B:B,1,FALSE))</f>
        <v>扎兰屯</v>
      </c>
      <c r="I585" s="14" t="str">
        <f t="shared" si="9"/>
        <v>扎兰屯</v>
      </c>
    </row>
    <row r="586" spans="1:9" ht="16.5">
      <c r="A586" s="38" t="s">
        <v>589</v>
      </c>
      <c r="B586" s="41">
        <v>110.35937699999999</v>
      </c>
      <c r="C586" s="41">
        <v>21.270707999999999</v>
      </c>
      <c r="D586" s="14" t="str">
        <f>IF(ISERROR(VLOOKUP(A586,省代码匹配!D:D,1,FALSE)),"",VLOOKUP(A586,省代码匹配!D:D,1,FALSE))</f>
        <v/>
      </c>
      <c r="E586" s="14" t="str">
        <f>IF(ISERROR(VLOOKUP(A586,地市级代码匹配!E:E,1,FALSE)),"",VLOOKUP(A586,地市级代码匹配!E:E,1,FALSE))</f>
        <v/>
      </c>
      <c r="F586" s="14" t="str">
        <f>IF(ISERROR(VLOOKUP(A586,地市级代码匹配!B:B,1,FALSE)),"",VLOOKUP(A586,地市级代码匹配!B:B,1,FALSE))</f>
        <v>湛江</v>
      </c>
      <c r="G586" s="14" t="str">
        <f>IF(ISERROR(VLOOKUP(A586,县域代码匹配!H:H,1,FALSE)),"",VLOOKUP(A586,县域代码匹配!H:H,1,FALSE))</f>
        <v/>
      </c>
      <c r="H586" s="14" t="str">
        <f>IF(ISERROR(VLOOKUP(A586,县域代码匹配!B:B,1,FALSE)),"",VLOOKUP(A586,县域代码匹配!B:B,1,FALSE))</f>
        <v/>
      </c>
      <c r="I586" s="14" t="str">
        <f t="shared" si="9"/>
        <v>湛江</v>
      </c>
    </row>
    <row r="587" spans="1:9" ht="16.5">
      <c r="A587" s="38" t="s">
        <v>590</v>
      </c>
      <c r="B587" s="41">
        <v>120.55582099999999</v>
      </c>
      <c r="C587" s="41">
        <v>31.875427999999999</v>
      </c>
      <c r="D587" s="14" t="str">
        <f>IF(ISERROR(VLOOKUP(A587,省代码匹配!D:D,1,FALSE)),"",VLOOKUP(A587,省代码匹配!D:D,1,FALSE))</f>
        <v/>
      </c>
      <c r="E587" s="14" t="str">
        <f>IF(ISERROR(VLOOKUP(A587,地市级代码匹配!E:E,1,FALSE)),"",VLOOKUP(A587,地市级代码匹配!E:E,1,FALSE))</f>
        <v/>
      </c>
      <c r="F587" s="14" t="str">
        <f>IF(ISERROR(VLOOKUP(A587,地市级代码匹配!B:B,1,FALSE)),"",VLOOKUP(A587,地市级代码匹配!B:B,1,FALSE))</f>
        <v/>
      </c>
      <c r="G587" s="14" t="str">
        <f>IF(ISERROR(VLOOKUP(A587,县域代码匹配!H:H,1,FALSE)),"",VLOOKUP(A587,县域代码匹配!H:H,1,FALSE))</f>
        <v/>
      </c>
      <c r="H587" s="14" t="str">
        <f>IF(ISERROR(VLOOKUP(A587,县域代码匹配!B:B,1,FALSE)),"",VLOOKUP(A587,县域代码匹配!B:B,1,FALSE))</f>
        <v>张家港</v>
      </c>
      <c r="I587" s="14" t="str">
        <f t="shared" si="9"/>
        <v>张家港</v>
      </c>
    </row>
    <row r="588" spans="1:9" ht="16.5">
      <c r="A588" s="38" t="s">
        <v>591</v>
      </c>
      <c r="B588" s="41">
        <v>110.479191</v>
      </c>
      <c r="C588" s="41">
        <v>29.117096</v>
      </c>
      <c r="D588" s="14" t="str">
        <f>IF(ISERROR(VLOOKUP(A588,省代码匹配!D:D,1,FALSE)),"",VLOOKUP(A588,省代码匹配!D:D,1,FALSE))</f>
        <v/>
      </c>
      <c r="E588" s="14" t="str">
        <f>IF(ISERROR(VLOOKUP(A588,地市级代码匹配!E:E,1,FALSE)),"",VLOOKUP(A588,地市级代码匹配!E:E,1,FALSE))</f>
        <v/>
      </c>
      <c r="F588" s="14" t="str">
        <f>IF(ISERROR(VLOOKUP(A588,地市级代码匹配!B:B,1,FALSE)),"",VLOOKUP(A588,地市级代码匹配!B:B,1,FALSE))</f>
        <v>张家界</v>
      </c>
      <c r="G588" s="14" t="str">
        <f>IF(ISERROR(VLOOKUP(A588,县域代码匹配!H:H,1,FALSE)),"",VLOOKUP(A588,县域代码匹配!H:H,1,FALSE))</f>
        <v/>
      </c>
      <c r="H588" s="14" t="str">
        <f>IF(ISERROR(VLOOKUP(A588,县域代码匹配!B:B,1,FALSE)),"",VLOOKUP(A588,县域代码匹配!B:B,1,FALSE))</f>
        <v/>
      </c>
      <c r="I588" s="14" t="str">
        <f t="shared" si="9"/>
        <v>张家界</v>
      </c>
    </row>
    <row r="589" spans="1:9" ht="16.5">
      <c r="A589" s="38" t="s">
        <v>592</v>
      </c>
      <c r="B589" s="41">
        <v>114.87</v>
      </c>
      <c r="C589" s="41">
        <v>40.82</v>
      </c>
      <c r="D589" s="14" t="str">
        <f>IF(ISERROR(VLOOKUP(A589,省代码匹配!D:D,1,FALSE)),"",VLOOKUP(A589,省代码匹配!D:D,1,FALSE))</f>
        <v/>
      </c>
      <c r="E589" s="14" t="str">
        <f>IF(ISERROR(VLOOKUP(A589,地市级代码匹配!E:E,1,FALSE)),"",VLOOKUP(A589,地市级代码匹配!E:E,1,FALSE))</f>
        <v/>
      </c>
      <c r="F589" s="14" t="str">
        <f>IF(ISERROR(VLOOKUP(A589,地市级代码匹配!B:B,1,FALSE)),"",VLOOKUP(A589,地市级代码匹配!B:B,1,FALSE))</f>
        <v>张家口</v>
      </c>
      <c r="G589" s="14" t="str">
        <f>IF(ISERROR(VLOOKUP(A589,县域代码匹配!H:H,1,FALSE)),"",VLOOKUP(A589,县域代码匹配!H:H,1,FALSE))</f>
        <v/>
      </c>
      <c r="H589" s="14" t="str">
        <f>IF(ISERROR(VLOOKUP(A589,县域代码匹配!B:B,1,FALSE)),"",VLOOKUP(A589,县域代码匹配!B:B,1,FALSE))</f>
        <v/>
      </c>
      <c r="I589" s="14" t="str">
        <f t="shared" si="9"/>
        <v>张家口</v>
      </c>
    </row>
    <row r="590" spans="1:9" ht="16.5">
      <c r="A590" s="38" t="s">
        <v>593</v>
      </c>
      <c r="B590" s="41">
        <v>100.26</v>
      </c>
      <c r="C590" s="41">
        <v>38.56</v>
      </c>
      <c r="D590" s="14" t="str">
        <f>IF(ISERROR(VLOOKUP(A590,省代码匹配!D:D,1,FALSE)),"",VLOOKUP(A590,省代码匹配!D:D,1,FALSE))</f>
        <v/>
      </c>
      <c r="E590" s="14" t="str">
        <f>IF(ISERROR(VLOOKUP(A590,地市级代码匹配!E:E,1,FALSE)),"",VLOOKUP(A590,地市级代码匹配!E:E,1,FALSE))</f>
        <v/>
      </c>
      <c r="F590" s="14" t="str">
        <f>IF(ISERROR(VLOOKUP(A590,地市级代码匹配!B:B,1,FALSE)),"",VLOOKUP(A590,地市级代码匹配!B:B,1,FALSE))</f>
        <v>张掖</v>
      </c>
      <c r="G590" s="14" t="str">
        <f>IF(ISERROR(VLOOKUP(A590,县域代码匹配!H:H,1,FALSE)),"",VLOOKUP(A590,县域代码匹配!H:H,1,FALSE))</f>
        <v/>
      </c>
      <c r="H590" s="14" t="str">
        <f>IF(ISERROR(VLOOKUP(A590,县域代码匹配!B:B,1,FALSE)),"",VLOOKUP(A590,县域代码匹配!B:B,1,FALSE))</f>
        <v/>
      </c>
      <c r="I590" s="14" t="str">
        <f t="shared" si="9"/>
        <v>张掖</v>
      </c>
    </row>
    <row r="591" spans="1:9" ht="16.5">
      <c r="A591" s="38" t="s">
        <v>594</v>
      </c>
      <c r="B591" s="41">
        <v>117.53</v>
      </c>
      <c r="C591" s="41">
        <v>36.72</v>
      </c>
      <c r="D591" s="14" t="str">
        <f>IF(ISERROR(VLOOKUP(A591,省代码匹配!D:D,1,FALSE)),"",VLOOKUP(A591,省代码匹配!D:D,1,FALSE))</f>
        <v/>
      </c>
      <c r="E591" s="14" t="str">
        <f>IF(ISERROR(VLOOKUP(A591,地市级代码匹配!E:E,1,FALSE)),"",VLOOKUP(A591,地市级代码匹配!E:E,1,FALSE))</f>
        <v/>
      </c>
      <c r="F591" s="14" t="str">
        <f>IF(ISERROR(VLOOKUP(A591,地市级代码匹配!B:B,1,FALSE)),"",VLOOKUP(A591,地市级代码匹配!B:B,1,FALSE))</f>
        <v/>
      </c>
      <c r="G591" s="14" t="str">
        <f>IF(ISERROR(VLOOKUP(A591,县域代码匹配!H:H,1,FALSE)),"",VLOOKUP(A591,县域代码匹配!H:H,1,FALSE))</f>
        <v/>
      </c>
      <c r="H591" s="14" t="str">
        <f>IF(ISERROR(VLOOKUP(A591,县域代码匹配!B:B,1,FALSE)),"",VLOOKUP(A591,县域代码匹配!B:B,1,FALSE))</f>
        <v/>
      </c>
      <c r="I591" s="14" t="str">
        <f t="shared" si="9"/>
        <v/>
      </c>
    </row>
    <row r="592" spans="1:9" ht="16.5">
      <c r="A592" s="38" t="s">
        <v>595</v>
      </c>
      <c r="B592" s="41">
        <v>117.24</v>
      </c>
      <c r="C592" s="41">
        <v>25.17</v>
      </c>
      <c r="D592" s="14" t="str">
        <f>IF(ISERROR(VLOOKUP(A592,省代码匹配!D:D,1,FALSE)),"",VLOOKUP(A592,省代码匹配!D:D,1,FALSE))</f>
        <v/>
      </c>
      <c r="E592" s="14" t="str">
        <f>IF(ISERROR(VLOOKUP(A592,地市级代码匹配!E:E,1,FALSE)),"",VLOOKUP(A592,地市级代码匹配!E:E,1,FALSE))</f>
        <v/>
      </c>
      <c r="F592" s="14" t="str">
        <f>IF(ISERROR(VLOOKUP(A592,地市级代码匹配!B:B,1,FALSE)),"",VLOOKUP(A592,地市级代码匹配!B:B,1,FALSE))</f>
        <v/>
      </c>
      <c r="G592" s="14" t="str">
        <f>IF(ISERROR(VLOOKUP(A592,县域代码匹配!H:H,1,FALSE)),"",VLOOKUP(A592,县域代码匹配!H:H,1,FALSE))</f>
        <v/>
      </c>
      <c r="H592" s="14" t="str">
        <f>IF(ISERROR(VLOOKUP(A592,县域代码匹配!B:B,1,FALSE)),"",VLOOKUP(A592,县域代码匹配!B:B,1,FALSE))</f>
        <v>漳平</v>
      </c>
      <c r="I592" s="14" t="str">
        <f t="shared" si="9"/>
        <v>漳平</v>
      </c>
    </row>
    <row r="593" spans="1:9" ht="16.5">
      <c r="A593" s="38" t="s">
        <v>596</v>
      </c>
      <c r="B593" s="41">
        <v>117.39</v>
      </c>
      <c r="C593" s="41">
        <v>24.31</v>
      </c>
      <c r="D593" s="14" t="str">
        <f>IF(ISERROR(VLOOKUP(A593,省代码匹配!D:D,1,FALSE)),"",VLOOKUP(A593,省代码匹配!D:D,1,FALSE))</f>
        <v/>
      </c>
      <c r="E593" s="14" t="str">
        <f>IF(ISERROR(VLOOKUP(A593,地市级代码匹配!E:E,1,FALSE)),"",VLOOKUP(A593,地市级代码匹配!E:E,1,FALSE))</f>
        <v/>
      </c>
      <c r="F593" s="14" t="str">
        <f>IF(ISERROR(VLOOKUP(A593,地市级代码匹配!B:B,1,FALSE)),"",VLOOKUP(A593,地市级代码匹配!B:B,1,FALSE))</f>
        <v>漳州</v>
      </c>
      <c r="G593" s="14" t="str">
        <f>IF(ISERROR(VLOOKUP(A593,县域代码匹配!H:H,1,FALSE)),"",VLOOKUP(A593,县域代码匹配!H:H,1,FALSE))</f>
        <v/>
      </c>
      <c r="H593" s="14" t="str">
        <f>IF(ISERROR(VLOOKUP(A593,县域代码匹配!B:B,1,FALSE)),"",VLOOKUP(A593,县域代码匹配!B:B,1,FALSE))</f>
        <v/>
      </c>
      <c r="I593" s="14" t="str">
        <f t="shared" si="9"/>
        <v>漳州</v>
      </c>
    </row>
    <row r="594" spans="1:9" ht="16.5">
      <c r="A594" s="38" t="s">
        <v>597</v>
      </c>
      <c r="B594" s="41">
        <v>115.32</v>
      </c>
      <c r="C594" s="41">
        <v>28.03</v>
      </c>
      <c r="D594" s="14" t="str">
        <f>IF(ISERROR(VLOOKUP(A594,省代码匹配!D:D,1,FALSE)),"",VLOOKUP(A594,省代码匹配!D:D,1,FALSE))</f>
        <v/>
      </c>
      <c r="E594" s="14" t="str">
        <f>IF(ISERROR(VLOOKUP(A594,地市级代码匹配!E:E,1,FALSE)),"",VLOOKUP(A594,地市级代码匹配!E:E,1,FALSE))</f>
        <v/>
      </c>
      <c r="F594" s="14" t="str">
        <f>IF(ISERROR(VLOOKUP(A594,地市级代码匹配!B:B,1,FALSE)),"",VLOOKUP(A594,地市级代码匹配!B:B,1,FALSE))</f>
        <v/>
      </c>
      <c r="G594" s="14" t="str">
        <f>IF(ISERROR(VLOOKUP(A594,县域代码匹配!H:H,1,FALSE)),"",VLOOKUP(A594,县域代码匹配!H:H,1,FALSE))</f>
        <v/>
      </c>
      <c r="H594" s="14" t="str">
        <f>IF(ISERROR(VLOOKUP(A594,县域代码匹配!B:B,1,FALSE)),"",VLOOKUP(A594,县域代码匹配!B:B,1,FALSE))</f>
        <v>樟树</v>
      </c>
      <c r="I594" s="14" t="str">
        <f t="shared" si="9"/>
        <v>樟树</v>
      </c>
    </row>
    <row r="595" spans="1:9" ht="16.5">
      <c r="A595" s="38" t="s">
        <v>598</v>
      </c>
      <c r="B595" s="41">
        <v>125.35</v>
      </c>
      <c r="C595" s="41">
        <v>43.88</v>
      </c>
      <c r="D595" s="14" t="str">
        <f>IF(ISERROR(VLOOKUP(A595,省代码匹配!D:D,1,FALSE)),"",VLOOKUP(A595,省代码匹配!D:D,1,FALSE))</f>
        <v/>
      </c>
      <c r="E595" s="14" t="str">
        <f>IF(ISERROR(VLOOKUP(A595,地市级代码匹配!E:E,1,FALSE)),"",VLOOKUP(A595,地市级代码匹配!E:E,1,FALSE))</f>
        <v/>
      </c>
      <c r="F595" s="14" t="str">
        <f>IF(ISERROR(VLOOKUP(A595,地市级代码匹配!B:B,1,FALSE)),"",VLOOKUP(A595,地市级代码匹配!B:B,1,FALSE))</f>
        <v>长春</v>
      </c>
      <c r="G595" s="14" t="str">
        <f>IF(ISERROR(VLOOKUP(A595,县域代码匹配!H:H,1,FALSE)),"",VLOOKUP(A595,县域代码匹配!H:H,1,FALSE))</f>
        <v/>
      </c>
      <c r="H595" s="14" t="str">
        <f>IF(ISERROR(VLOOKUP(A595,县域代码匹配!B:B,1,FALSE)),"",VLOOKUP(A595,县域代码匹配!B:B,1,FALSE))</f>
        <v/>
      </c>
      <c r="I595" s="14" t="str">
        <f t="shared" si="9"/>
        <v>长春</v>
      </c>
    </row>
    <row r="596" spans="1:9" ht="16.5">
      <c r="A596" s="38" t="s">
        <v>599</v>
      </c>
      <c r="B596" s="41">
        <v>113.47</v>
      </c>
      <c r="C596" s="41">
        <v>34.119999999999997</v>
      </c>
      <c r="D596" s="14" t="str">
        <f>IF(ISERROR(VLOOKUP(A596,省代码匹配!D:D,1,FALSE)),"",VLOOKUP(A596,省代码匹配!D:D,1,FALSE))</f>
        <v/>
      </c>
      <c r="E596" s="14" t="str">
        <f>IF(ISERROR(VLOOKUP(A596,地市级代码匹配!E:E,1,FALSE)),"",VLOOKUP(A596,地市级代码匹配!E:E,1,FALSE))</f>
        <v/>
      </c>
      <c r="F596" s="14" t="str">
        <f>IF(ISERROR(VLOOKUP(A596,地市级代码匹配!B:B,1,FALSE)),"",VLOOKUP(A596,地市级代码匹配!B:B,1,FALSE))</f>
        <v/>
      </c>
      <c r="G596" s="14" t="str">
        <f>IF(ISERROR(VLOOKUP(A596,县域代码匹配!H:H,1,FALSE)),"",VLOOKUP(A596,县域代码匹配!H:H,1,FALSE))</f>
        <v/>
      </c>
      <c r="H596" s="14" t="str">
        <f>IF(ISERROR(VLOOKUP(A596,县域代码匹配!B:B,1,FALSE)),"",VLOOKUP(A596,县域代码匹配!B:B,1,FALSE))</f>
        <v>长葛</v>
      </c>
      <c r="I596" s="14" t="str">
        <f t="shared" si="9"/>
        <v>长葛</v>
      </c>
    </row>
    <row r="597" spans="1:9" ht="16.5">
      <c r="A597" s="38" t="s">
        <v>600</v>
      </c>
      <c r="B597" s="41">
        <v>119.31</v>
      </c>
      <c r="C597" s="41">
        <v>25.58</v>
      </c>
      <c r="D597" s="14" t="str">
        <f>IF(ISERROR(VLOOKUP(A597,省代码匹配!D:D,1,FALSE)),"",VLOOKUP(A597,省代码匹配!D:D,1,FALSE))</f>
        <v/>
      </c>
      <c r="E597" s="14" t="str">
        <f>IF(ISERROR(VLOOKUP(A597,地市级代码匹配!E:E,1,FALSE)),"",VLOOKUP(A597,地市级代码匹配!E:E,1,FALSE))</f>
        <v/>
      </c>
      <c r="F597" s="14" t="str">
        <f>IF(ISERROR(VLOOKUP(A597,地市级代码匹配!B:B,1,FALSE)),"",VLOOKUP(A597,地市级代码匹配!B:B,1,FALSE))</f>
        <v/>
      </c>
      <c r="G597" s="14" t="str">
        <f>IF(ISERROR(VLOOKUP(A597,县域代码匹配!H:H,1,FALSE)),"",VLOOKUP(A597,县域代码匹配!H:H,1,FALSE))</f>
        <v/>
      </c>
      <c r="H597" s="14" t="str">
        <f>IF(ISERROR(VLOOKUP(A597,县域代码匹配!B:B,1,FALSE)),"",VLOOKUP(A597,县域代码匹配!B:B,1,FALSE))</f>
        <v/>
      </c>
      <c r="I597" s="14" t="str">
        <f t="shared" si="9"/>
        <v/>
      </c>
    </row>
    <row r="598" spans="1:9" ht="16.5">
      <c r="A598" s="38" t="s">
        <v>601</v>
      </c>
      <c r="B598" s="41">
        <v>113</v>
      </c>
      <c r="C598" s="41">
        <v>28.21</v>
      </c>
      <c r="D598" s="14" t="str">
        <f>IF(ISERROR(VLOOKUP(A598,省代码匹配!D:D,1,FALSE)),"",VLOOKUP(A598,省代码匹配!D:D,1,FALSE))</f>
        <v/>
      </c>
      <c r="E598" s="14" t="str">
        <f>IF(ISERROR(VLOOKUP(A598,地市级代码匹配!E:E,1,FALSE)),"",VLOOKUP(A598,地市级代码匹配!E:E,1,FALSE))</f>
        <v/>
      </c>
      <c r="F598" s="14" t="str">
        <f>IF(ISERROR(VLOOKUP(A598,地市级代码匹配!B:B,1,FALSE)),"",VLOOKUP(A598,地市级代码匹配!B:B,1,FALSE))</f>
        <v>长沙</v>
      </c>
      <c r="G598" s="14" t="str">
        <f>IF(ISERROR(VLOOKUP(A598,县域代码匹配!H:H,1,FALSE)),"",VLOOKUP(A598,县域代码匹配!H:H,1,FALSE))</f>
        <v/>
      </c>
      <c r="H598" s="14" t="str">
        <f>IF(ISERROR(VLOOKUP(A598,县域代码匹配!B:B,1,FALSE)),"",VLOOKUP(A598,县域代码匹配!B:B,1,FALSE))</f>
        <v/>
      </c>
      <c r="I598" s="14" t="str">
        <f t="shared" si="9"/>
        <v>长沙</v>
      </c>
    </row>
    <row r="599" spans="1:9" ht="16.5">
      <c r="A599" s="38" t="s">
        <v>602</v>
      </c>
      <c r="B599" s="41">
        <v>113.08</v>
      </c>
      <c r="C599" s="41">
        <v>36.18</v>
      </c>
      <c r="D599" s="14" t="str">
        <f>IF(ISERROR(VLOOKUP(A599,省代码匹配!D:D,1,FALSE)),"",VLOOKUP(A599,省代码匹配!D:D,1,FALSE))</f>
        <v/>
      </c>
      <c r="E599" s="14" t="str">
        <f>IF(ISERROR(VLOOKUP(A599,地市级代码匹配!E:E,1,FALSE)),"",VLOOKUP(A599,地市级代码匹配!E:E,1,FALSE))</f>
        <v/>
      </c>
      <c r="F599" s="14" t="str">
        <f>IF(ISERROR(VLOOKUP(A599,地市级代码匹配!B:B,1,FALSE)),"",VLOOKUP(A599,地市级代码匹配!B:B,1,FALSE))</f>
        <v>长治</v>
      </c>
      <c r="G599" s="14" t="str">
        <f>IF(ISERROR(VLOOKUP(A599,县域代码匹配!H:H,1,FALSE)),"",VLOOKUP(A599,县域代码匹配!H:H,1,FALSE))</f>
        <v/>
      </c>
      <c r="H599" s="14" t="str">
        <f>IF(ISERROR(VLOOKUP(A599,县域代码匹配!B:B,1,FALSE)),"",VLOOKUP(A599,县域代码匹配!B:B,1,FALSE))</f>
        <v/>
      </c>
      <c r="I599" s="14" t="str">
        <f t="shared" si="9"/>
        <v>长治</v>
      </c>
    </row>
    <row r="600" spans="1:9" ht="16.5">
      <c r="A600" s="38" t="s">
        <v>603</v>
      </c>
      <c r="B600" s="41">
        <v>120.38</v>
      </c>
      <c r="C600" s="41">
        <v>37.35</v>
      </c>
      <c r="D600" s="14" t="str">
        <f>IF(ISERROR(VLOOKUP(A600,省代码匹配!D:D,1,FALSE)),"",VLOOKUP(A600,省代码匹配!D:D,1,FALSE))</f>
        <v/>
      </c>
      <c r="E600" s="14" t="str">
        <f>IF(ISERROR(VLOOKUP(A600,地市级代码匹配!E:E,1,FALSE)),"",VLOOKUP(A600,地市级代码匹配!E:E,1,FALSE))</f>
        <v/>
      </c>
      <c r="F600" s="14" t="str">
        <f>IF(ISERROR(VLOOKUP(A600,地市级代码匹配!B:B,1,FALSE)),"",VLOOKUP(A600,地市级代码匹配!B:B,1,FALSE))</f>
        <v/>
      </c>
      <c r="G600" s="14" t="str">
        <f>IF(ISERROR(VLOOKUP(A600,县域代码匹配!H:H,1,FALSE)),"",VLOOKUP(A600,县域代码匹配!H:H,1,FALSE))</f>
        <v/>
      </c>
      <c r="H600" s="14" t="str">
        <f>IF(ISERROR(VLOOKUP(A600,县域代码匹配!B:B,1,FALSE)),"",VLOOKUP(A600,县域代码匹配!B:B,1,FALSE))</f>
        <v>招远</v>
      </c>
      <c r="I600" s="14" t="str">
        <f t="shared" si="9"/>
        <v>招远</v>
      </c>
    </row>
    <row r="601" spans="1:9" ht="16.5">
      <c r="A601" s="38" t="s">
        <v>604</v>
      </c>
      <c r="B601" s="41">
        <v>103.42</v>
      </c>
      <c r="C601" s="41">
        <v>27.2</v>
      </c>
      <c r="D601" s="14" t="str">
        <f>IF(ISERROR(VLOOKUP(A601,省代码匹配!D:D,1,FALSE)),"",VLOOKUP(A601,省代码匹配!D:D,1,FALSE))</f>
        <v/>
      </c>
      <c r="E601" s="14" t="str">
        <f>IF(ISERROR(VLOOKUP(A601,地市级代码匹配!E:E,1,FALSE)),"",VLOOKUP(A601,地市级代码匹配!E:E,1,FALSE))</f>
        <v/>
      </c>
      <c r="F601" s="14" t="str">
        <f>IF(ISERROR(VLOOKUP(A601,地市级代码匹配!B:B,1,FALSE)),"",VLOOKUP(A601,地市级代码匹配!B:B,1,FALSE))</f>
        <v>昭通</v>
      </c>
      <c r="G601" s="14" t="str">
        <f>IF(ISERROR(VLOOKUP(A601,县域代码匹配!H:H,1,FALSE)),"",VLOOKUP(A601,县域代码匹配!H:H,1,FALSE))</f>
        <v/>
      </c>
      <c r="H601" s="14" t="str">
        <f>IF(ISERROR(VLOOKUP(A601,县域代码匹配!B:B,1,FALSE)),"",VLOOKUP(A601,县域代码匹配!B:B,1,FALSE))</f>
        <v/>
      </c>
      <c r="I601" s="14" t="str">
        <f t="shared" si="9"/>
        <v>昭通</v>
      </c>
    </row>
    <row r="602" spans="1:9" ht="16.5">
      <c r="A602" s="38" t="s">
        <v>605</v>
      </c>
      <c r="B602" s="41">
        <v>125.58</v>
      </c>
      <c r="C602" s="41">
        <v>46.04</v>
      </c>
      <c r="D602" s="14" t="str">
        <f>IF(ISERROR(VLOOKUP(A602,省代码匹配!D:D,1,FALSE)),"",VLOOKUP(A602,省代码匹配!D:D,1,FALSE))</f>
        <v/>
      </c>
      <c r="E602" s="14" t="str">
        <f>IF(ISERROR(VLOOKUP(A602,地市级代码匹配!E:E,1,FALSE)),"",VLOOKUP(A602,地市级代码匹配!E:E,1,FALSE))</f>
        <v/>
      </c>
      <c r="F602" s="14" t="str">
        <f>IF(ISERROR(VLOOKUP(A602,地市级代码匹配!B:B,1,FALSE)),"",VLOOKUP(A602,地市级代码匹配!B:B,1,FALSE))</f>
        <v/>
      </c>
      <c r="G602" s="14" t="str">
        <f>IF(ISERROR(VLOOKUP(A602,县域代码匹配!H:H,1,FALSE)),"",VLOOKUP(A602,县域代码匹配!H:H,1,FALSE))</f>
        <v/>
      </c>
      <c r="H602" s="14" t="str">
        <f>IF(ISERROR(VLOOKUP(A602,县域代码匹配!B:B,1,FALSE)),"",VLOOKUP(A602,县域代码匹配!B:B,1,FALSE))</f>
        <v>肇东</v>
      </c>
      <c r="I602" s="14" t="str">
        <f t="shared" si="9"/>
        <v>肇东</v>
      </c>
    </row>
    <row r="603" spans="1:9" ht="16.5">
      <c r="A603" s="38" t="s">
        <v>606</v>
      </c>
      <c r="B603" s="41">
        <v>112.44</v>
      </c>
      <c r="C603" s="41">
        <v>23.05</v>
      </c>
      <c r="D603" s="14" t="str">
        <f>IF(ISERROR(VLOOKUP(A603,省代码匹配!D:D,1,FALSE)),"",VLOOKUP(A603,省代码匹配!D:D,1,FALSE))</f>
        <v/>
      </c>
      <c r="E603" s="14" t="str">
        <f>IF(ISERROR(VLOOKUP(A603,地市级代码匹配!E:E,1,FALSE)),"",VLOOKUP(A603,地市级代码匹配!E:E,1,FALSE))</f>
        <v/>
      </c>
      <c r="F603" s="14" t="str">
        <f>IF(ISERROR(VLOOKUP(A603,地市级代码匹配!B:B,1,FALSE)),"",VLOOKUP(A603,地市级代码匹配!B:B,1,FALSE))</f>
        <v>肇庆</v>
      </c>
      <c r="G603" s="14" t="str">
        <f>IF(ISERROR(VLOOKUP(A603,县域代码匹配!H:H,1,FALSE)),"",VLOOKUP(A603,县域代码匹配!H:H,1,FALSE))</f>
        <v/>
      </c>
      <c r="H603" s="14" t="str">
        <f>IF(ISERROR(VLOOKUP(A603,县域代码匹配!B:B,1,FALSE)),"",VLOOKUP(A603,县域代码匹配!B:B,1,FALSE))</f>
        <v/>
      </c>
      <c r="I603" s="14" t="str">
        <f t="shared" si="9"/>
        <v>肇庆</v>
      </c>
    </row>
    <row r="604" spans="1:9" ht="16.5">
      <c r="A604" s="38" t="s">
        <v>607</v>
      </c>
      <c r="B604" s="41">
        <v>119.44</v>
      </c>
      <c r="C604" s="41">
        <v>32.200000000000003</v>
      </c>
      <c r="D604" s="14" t="str">
        <f>IF(ISERROR(VLOOKUP(A604,省代码匹配!D:D,1,FALSE)),"",VLOOKUP(A604,省代码匹配!D:D,1,FALSE))</f>
        <v/>
      </c>
      <c r="E604" s="14" t="str">
        <f>IF(ISERROR(VLOOKUP(A604,地市级代码匹配!E:E,1,FALSE)),"",VLOOKUP(A604,地市级代码匹配!E:E,1,FALSE))</f>
        <v/>
      </c>
      <c r="F604" s="14" t="str">
        <f>IF(ISERROR(VLOOKUP(A604,地市级代码匹配!B:B,1,FALSE)),"",VLOOKUP(A604,地市级代码匹配!B:B,1,FALSE))</f>
        <v>镇江</v>
      </c>
      <c r="G604" s="14" t="str">
        <f>IF(ISERROR(VLOOKUP(A604,县域代码匹配!H:H,1,FALSE)),"",VLOOKUP(A604,县域代码匹配!H:H,1,FALSE))</f>
        <v/>
      </c>
      <c r="H604" s="14" t="str">
        <f>IF(ISERROR(VLOOKUP(A604,县域代码匹配!B:B,1,FALSE)),"",VLOOKUP(A604,县域代码匹配!B:B,1,FALSE))</f>
        <v/>
      </c>
      <c r="I604" s="14" t="str">
        <f t="shared" si="9"/>
        <v>镇江</v>
      </c>
    </row>
    <row r="605" spans="1:9" ht="16.5">
      <c r="A605" s="38" t="s">
        <v>608</v>
      </c>
      <c r="B605" s="41">
        <v>113.65</v>
      </c>
      <c r="C605" s="41">
        <v>34.76</v>
      </c>
      <c r="D605" s="14" t="str">
        <f>IF(ISERROR(VLOOKUP(A605,省代码匹配!D:D,1,FALSE)),"",VLOOKUP(A605,省代码匹配!D:D,1,FALSE))</f>
        <v/>
      </c>
      <c r="E605" s="14" t="str">
        <f>IF(ISERROR(VLOOKUP(A605,地市级代码匹配!E:E,1,FALSE)),"",VLOOKUP(A605,地市级代码匹配!E:E,1,FALSE))</f>
        <v/>
      </c>
      <c r="F605" s="14" t="str">
        <f>IF(ISERROR(VLOOKUP(A605,地市级代码匹配!B:B,1,FALSE)),"",VLOOKUP(A605,地市级代码匹配!B:B,1,FALSE))</f>
        <v>郑州</v>
      </c>
      <c r="G605" s="14" t="str">
        <f>IF(ISERROR(VLOOKUP(A605,县域代码匹配!H:H,1,FALSE)),"",VLOOKUP(A605,县域代码匹配!H:H,1,FALSE))</f>
        <v/>
      </c>
      <c r="H605" s="14" t="str">
        <f>IF(ISERROR(VLOOKUP(A605,县域代码匹配!B:B,1,FALSE)),"",VLOOKUP(A605,县域代码匹配!B:B,1,FALSE))</f>
        <v/>
      </c>
      <c r="I605" s="14" t="str">
        <f t="shared" si="9"/>
        <v>郑州</v>
      </c>
    </row>
    <row r="606" spans="1:9" ht="16.5">
      <c r="A606" s="38" t="s">
        <v>609</v>
      </c>
      <c r="B606" s="41">
        <v>111.27</v>
      </c>
      <c r="C606" s="41">
        <v>30.23</v>
      </c>
      <c r="D606" s="14" t="str">
        <f>IF(ISERROR(VLOOKUP(A606,省代码匹配!D:D,1,FALSE)),"",VLOOKUP(A606,省代码匹配!D:D,1,FALSE))</f>
        <v/>
      </c>
      <c r="E606" s="14" t="str">
        <f>IF(ISERROR(VLOOKUP(A606,地市级代码匹配!E:E,1,FALSE)),"",VLOOKUP(A606,地市级代码匹配!E:E,1,FALSE))</f>
        <v/>
      </c>
      <c r="F606" s="14" t="str">
        <f>IF(ISERROR(VLOOKUP(A606,地市级代码匹配!B:B,1,FALSE)),"",VLOOKUP(A606,地市级代码匹配!B:B,1,FALSE))</f>
        <v/>
      </c>
      <c r="G606" s="14" t="str">
        <f>IF(ISERROR(VLOOKUP(A606,县域代码匹配!H:H,1,FALSE)),"",VLOOKUP(A606,县域代码匹配!H:H,1,FALSE))</f>
        <v/>
      </c>
      <c r="H606" s="14" t="str">
        <f>IF(ISERROR(VLOOKUP(A606,县域代码匹配!B:B,1,FALSE)),"",VLOOKUP(A606,县域代码匹配!B:B,1,FALSE))</f>
        <v/>
      </c>
      <c r="I606" s="14" t="str">
        <f t="shared" si="9"/>
        <v/>
      </c>
    </row>
    <row r="607" spans="1:9" ht="16.5">
      <c r="A607" s="38" t="s">
        <v>610</v>
      </c>
      <c r="B607" s="41">
        <v>113.38</v>
      </c>
      <c r="C607" s="41">
        <v>22.52</v>
      </c>
      <c r="D607" s="14" t="str">
        <f>IF(ISERROR(VLOOKUP(A607,省代码匹配!D:D,1,FALSE)),"",VLOOKUP(A607,省代码匹配!D:D,1,FALSE))</f>
        <v/>
      </c>
      <c r="E607" s="14" t="str">
        <f>IF(ISERROR(VLOOKUP(A607,地市级代码匹配!E:E,1,FALSE)),"",VLOOKUP(A607,地市级代码匹配!E:E,1,FALSE))</f>
        <v/>
      </c>
      <c r="F607" s="14" t="str">
        <f>IF(ISERROR(VLOOKUP(A607,地市级代码匹配!B:B,1,FALSE)),"",VLOOKUP(A607,地市级代码匹配!B:B,1,FALSE))</f>
        <v>中山</v>
      </c>
      <c r="G607" s="14" t="str">
        <f>IF(ISERROR(VLOOKUP(A607,县域代码匹配!H:H,1,FALSE)),"",VLOOKUP(A607,县域代码匹配!H:H,1,FALSE))</f>
        <v/>
      </c>
      <c r="H607" s="14" t="str">
        <f>IF(ISERROR(VLOOKUP(A607,县域代码匹配!B:B,1,FALSE)),"",VLOOKUP(A607,县域代码匹配!B:B,1,FALSE))</f>
        <v/>
      </c>
      <c r="I607" s="14" t="str">
        <f t="shared" si="9"/>
        <v>中山</v>
      </c>
    </row>
    <row r="608" spans="1:9" ht="16.5">
      <c r="A608" s="38" t="s">
        <v>611</v>
      </c>
      <c r="B608" s="41">
        <v>112.34</v>
      </c>
      <c r="C608" s="41">
        <v>31.1</v>
      </c>
      <c r="D608" s="14" t="str">
        <f>IF(ISERROR(VLOOKUP(A608,省代码匹配!D:D,1,FALSE)),"",VLOOKUP(A608,省代码匹配!D:D,1,FALSE))</f>
        <v/>
      </c>
      <c r="E608" s="14" t="str">
        <f>IF(ISERROR(VLOOKUP(A608,地市级代码匹配!E:E,1,FALSE)),"",VLOOKUP(A608,地市级代码匹配!E:E,1,FALSE))</f>
        <v/>
      </c>
      <c r="F608" s="14" t="str">
        <f>IF(ISERROR(VLOOKUP(A608,地市级代码匹配!B:B,1,FALSE)),"",VLOOKUP(A608,地市级代码匹配!B:B,1,FALSE))</f>
        <v/>
      </c>
      <c r="G608" s="14" t="str">
        <f>IF(ISERROR(VLOOKUP(A608,县域代码匹配!H:H,1,FALSE)),"",VLOOKUP(A608,县域代码匹配!H:H,1,FALSE))</f>
        <v/>
      </c>
      <c r="H608" s="14" t="str">
        <f>IF(ISERROR(VLOOKUP(A608,县域代码匹配!B:B,1,FALSE)),"",VLOOKUP(A608,县域代码匹配!B:B,1,FALSE))</f>
        <v>钟祥</v>
      </c>
      <c r="I608" s="14" t="str">
        <f t="shared" si="9"/>
        <v>钟祥</v>
      </c>
    </row>
    <row r="609" spans="1:9" ht="16.5">
      <c r="A609" s="38" t="s">
        <v>612</v>
      </c>
      <c r="B609" s="41">
        <v>122.207216</v>
      </c>
      <c r="C609" s="41">
        <v>29.985295000000001</v>
      </c>
      <c r="D609" s="14" t="str">
        <f>IF(ISERROR(VLOOKUP(A609,省代码匹配!D:D,1,FALSE)),"",VLOOKUP(A609,省代码匹配!D:D,1,FALSE))</f>
        <v/>
      </c>
      <c r="E609" s="14" t="str">
        <f>IF(ISERROR(VLOOKUP(A609,地市级代码匹配!E:E,1,FALSE)),"",VLOOKUP(A609,地市级代码匹配!E:E,1,FALSE))</f>
        <v/>
      </c>
      <c r="F609" s="14" t="str">
        <f>IF(ISERROR(VLOOKUP(A609,地市级代码匹配!B:B,1,FALSE)),"",VLOOKUP(A609,地市级代码匹配!B:B,1,FALSE))</f>
        <v>舟山</v>
      </c>
      <c r="G609" s="14" t="str">
        <f>IF(ISERROR(VLOOKUP(A609,县域代码匹配!H:H,1,FALSE)),"",VLOOKUP(A609,县域代码匹配!H:H,1,FALSE))</f>
        <v/>
      </c>
      <c r="H609" s="14" t="str">
        <f>IF(ISERROR(VLOOKUP(A609,县域代码匹配!B:B,1,FALSE)),"",VLOOKUP(A609,县域代码匹配!B:B,1,FALSE))</f>
        <v/>
      </c>
      <c r="I609" s="14" t="str">
        <f t="shared" si="9"/>
        <v>舟山</v>
      </c>
    </row>
    <row r="610" spans="1:9" ht="16.5">
      <c r="A610" s="38" t="s">
        <v>613</v>
      </c>
      <c r="B610" s="41">
        <v>114.38</v>
      </c>
      <c r="C610" s="41">
        <v>33.369999999999997</v>
      </c>
      <c r="D610" s="14" t="str">
        <f>IF(ISERROR(VLOOKUP(A610,省代码匹配!D:D,1,FALSE)),"",VLOOKUP(A610,省代码匹配!D:D,1,FALSE))</f>
        <v/>
      </c>
      <c r="E610" s="14" t="str">
        <f>IF(ISERROR(VLOOKUP(A610,地市级代码匹配!E:E,1,FALSE)),"",VLOOKUP(A610,地市级代码匹配!E:E,1,FALSE))</f>
        <v/>
      </c>
      <c r="F610" s="14" t="str">
        <f>IF(ISERROR(VLOOKUP(A610,地市级代码匹配!B:B,1,FALSE)),"",VLOOKUP(A610,地市级代码匹配!B:B,1,FALSE))</f>
        <v>周口</v>
      </c>
      <c r="G610" s="14" t="str">
        <f>IF(ISERROR(VLOOKUP(A610,县域代码匹配!H:H,1,FALSE)),"",VLOOKUP(A610,县域代码匹配!H:H,1,FALSE))</f>
        <v/>
      </c>
      <c r="H610" s="14" t="str">
        <f>IF(ISERROR(VLOOKUP(A610,县域代码匹配!B:B,1,FALSE)),"",VLOOKUP(A610,县域代码匹配!B:B,1,FALSE))</f>
        <v/>
      </c>
      <c r="I610" s="14" t="str">
        <f t="shared" si="9"/>
        <v>周口</v>
      </c>
    </row>
    <row r="611" spans="1:9" ht="16.5">
      <c r="A611" s="38" t="s">
        <v>614</v>
      </c>
      <c r="B611" s="41">
        <v>113.16</v>
      </c>
      <c r="C611" s="41">
        <v>27.83</v>
      </c>
      <c r="D611" s="14" t="str">
        <f>IF(ISERROR(VLOOKUP(A611,省代码匹配!D:D,1,FALSE)),"",VLOOKUP(A611,省代码匹配!D:D,1,FALSE))</f>
        <v/>
      </c>
      <c r="E611" s="14" t="str">
        <f>IF(ISERROR(VLOOKUP(A611,地市级代码匹配!E:E,1,FALSE)),"",VLOOKUP(A611,地市级代码匹配!E:E,1,FALSE))</f>
        <v/>
      </c>
      <c r="F611" s="14" t="str">
        <f>IF(ISERROR(VLOOKUP(A611,地市级代码匹配!B:B,1,FALSE)),"",VLOOKUP(A611,地市级代码匹配!B:B,1,FALSE))</f>
        <v>株洲</v>
      </c>
      <c r="G611" s="14" t="str">
        <f>IF(ISERROR(VLOOKUP(A611,县域代码匹配!H:H,1,FALSE)),"",VLOOKUP(A611,县域代码匹配!H:H,1,FALSE))</f>
        <v/>
      </c>
      <c r="H611" s="14" t="str">
        <f>IF(ISERROR(VLOOKUP(A611,县域代码匹配!B:B,1,FALSE)),"",VLOOKUP(A611,县域代码匹配!B:B,1,FALSE))</f>
        <v/>
      </c>
      <c r="I611" s="14" t="str">
        <f t="shared" si="9"/>
        <v>株洲</v>
      </c>
    </row>
    <row r="612" spans="1:9" ht="16.5">
      <c r="A612" s="38" t="s">
        <v>615</v>
      </c>
      <c r="B612" s="41">
        <v>113.52</v>
      </c>
      <c r="C612" s="41">
        <v>22.3</v>
      </c>
      <c r="D612" s="14" t="str">
        <f>IF(ISERROR(VLOOKUP(A612,省代码匹配!D:D,1,FALSE)),"",VLOOKUP(A612,省代码匹配!D:D,1,FALSE))</f>
        <v/>
      </c>
      <c r="E612" s="14" t="str">
        <f>IF(ISERROR(VLOOKUP(A612,地市级代码匹配!E:E,1,FALSE)),"",VLOOKUP(A612,地市级代码匹配!E:E,1,FALSE))</f>
        <v/>
      </c>
      <c r="F612" s="14" t="str">
        <f>IF(ISERROR(VLOOKUP(A612,地市级代码匹配!B:B,1,FALSE)),"",VLOOKUP(A612,地市级代码匹配!B:B,1,FALSE))</f>
        <v>珠海</v>
      </c>
      <c r="G612" s="14" t="str">
        <f>IF(ISERROR(VLOOKUP(A612,县域代码匹配!H:H,1,FALSE)),"",VLOOKUP(A612,县域代码匹配!H:H,1,FALSE))</f>
        <v/>
      </c>
      <c r="H612" s="14" t="str">
        <f>IF(ISERROR(VLOOKUP(A612,县域代码匹配!B:B,1,FALSE)),"",VLOOKUP(A612,县域代码匹配!B:B,1,FALSE))</f>
        <v/>
      </c>
      <c r="I612" s="14" t="str">
        <f t="shared" si="9"/>
        <v>珠海</v>
      </c>
    </row>
    <row r="613" spans="1:9" ht="16.5">
      <c r="A613" s="38" t="s">
        <v>616</v>
      </c>
      <c r="B613" s="41">
        <v>119.24</v>
      </c>
      <c r="C613" s="41">
        <v>35.590000000000003</v>
      </c>
      <c r="D613" s="14" t="str">
        <f>IF(ISERROR(VLOOKUP(A613,省代码匹配!D:D,1,FALSE)),"",VLOOKUP(A613,省代码匹配!D:D,1,FALSE))</f>
        <v/>
      </c>
      <c r="E613" s="14" t="str">
        <f>IF(ISERROR(VLOOKUP(A613,地市级代码匹配!E:E,1,FALSE)),"",VLOOKUP(A613,地市级代码匹配!E:E,1,FALSE))</f>
        <v/>
      </c>
      <c r="F613" s="14" t="str">
        <f>IF(ISERROR(VLOOKUP(A613,地市级代码匹配!B:B,1,FALSE)),"",VLOOKUP(A613,地市级代码匹配!B:B,1,FALSE))</f>
        <v/>
      </c>
      <c r="G613" s="14" t="str">
        <f>IF(ISERROR(VLOOKUP(A613,县域代码匹配!H:H,1,FALSE)),"",VLOOKUP(A613,县域代码匹配!H:H,1,FALSE))</f>
        <v/>
      </c>
      <c r="H613" s="14" t="str">
        <f>IF(ISERROR(VLOOKUP(A613,县域代码匹配!B:B,1,FALSE)),"",VLOOKUP(A613,县域代码匹配!B:B,1,FALSE))</f>
        <v>诸城</v>
      </c>
      <c r="I613" s="14" t="str">
        <f t="shared" si="9"/>
        <v>诸城</v>
      </c>
    </row>
    <row r="614" spans="1:9" ht="16.5">
      <c r="A614" s="38" t="s">
        <v>617</v>
      </c>
      <c r="B614" s="41">
        <v>120.23</v>
      </c>
      <c r="C614" s="41">
        <v>29.71</v>
      </c>
      <c r="D614" s="14" t="str">
        <f>IF(ISERROR(VLOOKUP(A614,省代码匹配!D:D,1,FALSE)),"",VLOOKUP(A614,省代码匹配!D:D,1,FALSE))</f>
        <v/>
      </c>
      <c r="E614" s="14" t="str">
        <f>IF(ISERROR(VLOOKUP(A614,地市级代码匹配!E:E,1,FALSE)),"",VLOOKUP(A614,地市级代码匹配!E:E,1,FALSE))</f>
        <v/>
      </c>
      <c r="F614" s="14" t="str">
        <f>IF(ISERROR(VLOOKUP(A614,地市级代码匹配!B:B,1,FALSE)),"",VLOOKUP(A614,地市级代码匹配!B:B,1,FALSE))</f>
        <v/>
      </c>
      <c r="G614" s="14" t="str">
        <f>IF(ISERROR(VLOOKUP(A614,县域代码匹配!H:H,1,FALSE)),"",VLOOKUP(A614,县域代码匹配!H:H,1,FALSE))</f>
        <v/>
      </c>
      <c r="H614" s="14" t="str">
        <f>IF(ISERROR(VLOOKUP(A614,县域代码匹配!B:B,1,FALSE)),"",VLOOKUP(A614,县域代码匹配!B:B,1,FALSE))</f>
        <v>诸暨</v>
      </c>
      <c r="I614" s="14" t="str">
        <f t="shared" si="9"/>
        <v>诸暨</v>
      </c>
    </row>
    <row r="615" spans="1:9" ht="16.5">
      <c r="A615" s="38" t="s">
        <v>618</v>
      </c>
      <c r="B615" s="41">
        <v>114.01</v>
      </c>
      <c r="C615" s="41">
        <v>32.58</v>
      </c>
      <c r="D615" s="14" t="str">
        <f>IF(ISERROR(VLOOKUP(A615,省代码匹配!D:D,1,FALSE)),"",VLOOKUP(A615,省代码匹配!D:D,1,FALSE))</f>
        <v/>
      </c>
      <c r="E615" s="14" t="str">
        <f>IF(ISERROR(VLOOKUP(A615,地市级代码匹配!E:E,1,FALSE)),"",VLOOKUP(A615,地市级代码匹配!E:E,1,FALSE))</f>
        <v/>
      </c>
      <c r="F615" s="14" t="str">
        <f>IF(ISERROR(VLOOKUP(A615,地市级代码匹配!B:B,1,FALSE)),"",VLOOKUP(A615,地市级代码匹配!B:B,1,FALSE))</f>
        <v>驻马店</v>
      </c>
      <c r="G615" s="14" t="str">
        <f>IF(ISERROR(VLOOKUP(A615,县域代码匹配!H:H,1,FALSE)),"",VLOOKUP(A615,县域代码匹配!H:H,1,FALSE))</f>
        <v/>
      </c>
      <c r="H615" s="14" t="str">
        <f>IF(ISERROR(VLOOKUP(A615,县域代码匹配!B:B,1,FALSE)),"",VLOOKUP(A615,县域代码匹配!B:B,1,FALSE))</f>
        <v/>
      </c>
      <c r="I615" s="14" t="str">
        <f t="shared" si="9"/>
        <v>驻马店</v>
      </c>
    </row>
    <row r="616" spans="1:9" ht="16.5">
      <c r="A616" s="38" t="s">
        <v>619</v>
      </c>
      <c r="B616" s="41">
        <v>122.58</v>
      </c>
      <c r="C616" s="41">
        <v>39.409999999999997</v>
      </c>
      <c r="D616" s="14" t="str">
        <f>IF(ISERROR(VLOOKUP(A616,省代码匹配!D:D,1,FALSE)),"",VLOOKUP(A616,省代码匹配!D:D,1,FALSE))</f>
        <v/>
      </c>
      <c r="E616" s="14" t="str">
        <f>IF(ISERROR(VLOOKUP(A616,地市级代码匹配!E:E,1,FALSE)),"",VLOOKUP(A616,地市级代码匹配!E:E,1,FALSE))</f>
        <v/>
      </c>
      <c r="F616" s="14" t="str">
        <f>IF(ISERROR(VLOOKUP(A616,地市级代码匹配!B:B,1,FALSE)),"",VLOOKUP(A616,地市级代码匹配!B:B,1,FALSE))</f>
        <v/>
      </c>
      <c r="G616" s="14" t="str">
        <f>IF(ISERROR(VLOOKUP(A616,县域代码匹配!H:H,1,FALSE)),"",VLOOKUP(A616,县域代码匹配!H:H,1,FALSE))</f>
        <v/>
      </c>
      <c r="H616" s="14" t="str">
        <f>IF(ISERROR(VLOOKUP(A616,县域代码匹配!B:B,1,FALSE)),"",VLOOKUP(A616,县域代码匹配!B:B,1,FALSE))</f>
        <v>庄河</v>
      </c>
      <c r="I616" s="14" t="str">
        <f t="shared" si="9"/>
        <v>庄河</v>
      </c>
    </row>
    <row r="617" spans="1:9" ht="16.5">
      <c r="A617" s="38" t="s">
        <v>620</v>
      </c>
      <c r="B617" s="41">
        <v>115.59</v>
      </c>
      <c r="C617" s="41">
        <v>39.29</v>
      </c>
      <c r="D617" s="14" t="str">
        <f>IF(ISERROR(VLOOKUP(A617,省代码匹配!D:D,1,FALSE)),"",VLOOKUP(A617,省代码匹配!D:D,1,FALSE))</f>
        <v/>
      </c>
      <c r="E617" s="14" t="str">
        <f>IF(ISERROR(VLOOKUP(A617,地市级代码匹配!E:E,1,FALSE)),"",VLOOKUP(A617,地市级代码匹配!E:E,1,FALSE))</f>
        <v/>
      </c>
      <c r="F617" s="14" t="str">
        <f>IF(ISERROR(VLOOKUP(A617,地市级代码匹配!B:B,1,FALSE)),"",VLOOKUP(A617,地市级代码匹配!B:B,1,FALSE))</f>
        <v/>
      </c>
      <c r="G617" s="14" t="str">
        <f>IF(ISERROR(VLOOKUP(A617,县域代码匹配!H:H,1,FALSE)),"",VLOOKUP(A617,县域代码匹配!H:H,1,FALSE))</f>
        <v/>
      </c>
      <c r="H617" s="14" t="str">
        <f>IF(ISERROR(VLOOKUP(A617,县域代码匹配!B:B,1,FALSE)),"",VLOOKUP(A617,县域代码匹配!B:B,1,FALSE))</f>
        <v>涿州</v>
      </c>
      <c r="I617" s="14" t="str">
        <f t="shared" si="9"/>
        <v>涿州</v>
      </c>
    </row>
    <row r="618" spans="1:9" ht="16.5">
      <c r="A618" s="38" t="s">
        <v>621</v>
      </c>
      <c r="B618" s="41">
        <v>113.13</v>
      </c>
      <c r="C618" s="41">
        <v>25.58</v>
      </c>
      <c r="D618" s="14" t="str">
        <f>IF(ISERROR(VLOOKUP(A618,省代码匹配!D:D,1,FALSE)),"",VLOOKUP(A618,省代码匹配!D:D,1,FALSE))</f>
        <v/>
      </c>
      <c r="E618" s="14" t="str">
        <f>IF(ISERROR(VLOOKUP(A618,地市级代码匹配!E:E,1,FALSE)),"",VLOOKUP(A618,地市级代码匹配!E:E,1,FALSE))</f>
        <v/>
      </c>
      <c r="F618" s="14" t="str">
        <f>IF(ISERROR(VLOOKUP(A618,地市级代码匹配!B:B,1,FALSE)),"",VLOOKUP(A618,地市级代码匹配!B:B,1,FALSE))</f>
        <v/>
      </c>
      <c r="G618" s="14" t="str">
        <f>IF(ISERROR(VLOOKUP(A618,县域代码匹配!H:H,1,FALSE)),"",VLOOKUP(A618,县域代码匹配!H:H,1,FALSE))</f>
        <v/>
      </c>
      <c r="H618" s="14" t="str">
        <f>IF(ISERROR(VLOOKUP(A618,县域代码匹配!B:B,1,FALSE)),"",VLOOKUP(A618,县域代码匹配!B:B,1,FALSE))</f>
        <v>资兴</v>
      </c>
      <c r="I618" s="14" t="str">
        <f t="shared" si="9"/>
        <v>资兴</v>
      </c>
    </row>
    <row r="619" spans="1:9" ht="16.5">
      <c r="A619" s="38" t="s">
        <v>622</v>
      </c>
      <c r="B619" s="41">
        <v>104.38</v>
      </c>
      <c r="C619" s="41">
        <v>30.09</v>
      </c>
      <c r="D619" s="14" t="str">
        <f>IF(ISERROR(VLOOKUP(A619,省代码匹配!D:D,1,FALSE)),"",VLOOKUP(A619,省代码匹配!D:D,1,FALSE))</f>
        <v/>
      </c>
      <c r="E619" s="14" t="str">
        <f>IF(ISERROR(VLOOKUP(A619,地市级代码匹配!E:E,1,FALSE)),"",VLOOKUP(A619,地市级代码匹配!E:E,1,FALSE))</f>
        <v/>
      </c>
      <c r="F619" s="14" t="str">
        <f>IF(ISERROR(VLOOKUP(A619,地市级代码匹配!B:B,1,FALSE)),"",VLOOKUP(A619,地市级代码匹配!B:B,1,FALSE))</f>
        <v>资阳</v>
      </c>
      <c r="G619" s="14" t="str">
        <f>IF(ISERROR(VLOOKUP(A619,县域代码匹配!H:H,1,FALSE)),"",VLOOKUP(A619,县域代码匹配!H:H,1,FALSE))</f>
        <v/>
      </c>
      <c r="H619" s="14" t="str">
        <f>IF(ISERROR(VLOOKUP(A619,县域代码匹配!B:B,1,FALSE)),"",VLOOKUP(A619,县域代码匹配!B:B,1,FALSE))</f>
        <v/>
      </c>
      <c r="I619" s="14" t="str">
        <f t="shared" si="9"/>
        <v>资阳</v>
      </c>
    </row>
    <row r="620" spans="1:9" ht="16.5">
      <c r="A620" s="38" t="s">
        <v>623</v>
      </c>
      <c r="B620" s="41">
        <v>118.05</v>
      </c>
      <c r="C620" s="41">
        <v>36.78</v>
      </c>
      <c r="D620" s="14" t="str">
        <f>IF(ISERROR(VLOOKUP(A620,省代码匹配!D:D,1,FALSE)),"",VLOOKUP(A620,省代码匹配!D:D,1,FALSE))</f>
        <v/>
      </c>
      <c r="E620" s="14" t="str">
        <f>IF(ISERROR(VLOOKUP(A620,地市级代码匹配!E:E,1,FALSE)),"",VLOOKUP(A620,地市级代码匹配!E:E,1,FALSE))</f>
        <v/>
      </c>
      <c r="F620" s="14" t="str">
        <f>IF(ISERROR(VLOOKUP(A620,地市级代码匹配!B:B,1,FALSE)),"",VLOOKUP(A620,地市级代码匹配!B:B,1,FALSE))</f>
        <v>淄博</v>
      </c>
      <c r="G620" s="14" t="str">
        <f>IF(ISERROR(VLOOKUP(A620,县域代码匹配!H:H,1,FALSE)),"",VLOOKUP(A620,县域代码匹配!H:H,1,FALSE))</f>
        <v/>
      </c>
      <c r="H620" s="14" t="str">
        <f>IF(ISERROR(VLOOKUP(A620,县域代码匹配!B:B,1,FALSE)),"",VLOOKUP(A620,县域代码匹配!B:B,1,FALSE))</f>
        <v/>
      </c>
      <c r="I620" s="14" t="str">
        <f t="shared" si="9"/>
        <v>淄博</v>
      </c>
    </row>
    <row r="621" spans="1:9" ht="16.5">
      <c r="A621" s="38" t="s">
        <v>624</v>
      </c>
      <c r="B621" s="41">
        <v>104.778442</v>
      </c>
      <c r="C621" s="41">
        <v>29.339030000000001</v>
      </c>
      <c r="D621" s="14" t="str">
        <f>IF(ISERROR(VLOOKUP(A621,省代码匹配!D:D,1,FALSE)),"",VLOOKUP(A621,省代码匹配!D:D,1,FALSE))</f>
        <v/>
      </c>
      <c r="E621" s="14" t="str">
        <f>IF(ISERROR(VLOOKUP(A621,地市级代码匹配!E:E,1,FALSE)),"",VLOOKUP(A621,地市级代码匹配!E:E,1,FALSE))</f>
        <v/>
      </c>
      <c r="F621" s="14" t="str">
        <f>IF(ISERROR(VLOOKUP(A621,地市级代码匹配!B:B,1,FALSE)),"",VLOOKUP(A621,地市级代码匹配!B:B,1,FALSE))</f>
        <v>自贡</v>
      </c>
      <c r="G621" s="14" t="str">
        <f>IF(ISERROR(VLOOKUP(A621,县域代码匹配!H:H,1,FALSE)),"",VLOOKUP(A621,县域代码匹配!H:H,1,FALSE))</f>
        <v/>
      </c>
      <c r="H621" s="14" t="str">
        <f>IF(ISERROR(VLOOKUP(A621,县域代码匹配!B:B,1,FALSE)),"",VLOOKUP(A621,县域代码匹配!B:B,1,FALSE))</f>
        <v/>
      </c>
      <c r="I621" s="14" t="str">
        <f t="shared" si="9"/>
        <v>自贡</v>
      </c>
    </row>
    <row r="622" spans="1:9" ht="16.5">
      <c r="A622" s="38" t="s">
        <v>625</v>
      </c>
      <c r="B622" s="41">
        <v>116.58</v>
      </c>
      <c r="C622" s="41">
        <v>35.24</v>
      </c>
      <c r="D622" s="14" t="str">
        <f>IF(ISERROR(VLOOKUP(A622,省代码匹配!D:D,1,FALSE)),"",VLOOKUP(A622,省代码匹配!D:D,1,FALSE))</f>
        <v/>
      </c>
      <c r="E622" s="14" t="str">
        <f>IF(ISERROR(VLOOKUP(A622,地市级代码匹配!E:E,1,FALSE)),"",VLOOKUP(A622,地市级代码匹配!E:E,1,FALSE))</f>
        <v/>
      </c>
      <c r="F622" s="14" t="str">
        <f>IF(ISERROR(VLOOKUP(A622,地市级代码匹配!B:B,1,FALSE)),"",VLOOKUP(A622,地市级代码匹配!B:B,1,FALSE))</f>
        <v/>
      </c>
      <c r="G622" s="14" t="str">
        <f>IF(ISERROR(VLOOKUP(A622,县域代码匹配!H:H,1,FALSE)),"",VLOOKUP(A622,县域代码匹配!H:H,1,FALSE))</f>
        <v/>
      </c>
      <c r="H622" s="14" t="str">
        <f>IF(ISERROR(VLOOKUP(A622,县域代码匹配!B:B,1,FALSE)),"",VLOOKUP(A622,县域代码匹配!B:B,1,FALSE))</f>
        <v>邹城</v>
      </c>
      <c r="I622" s="14" t="str">
        <f t="shared" si="9"/>
        <v>邹城</v>
      </c>
    </row>
    <row r="623" spans="1:9" ht="16.5">
      <c r="A623" s="38" t="s">
        <v>626</v>
      </c>
      <c r="B623" s="41">
        <v>117.58</v>
      </c>
      <c r="C623" s="41">
        <v>40.11</v>
      </c>
      <c r="D623" s="14" t="str">
        <f>IF(ISERROR(VLOOKUP(A623,省代码匹配!D:D,1,FALSE)),"",VLOOKUP(A623,省代码匹配!D:D,1,FALSE))</f>
        <v/>
      </c>
      <c r="E623" s="14" t="str">
        <f>IF(ISERROR(VLOOKUP(A623,地市级代码匹配!E:E,1,FALSE)),"",VLOOKUP(A623,地市级代码匹配!E:E,1,FALSE))</f>
        <v/>
      </c>
      <c r="F623" s="14" t="str">
        <f>IF(ISERROR(VLOOKUP(A623,地市级代码匹配!B:B,1,FALSE)),"",VLOOKUP(A623,地市级代码匹配!B:B,1,FALSE))</f>
        <v/>
      </c>
      <c r="G623" s="14" t="str">
        <f>IF(ISERROR(VLOOKUP(A623,县域代码匹配!H:H,1,FALSE)),"",VLOOKUP(A623,县域代码匹配!H:H,1,FALSE))</f>
        <v/>
      </c>
      <c r="H623" s="14" t="str">
        <f>IF(ISERROR(VLOOKUP(A623,县域代码匹配!B:B,1,FALSE)),"",VLOOKUP(A623,县域代码匹配!B:B,1,FALSE))</f>
        <v>遵化</v>
      </c>
      <c r="I623" s="14" t="str">
        <f t="shared" si="9"/>
        <v>遵化</v>
      </c>
    </row>
    <row r="624" spans="1:9" ht="16.5">
      <c r="A624" s="38" t="s">
        <v>627</v>
      </c>
      <c r="B624" s="41">
        <v>106.9</v>
      </c>
      <c r="C624" s="41">
        <v>27.7</v>
      </c>
      <c r="D624" s="14" t="str">
        <f>IF(ISERROR(VLOOKUP(A624,省代码匹配!D:D,1,FALSE)),"",VLOOKUP(A624,省代码匹配!D:D,1,FALSE))</f>
        <v/>
      </c>
      <c r="E624" s="14" t="str">
        <f>IF(ISERROR(VLOOKUP(A624,地市级代码匹配!E:E,1,FALSE)),"",VLOOKUP(A624,地市级代码匹配!E:E,1,FALSE))</f>
        <v/>
      </c>
      <c r="F624" s="14" t="str">
        <f>IF(ISERROR(VLOOKUP(A624,地市级代码匹配!B:B,1,FALSE)),"",VLOOKUP(A624,地市级代码匹配!B:B,1,FALSE))</f>
        <v>遵义</v>
      </c>
      <c r="G624" s="14" t="str">
        <f>IF(ISERROR(VLOOKUP(A624,县域代码匹配!H:H,1,FALSE)),"",VLOOKUP(A624,县域代码匹配!H:H,1,FALSE))</f>
        <v/>
      </c>
      <c r="H624" s="14" t="str">
        <f>IF(ISERROR(VLOOKUP(A624,县域代码匹配!B:B,1,FALSE)),"",VLOOKUP(A624,县域代码匹配!B:B,1,FALSE))</f>
        <v/>
      </c>
      <c r="I624" s="14" t="str">
        <f t="shared" si="9"/>
        <v>遵义</v>
      </c>
    </row>
    <row r="625" spans="1:9" ht="16.5">
      <c r="A625" s="38" t="s">
        <v>628</v>
      </c>
      <c r="B625" s="41">
        <v>112.75</v>
      </c>
      <c r="C625" s="41">
        <v>37.68</v>
      </c>
      <c r="D625" s="14" t="str">
        <f>IF(ISERROR(VLOOKUP(A625,省代码匹配!D:D,1,FALSE)),"",VLOOKUP(A625,省代码匹配!D:D,1,FALSE))</f>
        <v/>
      </c>
      <c r="E625" s="14" t="str">
        <f>IF(ISERROR(VLOOKUP(A625,地市级代码匹配!E:E,1,FALSE)),"",VLOOKUP(A625,地市级代码匹配!E:E,1,FALSE))</f>
        <v/>
      </c>
      <c r="F625" s="14" t="str">
        <f>IF(ISERROR(VLOOKUP(A625,地市级代码匹配!B:B,1,FALSE)),"",VLOOKUP(A625,地市级代码匹配!B:B,1,FALSE))</f>
        <v>晋中</v>
      </c>
      <c r="G625" s="14" t="str">
        <f>IF(ISERROR(VLOOKUP(A625,县域代码匹配!H:H,1,FALSE)),"",VLOOKUP(A625,县域代码匹配!H:H,1,FALSE))</f>
        <v/>
      </c>
      <c r="H625" s="14" t="str">
        <f>IF(ISERROR(VLOOKUP(A625,县域代码匹配!B:B,1,FALSE)),"",VLOOKUP(A625,县域代码匹配!B:B,1,FALSE))</f>
        <v/>
      </c>
      <c r="I625" s="14" t="str">
        <f t="shared" si="9"/>
        <v>晋中</v>
      </c>
    </row>
    <row r="626" spans="1:9" ht="16.5">
      <c r="A626" s="38" t="s">
        <v>629</v>
      </c>
      <c r="B626" s="41">
        <v>111.13</v>
      </c>
      <c r="C626" s="41">
        <v>37.520000000000003</v>
      </c>
      <c r="D626" s="14" t="str">
        <f>IF(ISERROR(VLOOKUP(A626,省代码匹配!D:D,1,FALSE)),"",VLOOKUP(A626,省代码匹配!D:D,1,FALSE))</f>
        <v/>
      </c>
      <c r="E626" s="14" t="str">
        <f>IF(ISERROR(VLOOKUP(A626,地市级代码匹配!E:E,1,FALSE)),"",VLOOKUP(A626,地市级代码匹配!E:E,1,FALSE))</f>
        <v/>
      </c>
      <c r="F626" s="14" t="str">
        <f>IF(ISERROR(VLOOKUP(A626,地市级代码匹配!B:B,1,FALSE)),"",VLOOKUP(A626,地市级代码匹配!B:B,1,FALSE))</f>
        <v>吕梁</v>
      </c>
      <c r="G626" s="14" t="str">
        <f>IF(ISERROR(VLOOKUP(A626,县域代码匹配!H:H,1,FALSE)),"",VLOOKUP(A626,县域代码匹配!H:H,1,FALSE))</f>
        <v/>
      </c>
      <c r="H626" s="14" t="str">
        <f>IF(ISERROR(VLOOKUP(A626,县域代码匹配!B:B,1,FALSE)),"",VLOOKUP(A626,县域代码匹配!B:B,1,FALSE))</f>
        <v/>
      </c>
      <c r="I626" s="14" t="str">
        <f t="shared" si="9"/>
        <v>吕梁</v>
      </c>
    </row>
    <row r="627" spans="1:9" ht="16.5">
      <c r="A627" s="38" t="s">
        <v>630</v>
      </c>
      <c r="B627" s="41">
        <v>119.77</v>
      </c>
      <c r="C627" s="41">
        <v>49.22</v>
      </c>
      <c r="D627" s="14" t="str">
        <f>IF(ISERROR(VLOOKUP(A627,省代码匹配!D:D,1,FALSE)),"",VLOOKUP(A627,省代码匹配!D:D,1,FALSE))</f>
        <v/>
      </c>
      <c r="E627" s="14" t="str">
        <f>IF(ISERROR(VLOOKUP(A627,地市级代码匹配!E:E,1,FALSE)),"",VLOOKUP(A627,地市级代码匹配!E:E,1,FALSE))</f>
        <v/>
      </c>
      <c r="F627" s="14" t="str">
        <f>IF(ISERROR(VLOOKUP(A627,地市级代码匹配!B:B,1,FALSE)),"",VLOOKUP(A627,地市级代码匹配!B:B,1,FALSE))</f>
        <v>呼伦贝尔</v>
      </c>
      <c r="G627" s="14" t="str">
        <f>IF(ISERROR(VLOOKUP(A627,县域代码匹配!H:H,1,FALSE)),"",VLOOKUP(A627,县域代码匹配!H:H,1,FALSE))</f>
        <v/>
      </c>
      <c r="H627" s="14" t="str">
        <f>IF(ISERROR(VLOOKUP(A627,县域代码匹配!B:B,1,FALSE)),"",VLOOKUP(A627,县域代码匹配!B:B,1,FALSE))</f>
        <v/>
      </c>
      <c r="I627" s="14" t="str">
        <f t="shared" si="9"/>
        <v>呼伦贝尔</v>
      </c>
    </row>
    <row r="628" spans="1:9" ht="16.5">
      <c r="A628" s="38" t="s">
        <v>631</v>
      </c>
      <c r="B628" s="41">
        <v>107.42</v>
      </c>
      <c r="C628" s="41">
        <v>40.75</v>
      </c>
      <c r="D628" s="14" t="str">
        <f>IF(ISERROR(VLOOKUP(A628,省代码匹配!D:D,1,FALSE)),"",VLOOKUP(A628,省代码匹配!D:D,1,FALSE))</f>
        <v/>
      </c>
      <c r="E628" s="14" t="str">
        <f>IF(ISERROR(VLOOKUP(A628,地市级代码匹配!E:E,1,FALSE)),"",VLOOKUP(A628,地市级代码匹配!E:E,1,FALSE))</f>
        <v/>
      </c>
      <c r="F628" s="14" t="str">
        <f>IF(ISERROR(VLOOKUP(A628,地市级代码匹配!B:B,1,FALSE)),"",VLOOKUP(A628,地市级代码匹配!B:B,1,FALSE))</f>
        <v>巴彦淖尔</v>
      </c>
      <c r="G628" s="14" t="str">
        <f>IF(ISERROR(VLOOKUP(A628,县域代码匹配!H:H,1,FALSE)),"",VLOOKUP(A628,县域代码匹配!H:H,1,FALSE))</f>
        <v/>
      </c>
      <c r="H628" s="14" t="str">
        <f>IF(ISERROR(VLOOKUP(A628,县域代码匹配!B:B,1,FALSE)),"",VLOOKUP(A628,县域代码匹配!B:B,1,FALSE))</f>
        <v/>
      </c>
      <c r="I628" s="14" t="str">
        <f t="shared" si="9"/>
        <v>巴彦淖尔</v>
      </c>
    </row>
    <row r="629" spans="1:9" ht="16.5">
      <c r="A629" s="38" t="s">
        <v>632</v>
      </c>
      <c r="B629" s="41">
        <v>116.35</v>
      </c>
      <c r="C629" s="41">
        <v>28</v>
      </c>
      <c r="D629" s="14" t="str">
        <f>IF(ISERROR(VLOOKUP(A629,省代码匹配!D:D,1,FALSE)),"",VLOOKUP(A629,省代码匹配!D:D,1,FALSE))</f>
        <v/>
      </c>
      <c r="E629" s="14" t="str">
        <f>IF(ISERROR(VLOOKUP(A629,地市级代码匹配!E:E,1,FALSE)),"",VLOOKUP(A629,地市级代码匹配!E:E,1,FALSE))</f>
        <v/>
      </c>
      <c r="F629" s="14" t="str">
        <f>IF(ISERROR(VLOOKUP(A629,地市级代码匹配!B:B,1,FALSE)),"",VLOOKUP(A629,地市级代码匹配!B:B,1,FALSE))</f>
        <v>抚州</v>
      </c>
      <c r="G629" s="14" t="str">
        <f>IF(ISERROR(VLOOKUP(A629,县域代码匹配!H:H,1,FALSE)),"",VLOOKUP(A629,县域代码匹配!H:H,1,FALSE))</f>
        <v/>
      </c>
      <c r="H629" s="14" t="str">
        <f>IF(ISERROR(VLOOKUP(A629,县域代码匹配!B:B,1,FALSE)),"",VLOOKUP(A629,县域代码匹配!B:B,1,FALSE))</f>
        <v/>
      </c>
      <c r="I629" s="14" t="str">
        <f t="shared" si="9"/>
        <v>抚州</v>
      </c>
    </row>
    <row r="630" spans="1:9" ht="16.5">
      <c r="A630" s="38" t="s">
        <v>633</v>
      </c>
      <c r="B630" s="41">
        <v>112.2</v>
      </c>
      <c r="C630" s="41">
        <v>32.08</v>
      </c>
      <c r="D630" s="14" t="str">
        <f>IF(ISERROR(VLOOKUP(A630,省代码匹配!D:D,1,FALSE)),"",VLOOKUP(A630,省代码匹配!D:D,1,FALSE))</f>
        <v/>
      </c>
      <c r="E630" s="14" t="str">
        <f>IF(ISERROR(VLOOKUP(A630,地市级代码匹配!E:E,1,FALSE)),"",VLOOKUP(A630,地市级代码匹配!E:E,1,FALSE))</f>
        <v/>
      </c>
      <c r="F630" s="14" t="str">
        <f>IF(ISERROR(VLOOKUP(A630,地市级代码匹配!B:B,1,FALSE)),"",VLOOKUP(A630,地市级代码匹配!B:B,1,FALSE))</f>
        <v>襄阳</v>
      </c>
      <c r="G630" s="14" t="str">
        <f>IF(ISERROR(VLOOKUP(A630,县域代码匹配!H:H,1,FALSE)),"",VLOOKUP(A630,县域代码匹配!H:H,1,FALSE))</f>
        <v/>
      </c>
      <c r="H630" s="14" t="str">
        <f>IF(ISERROR(VLOOKUP(A630,县域代码匹配!B:B,1,FALSE)),"",VLOOKUP(A630,县域代码匹配!B:B,1,FALSE))</f>
        <v/>
      </c>
      <c r="I630" s="14" t="str">
        <f t="shared" si="9"/>
        <v>襄阳</v>
      </c>
    </row>
    <row r="631" spans="1:9" ht="16.5">
      <c r="A631" s="38" t="s">
        <v>634</v>
      </c>
      <c r="B631" s="41">
        <v>114.87</v>
      </c>
      <c r="C631" s="41">
        <v>30.45</v>
      </c>
      <c r="D631" s="14" t="str">
        <f>IF(ISERROR(VLOOKUP(A631,省代码匹配!D:D,1,FALSE)),"",VLOOKUP(A631,省代码匹配!D:D,1,FALSE))</f>
        <v/>
      </c>
      <c r="E631" s="14" t="str">
        <f>IF(ISERROR(VLOOKUP(A631,地市级代码匹配!E:E,1,FALSE)),"",VLOOKUP(A631,地市级代码匹配!E:E,1,FALSE))</f>
        <v/>
      </c>
      <c r="F631" s="14" t="str">
        <f>IF(ISERROR(VLOOKUP(A631,地市级代码匹配!B:B,1,FALSE)),"",VLOOKUP(A631,地市级代码匹配!B:B,1,FALSE))</f>
        <v>黄冈</v>
      </c>
      <c r="G631" s="14" t="str">
        <f>IF(ISERROR(VLOOKUP(A631,县域代码匹配!H:H,1,FALSE)),"",VLOOKUP(A631,县域代码匹配!H:H,1,FALSE))</f>
        <v/>
      </c>
      <c r="H631" s="14" t="str">
        <f>IF(ISERROR(VLOOKUP(A631,县域代码匹配!B:B,1,FALSE)),"",VLOOKUP(A631,县域代码匹配!B:B,1,FALSE))</f>
        <v/>
      </c>
      <c r="I631" s="14" t="str">
        <f t="shared" si="9"/>
        <v>黄冈</v>
      </c>
    </row>
    <row r="632" spans="1:9" ht="16.5">
      <c r="A632" s="38" t="s">
        <v>635</v>
      </c>
      <c r="B632" s="41">
        <v>103.4</v>
      </c>
      <c r="C632" s="41">
        <v>23.37</v>
      </c>
      <c r="D632" s="14" t="str">
        <f>IF(ISERROR(VLOOKUP(A632,省代码匹配!D:D,1,FALSE)),"",VLOOKUP(A632,省代码匹配!D:D,1,FALSE))</f>
        <v/>
      </c>
      <c r="E632" s="14" t="str">
        <f>IF(ISERROR(VLOOKUP(A632,地市级代码匹配!E:E,1,FALSE)),"",VLOOKUP(A632,地市级代码匹配!E:E,1,FALSE))</f>
        <v/>
      </c>
      <c r="F632" s="14" t="str">
        <f>IF(ISERROR(VLOOKUP(A632,地市级代码匹配!B:B,1,FALSE)),"",VLOOKUP(A632,地市级代码匹配!B:B,1,FALSE))</f>
        <v/>
      </c>
      <c r="G632" s="14" t="str">
        <f>IF(ISERROR(VLOOKUP(A632,县域代码匹配!H:H,1,FALSE)),"",VLOOKUP(A632,县域代码匹配!H:H,1,FALSE))</f>
        <v/>
      </c>
      <c r="H632" s="14" t="str">
        <f>IF(ISERROR(VLOOKUP(A632,县域代码匹配!B:B,1,FALSE)),"",VLOOKUP(A632,县域代码匹配!B:B,1,FALSE))</f>
        <v/>
      </c>
      <c r="I632" s="14" t="str">
        <f t="shared" si="9"/>
        <v/>
      </c>
    </row>
    <row r="633" spans="1:9" ht="16.5">
      <c r="A633" s="38" t="s">
        <v>636</v>
      </c>
      <c r="B633" s="41">
        <v>104.25</v>
      </c>
      <c r="C633" s="41">
        <v>23.37</v>
      </c>
      <c r="D633" s="14" t="str">
        <f>IF(ISERROR(VLOOKUP(A633,省代码匹配!D:D,1,FALSE)),"",VLOOKUP(A633,省代码匹配!D:D,1,FALSE))</f>
        <v/>
      </c>
      <c r="E633" s="14" t="str">
        <f>IF(ISERROR(VLOOKUP(A633,地市级代码匹配!E:E,1,FALSE)),"",VLOOKUP(A633,地市级代码匹配!E:E,1,FALSE))</f>
        <v/>
      </c>
      <c r="F633" s="14" t="str">
        <f>IF(ISERROR(VLOOKUP(A633,地市级代码匹配!B:B,1,FALSE)),"",VLOOKUP(A633,地市级代码匹配!B:B,1,FALSE))</f>
        <v/>
      </c>
      <c r="G633" s="14" t="str">
        <f>IF(ISERROR(VLOOKUP(A633,县域代码匹配!H:H,1,FALSE)),"",VLOOKUP(A633,县域代码匹配!H:H,1,FALSE))</f>
        <v/>
      </c>
      <c r="H633" s="14" t="str">
        <f>IF(ISERROR(VLOOKUP(A633,县域代码匹配!B:B,1,FALSE)),"",VLOOKUP(A633,县域代码匹配!B:B,1,FALSE))</f>
        <v>文山</v>
      </c>
      <c r="I633" s="14" t="str">
        <f t="shared" si="9"/>
        <v>文山</v>
      </c>
    </row>
    <row r="634" spans="1:9" ht="16.5">
      <c r="A634" s="38" t="s">
        <v>637</v>
      </c>
      <c r="B634" s="41">
        <v>109.93</v>
      </c>
      <c r="C634" s="41">
        <v>33.869999999999997</v>
      </c>
      <c r="D634" s="14" t="str">
        <f>IF(ISERROR(VLOOKUP(A634,省代码匹配!D:D,1,FALSE)),"",VLOOKUP(A634,省代码匹配!D:D,1,FALSE))</f>
        <v/>
      </c>
      <c r="E634" s="14" t="str">
        <f>IF(ISERROR(VLOOKUP(A634,地市级代码匹配!E:E,1,FALSE)),"",VLOOKUP(A634,地市级代码匹配!E:E,1,FALSE))</f>
        <v/>
      </c>
      <c r="F634" s="14" t="str">
        <f>IF(ISERROR(VLOOKUP(A634,地市级代码匹配!B:B,1,FALSE)),"",VLOOKUP(A634,地市级代码匹配!B:B,1,FALSE))</f>
        <v>商洛</v>
      </c>
      <c r="G634" s="14" t="str">
        <f>IF(ISERROR(VLOOKUP(A634,县域代码匹配!H:H,1,FALSE)),"",VLOOKUP(A634,县域代码匹配!H:H,1,FALSE))</f>
        <v/>
      </c>
      <c r="H634" s="14" t="str">
        <f>IF(ISERROR(VLOOKUP(A634,县域代码匹配!B:B,1,FALSE)),"",VLOOKUP(A634,县域代码匹配!B:B,1,FALSE))</f>
        <v/>
      </c>
      <c r="I634" s="14" t="str">
        <f t="shared" si="9"/>
        <v>商洛</v>
      </c>
    </row>
    <row r="635" spans="1:9" ht="16.5">
      <c r="A635" s="38" t="s">
        <v>638</v>
      </c>
      <c r="B635" s="41">
        <v>104.62</v>
      </c>
      <c r="C635" s="41">
        <v>35.58</v>
      </c>
      <c r="D635" s="14" t="str">
        <f>IF(ISERROR(VLOOKUP(A635,省代码匹配!D:D,1,FALSE)),"",VLOOKUP(A635,省代码匹配!D:D,1,FALSE))</f>
        <v/>
      </c>
      <c r="E635" s="14" t="str">
        <f>IF(ISERROR(VLOOKUP(A635,地市级代码匹配!E:E,1,FALSE)),"",VLOOKUP(A635,地市级代码匹配!E:E,1,FALSE))</f>
        <v/>
      </c>
      <c r="F635" s="14" t="str">
        <f>IF(ISERROR(VLOOKUP(A635,地市级代码匹配!B:B,1,FALSE)),"",VLOOKUP(A635,地市级代码匹配!B:B,1,FALSE))</f>
        <v>定西</v>
      </c>
      <c r="G635" s="14" t="str">
        <f>IF(ISERROR(VLOOKUP(A635,县域代码匹配!H:H,1,FALSE)),"",VLOOKUP(A635,县域代码匹配!H:H,1,FALSE))</f>
        <v/>
      </c>
      <c r="H635" s="14" t="str">
        <f>IF(ISERROR(VLOOKUP(A635,县域代码匹配!B:B,1,FALSE)),"",VLOOKUP(A635,县域代码匹配!B:B,1,FALSE))</f>
        <v/>
      </c>
      <c r="I635" s="14" t="str">
        <f t="shared" si="9"/>
        <v>定西</v>
      </c>
    </row>
    <row r="636" spans="1:9" ht="16.5">
      <c r="A636" s="38" t="s">
        <v>639</v>
      </c>
      <c r="B636" s="41">
        <v>104.92</v>
      </c>
      <c r="C636" s="41">
        <v>33.4</v>
      </c>
      <c r="D636" s="14" t="str">
        <f>IF(ISERROR(VLOOKUP(A636,省代码匹配!D:D,1,FALSE)),"",VLOOKUP(A636,省代码匹配!D:D,1,FALSE))</f>
        <v/>
      </c>
      <c r="E636" s="14" t="str">
        <f>IF(ISERROR(VLOOKUP(A636,地市级代码匹配!E:E,1,FALSE)),"",VLOOKUP(A636,地市级代码匹配!E:E,1,FALSE))</f>
        <v/>
      </c>
      <c r="F636" s="14" t="str">
        <f>IF(ISERROR(VLOOKUP(A636,地市级代码匹配!B:B,1,FALSE)),"",VLOOKUP(A636,地市级代码匹配!B:B,1,FALSE))</f>
        <v>陇南</v>
      </c>
      <c r="G636" s="14" t="str">
        <f>IF(ISERROR(VLOOKUP(A636,县域代码匹配!H:H,1,FALSE)),"",VLOOKUP(A636,县域代码匹配!H:H,1,FALSE))</f>
        <v/>
      </c>
      <c r="H636" s="14" t="str">
        <f>IF(ISERROR(VLOOKUP(A636,县域代码匹配!B:B,1,FALSE)),"",VLOOKUP(A636,县域代码匹配!B:B,1,FALSE))</f>
        <v/>
      </c>
      <c r="I636" s="14" t="str">
        <f t="shared" si="9"/>
        <v>陇南</v>
      </c>
    </row>
    <row r="637" spans="1:9" ht="16.5">
      <c r="A637" s="38" t="s">
        <v>640</v>
      </c>
      <c r="B637" s="41">
        <v>116.4</v>
      </c>
      <c r="C637" s="41">
        <v>39.9</v>
      </c>
      <c r="D637" s="14" t="str">
        <f>IF(ISERROR(VLOOKUP(A637,省代码匹配!D:D,1,FALSE)),"",VLOOKUP(A637,省代码匹配!D:D,1,FALSE))</f>
        <v/>
      </c>
      <c r="E637" s="14" t="str">
        <f>IF(ISERROR(VLOOKUP(A637,地市级代码匹配!E:E,1,FALSE)),"",VLOOKUP(A637,地市级代码匹配!E:E,1,FALSE))</f>
        <v>北京市</v>
      </c>
      <c r="F637" s="14" t="str">
        <f>IF(ISERROR(VLOOKUP(A637,地市级代码匹配!B:B,1,FALSE)),"",VLOOKUP(A637,地市级代码匹配!B:B,1,FALSE))</f>
        <v/>
      </c>
      <c r="G637" s="14" t="str">
        <f>IF(ISERROR(VLOOKUP(A637,县域代码匹配!H:H,1,FALSE)),"",VLOOKUP(A637,县域代码匹配!H:H,1,FALSE))</f>
        <v/>
      </c>
      <c r="H637" s="14" t="str">
        <f>IF(ISERROR(VLOOKUP(A637,县域代码匹配!B:B,1,FALSE)),"",VLOOKUP(A637,县域代码匹配!B:B,1,FALSE))</f>
        <v/>
      </c>
      <c r="I637" s="14" t="str">
        <f t="shared" si="9"/>
        <v>北京市</v>
      </c>
    </row>
    <row r="638" spans="1:9" ht="16.5">
      <c r="A638" s="38" t="s">
        <v>641</v>
      </c>
      <c r="B638" s="41">
        <v>116.38</v>
      </c>
      <c r="C638" s="41">
        <v>39.9</v>
      </c>
      <c r="D638" s="14" t="str">
        <f>IF(ISERROR(VLOOKUP(A638,省代码匹配!D:D,1,FALSE)),"",VLOOKUP(A638,省代码匹配!D:D,1,FALSE))</f>
        <v/>
      </c>
      <c r="E638" s="14" t="str">
        <f>IF(ISERROR(VLOOKUP(A638,地市级代码匹配!E:E,1,FALSE)),"",VLOOKUP(A638,地市级代码匹配!E:E,1,FALSE))</f>
        <v/>
      </c>
      <c r="F638" s="14" t="str">
        <f>IF(ISERROR(VLOOKUP(A638,地市级代码匹配!B:B,1,FALSE)),"",VLOOKUP(A638,地市级代码匹配!B:B,1,FALSE))</f>
        <v/>
      </c>
      <c r="G638" s="14" t="str">
        <f>IF(ISERROR(VLOOKUP(A638,县域代码匹配!H:H,1,FALSE)),"",VLOOKUP(A638,县域代码匹配!H:H,1,FALSE))</f>
        <v/>
      </c>
      <c r="H638" s="14" t="str">
        <f>IF(ISERROR(VLOOKUP(A638,县域代码匹配!B:B,1,FALSE)),"",VLOOKUP(A638,县域代码匹配!B:B,1,FALSE))</f>
        <v/>
      </c>
      <c r="I638" s="14" t="str">
        <f t="shared" si="9"/>
        <v/>
      </c>
    </row>
    <row r="639" spans="1:9" ht="16.5">
      <c r="A639" s="38" t="s">
        <v>642</v>
      </c>
      <c r="B639" s="41">
        <v>116.42</v>
      </c>
      <c r="C639" s="41">
        <v>39.93</v>
      </c>
      <c r="D639" s="14" t="str">
        <f>IF(ISERROR(VLOOKUP(A639,省代码匹配!D:D,1,FALSE)),"",VLOOKUP(A639,省代码匹配!D:D,1,FALSE))</f>
        <v/>
      </c>
      <c r="E639" s="14" t="str">
        <f>IF(ISERROR(VLOOKUP(A639,地市级代码匹配!E:E,1,FALSE)),"",VLOOKUP(A639,地市级代码匹配!E:E,1,FALSE))</f>
        <v/>
      </c>
      <c r="F639" s="14" t="str">
        <f>IF(ISERROR(VLOOKUP(A639,地市级代码匹配!B:B,1,FALSE)),"",VLOOKUP(A639,地市级代码匹配!B:B,1,FALSE))</f>
        <v/>
      </c>
      <c r="G639" s="14" t="str">
        <f>IF(ISERROR(VLOOKUP(A639,县域代码匹配!H:H,1,FALSE)),"",VLOOKUP(A639,县域代码匹配!H:H,1,FALSE))</f>
        <v>东城区</v>
      </c>
      <c r="H639" s="14" t="str">
        <f>IF(ISERROR(VLOOKUP(A639,县域代码匹配!B:B,1,FALSE)),"",VLOOKUP(A639,县域代码匹配!B:B,1,FALSE))</f>
        <v>东城区</v>
      </c>
      <c r="I639" s="14" t="str">
        <f t="shared" si="9"/>
        <v>东城区</v>
      </c>
    </row>
    <row r="640" spans="1:9" ht="16.5">
      <c r="A640" s="38" t="s">
        <v>643</v>
      </c>
      <c r="B640" s="41">
        <v>116.37</v>
      </c>
      <c r="C640" s="41">
        <v>39.92</v>
      </c>
      <c r="D640" s="14" t="str">
        <f>IF(ISERROR(VLOOKUP(A640,省代码匹配!D:D,1,FALSE)),"",VLOOKUP(A640,省代码匹配!D:D,1,FALSE))</f>
        <v/>
      </c>
      <c r="E640" s="14" t="str">
        <f>IF(ISERROR(VLOOKUP(A640,地市级代码匹配!E:E,1,FALSE)),"",VLOOKUP(A640,地市级代码匹配!E:E,1,FALSE))</f>
        <v/>
      </c>
      <c r="F640" s="14" t="str">
        <f>IF(ISERROR(VLOOKUP(A640,地市级代码匹配!B:B,1,FALSE)),"",VLOOKUP(A640,地市级代码匹配!B:B,1,FALSE))</f>
        <v/>
      </c>
      <c r="G640" s="14" t="str">
        <f>IF(ISERROR(VLOOKUP(A640,县域代码匹配!H:H,1,FALSE)),"",VLOOKUP(A640,县域代码匹配!H:H,1,FALSE))</f>
        <v>西城区</v>
      </c>
      <c r="H640" s="14" t="str">
        <f>IF(ISERROR(VLOOKUP(A640,县域代码匹配!B:B,1,FALSE)),"",VLOOKUP(A640,县域代码匹配!B:B,1,FALSE))</f>
        <v>西城区</v>
      </c>
      <c r="I640" s="14" t="str">
        <f t="shared" si="9"/>
        <v>西城区</v>
      </c>
    </row>
    <row r="641" spans="1:9" ht="16.5">
      <c r="A641" s="38" t="s">
        <v>644</v>
      </c>
      <c r="B641" s="41">
        <v>116.43</v>
      </c>
      <c r="C641" s="41">
        <v>39.880000000000003</v>
      </c>
      <c r="D641" s="14" t="str">
        <f>IF(ISERROR(VLOOKUP(A641,省代码匹配!D:D,1,FALSE)),"",VLOOKUP(A641,省代码匹配!D:D,1,FALSE))</f>
        <v/>
      </c>
      <c r="E641" s="14" t="str">
        <f>IF(ISERROR(VLOOKUP(A641,地市级代码匹配!E:E,1,FALSE)),"",VLOOKUP(A641,地市级代码匹配!E:E,1,FALSE))</f>
        <v/>
      </c>
      <c r="F641" s="14" t="str">
        <f>IF(ISERROR(VLOOKUP(A641,地市级代码匹配!B:B,1,FALSE)),"",VLOOKUP(A641,地市级代码匹配!B:B,1,FALSE))</f>
        <v/>
      </c>
      <c r="G641" s="14" t="str">
        <f>IF(ISERROR(VLOOKUP(A641,县域代码匹配!H:H,1,FALSE)),"",VLOOKUP(A641,县域代码匹配!H:H,1,FALSE))</f>
        <v/>
      </c>
      <c r="H641" s="14" t="str">
        <f>IF(ISERROR(VLOOKUP(A641,县域代码匹配!B:B,1,FALSE)),"",VLOOKUP(A641,县域代码匹配!B:B,1,FALSE))</f>
        <v/>
      </c>
      <c r="I641" s="14" t="str">
        <f t="shared" si="9"/>
        <v/>
      </c>
    </row>
    <row r="642" spans="1:9" ht="16.5">
      <c r="A642" s="38" t="s">
        <v>645</v>
      </c>
      <c r="B642" s="41">
        <v>116.35</v>
      </c>
      <c r="C642" s="41">
        <v>39.869999999999997</v>
      </c>
      <c r="D642" s="14" t="str">
        <f>IF(ISERROR(VLOOKUP(A642,省代码匹配!D:D,1,FALSE)),"",VLOOKUP(A642,省代码匹配!D:D,1,FALSE))</f>
        <v/>
      </c>
      <c r="E642" s="14" t="str">
        <f>IF(ISERROR(VLOOKUP(A642,地市级代码匹配!E:E,1,FALSE)),"",VLOOKUP(A642,地市级代码匹配!E:E,1,FALSE))</f>
        <v/>
      </c>
      <c r="F642" s="14" t="str">
        <f>IF(ISERROR(VLOOKUP(A642,地市级代码匹配!B:B,1,FALSE)),"",VLOOKUP(A642,地市级代码匹配!B:B,1,FALSE))</f>
        <v/>
      </c>
      <c r="G642" s="14" t="str">
        <f>IF(ISERROR(VLOOKUP(A642,县域代码匹配!H:H,1,FALSE)),"",VLOOKUP(A642,县域代码匹配!H:H,1,FALSE))</f>
        <v/>
      </c>
      <c r="H642" s="14" t="str">
        <f>IF(ISERROR(VLOOKUP(A642,县域代码匹配!B:B,1,FALSE)),"",VLOOKUP(A642,县域代码匹配!B:B,1,FALSE))</f>
        <v/>
      </c>
      <c r="I642" s="14" t="str">
        <f t="shared" si="9"/>
        <v/>
      </c>
    </row>
    <row r="643" spans="1:9" ht="16.5">
      <c r="A643" s="38" t="s">
        <v>646</v>
      </c>
      <c r="B643" s="41">
        <v>116.28</v>
      </c>
      <c r="C643" s="41">
        <v>39.85</v>
      </c>
      <c r="D643" s="14" t="str">
        <f>IF(ISERROR(VLOOKUP(A643,省代码匹配!D:D,1,FALSE)),"",VLOOKUP(A643,省代码匹配!D:D,1,FALSE))</f>
        <v/>
      </c>
      <c r="E643" s="14" t="str">
        <f>IF(ISERROR(VLOOKUP(A643,地市级代码匹配!E:E,1,FALSE)),"",VLOOKUP(A643,地市级代码匹配!E:E,1,FALSE))</f>
        <v/>
      </c>
      <c r="F643" s="14" t="str">
        <f>IF(ISERROR(VLOOKUP(A643,地市级代码匹配!B:B,1,FALSE)),"",VLOOKUP(A643,地市级代码匹配!B:B,1,FALSE))</f>
        <v/>
      </c>
      <c r="G643" s="14" t="str">
        <f>IF(ISERROR(VLOOKUP(A643,县域代码匹配!H:H,1,FALSE)),"",VLOOKUP(A643,县域代码匹配!H:H,1,FALSE))</f>
        <v>丰台区</v>
      </c>
      <c r="H643" s="14" t="str">
        <f>IF(ISERROR(VLOOKUP(A643,县域代码匹配!B:B,1,FALSE)),"",VLOOKUP(A643,县域代码匹配!B:B,1,FALSE))</f>
        <v>丰台区</v>
      </c>
      <c r="I643" s="14" t="str">
        <f t="shared" ref="I643:I706" si="10">IF(D643&lt;&gt;"",D643,IF(E643&lt;&gt;"",E643,IF(F643&lt;&gt;"",F643,IF(G643&lt;&gt;"",G643,H643))))</f>
        <v>丰台区</v>
      </c>
    </row>
    <row r="644" spans="1:9" ht="16.5">
      <c r="A644" s="38" t="s">
        <v>647</v>
      </c>
      <c r="B644" s="41">
        <v>116.22</v>
      </c>
      <c r="C644" s="41">
        <v>39.9</v>
      </c>
      <c r="D644" s="14" t="str">
        <f>IF(ISERROR(VLOOKUP(A644,省代码匹配!D:D,1,FALSE)),"",VLOOKUP(A644,省代码匹配!D:D,1,FALSE))</f>
        <v/>
      </c>
      <c r="E644" s="14" t="str">
        <f>IF(ISERROR(VLOOKUP(A644,地市级代码匹配!E:E,1,FALSE)),"",VLOOKUP(A644,地市级代码匹配!E:E,1,FALSE))</f>
        <v/>
      </c>
      <c r="F644" s="14" t="str">
        <f>IF(ISERROR(VLOOKUP(A644,地市级代码匹配!B:B,1,FALSE)),"",VLOOKUP(A644,地市级代码匹配!B:B,1,FALSE))</f>
        <v/>
      </c>
      <c r="G644" s="14" t="str">
        <f>IF(ISERROR(VLOOKUP(A644,县域代码匹配!H:H,1,FALSE)),"",VLOOKUP(A644,县域代码匹配!H:H,1,FALSE))</f>
        <v>石景山区</v>
      </c>
      <c r="H644" s="14" t="str">
        <f>IF(ISERROR(VLOOKUP(A644,县域代码匹配!B:B,1,FALSE)),"",VLOOKUP(A644,县域代码匹配!B:B,1,FALSE))</f>
        <v>石景山区</v>
      </c>
      <c r="I644" s="14" t="str">
        <f t="shared" si="10"/>
        <v>石景山区</v>
      </c>
    </row>
    <row r="645" spans="1:9" ht="16.5">
      <c r="A645" s="38" t="s">
        <v>648</v>
      </c>
      <c r="B645" s="41">
        <v>116.3</v>
      </c>
      <c r="C645" s="41">
        <v>39.950000000000003</v>
      </c>
      <c r="D645" s="14" t="str">
        <f>IF(ISERROR(VLOOKUP(A645,省代码匹配!D:D,1,FALSE)),"",VLOOKUP(A645,省代码匹配!D:D,1,FALSE))</f>
        <v/>
      </c>
      <c r="E645" s="14" t="str">
        <f>IF(ISERROR(VLOOKUP(A645,地市级代码匹配!E:E,1,FALSE)),"",VLOOKUP(A645,地市级代码匹配!E:E,1,FALSE))</f>
        <v/>
      </c>
      <c r="F645" s="14" t="str">
        <f>IF(ISERROR(VLOOKUP(A645,地市级代码匹配!B:B,1,FALSE)),"",VLOOKUP(A645,地市级代码匹配!B:B,1,FALSE))</f>
        <v/>
      </c>
      <c r="G645" s="14" t="str">
        <f>IF(ISERROR(VLOOKUP(A645,县域代码匹配!H:H,1,FALSE)),"",VLOOKUP(A645,县域代码匹配!H:H,1,FALSE))</f>
        <v>海淀区</v>
      </c>
      <c r="H645" s="14" t="str">
        <f>IF(ISERROR(VLOOKUP(A645,县域代码匹配!B:B,1,FALSE)),"",VLOOKUP(A645,县域代码匹配!B:B,1,FALSE))</f>
        <v>海淀区</v>
      </c>
      <c r="I645" s="14" t="str">
        <f t="shared" si="10"/>
        <v>海淀区</v>
      </c>
    </row>
    <row r="646" spans="1:9" ht="16.5">
      <c r="A646" s="38" t="s">
        <v>649</v>
      </c>
      <c r="B646" s="41">
        <v>116.1</v>
      </c>
      <c r="C646" s="41">
        <v>39.93</v>
      </c>
      <c r="D646" s="14" t="str">
        <f>IF(ISERROR(VLOOKUP(A646,省代码匹配!D:D,1,FALSE)),"",VLOOKUP(A646,省代码匹配!D:D,1,FALSE))</f>
        <v/>
      </c>
      <c r="E646" s="14" t="str">
        <f>IF(ISERROR(VLOOKUP(A646,地市级代码匹配!E:E,1,FALSE)),"",VLOOKUP(A646,地市级代码匹配!E:E,1,FALSE))</f>
        <v/>
      </c>
      <c r="F646" s="14" t="str">
        <f>IF(ISERROR(VLOOKUP(A646,地市级代码匹配!B:B,1,FALSE)),"",VLOOKUP(A646,地市级代码匹配!B:B,1,FALSE))</f>
        <v/>
      </c>
      <c r="G646" s="14" t="str">
        <f>IF(ISERROR(VLOOKUP(A646,县域代码匹配!H:H,1,FALSE)),"",VLOOKUP(A646,县域代码匹配!H:H,1,FALSE))</f>
        <v>门头沟区</v>
      </c>
      <c r="H646" s="14" t="str">
        <f>IF(ISERROR(VLOOKUP(A646,县域代码匹配!B:B,1,FALSE)),"",VLOOKUP(A646,县域代码匹配!B:B,1,FALSE))</f>
        <v>门头沟区</v>
      </c>
      <c r="I646" s="14" t="str">
        <f t="shared" si="10"/>
        <v>门头沟区</v>
      </c>
    </row>
    <row r="647" spans="1:9" ht="16.5">
      <c r="A647" s="38" t="s">
        <v>650</v>
      </c>
      <c r="B647" s="41">
        <v>116.13</v>
      </c>
      <c r="C647" s="41">
        <v>39.75</v>
      </c>
      <c r="D647" s="14" t="str">
        <f>IF(ISERROR(VLOOKUP(A647,省代码匹配!D:D,1,FALSE)),"",VLOOKUP(A647,省代码匹配!D:D,1,FALSE))</f>
        <v/>
      </c>
      <c r="E647" s="14" t="str">
        <f>IF(ISERROR(VLOOKUP(A647,地市级代码匹配!E:E,1,FALSE)),"",VLOOKUP(A647,地市级代码匹配!E:E,1,FALSE))</f>
        <v/>
      </c>
      <c r="F647" s="14" t="str">
        <f>IF(ISERROR(VLOOKUP(A647,地市级代码匹配!B:B,1,FALSE)),"",VLOOKUP(A647,地市级代码匹配!B:B,1,FALSE))</f>
        <v/>
      </c>
      <c r="G647" s="14" t="str">
        <f>IF(ISERROR(VLOOKUP(A647,县域代码匹配!H:H,1,FALSE)),"",VLOOKUP(A647,县域代码匹配!H:H,1,FALSE))</f>
        <v>房山区</v>
      </c>
      <c r="H647" s="14" t="str">
        <f>IF(ISERROR(VLOOKUP(A647,县域代码匹配!B:B,1,FALSE)),"",VLOOKUP(A647,县域代码匹配!B:B,1,FALSE))</f>
        <v>房山区</v>
      </c>
      <c r="I647" s="14" t="str">
        <f t="shared" si="10"/>
        <v>房山区</v>
      </c>
    </row>
    <row r="648" spans="1:9" ht="16.5">
      <c r="A648" s="38" t="s">
        <v>651</v>
      </c>
      <c r="B648" s="41">
        <v>116.65</v>
      </c>
      <c r="C648" s="41">
        <v>39.92</v>
      </c>
      <c r="D648" s="14" t="str">
        <f>IF(ISERROR(VLOOKUP(A648,省代码匹配!D:D,1,FALSE)),"",VLOOKUP(A648,省代码匹配!D:D,1,FALSE))</f>
        <v/>
      </c>
      <c r="E648" s="14" t="str">
        <f>IF(ISERROR(VLOOKUP(A648,地市级代码匹配!E:E,1,FALSE)),"",VLOOKUP(A648,地市级代码匹配!E:E,1,FALSE))</f>
        <v/>
      </c>
      <c r="F648" s="14" t="str">
        <f>IF(ISERROR(VLOOKUP(A648,地市级代码匹配!B:B,1,FALSE)),"",VLOOKUP(A648,地市级代码匹配!B:B,1,FALSE))</f>
        <v/>
      </c>
      <c r="G648" s="14" t="str">
        <f>IF(ISERROR(VLOOKUP(A648,县域代码匹配!H:H,1,FALSE)),"",VLOOKUP(A648,县域代码匹配!H:H,1,FALSE))</f>
        <v>通州区</v>
      </c>
      <c r="H648" s="14" t="str">
        <f>IF(ISERROR(VLOOKUP(A648,县域代码匹配!B:B,1,FALSE)),"",VLOOKUP(A648,县域代码匹配!B:B,1,FALSE))</f>
        <v>通州区</v>
      </c>
      <c r="I648" s="14" t="str">
        <f t="shared" si="10"/>
        <v>通州区</v>
      </c>
    </row>
    <row r="649" spans="1:9" ht="16.5">
      <c r="A649" s="38" t="s">
        <v>652</v>
      </c>
      <c r="B649" s="41">
        <v>116.65</v>
      </c>
      <c r="C649" s="41">
        <v>40.130000000000003</v>
      </c>
      <c r="D649" s="14" t="str">
        <f>IF(ISERROR(VLOOKUP(A649,省代码匹配!D:D,1,FALSE)),"",VLOOKUP(A649,省代码匹配!D:D,1,FALSE))</f>
        <v/>
      </c>
      <c r="E649" s="14" t="str">
        <f>IF(ISERROR(VLOOKUP(A649,地市级代码匹配!E:E,1,FALSE)),"",VLOOKUP(A649,地市级代码匹配!E:E,1,FALSE))</f>
        <v/>
      </c>
      <c r="F649" s="14" t="str">
        <f>IF(ISERROR(VLOOKUP(A649,地市级代码匹配!B:B,1,FALSE)),"",VLOOKUP(A649,地市级代码匹配!B:B,1,FALSE))</f>
        <v/>
      </c>
      <c r="G649" s="14" t="str">
        <f>IF(ISERROR(VLOOKUP(A649,县域代码匹配!H:H,1,FALSE)),"",VLOOKUP(A649,县域代码匹配!H:H,1,FALSE))</f>
        <v>顺义区</v>
      </c>
      <c r="H649" s="14" t="str">
        <f>IF(ISERROR(VLOOKUP(A649,县域代码匹配!B:B,1,FALSE)),"",VLOOKUP(A649,县域代码匹配!B:B,1,FALSE))</f>
        <v>顺义区</v>
      </c>
      <c r="I649" s="14" t="str">
        <f t="shared" si="10"/>
        <v>顺义区</v>
      </c>
    </row>
    <row r="650" spans="1:9" ht="16.5">
      <c r="A650" s="38" t="s">
        <v>653</v>
      </c>
      <c r="B650" s="41">
        <v>116.23</v>
      </c>
      <c r="C650" s="41">
        <v>40.22</v>
      </c>
      <c r="D650" s="14" t="str">
        <f>IF(ISERROR(VLOOKUP(A650,省代码匹配!D:D,1,FALSE)),"",VLOOKUP(A650,省代码匹配!D:D,1,FALSE))</f>
        <v/>
      </c>
      <c r="E650" s="14" t="str">
        <f>IF(ISERROR(VLOOKUP(A650,地市级代码匹配!E:E,1,FALSE)),"",VLOOKUP(A650,地市级代码匹配!E:E,1,FALSE))</f>
        <v/>
      </c>
      <c r="F650" s="14" t="str">
        <f>IF(ISERROR(VLOOKUP(A650,地市级代码匹配!B:B,1,FALSE)),"",VLOOKUP(A650,地市级代码匹配!B:B,1,FALSE))</f>
        <v/>
      </c>
      <c r="G650" s="14" t="str">
        <f>IF(ISERROR(VLOOKUP(A650,县域代码匹配!H:H,1,FALSE)),"",VLOOKUP(A650,县域代码匹配!H:H,1,FALSE))</f>
        <v>昌平区</v>
      </c>
      <c r="H650" s="14" t="str">
        <f>IF(ISERROR(VLOOKUP(A650,县域代码匹配!B:B,1,FALSE)),"",VLOOKUP(A650,县域代码匹配!B:B,1,FALSE))</f>
        <v>昌平区</v>
      </c>
      <c r="I650" s="14" t="str">
        <f t="shared" si="10"/>
        <v>昌平区</v>
      </c>
    </row>
    <row r="651" spans="1:9" ht="16.5">
      <c r="A651" s="38" t="s">
        <v>654</v>
      </c>
      <c r="B651" s="41">
        <v>116.33</v>
      </c>
      <c r="C651" s="41">
        <v>39.729999999999997</v>
      </c>
      <c r="D651" s="14" t="str">
        <f>IF(ISERROR(VLOOKUP(A651,省代码匹配!D:D,1,FALSE)),"",VLOOKUP(A651,省代码匹配!D:D,1,FALSE))</f>
        <v/>
      </c>
      <c r="E651" s="14" t="str">
        <f>IF(ISERROR(VLOOKUP(A651,地市级代码匹配!E:E,1,FALSE)),"",VLOOKUP(A651,地市级代码匹配!E:E,1,FALSE))</f>
        <v/>
      </c>
      <c r="F651" s="14" t="str">
        <f>IF(ISERROR(VLOOKUP(A651,地市级代码匹配!B:B,1,FALSE)),"",VLOOKUP(A651,地市级代码匹配!B:B,1,FALSE))</f>
        <v/>
      </c>
      <c r="G651" s="14" t="str">
        <f>IF(ISERROR(VLOOKUP(A651,县域代码匹配!H:H,1,FALSE)),"",VLOOKUP(A651,县域代码匹配!H:H,1,FALSE))</f>
        <v>大兴区</v>
      </c>
      <c r="H651" s="14" t="str">
        <f>IF(ISERROR(VLOOKUP(A651,县域代码匹配!B:B,1,FALSE)),"",VLOOKUP(A651,县域代码匹配!B:B,1,FALSE))</f>
        <v>大兴区</v>
      </c>
      <c r="I651" s="14" t="str">
        <f t="shared" si="10"/>
        <v>大兴区</v>
      </c>
    </row>
    <row r="652" spans="1:9" ht="16.5">
      <c r="A652" s="38" t="s">
        <v>655</v>
      </c>
      <c r="B652" s="41">
        <v>116.63</v>
      </c>
      <c r="C652" s="41">
        <v>40.32</v>
      </c>
      <c r="D652" s="14" t="str">
        <f>IF(ISERROR(VLOOKUP(A652,省代码匹配!D:D,1,FALSE)),"",VLOOKUP(A652,省代码匹配!D:D,1,FALSE))</f>
        <v/>
      </c>
      <c r="E652" s="14" t="str">
        <f>IF(ISERROR(VLOOKUP(A652,地市级代码匹配!E:E,1,FALSE)),"",VLOOKUP(A652,地市级代码匹配!E:E,1,FALSE))</f>
        <v/>
      </c>
      <c r="F652" s="14" t="str">
        <f>IF(ISERROR(VLOOKUP(A652,地市级代码匹配!B:B,1,FALSE)),"",VLOOKUP(A652,地市级代码匹配!B:B,1,FALSE))</f>
        <v/>
      </c>
      <c r="G652" s="14" t="str">
        <f>IF(ISERROR(VLOOKUP(A652,县域代码匹配!H:H,1,FALSE)),"",VLOOKUP(A652,县域代码匹配!H:H,1,FALSE))</f>
        <v>怀柔区</v>
      </c>
      <c r="H652" s="14" t="str">
        <f>IF(ISERROR(VLOOKUP(A652,县域代码匹配!B:B,1,FALSE)),"",VLOOKUP(A652,县域代码匹配!B:B,1,FALSE))</f>
        <v>怀柔区</v>
      </c>
      <c r="I652" s="14" t="str">
        <f t="shared" si="10"/>
        <v>怀柔区</v>
      </c>
    </row>
    <row r="653" spans="1:9" ht="16.5">
      <c r="A653" s="38" t="s">
        <v>656</v>
      </c>
      <c r="B653" s="41">
        <v>117.12</v>
      </c>
      <c r="C653" s="41">
        <v>40.130000000000003</v>
      </c>
      <c r="D653" s="14" t="str">
        <f>IF(ISERROR(VLOOKUP(A653,省代码匹配!D:D,1,FALSE)),"",VLOOKUP(A653,省代码匹配!D:D,1,FALSE))</f>
        <v/>
      </c>
      <c r="E653" s="14" t="str">
        <f>IF(ISERROR(VLOOKUP(A653,地市级代码匹配!E:E,1,FALSE)),"",VLOOKUP(A653,地市级代码匹配!E:E,1,FALSE))</f>
        <v/>
      </c>
      <c r="F653" s="14" t="str">
        <f>IF(ISERROR(VLOOKUP(A653,地市级代码匹配!B:B,1,FALSE)),"",VLOOKUP(A653,地市级代码匹配!B:B,1,FALSE))</f>
        <v/>
      </c>
      <c r="G653" s="14" t="str">
        <f>IF(ISERROR(VLOOKUP(A653,县域代码匹配!H:H,1,FALSE)),"",VLOOKUP(A653,县域代码匹配!H:H,1,FALSE))</f>
        <v>平谷区</v>
      </c>
      <c r="H653" s="14" t="str">
        <f>IF(ISERROR(VLOOKUP(A653,县域代码匹配!B:B,1,FALSE)),"",VLOOKUP(A653,县域代码匹配!B:B,1,FALSE))</f>
        <v>平谷区</v>
      </c>
      <c r="I653" s="14" t="str">
        <f t="shared" si="10"/>
        <v>平谷区</v>
      </c>
    </row>
    <row r="654" spans="1:9" ht="16.5">
      <c r="A654" s="38" t="s">
        <v>657</v>
      </c>
      <c r="B654" s="41">
        <v>116.83</v>
      </c>
      <c r="C654" s="41">
        <v>40.369999999999997</v>
      </c>
      <c r="D654" s="14" t="str">
        <f>IF(ISERROR(VLOOKUP(A654,省代码匹配!D:D,1,FALSE)),"",VLOOKUP(A654,省代码匹配!D:D,1,FALSE))</f>
        <v/>
      </c>
      <c r="E654" s="14" t="str">
        <f>IF(ISERROR(VLOOKUP(A654,地市级代码匹配!E:E,1,FALSE)),"",VLOOKUP(A654,地市级代码匹配!E:E,1,FALSE))</f>
        <v/>
      </c>
      <c r="F654" s="14" t="str">
        <f>IF(ISERROR(VLOOKUP(A654,地市级代码匹配!B:B,1,FALSE)),"",VLOOKUP(A654,地市级代码匹配!B:B,1,FALSE))</f>
        <v/>
      </c>
      <c r="G654" s="14" t="str">
        <f>IF(ISERROR(VLOOKUP(A654,县域代码匹配!H:H,1,FALSE)),"",VLOOKUP(A654,县域代码匹配!H:H,1,FALSE))</f>
        <v>密云县</v>
      </c>
      <c r="H654" s="14" t="str">
        <f>IF(ISERROR(VLOOKUP(A654,县域代码匹配!B:B,1,FALSE)),"",VLOOKUP(A654,县域代码匹配!B:B,1,FALSE))</f>
        <v/>
      </c>
      <c r="I654" s="14" t="str">
        <f t="shared" si="10"/>
        <v>密云县</v>
      </c>
    </row>
    <row r="655" spans="1:9" ht="16.5">
      <c r="A655" s="38" t="s">
        <v>658</v>
      </c>
      <c r="B655" s="41">
        <v>115.97</v>
      </c>
      <c r="C655" s="41">
        <v>40.450000000000003</v>
      </c>
      <c r="D655" s="14" t="str">
        <f>IF(ISERROR(VLOOKUP(A655,省代码匹配!D:D,1,FALSE)),"",VLOOKUP(A655,省代码匹配!D:D,1,FALSE))</f>
        <v/>
      </c>
      <c r="E655" s="14" t="str">
        <f>IF(ISERROR(VLOOKUP(A655,地市级代码匹配!E:E,1,FALSE)),"",VLOOKUP(A655,地市级代码匹配!E:E,1,FALSE))</f>
        <v/>
      </c>
      <c r="F655" s="14" t="str">
        <f>IF(ISERROR(VLOOKUP(A655,地市级代码匹配!B:B,1,FALSE)),"",VLOOKUP(A655,地市级代码匹配!B:B,1,FALSE))</f>
        <v/>
      </c>
      <c r="G655" s="14" t="str">
        <f>IF(ISERROR(VLOOKUP(A655,县域代码匹配!H:H,1,FALSE)),"",VLOOKUP(A655,县域代码匹配!H:H,1,FALSE))</f>
        <v>延庆县</v>
      </c>
      <c r="H655" s="14" t="str">
        <f>IF(ISERROR(VLOOKUP(A655,县域代码匹配!B:B,1,FALSE)),"",VLOOKUP(A655,县域代码匹配!B:B,1,FALSE))</f>
        <v/>
      </c>
      <c r="I655" s="14" t="str">
        <f t="shared" si="10"/>
        <v>延庆县</v>
      </c>
    </row>
    <row r="656" spans="1:9" ht="16.5">
      <c r="A656" s="38" t="s">
        <v>659</v>
      </c>
      <c r="B656" s="41">
        <v>117.2</v>
      </c>
      <c r="C656" s="41">
        <v>39.119999999999997</v>
      </c>
      <c r="D656" s="14" t="str">
        <f>IF(ISERROR(VLOOKUP(A656,省代码匹配!D:D,1,FALSE)),"",VLOOKUP(A656,省代码匹配!D:D,1,FALSE))</f>
        <v/>
      </c>
      <c r="E656" s="14" t="str">
        <f>IF(ISERROR(VLOOKUP(A656,地市级代码匹配!E:E,1,FALSE)),"",VLOOKUP(A656,地市级代码匹配!E:E,1,FALSE))</f>
        <v>天津市</v>
      </c>
      <c r="F656" s="14" t="str">
        <f>IF(ISERROR(VLOOKUP(A656,地市级代码匹配!B:B,1,FALSE)),"",VLOOKUP(A656,地市级代码匹配!B:B,1,FALSE))</f>
        <v/>
      </c>
      <c r="G656" s="14" t="str">
        <f>IF(ISERROR(VLOOKUP(A656,县域代码匹配!H:H,1,FALSE)),"",VLOOKUP(A656,县域代码匹配!H:H,1,FALSE))</f>
        <v/>
      </c>
      <c r="H656" s="14" t="str">
        <f>IF(ISERROR(VLOOKUP(A656,县域代码匹配!B:B,1,FALSE)),"",VLOOKUP(A656,县域代码匹配!B:B,1,FALSE))</f>
        <v/>
      </c>
      <c r="I656" s="14" t="str">
        <f t="shared" si="10"/>
        <v>天津市</v>
      </c>
    </row>
    <row r="657" spans="1:9" ht="16.5">
      <c r="A657" s="38" t="s">
        <v>660</v>
      </c>
      <c r="B657" s="41">
        <v>117.22</v>
      </c>
      <c r="C657" s="41">
        <v>39.119999999999997</v>
      </c>
      <c r="D657" s="14" t="str">
        <f>IF(ISERROR(VLOOKUP(A657,省代码匹配!D:D,1,FALSE)),"",VLOOKUP(A657,省代码匹配!D:D,1,FALSE))</f>
        <v/>
      </c>
      <c r="E657" s="14" t="str">
        <f>IF(ISERROR(VLOOKUP(A657,地市级代码匹配!E:E,1,FALSE)),"",VLOOKUP(A657,地市级代码匹配!E:E,1,FALSE))</f>
        <v/>
      </c>
      <c r="F657" s="14" t="str">
        <f>IF(ISERROR(VLOOKUP(A657,地市级代码匹配!B:B,1,FALSE)),"",VLOOKUP(A657,地市级代码匹配!B:B,1,FALSE))</f>
        <v/>
      </c>
      <c r="G657" s="14" t="str">
        <f>IF(ISERROR(VLOOKUP(A657,县域代码匹配!H:H,1,FALSE)),"",VLOOKUP(A657,县域代码匹配!H:H,1,FALSE))</f>
        <v>河西区</v>
      </c>
      <c r="H657" s="14" t="str">
        <f>IF(ISERROR(VLOOKUP(A657,县域代码匹配!B:B,1,FALSE)),"",VLOOKUP(A657,县域代码匹配!B:B,1,FALSE))</f>
        <v>河西区</v>
      </c>
      <c r="I657" s="14" t="str">
        <f t="shared" si="10"/>
        <v>河西区</v>
      </c>
    </row>
    <row r="658" spans="1:9" ht="16.5">
      <c r="A658" s="38" t="s">
        <v>661</v>
      </c>
      <c r="B658" s="41">
        <v>117.15</v>
      </c>
      <c r="C658" s="41">
        <v>39.130000000000003</v>
      </c>
      <c r="D658" s="14" t="str">
        <f>IF(ISERROR(VLOOKUP(A658,省代码匹配!D:D,1,FALSE)),"",VLOOKUP(A658,省代码匹配!D:D,1,FALSE))</f>
        <v/>
      </c>
      <c r="E658" s="14" t="str">
        <f>IF(ISERROR(VLOOKUP(A658,地市级代码匹配!E:E,1,FALSE)),"",VLOOKUP(A658,地市级代码匹配!E:E,1,FALSE))</f>
        <v/>
      </c>
      <c r="F658" s="14" t="str">
        <f>IF(ISERROR(VLOOKUP(A658,地市级代码匹配!B:B,1,FALSE)),"",VLOOKUP(A658,地市级代码匹配!B:B,1,FALSE))</f>
        <v/>
      </c>
      <c r="G658" s="14" t="str">
        <f>IF(ISERROR(VLOOKUP(A658,县域代码匹配!H:H,1,FALSE)),"",VLOOKUP(A658,县域代码匹配!H:H,1,FALSE))</f>
        <v>南开区</v>
      </c>
      <c r="H658" s="14" t="str">
        <f>IF(ISERROR(VLOOKUP(A658,县域代码匹配!B:B,1,FALSE)),"",VLOOKUP(A658,县域代码匹配!B:B,1,FALSE))</f>
        <v>南开区</v>
      </c>
      <c r="I658" s="14" t="str">
        <f t="shared" si="10"/>
        <v>南开区</v>
      </c>
    </row>
    <row r="659" spans="1:9" ht="16.5">
      <c r="A659" s="38" t="s">
        <v>662</v>
      </c>
      <c r="B659" s="41">
        <v>117.18</v>
      </c>
      <c r="C659" s="41">
        <v>39.15</v>
      </c>
      <c r="D659" s="14" t="str">
        <f>IF(ISERROR(VLOOKUP(A659,省代码匹配!D:D,1,FALSE)),"",VLOOKUP(A659,省代码匹配!D:D,1,FALSE))</f>
        <v/>
      </c>
      <c r="E659" s="14" t="str">
        <f>IF(ISERROR(VLOOKUP(A659,地市级代码匹配!E:E,1,FALSE)),"",VLOOKUP(A659,地市级代码匹配!E:E,1,FALSE))</f>
        <v/>
      </c>
      <c r="F659" s="14" t="str">
        <f>IF(ISERROR(VLOOKUP(A659,地市级代码匹配!B:B,1,FALSE)),"",VLOOKUP(A659,地市级代码匹配!B:B,1,FALSE))</f>
        <v/>
      </c>
      <c r="G659" s="14" t="str">
        <f>IF(ISERROR(VLOOKUP(A659,县域代码匹配!H:H,1,FALSE)),"",VLOOKUP(A659,县域代码匹配!H:H,1,FALSE))</f>
        <v>河北区</v>
      </c>
      <c r="H659" s="14" t="str">
        <f>IF(ISERROR(VLOOKUP(A659,县域代码匹配!B:B,1,FALSE)),"",VLOOKUP(A659,县域代码匹配!B:B,1,FALSE))</f>
        <v>河北区</v>
      </c>
      <c r="I659" s="14" t="str">
        <f t="shared" si="10"/>
        <v>河北区</v>
      </c>
    </row>
    <row r="660" spans="1:9" ht="16.5">
      <c r="A660" s="38" t="s">
        <v>663</v>
      </c>
      <c r="B660" s="41">
        <v>117.15</v>
      </c>
      <c r="C660" s="41">
        <v>39.17</v>
      </c>
      <c r="D660" s="14" t="str">
        <f>IF(ISERROR(VLOOKUP(A660,省代码匹配!D:D,1,FALSE)),"",VLOOKUP(A660,省代码匹配!D:D,1,FALSE))</f>
        <v/>
      </c>
      <c r="E660" s="14" t="str">
        <f>IF(ISERROR(VLOOKUP(A660,地市级代码匹配!E:E,1,FALSE)),"",VLOOKUP(A660,地市级代码匹配!E:E,1,FALSE))</f>
        <v/>
      </c>
      <c r="F660" s="14" t="str">
        <f>IF(ISERROR(VLOOKUP(A660,地市级代码匹配!B:B,1,FALSE)),"",VLOOKUP(A660,地市级代码匹配!B:B,1,FALSE))</f>
        <v/>
      </c>
      <c r="G660" s="14" t="str">
        <f>IF(ISERROR(VLOOKUP(A660,县域代码匹配!H:H,1,FALSE)),"",VLOOKUP(A660,县域代码匹配!H:H,1,FALSE))</f>
        <v>红桥区</v>
      </c>
      <c r="H660" s="14" t="str">
        <f>IF(ISERROR(VLOOKUP(A660,县域代码匹配!B:B,1,FALSE)),"",VLOOKUP(A660,县域代码匹配!B:B,1,FALSE))</f>
        <v>红桥区</v>
      </c>
      <c r="I660" s="14" t="str">
        <f t="shared" si="10"/>
        <v>红桥区</v>
      </c>
    </row>
    <row r="661" spans="1:9" ht="16.5">
      <c r="A661" s="38" t="s">
        <v>664</v>
      </c>
      <c r="B661" s="41">
        <v>117.65</v>
      </c>
      <c r="C661" s="41">
        <v>39.020000000000003</v>
      </c>
      <c r="D661" s="14" t="str">
        <f>IF(ISERROR(VLOOKUP(A661,省代码匹配!D:D,1,FALSE)),"",VLOOKUP(A661,省代码匹配!D:D,1,FALSE))</f>
        <v/>
      </c>
      <c r="E661" s="14" t="str">
        <f>IF(ISERROR(VLOOKUP(A661,地市级代码匹配!E:E,1,FALSE)),"",VLOOKUP(A661,地市级代码匹配!E:E,1,FALSE))</f>
        <v/>
      </c>
      <c r="F661" s="14" t="str">
        <f>IF(ISERROR(VLOOKUP(A661,地市级代码匹配!B:B,1,FALSE)),"",VLOOKUP(A661,地市级代码匹配!B:B,1,FALSE))</f>
        <v/>
      </c>
      <c r="G661" s="14" t="str">
        <f>IF(ISERROR(VLOOKUP(A661,县域代码匹配!H:H,1,FALSE)),"",VLOOKUP(A661,县域代码匹配!H:H,1,FALSE))</f>
        <v/>
      </c>
      <c r="H661" s="14" t="str">
        <f>IF(ISERROR(VLOOKUP(A661,县域代码匹配!B:B,1,FALSE)),"",VLOOKUP(A661,县域代码匹配!B:B,1,FALSE))</f>
        <v/>
      </c>
      <c r="I661" s="14" t="str">
        <f t="shared" si="10"/>
        <v/>
      </c>
    </row>
    <row r="662" spans="1:9" ht="16.5">
      <c r="A662" s="38" t="s">
        <v>665</v>
      </c>
      <c r="B662" s="41">
        <v>117.8</v>
      </c>
      <c r="C662" s="41">
        <v>39.25</v>
      </c>
      <c r="D662" s="14" t="str">
        <f>IF(ISERROR(VLOOKUP(A662,省代码匹配!D:D,1,FALSE)),"",VLOOKUP(A662,省代码匹配!D:D,1,FALSE))</f>
        <v/>
      </c>
      <c r="E662" s="14" t="str">
        <f>IF(ISERROR(VLOOKUP(A662,地市级代码匹配!E:E,1,FALSE)),"",VLOOKUP(A662,地市级代码匹配!E:E,1,FALSE))</f>
        <v/>
      </c>
      <c r="F662" s="14" t="str">
        <f>IF(ISERROR(VLOOKUP(A662,地市级代码匹配!B:B,1,FALSE)),"",VLOOKUP(A662,地市级代码匹配!B:B,1,FALSE))</f>
        <v/>
      </c>
      <c r="G662" s="14" t="str">
        <f>IF(ISERROR(VLOOKUP(A662,县域代码匹配!H:H,1,FALSE)),"",VLOOKUP(A662,县域代码匹配!H:H,1,FALSE))</f>
        <v/>
      </c>
      <c r="H662" s="14" t="str">
        <f>IF(ISERROR(VLOOKUP(A662,县域代码匹配!B:B,1,FALSE)),"",VLOOKUP(A662,县域代码匹配!B:B,1,FALSE))</f>
        <v/>
      </c>
      <c r="I662" s="14" t="str">
        <f t="shared" si="10"/>
        <v/>
      </c>
    </row>
    <row r="663" spans="1:9" ht="16.5">
      <c r="A663" s="38" t="s">
        <v>666</v>
      </c>
      <c r="B663" s="41">
        <v>117.45</v>
      </c>
      <c r="C663" s="41">
        <v>38.83</v>
      </c>
      <c r="D663" s="14" t="str">
        <f>IF(ISERROR(VLOOKUP(A663,省代码匹配!D:D,1,FALSE)),"",VLOOKUP(A663,省代码匹配!D:D,1,FALSE))</f>
        <v/>
      </c>
      <c r="E663" s="14" t="str">
        <f>IF(ISERROR(VLOOKUP(A663,地市级代码匹配!E:E,1,FALSE)),"",VLOOKUP(A663,地市级代码匹配!E:E,1,FALSE))</f>
        <v/>
      </c>
      <c r="F663" s="14" t="str">
        <f>IF(ISERROR(VLOOKUP(A663,地市级代码匹配!B:B,1,FALSE)),"",VLOOKUP(A663,地市级代码匹配!B:B,1,FALSE))</f>
        <v/>
      </c>
      <c r="G663" s="14" t="str">
        <f>IF(ISERROR(VLOOKUP(A663,县域代码匹配!H:H,1,FALSE)),"",VLOOKUP(A663,县域代码匹配!H:H,1,FALSE))</f>
        <v/>
      </c>
      <c r="H663" s="14" t="str">
        <f>IF(ISERROR(VLOOKUP(A663,县域代码匹配!B:B,1,FALSE)),"",VLOOKUP(A663,县域代码匹配!B:B,1,FALSE))</f>
        <v/>
      </c>
      <c r="I663" s="14" t="str">
        <f t="shared" si="10"/>
        <v/>
      </c>
    </row>
    <row r="664" spans="1:9" ht="16.5">
      <c r="A664" s="38" t="s">
        <v>667</v>
      </c>
      <c r="B664" s="41">
        <v>117.3</v>
      </c>
      <c r="C664" s="41">
        <v>39.08</v>
      </c>
      <c r="D664" s="14" t="str">
        <f>IF(ISERROR(VLOOKUP(A664,省代码匹配!D:D,1,FALSE)),"",VLOOKUP(A664,省代码匹配!D:D,1,FALSE))</f>
        <v/>
      </c>
      <c r="E664" s="14" t="str">
        <f>IF(ISERROR(VLOOKUP(A664,地市级代码匹配!E:E,1,FALSE)),"",VLOOKUP(A664,地市级代码匹配!E:E,1,FALSE))</f>
        <v/>
      </c>
      <c r="F664" s="14" t="str">
        <f>IF(ISERROR(VLOOKUP(A664,地市级代码匹配!B:B,1,FALSE)),"",VLOOKUP(A664,地市级代码匹配!B:B,1,FALSE))</f>
        <v/>
      </c>
      <c r="G664" s="14" t="str">
        <f>IF(ISERROR(VLOOKUP(A664,县域代码匹配!H:H,1,FALSE)),"",VLOOKUP(A664,县域代码匹配!H:H,1,FALSE))</f>
        <v>东丽区</v>
      </c>
      <c r="H664" s="14" t="str">
        <f>IF(ISERROR(VLOOKUP(A664,县域代码匹配!B:B,1,FALSE)),"",VLOOKUP(A664,县域代码匹配!B:B,1,FALSE))</f>
        <v>东丽区</v>
      </c>
      <c r="I664" s="14" t="str">
        <f t="shared" si="10"/>
        <v>东丽区</v>
      </c>
    </row>
    <row r="665" spans="1:9" ht="16.5">
      <c r="A665" s="38" t="s">
        <v>668</v>
      </c>
      <c r="B665" s="41">
        <v>117</v>
      </c>
      <c r="C665" s="41">
        <v>39.130000000000003</v>
      </c>
      <c r="D665" s="14" t="str">
        <f>IF(ISERROR(VLOOKUP(A665,省代码匹配!D:D,1,FALSE)),"",VLOOKUP(A665,省代码匹配!D:D,1,FALSE))</f>
        <v/>
      </c>
      <c r="E665" s="14" t="str">
        <f>IF(ISERROR(VLOOKUP(A665,地市级代码匹配!E:E,1,FALSE)),"",VLOOKUP(A665,地市级代码匹配!E:E,1,FALSE))</f>
        <v/>
      </c>
      <c r="F665" s="14" t="str">
        <f>IF(ISERROR(VLOOKUP(A665,地市级代码匹配!B:B,1,FALSE)),"",VLOOKUP(A665,地市级代码匹配!B:B,1,FALSE))</f>
        <v/>
      </c>
      <c r="G665" s="14" t="str">
        <f>IF(ISERROR(VLOOKUP(A665,县域代码匹配!H:H,1,FALSE)),"",VLOOKUP(A665,县域代码匹配!H:H,1,FALSE))</f>
        <v>西青区</v>
      </c>
      <c r="H665" s="14" t="str">
        <f>IF(ISERROR(VLOOKUP(A665,县域代码匹配!B:B,1,FALSE)),"",VLOOKUP(A665,县域代码匹配!B:B,1,FALSE))</f>
        <v>西青区</v>
      </c>
      <c r="I665" s="14" t="str">
        <f t="shared" si="10"/>
        <v>西青区</v>
      </c>
    </row>
    <row r="666" spans="1:9" ht="16.5">
      <c r="A666" s="38" t="s">
        <v>669</v>
      </c>
      <c r="B666" s="41">
        <v>117.38</v>
      </c>
      <c r="C666" s="41">
        <v>38.979999999999997</v>
      </c>
      <c r="D666" s="14" t="str">
        <f>IF(ISERROR(VLOOKUP(A666,省代码匹配!D:D,1,FALSE)),"",VLOOKUP(A666,省代码匹配!D:D,1,FALSE))</f>
        <v/>
      </c>
      <c r="E666" s="14" t="str">
        <f>IF(ISERROR(VLOOKUP(A666,地市级代码匹配!E:E,1,FALSE)),"",VLOOKUP(A666,地市级代码匹配!E:E,1,FALSE))</f>
        <v/>
      </c>
      <c r="F666" s="14" t="str">
        <f>IF(ISERROR(VLOOKUP(A666,地市级代码匹配!B:B,1,FALSE)),"",VLOOKUP(A666,地市级代码匹配!B:B,1,FALSE))</f>
        <v/>
      </c>
      <c r="G666" s="14" t="str">
        <f>IF(ISERROR(VLOOKUP(A666,县域代码匹配!H:H,1,FALSE)),"",VLOOKUP(A666,县域代码匹配!H:H,1,FALSE))</f>
        <v>津南区</v>
      </c>
      <c r="H666" s="14" t="str">
        <f>IF(ISERROR(VLOOKUP(A666,县域代码匹配!B:B,1,FALSE)),"",VLOOKUP(A666,县域代码匹配!B:B,1,FALSE))</f>
        <v>津南区</v>
      </c>
      <c r="I666" s="14" t="str">
        <f t="shared" si="10"/>
        <v>津南区</v>
      </c>
    </row>
    <row r="667" spans="1:9" ht="16.5">
      <c r="A667" s="38" t="s">
        <v>670</v>
      </c>
      <c r="B667" s="41">
        <v>117.13</v>
      </c>
      <c r="C667" s="41">
        <v>39.22</v>
      </c>
      <c r="D667" s="14" t="str">
        <f>IF(ISERROR(VLOOKUP(A667,省代码匹配!D:D,1,FALSE)),"",VLOOKUP(A667,省代码匹配!D:D,1,FALSE))</f>
        <v/>
      </c>
      <c r="E667" s="14" t="str">
        <f>IF(ISERROR(VLOOKUP(A667,地市级代码匹配!E:E,1,FALSE)),"",VLOOKUP(A667,地市级代码匹配!E:E,1,FALSE))</f>
        <v/>
      </c>
      <c r="F667" s="14" t="str">
        <f>IF(ISERROR(VLOOKUP(A667,地市级代码匹配!B:B,1,FALSE)),"",VLOOKUP(A667,地市级代码匹配!B:B,1,FALSE))</f>
        <v/>
      </c>
      <c r="G667" s="14" t="str">
        <f>IF(ISERROR(VLOOKUP(A667,县域代码匹配!H:H,1,FALSE)),"",VLOOKUP(A667,县域代码匹配!H:H,1,FALSE))</f>
        <v>北辰区</v>
      </c>
      <c r="H667" s="14" t="str">
        <f>IF(ISERROR(VLOOKUP(A667,县域代码匹配!B:B,1,FALSE)),"",VLOOKUP(A667,县域代码匹配!B:B,1,FALSE))</f>
        <v>北辰区</v>
      </c>
      <c r="I667" s="14" t="str">
        <f t="shared" si="10"/>
        <v>北辰区</v>
      </c>
    </row>
    <row r="668" spans="1:9" ht="16.5">
      <c r="A668" s="38" t="s">
        <v>671</v>
      </c>
      <c r="B668" s="41">
        <v>117.03</v>
      </c>
      <c r="C668" s="41">
        <v>39.380000000000003</v>
      </c>
      <c r="D668" s="14" t="str">
        <f>IF(ISERROR(VLOOKUP(A668,省代码匹配!D:D,1,FALSE)),"",VLOOKUP(A668,省代码匹配!D:D,1,FALSE))</f>
        <v/>
      </c>
      <c r="E668" s="14" t="str">
        <f>IF(ISERROR(VLOOKUP(A668,地市级代码匹配!E:E,1,FALSE)),"",VLOOKUP(A668,地市级代码匹配!E:E,1,FALSE))</f>
        <v/>
      </c>
      <c r="F668" s="14" t="str">
        <f>IF(ISERROR(VLOOKUP(A668,地市级代码匹配!B:B,1,FALSE)),"",VLOOKUP(A668,地市级代码匹配!B:B,1,FALSE))</f>
        <v/>
      </c>
      <c r="G668" s="14" t="str">
        <f>IF(ISERROR(VLOOKUP(A668,县域代码匹配!H:H,1,FALSE)),"",VLOOKUP(A668,县域代码匹配!H:H,1,FALSE))</f>
        <v>武清区</v>
      </c>
      <c r="H668" s="14" t="str">
        <f>IF(ISERROR(VLOOKUP(A668,县域代码匹配!B:B,1,FALSE)),"",VLOOKUP(A668,县域代码匹配!B:B,1,FALSE))</f>
        <v>武清区</v>
      </c>
      <c r="I668" s="14" t="str">
        <f t="shared" si="10"/>
        <v>武清区</v>
      </c>
    </row>
    <row r="669" spans="1:9" ht="16.5">
      <c r="A669" s="38" t="s">
        <v>672</v>
      </c>
      <c r="B669" s="41">
        <v>117.3</v>
      </c>
      <c r="C669" s="41">
        <v>39.72</v>
      </c>
      <c r="D669" s="14" t="str">
        <f>IF(ISERROR(VLOOKUP(A669,省代码匹配!D:D,1,FALSE)),"",VLOOKUP(A669,省代码匹配!D:D,1,FALSE))</f>
        <v/>
      </c>
      <c r="E669" s="14" t="str">
        <f>IF(ISERROR(VLOOKUP(A669,地市级代码匹配!E:E,1,FALSE)),"",VLOOKUP(A669,地市级代码匹配!E:E,1,FALSE))</f>
        <v/>
      </c>
      <c r="F669" s="14" t="str">
        <f>IF(ISERROR(VLOOKUP(A669,地市级代码匹配!B:B,1,FALSE)),"",VLOOKUP(A669,地市级代码匹配!B:B,1,FALSE))</f>
        <v/>
      </c>
      <c r="G669" s="14" t="str">
        <f>IF(ISERROR(VLOOKUP(A669,县域代码匹配!H:H,1,FALSE)),"",VLOOKUP(A669,县域代码匹配!H:H,1,FALSE))</f>
        <v>宝坻区</v>
      </c>
      <c r="H669" s="14" t="str">
        <f>IF(ISERROR(VLOOKUP(A669,县域代码匹配!B:B,1,FALSE)),"",VLOOKUP(A669,县域代码匹配!B:B,1,FALSE))</f>
        <v>宝坻区</v>
      </c>
      <c r="I669" s="14" t="str">
        <f t="shared" si="10"/>
        <v>宝坻区</v>
      </c>
    </row>
    <row r="670" spans="1:9" ht="16.5">
      <c r="A670" s="38" t="s">
        <v>673</v>
      </c>
      <c r="B670" s="41">
        <v>117.68</v>
      </c>
      <c r="C670" s="41">
        <v>39.03</v>
      </c>
      <c r="D670" s="14" t="str">
        <f>IF(ISERROR(VLOOKUP(A670,省代码匹配!D:D,1,FALSE)),"",VLOOKUP(A670,省代码匹配!D:D,1,FALSE))</f>
        <v/>
      </c>
      <c r="E670" s="14" t="str">
        <f>IF(ISERROR(VLOOKUP(A670,地市级代码匹配!E:E,1,FALSE)),"",VLOOKUP(A670,地市级代码匹配!E:E,1,FALSE))</f>
        <v/>
      </c>
      <c r="F670" s="14" t="str">
        <f>IF(ISERROR(VLOOKUP(A670,地市级代码匹配!B:B,1,FALSE)),"",VLOOKUP(A670,地市级代码匹配!B:B,1,FALSE))</f>
        <v/>
      </c>
      <c r="G670" s="14" t="str">
        <f>IF(ISERROR(VLOOKUP(A670,县域代码匹配!H:H,1,FALSE)),"",VLOOKUP(A670,县域代码匹配!H:H,1,FALSE))</f>
        <v>滨海新区</v>
      </c>
      <c r="H670" s="14" t="str">
        <f>IF(ISERROR(VLOOKUP(A670,县域代码匹配!B:B,1,FALSE)),"",VLOOKUP(A670,县域代码匹配!B:B,1,FALSE))</f>
        <v>滨海新区</v>
      </c>
      <c r="I670" s="14" t="str">
        <f t="shared" si="10"/>
        <v>滨海新区</v>
      </c>
    </row>
    <row r="671" spans="1:9" ht="16.5">
      <c r="A671" s="38" t="s">
        <v>674</v>
      </c>
      <c r="B671" s="41">
        <v>117.82</v>
      </c>
      <c r="C671" s="41">
        <v>39.33</v>
      </c>
      <c r="D671" s="14" t="str">
        <f>IF(ISERROR(VLOOKUP(A671,省代码匹配!D:D,1,FALSE)),"",VLOOKUP(A671,省代码匹配!D:D,1,FALSE))</f>
        <v/>
      </c>
      <c r="E671" s="14" t="str">
        <f>IF(ISERROR(VLOOKUP(A671,地市级代码匹配!E:E,1,FALSE)),"",VLOOKUP(A671,地市级代码匹配!E:E,1,FALSE))</f>
        <v/>
      </c>
      <c r="F671" s="14" t="str">
        <f>IF(ISERROR(VLOOKUP(A671,地市级代码匹配!B:B,1,FALSE)),"",VLOOKUP(A671,地市级代码匹配!B:B,1,FALSE))</f>
        <v/>
      </c>
      <c r="G671" s="14" t="str">
        <f>IF(ISERROR(VLOOKUP(A671,县域代码匹配!H:H,1,FALSE)),"",VLOOKUP(A671,县域代码匹配!H:H,1,FALSE))</f>
        <v>宁河县</v>
      </c>
      <c r="H671" s="14" t="str">
        <f>IF(ISERROR(VLOOKUP(A671,县域代码匹配!B:B,1,FALSE)),"",VLOOKUP(A671,县域代码匹配!B:B,1,FALSE))</f>
        <v/>
      </c>
      <c r="I671" s="14" t="str">
        <f t="shared" si="10"/>
        <v>宁河县</v>
      </c>
    </row>
    <row r="672" spans="1:9" ht="16.5">
      <c r="A672" s="38" t="s">
        <v>675</v>
      </c>
      <c r="B672" s="41">
        <v>116.92</v>
      </c>
      <c r="C672" s="41">
        <v>38.93</v>
      </c>
      <c r="D672" s="14" t="str">
        <f>IF(ISERROR(VLOOKUP(A672,省代码匹配!D:D,1,FALSE)),"",VLOOKUP(A672,省代码匹配!D:D,1,FALSE))</f>
        <v/>
      </c>
      <c r="E672" s="14" t="str">
        <f>IF(ISERROR(VLOOKUP(A672,地市级代码匹配!E:E,1,FALSE)),"",VLOOKUP(A672,地市级代码匹配!E:E,1,FALSE))</f>
        <v/>
      </c>
      <c r="F672" s="14" t="str">
        <f>IF(ISERROR(VLOOKUP(A672,地市级代码匹配!B:B,1,FALSE)),"",VLOOKUP(A672,地市级代码匹配!B:B,1,FALSE))</f>
        <v/>
      </c>
      <c r="G672" s="14" t="str">
        <f>IF(ISERROR(VLOOKUP(A672,县域代码匹配!H:H,1,FALSE)),"",VLOOKUP(A672,县域代码匹配!H:H,1,FALSE))</f>
        <v>静海县</v>
      </c>
      <c r="H672" s="14" t="str">
        <f>IF(ISERROR(VLOOKUP(A672,县域代码匹配!B:B,1,FALSE)),"",VLOOKUP(A672,县域代码匹配!B:B,1,FALSE))</f>
        <v/>
      </c>
      <c r="I672" s="14" t="str">
        <f t="shared" si="10"/>
        <v>静海县</v>
      </c>
    </row>
    <row r="673" spans="1:9" ht="16.5">
      <c r="A673" s="38" t="s">
        <v>676</v>
      </c>
      <c r="B673" s="41">
        <v>117.4</v>
      </c>
      <c r="C673" s="41">
        <v>40.049999999999997</v>
      </c>
      <c r="D673" s="14" t="str">
        <f>IF(ISERROR(VLOOKUP(A673,省代码匹配!D:D,1,FALSE)),"",VLOOKUP(A673,省代码匹配!D:D,1,FALSE))</f>
        <v/>
      </c>
      <c r="E673" s="14" t="str">
        <f>IF(ISERROR(VLOOKUP(A673,地市级代码匹配!E:E,1,FALSE)),"",VLOOKUP(A673,地市级代码匹配!E:E,1,FALSE))</f>
        <v/>
      </c>
      <c r="F673" s="14" t="str">
        <f>IF(ISERROR(VLOOKUP(A673,地市级代码匹配!B:B,1,FALSE)),"",VLOOKUP(A673,地市级代码匹配!B:B,1,FALSE))</f>
        <v/>
      </c>
      <c r="G673" s="14" t="str">
        <f>IF(ISERROR(VLOOKUP(A673,县域代码匹配!H:H,1,FALSE)),"",VLOOKUP(A673,县域代码匹配!H:H,1,FALSE))</f>
        <v>蓟县</v>
      </c>
      <c r="H673" s="14" t="str">
        <f>IF(ISERROR(VLOOKUP(A673,县域代码匹配!B:B,1,FALSE)),"",VLOOKUP(A673,县域代码匹配!B:B,1,FALSE))</f>
        <v/>
      </c>
      <c r="I673" s="14" t="str">
        <f t="shared" si="10"/>
        <v>蓟县</v>
      </c>
    </row>
    <row r="674" spans="1:9" ht="16.5">
      <c r="A674" s="38" t="s">
        <v>677</v>
      </c>
      <c r="B674" s="41">
        <v>114.52</v>
      </c>
      <c r="C674" s="41">
        <v>38.049999999999997</v>
      </c>
      <c r="D674" s="14" t="str">
        <f>IF(ISERROR(VLOOKUP(A674,省代码匹配!D:D,1,FALSE)),"",VLOOKUP(A674,省代码匹配!D:D,1,FALSE))</f>
        <v/>
      </c>
      <c r="E674" s="14" t="str">
        <f>IF(ISERROR(VLOOKUP(A674,地市级代码匹配!E:E,1,FALSE)),"",VLOOKUP(A674,地市级代码匹配!E:E,1,FALSE))</f>
        <v>石家庄市</v>
      </c>
      <c r="F674" s="14" t="str">
        <f>IF(ISERROR(VLOOKUP(A674,地市级代码匹配!B:B,1,FALSE)),"",VLOOKUP(A674,地市级代码匹配!B:B,1,FALSE))</f>
        <v/>
      </c>
      <c r="G674" s="14" t="str">
        <f>IF(ISERROR(VLOOKUP(A674,县域代码匹配!H:H,1,FALSE)),"",VLOOKUP(A674,县域代码匹配!H:H,1,FALSE))</f>
        <v/>
      </c>
      <c r="H674" s="14" t="str">
        <f>IF(ISERROR(VLOOKUP(A674,县域代码匹配!B:B,1,FALSE)),"",VLOOKUP(A674,县域代码匹配!B:B,1,FALSE))</f>
        <v/>
      </c>
      <c r="I674" s="14" t="str">
        <f t="shared" si="10"/>
        <v>石家庄市</v>
      </c>
    </row>
    <row r="675" spans="1:9" ht="16.5">
      <c r="A675" s="38" t="s">
        <v>678</v>
      </c>
      <c r="B675" s="41">
        <v>114.05</v>
      </c>
      <c r="C675" s="41">
        <v>38.08</v>
      </c>
      <c r="D675" s="14" t="str">
        <f>IF(ISERROR(VLOOKUP(A675,省代码匹配!D:D,1,FALSE)),"",VLOOKUP(A675,省代码匹配!D:D,1,FALSE))</f>
        <v/>
      </c>
      <c r="E675" s="14" t="str">
        <f>IF(ISERROR(VLOOKUP(A675,地市级代码匹配!E:E,1,FALSE)),"",VLOOKUP(A675,地市级代码匹配!E:E,1,FALSE))</f>
        <v/>
      </c>
      <c r="F675" s="14" t="str">
        <f>IF(ISERROR(VLOOKUP(A675,地市级代码匹配!B:B,1,FALSE)),"",VLOOKUP(A675,地市级代码匹配!B:B,1,FALSE))</f>
        <v/>
      </c>
      <c r="G675" s="14" t="str">
        <f>IF(ISERROR(VLOOKUP(A675,县域代码匹配!H:H,1,FALSE)),"",VLOOKUP(A675,县域代码匹配!H:H,1,FALSE))</f>
        <v>井陉矿区</v>
      </c>
      <c r="H675" s="14" t="str">
        <f>IF(ISERROR(VLOOKUP(A675,县域代码匹配!B:B,1,FALSE)),"",VLOOKUP(A675,县域代码匹配!B:B,1,FALSE))</f>
        <v>井陉矿区</v>
      </c>
      <c r="I675" s="14" t="str">
        <f t="shared" si="10"/>
        <v>井陉矿区</v>
      </c>
    </row>
    <row r="676" spans="1:9" ht="16.5">
      <c r="A676" s="38" t="s">
        <v>679</v>
      </c>
      <c r="B676" s="41">
        <v>114.52</v>
      </c>
      <c r="C676" s="41">
        <v>38.020000000000003</v>
      </c>
      <c r="D676" s="14" t="str">
        <f>IF(ISERROR(VLOOKUP(A676,省代码匹配!D:D,1,FALSE)),"",VLOOKUP(A676,省代码匹配!D:D,1,FALSE))</f>
        <v/>
      </c>
      <c r="E676" s="14" t="str">
        <f>IF(ISERROR(VLOOKUP(A676,地市级代码匹配!E:E,1,FALSE)),"",VLOOKUP(A676,地市级代码匹配!E:E,1,FALSE))</f>
        <v/>
      </c>
      <c r="F676" s="14" t="str">
        <f>IF(ISERROR(VLOOKUP(A676,地市级代码匹配!B:B,1,FALSE)),"",VLOOKUP(A676,地市级代码匹配!B:B,1,FALSE))</f>
        <v/>
      </c>
      <c r="G676" s="14" t="str">
        <f>IF(ISERROR(VLOOKUP(A676,县域代码匹配!H:H,1,FALSE)),"",VLOOKUP(A676,县域代码匹配!H:H,1,FALSE))</f>
        <v>裕华区</v>
      </c>
      <c r="H676" s="14" t="str">
        <f>IF(ISERROR(VLOOKUP(A676,县域代码匹配!B:B,1,FALSE)),"",VLOOKUP(A676,县域代码匹配!B:B,1,FALSE))</f>
        <v>裕华区</v>
      </c>
      <c r="I676" s="14" t="str">
        <f t="shared" si="10"/>
        <v>裕华区</v>
      </c>
    </row>
    <row r="677" spans="1:9" ht="16.5">
      <c r="A677" s="38" t="s">
        <v>680</v>
      </c>
      <c r="B677" s="41">
        <v>114.13</v>
      </c>
      <c r="C677" s="41">
        <v>38.03</v>
      </c>
      <c r="D677" s="14" t="str">
        <f>IF(ISERROR(VLOOKUP(A677,省代码匹配!D:D,1,FALSE)),"",VLOOKUP(A677,省代码匹配!D:D,1,FALSE))</f>
        <v/>
      </c>
      <c r="E677" s="14" t="str">
        <f>IF(ISERROR(VLOOKUP(A677,地市级代码匹配!E:E,1,FALSE)),"",VLOOKUP(A677,地市级代码匹配!E:E,1,FALSE))</f>
        <v/>
      </c>
      <c r="F677" s="14" t="str">
        <f>IF(ISERROR(VLOOKUP(A677,地市级代码匹配!B:B,1,FALSE)),"",VLOOKUP(A677,地市级代码匹配!B:B,1,FALSE))</f>
        <v/>
      </c>
      <c r="G677" s="14" t="str">
        <f>IF(ISERROR(VLOOKUP(A677,县域代码匹配!H:H,1,FALSE)),"",VLOOKUP(A677,县域代码匹配!H:H,1,FALSE))</f>
        <v>井陉县</v>
      </c>
      <c r="H677" s="14" t="str">
        <f>IF(ISERROR(VLOOKUP(A677,县域代码匹配!B:B,1,FALSE)),"",VLOOKUP(A677,县域代码匹配!B:B,1,FALSE))</f>
        <v>井陉县</v>
      </c>
      <c r="I677" s="14" t="str">
        <f t="shared" si="10"/>
        <v>井陉县</v>
      </c>
    </row>
    <row r="678" spans="1:9" ht="16.5">
      <c r="A678" s="38" t="s">
        <v>681</v>
      </c>
      <c r="B678" s="41">
        <v>114.57</v>
      </c>
      <c r="C678" s="41">
        <v>38.15</v>
      </c>
      <c r="D678" s="14" t="str">
        <f>IF(ISERROR(VLOOKUP(A678,省代码匹配!D:D,1,FALSE)),"",VLOOKUP(A678,省代码匹配!D:D,1,FALSE))</f>
        <v/>
      </c>
      <c r="E678" s="14" t="str">
        <f>IF(ISERROR(VLOOKUP(A678,地市级代码匹配!E:E,1,FALSE)),"",VLOOKUP(A678,地市级代码匹配!E:E,1,FALSE))</f>
        <v/>
      </c>
      <c r="F678" s="14" t="str">
        <f>IF(ISERROR(VLOOKUP(A678,地市级代码匹配!B:B,1,FALSE)),"",VLOOKUP(A678,地市级代码匹配!B:B,1,FALSE))</f>
        <v/>
      </c>
      <c r="G678" s="14" t="str">
        <f>IF(ISERROR(VLOOKUP(A678,县域代码匹配!H:H,1,FALSE)),"",VLOOKUP(A678,县域代码匹配!H:H,1,FALSE))</f>
        <v>正定县</v>
      </c>
      <c r="H678" s="14" t="str">
        <f>IF(ISERROR(VLOOKUP(A678,县域代码匹配!B:B,1,FALSE)),"",VLOOKUP(A678,县域代码匹配!B:B,1,FALSE))</f>
        <v>正定县</v>
      </c>
      <c r="I678" s="14" t="str">
        <f t="shared" si="10"/>
        <v>正定县</v>
      </c>
    </row>
    <row r="679" spans="1:9" ht="16.5">
      <c r="A679" s="38" t="s">
        <v>682</v>
      </c>
      <c r="B679" s="41">
        <v>114.65</v>
      </c>
      <c r="C679" s="41">
        <v>37.880000000000003</v>
      </c>
      <c r="D679" s="14" t="str">
        <f>IF(ISERROR(VLOOKUP(A679,省代码匹配!D:D,1,FALSE)),"",VLOOKUP(A679,省代码匹配!D:D,1,FALSE))</f>
        <v/>
      </c>
      <c r="E679" s="14" t="str">
        <f>IF(ISERROR(VLOOKUP(A679,地市级代码匹配!E:E,1,FALSE)),"",VLOOKUP(A679,地市级代码匹配!E:E,1,FALSE))</f>
        <v/>
      </c>
      <c r="F679" s="14" t="str">
        <f>IF(ISERROR(VLOOKUP(A679,地市级代码匹配!B:B,1,FALSE)),"",VLOOKUP(A679,地市级代码匹配!B:B,1,FALSE))</f>
        <v/>
      </c>
      <c r="G679" s="14" t="str">
        <f>IF(ISERROR(VLOOKUP(A679,县域代码匹配!H:H,1,FALSE)),"",VLOOKUP(A679,县域代码匹配!H:H,1,FALSE))</f>
        <v>栾城县</v>
      </c>
      <c r="H679" s="14" t="str">
        <f>IF(ISERROR(VLOOKUP(A679,县域代码匹配!B:B,1,FALSE)),"",VLOOKUP(A679,县域代码匹配!B:B,1,FALSE))</f>
        <v/>
      </c>
      <c r="I679" s="14" t="str">
        <f t="shared" si="10"/>
        <v>栾城县</v>
      </c>
    </row>
    <row r="680" spans="1:9" ht="16.5">
      <c r="A680" s="38" t="s">
        <v>683</v>
      </c>
      <c r="B680" s="41">
        <v>114.55</v>
      </c>
      <c r="C680" s="41">
        <v>38.43</v>
      </c>
      <c r="D680" s="14" t="str">
        <f>IF(ISERROR(VLOOKUP(A680,省代码匹配!D:D,1,FALSE)),"",VLOOKUP(A680,省代码匹配!D:D,1,FALSE))</f>
        <v/>
      </c>
      <c r="E680" s="14" t="str">
        <f>IF(ISERROR(VLOOKUP(A680,地市级代码匹配!E:E,1,FALSE)),"",VLOOKUP(A680,地市级代码匹配!E:E,1,FALSE))</f>
        <v/>
      </c>
      <c r="F680" s="14" t="str">
        <f>IF(ISERROR(VLOOKUP(A680,地市级代码匹配!B:B,1,FALSE)),"",VLOOKUP(A680,地市级代码匹配!B:B,1,FALSE))</f>
        <v/>
      </c>
      <c r="G680" s="14" t="str">
        <f>IF(ISERROR(VLOOKUP(A680,县域代码匹配!H:H,1,FALSE)),"",VLOOKUP(A680,县域代码匹配!H:H,1,FALSE))</f>
        <v>行唐县</v>
      </c>
      <c r="H680" s="14" t="str">
        <f>IF(ISERROR(VLOOKUP(A680,县域代码匹配!B:B,1,FALSE)),"",VLOOKUP(A680,县域代码匹配!B:B,1,FALSE))</f>
        <v>行唐县</v>
      </c>
      <c r="I680" s="14" t="str">
        <f t="shared" si="10"/>
        <v>行唐县</v>
      </c>
    </row>
    <row r="681" spans="1:9" ht="16.5">
      <c r="A681" s="38" t="s">
        <v>684</v>
      </c>
      <c r="B681" s="41">
        <v>114.37</v>
      </c>
      <c r="C681" s="41">
        <v>38.299999999999997</v>
      </c>
      <c r="D681" s="14" t="str">
        <f>IF(ISERROR(VLOOKUP(A681,省代码匹配!D:D,1,FALSE)),"",VLOOKUP(A681,省代码匹配!D:D,1,FALSE))</f>
        <v/>
      </c>
      <c r="E681" s="14" t="str">
        <f>IF(ISERROR(VLOOKUP(A681,地市级代码匹配!E:E,1,FALSE)),"",VLOOKUP(A681,地市级代码匹配!E:E,1,FALSE))</f>
        <v/>
      </c>
      <c r="F681" s="14" t="str">
        <f>IF(ISERROR(VLOOKUP(A681,地市级代码匹配!B:B,1,FALSE)),"",VLOOKUP(A681,地市级代码匹配!B:B,1,FALSE))</f>
        <v/>
      </c>
      <c r="G681" s="14" t="str">
        <f>IF(ISERROR(VLOOKUP(A681,县域代码匹配!H:H,1,FALSE)),"",VLOOKUP(A681,县域代码匹配!H:H,1,FALSE))</f>
        <v>灵寿县</v>
      </c>
      <c r="H681" s="14" t="str">
        <f>IF(ISERROR(VLOOKUP(A681,县域代码匹配!B:B,1,FALSE)),"",VLOOKUP(A681,县域代码匹配!B:B,1,FALSE))</f>
        <v>灵寿县</v>
      </c>
      <c r="I681" s="14" t="str">
        <f t="shared" si="10"/>
        <v>灵寿县</v>
      </c>
    </row>
    <row r="682" spans="1:9" ht="16.5">
      <c r="A682" s="38" t="s">
        <v>685</v>
      </c>
      <c r="B682" s="41">
        <v>114.6</v>
      </c>
      <c r="C682" s="41">
        <v>37.6</v>
      </c>
      <c r="D682" s="14" t="str">
        <f>IF(ISERROR(VLOOKUP(A682,省代码匹配!D:D,1,FALSE)),"",VLOOKUP(A682,省代码匹配!D:D,1,FALSE))</f>
        <v/>
      </c>
      <c r="E682" s="14" t="str">
        <f>IF(ISERROR(VLOOKUP(A682,地市级代码匹配!E:E,1,FALSE)),"",VLOOKUP(A682,地市级代码匹配!E:E,1,FALSE))</f>
        <v/>
      </c>
      <c r="F682" s="14" t="str">
        <f>IF(ISERROR(VLOOKUP(A682,地市级代码匹配!B:B,1,FALSE)),"",VLOOKUP(A682,地市级代码匹配!B:B,1,FALSE))</f>
        <v/>
      </c>
      <c r="G682" s="14" t="str">
        <f>IF(ISERROR(VLOOKUP(A682,县域代码匹配!H:H,1,FALSE)),"",VLOOKUP(A682,县域代码匹配!H:H,1,FALSE))</f>
        <v>高邑县</v>
      </c>
      <c r="H682" s="14" t="str">
        <f>IF(ISERROR(VLOOKUP(A682,县域代码匹配!B:B,1,FALSE)),"",VLOOKUP(A682,县域代码匹配!B:B,1,FALSE))</f>
        <v>高邑县</v>
      </c>
      <c r="I682" s="14" t="str">
        <f t="shared" si="10"/>
        <v>高邑县</v>
      </c>
    </row>
    <row r="683" spans="1:9" ht="16.5">
      <c r="A683" s="38" t="s">
        <v>686</v>
      </c>
      <c r="B683" s="41">
        <v>115.2</v>
      </c>
      <c r="C683" s="41">
        <v>38.18</v>
      </c>
      <c r="D683" s="14" t="str">
        <f>IF(ISERROR(VLOOKUP(A683,省代码匹配!D:D,1,FALSE)),"",VLOOKUP(A683,省代码匹配!D:D,1,FALSE))</f>
        <v/>
      </c>
      <c r="E683" s="14" t="str">
        <f>IF(ISERROR(VLOOKUP(A683,地市级代码匹配!E:E,1,FALSE)),"",VLOOKUP(A683,地市级代码匹配!E:E,1,FALSE))</f>
        <v/>
      </c>
      <c r="F683" s="14" t="str">
        <f>IF(ISERROR(VLOOKUP(A683,地市级代码匹配!B:B,1,FALSE)),"",VLOOKUP(A683,地市级代码匹配!B:B,1,FALSE))</f>
        <v/>
      </c>
      <c r="G683" s="14" t="str">
        <f>IF(ISERROR(VLOOKUP(A683,县域代码匹配!H:H,1,FALSE)),"",VLOOKUP(A683,县域代码匹配!H:H,1,FALSE))</f>
        <v>深泽县</v>
      </c>
      <c r="H683" s="14" t="str">
        <f>IF(ISERROR(VLOOKUP(A683,县域代码匹配!B:B,1,FALSE)),"",VLOOKUP(A683,县域代码匹配!B:B,1,FALSE))</f>
        <v>深泽县</v>
      </c>
      <c r="I683" s="14" t="str">
        <f t="shared" si="10"/>
        <v>深泽县</v>
      </c>
    </row>
    <row r="684" spans="1:9" ht="16.5">
      <c r="A684" s="38" t="s">
        <v>687</v>
      </c>
      <c r="B684" s="41">
        <v>114.38</v>
      </c>
      <c r="C684" s="41">
        <v>37.67</v>
      </c>
      <c r="D684" s="14" t="str">
        <f>IF(ISERROR(VLOOKUP(A684,省代码匹配!D:D,1,FALSE)),"",VLOOKUP(A684,省代码匹配!D:D,1,FALSE))</f>
        <v/>
      </c>
      <c r="E684" s="14" t="str">
        <f>IF(ISERROR(VLOOKUP(A684,地市级代码匹配!E:E,1,FALSE)),"",VLOOKUP(A684,地市级代码匹配!E:E,1,FALSE))</f>
        <v/>
      </c>
      <c r="F684" s="14" t="str">
        <f>IF(ISERROR(VLOOKUP(A684,地市级代码匹配!B:B,1,FALSE)),"",VLOOKUP(A684,地市级代码匹配!B:B,1,FALSE))</f>
        <v/>
      </c>
      <c r="G684" s="14" t="str">
        <f>IF(ISERROR(VLOOKUP(A684,县域代码匹配!H:H,1,FALSE)),"",VLOOKUP(A684,县域代码匹配!H:H,1,FALSE))</f>
        <v>赞皇县</v>
      </c>
      <c r="H684" s="14" t="str">
        <f>IF(ISERROR(VLOOKUP(A684,县域代码匹配!B:B,1,FALSE)),"",VLOOKUP(A684,县域代码匹配!B:B,1,FALSE))</f>
        <v>赞皇县</v>
      </c>
      <c r="I684" s="14" t="str">
        <f t="shared" si="10"/>
        <v>赞皇县</v>
      </c>
    </row>
    <row r="685" spans="1:9" ht="16.5">
      <c r="A685" s="38" t="s">
        <v>688</v>
      </c>
      <c r="B685" s="41">
        <v>114.97</v>
      </c>
      <c r="C685" s="41">
        <v>38.18</v>
      </c>
      <c r="D685" s="14" t="str">
        <f>IF(ISERROR(VLOOKUP(A685,省代码匹配!D:D,1,FALSE)),"",VLOOKUP(A685,省代码匹配!D:D,1,FALSE))</f>
        <v/>
      </c>
      <c r="E685" s="14" t="str">
        <f>IF(ISERROR(VLOOKUP(A685,地市级代码匹配!E:E,1,FALSE)),"",VLOOKUP(A685,地市级代码匹配!E:E,1,FALSE))</f>
        <v/>
      </c>
      <c r="F685" s="14" t="str">
        <f>IF(ISERROR(VLOOKUP(A685,地市级代码匹配!B:B,1,FALSE)),"",VLOOKUP(A685,地市级代码匹配!B:B,1,FALSE))</f>
        <v/>
      </c>
      <c r="G685" s="14" t="str">
        <f>IF(ISERROR(VLOOKUP(A685,县域代码匹配!H:H,1,FALSE)),"",VLOOKUP(A685,县域代码匹配!H:H,1,FALSE))</f>
        <v>无极县</v>
      </c>
      <c r="H685" s="14" t="str">
        <f>IF(ISERROR(VLOOKUP(A685,县域代码匹配!B:B,1,FALSE)),"",VLOOKUP(A685,县域代码匹配!B:B,1,FALSE))</f>
        <v>无极县</v>
      </c>
      <c r="I685" s="14" t="str">
        <f t="shared" si="10"/>
        <v>无极县</v>
      </c>
    </row>
    <row r="686" spans="1:9" ht="16.5">
      <c r="A686" s="38" t="s">
        <v>689</v>
      </c>
      <c r="B686" s="41">
        <v>114.2</v>
      </c>
      <c r="C686" s="41">
        <v>38.25</v>
      </c>
      <c r="D686" s="14" t="str">
        <f>IF(ISERROR(VLOOKUP(A686,省代码匹配!D:D,1,FALSE)),"",VLOOKUP(A686,省代码匹配!D:D,1,FALSE))</f>
        <v/>
      </c>
      <c r="E686" s="14" t="str">
        <f>IF(ISERROR(VLOOKUP(A686,地市级代码匹配!E:E,1,FALSE)),"",VLOOKUP(A686,地市级代码匹配!E:E,1,FALSE))</f>
        <v/>
      </c>
      <c r="F686" s="14" t="str">
        <f>IF(ISERROR(VLOOKUP(A686,地市级代码匹配!B:B,1,FALSE)),"",VLOOKUP(A686,地市级代码匹配!B:B,1,FALSE))</f>
        <v/>
      </c>
      <c r="G686" s="14" t="str">
        <f>IF(ISERROR(VLOOKUP(A686,县域代码匹配!H:H,1,FALSE)),"",VLOOKUP(A686,县域代码匹配!H:H,1,FALSE))</f>
        <v>平山县</v>
      </c>
      <c r="H686" s="14" t="str">
        <f>IF(ISERROR(VLOOKUP(A686,县域代码匹配!B:B,1,FALSE)),"",VLOOKUP(A686,县域代码匹配!B:B,1,FALSE))</f>
        <v>平山县</v>
      </c>
      <c r="I686" s="14" t="str">
        <f t="shared" si="10"/>
        <v>平山县</v>
      </c>
    </row>
    <row r="687" spans="1:9" ht="16.5">
      <c r="A687" s="38" t="s">
        <v>690</v>
      </c>
      <c r="B687" s="41">
        <v>114.52</v>
      </c>
      <c r="C687" s="41">
        <v>37.75</v>
      </c>
      <c r="D687" s="14" t="str">
        <f>IF(ISERROR(VLOOKUP(A687,省代码匹配!D:D,1,FALSE)),"",VLOOKUP(A687,省代码匹配!D:D,1,FALSE))</f>
        <v/>
      </c>
      <c r="E687" s="14" t="str">
        <f>IF(ISERROR(VLOOKUP(A687,地市级代码匹配!E:E,1,FALSE)),"",VLOOKUP(A687,地市级代码匹配!E:E,1,FALSE))</f>
        <v/>
      </c>
      <c r="F687" s="14" t="str">
        <f>IF(ISERROR(VLOOKUP(A687,地市级代码匹配!B:B,1,FALSE)),"",VLOOKUP(A687,地市级代码匹配!B:B,1,FALSE))</f>
        <v/>
      </c>
      <c r="G687" s="14" t="str">
        <f>IF(ISERROR(VLOOKUP(A687,县域代码匹配!H:H,1,FALSE)),"",VLOOKUP(A687,县域代码匹配!H:H,1,FALSE))</f>
        <v>元氏县</v>
      </c>
      <c r="H687" s="14" t="str">
        <f>IF(ISERROR(VLOOKUP(A687,县域代码匹配!B:B,1,FALSE)),"",VLOOKUP(A687,县域代码匹配!B:B,1,FALSE))</f>
        <v>元氏县</v>
      </c>
      <c r="I687" s="14" t="str">
        <f t="shared" si="10"/>
        <v>元氏县</v>
      </c>
    </row>
    <row r="688" spans="1:9" ht="16.5">
      <c r="A688" s="38" t="s">
        <v>691</v>
      </c>
      <c r="B688" s="41">
        <v>114.77</v>
      </c>
      <c r="C688" s="41">
        <v>37.75</v>
      </c>
      <c r="D688" s="14" t="str">
        <f>IF(ISERROR(VLOOKUP(A688,省代码匹配!D:D,1,FALSE)),"",VLOOKUP(A688,省代码匹配!D:D,1,FALSE))</f>
        <v/>
      </c>
      <c r="E688" s="14" t="str">
        <f>IF(ISERROR(VLOOKUP(A688,地市级代码匹配!E:E,1,FALSE)),"",VLOOKUP(A688,地市级代码匹配!E:E,1,FALSE))</f>
        <v/>
      </c>
      <c r="F688" s="14" t="str">
        <f>IF(ISERROR(VLOOKUP(A688,地市级代码匹配!B:B,1,FALSE)),"",VLOOKUP(A688,地市级代码匹配!B:B,1,FALSE))</f>
        <v/>
      </c>
      <c r="G688" s="14" t="str">
        <f>IF(ISERROR(VLOOKUP(A688,县域代码匹配!H:H,1,FALSE)),"",VLOOKUP(A688,县域代码匹配!H:H,1,FALSE))</f>
        <v>赵县</v>
      </c>
      <c r="H688" s="14" t="str">
        <f>IF(ISERROR(VLOOKUP(A688,县域代码匹配!B:B,1,FALSE)),"",VLOOKUP(A688,县域代码匹配!B:B,1,FALSE))</f>
        <v>赵县</v>
      </c>
      <c r="I688" s="14" t="str">
        <f t="shared" si="10"/>
        <v>赵县</v>
      </c>
    </row>
    <row r="689" spans="1:9" ht="16.5">
      <c r="A689" s="38" t="s">
        <v>692</v>
      </c>
      <c r="B689" s="41">
        <v>115.22</v>
      </c>
      <c r="C689" s="41">
        <v>37.92</v>
      </c>
      <c r="D689" s="14" t="str">
        <f>IF(ISERROR(VLOOKUP(A689,省代码匹配!D:D,1,FALSE)),"",VLOOKUP(A689,省代码匹配!D:D,1,FALSE))</f>
        <v/>
      </c>
      <c r="E689" s="14" t="str">
        <f>IF(ISERROR(VLOOKUP(A689,地市级代码匹配!E:E,1,FALSE)),"",VLOOKUP(A689,地市级代码匹配!E:E,1,FALSE))</f>
        <v/>
      </c>
      <c r="F689" s="14" t="str">
        <f>IF(ISERROR(VLOOKUP(A689,地市级代码匹配!B:B,1,FALSE)),"",VLOOKUP(A689,地市级代码匹配!B:B,1,FALSE))</f>
        <v/>
      </c>
      <c r="G689" s="14" t="str">
        <f>IF(ISERROR(VLOOKUP(A689,县域代码匹配!H:H,1,FALSE)),"",VLOOKUP(A689,县域代码匹配!H:H,1,FALSE))</f>
        <v>辛集市</v>
      </c>
      <c r="H689" s="14" t="str">
        <f>IF(ISERROR(VLOOKUP(A689,县域代码匹配!B:B,1,FALSE)),"",VLOOKUP(A689,县域代码匹配!B:B,1,FALSE))</f>
        <v/>
      </c>
      <c r="I689" s="14" t="str">
        <f t="shared" si="10"/>
        <v>辛集市</v>
      </c>
    </row>
    <row r="690" spans="1:9" ht="16.5">
      <c r="A690" s="38" t="s">
        <v>693</v>
      </c>
      <c r="B690" s="41">
        <v>114.83</v>
      </c>
      <c r="C690" s="41">
        <v>38.03</v>
      </c>
      <c r="D690" s="14" t="str">
        <f>IF(ISERROR(VLOOKUP(A690,省代码匹配!D:D,1,FALSE)),"",VLOOKUP(A690,省代码匹配!D:D,1,FALSE))</f>
        <v/>
      </c>
      <c r="E690" s="14" t="str">
        <f>IF(ISERROR(VLOOKUP(A690,地市级代码匹配!E:E,1,FALSE)),"",VLOOKUP(A690,地市级代码匹配!E:E,1,FALSE))</f>
        <v/>
      </c>
      <c r="F690" s="14" t="str">
        <f>IF(ISERROR(VLOOKUP(A690,地市级代码匹配!B:B,1,FALSE)),"",VLOOKUP(A690,地市级代码匹配!B:B,1,FALSE))</f>
        <v/>
      </c>
      <c r="G690" s="14" t="str">
        <f>IF(ISERROR(VLOOKUP(A690,县域代码匹配!H:H,1,FALSE)),"",VLOOKUP(A690,县域代码匹配!H:H,1,FALSE))</f>
        <v>藁城市</v>
      </c>
      <c r="H690" s="14" t="str">
        <f>IF(ISERROR(VLOOKUP(A690,县域代码匹配!B:B,1,FALSE)),"",VLOOKUP(A690,县域代码匹配!B:B,1,FALSE))</f>
        <v/>
      </c>
      <c r="I690" s="14" t="str">
        <f t="shared" si="10"/>
        <v>藁城市</v>
      </c>
    </row>
    <row r="691" spans="1:9" ht="16.5">
      <c r="A691" s="38" t="s">
        <v>694</v>
      </c>
      <c r="B691" s="41">
        <v>115.03</v>
      </c>
      <c r="C691" s="41">
        <v>38.03</v>
      </c>
      <c r="D691" s="14" t="str">
        <f>IF(ISERROR(VLOOKUP(A691,省代码匹配!D:D,1,FALSE)),"",VLOOKUP(A691,省代码匹配!D:D,1,FALSE))</f>
        <v/>
      </c>
      <c r="E691" s="14" t="str">
        <f>IF(ISERROR(VLOOKUP(A691,地市级代码匹配!E:E,1,FALSE)),"",VLOOKUP(A691,地市级代码匹配!E:E,1,FALSE))</f>
        <v/>
      </c>
      <c r="F691" s="14" t="str">
        <f>IF(ISERROR(VLOOKUP(A691,地市级代码匹配!B:B,1,FALSE)),"",VLOOKUP(A691,地市级代码匹配!B:B,1,FALSE))</f>
        <v/>
      </c>
      <c r="G691" s="14" t="str">
        <f>IF(ISERROR(VLOOKUP(A691,县域代码匹配!H:H,1,FALSE)),"",VLOOKUP(A691,县域代码匹配!H:H,1,FALSE))</f>
        <v>晋州市</v>
      </c>
      <c r="H691" s="14" t="str">
        <f>IF(ISERROR(VLOOKUP(A691,县域代码匹配!B:B,1,FALSE)),"",VLOOKUP(A691,县域代码匹配!B:B,1,FALSE))</f>
        <v/>
      </c>
      <c r="I691" s="14" t="str">
        <f t="shared" si="10"/>
        <v>晋州市</v>
      </c>
    </row>
    <row r="692" spans="1:9" ht="16.5">
      <c r="A692" s="38" t="s">
        <v>695</v>
      </c>
      <c r="B692" s="41">
        <v>114.68</v>
      </c>
      <c r="C692" s="41">
        <v>38.35</v>
      </c>
      <c r="D692" s="14" t="str">
        <f>IF(ISERROR(VLOOKUP(A692,省代码匹配!D:D,1,FALSE)),"",VLOOKUP(A692,省代码匹配!D:D,1,FALSE))</f>
        <v/>
      </c>
      <c r="E692" s="14" t="str">
        <f>IF(ISERROR(VLOOKUP(A692,地市级代码匹配!E:E,1,FALSE)),"",VLOOKUP(A692,地市级代码匹配!E:E,1,FALSE))</f>
        <v/>
      </c>
      <c r="F692" s="14" t="str">
        <f>IF(ISERROR(VLOOKUP(A692,地市级代码匹配!B:B,1,FALSE)),"",VLOOKUP(A692,地市级代码匹配!B:B,1,FALSE))</f>
        <v/>
      </c>
      <c r="G692" s="14" t="str">
        <f>IF(ISERROR(VLOOKUP(A692,县域代码匹配!H:H,1,FALSE)),"",VLOOKUP(A692,县域代码匹配!H:H,1,FALSE))</f>
        <v>新乐市</v>
      </c>
      <c r="H692" s="14" t="str">
        <f>IF(ISERROR(VLOOKUP(A692,县域代码匹配!B:B,1,FALSE)),"",VLOOKUP(A692,县域代码匹配!B:B,1,FALSE))</f>
        <v/>
      </c>
      <c r="I692" s="14" t="str">
        <f t="shared" si="10"/>
        <v>新乐市</v>
      </c>
    </row>
    <row r="693" spans="1:9" ht="16.5">
      <c r="A693" s="38" t="s">
        <v>696</v>
      </c>
      <c r="B693" s="41">
        <v>114.3</v>
      </c>
      <c r="C693" s="41">
        <v>38.08</v>
      </c>
      <c r="D693" s="14" t="str">
        <f>IF(ISERROR(VLOOKUP(A693,省代码匹配!D:D,1,FALSE)),"",VLOOKUP(A693,省代码匹配!D:D,1,FALSE))</f>
        <v/>
      </c>
      <c r="E693" s="14" t="str">
        <f>IF(ISERROR(VLOOKUP(A693,地市级代码匹配!E:E,1,FALSE)),"",VLOOKUP(A693,地市级代码匹配!E:E,1,FALSE))</f>
        <v/>
      </c>
      <c r="F693" s="14" t="str">
        <f>IF(ISERROR(VLOOKUP(A693,地市级代码匹配!B:B,1,FALSE)),"",VLOOKUP(A693,地市级代码匹配!B:B,1,FALSE))</f>
        <v/>
      </c>
      <c r="G693" s="14" t="str">
        <f>IF(ISERROR(VLOOKUP(A693,县域代码匹配!H:H,1,FALSE)),"",VLOOKUP(A693,县域代码匹配!H:H,1,FALSE))</f>
        <v>鹿泉市</v>
      </c>
      <c r="H693" s="14" t="str">
        <f>IF(ISERROR(VLOOKUP(A693,县域代码匹配!B:B,1,FALSE)),"",VLOOKUP(A693,县域代码匹配!B:B,1,FALSE))</f>
        <v/>
      </c>
      <c r="I693" s="14" t="str">
        <f t="shared" si="10"/>
        <v>鹿泉市</v>
      </c>
    </row>
    <row r="694" spans="1:9" ht="16.5">
      <c r="A694" s="38" t="s">
        <v>697</v>
      </c>
      <c r="B694" s="41">
        <v>118.2</v>
      </c>
      <c r="C694" s="41">
        <v>39.630000000000003</v>
      </c>
      <c r="D694" s="14" t="str">
        <f>IF(ISERROR(VLOOKUP(A694,省代码匹配!D:D,1,FALSE)),"",VLOOKUP(A694,省代码匹配!D:D,1,FALSE))</f>
        <v/>
      </c>
      <c r="E694" s="14" t="str">
        <f>IF(ISERROR(VLOOKUP(A694,地市级代码匹配!E:E,1,FALSE)),"",VLOOKUP(A694,地市级代码匹配!E:E,1,FALSE))</f>
        <v>唐山市</v>
      </c>
      <c r="F694" s="14" t="str">
        <f>IF(ISERROR(VLOOKUP(A694,地市级代码匹配!B:B,1,FALSE)),"",VLOOKUP(A694,地市级代码匹配!B:B,1,FALSE))</f>
        <v/>
      </c>
      <c r="G694" s="14" t="str">
        <f>IF(ISERROR(VLOOKUP(A694,县域代码匹配!H:H,1,FALSE)),"",VLOOKUP(A694,县域代码匹配!H:H,1,FALSE))</f>
        <v/>
      </c>
      <c r="H694" s="14" t="str">
        <f>IF(ISERROR(VLOOKUP(A694,县域代码匹配!B:B,1,FALSE)),"",VLOOKUP(A694,县域代码匹配!B:B,1,FALSE))</f>
        <v/>
      </c>
      <c r="I694" s="14" t="str">
        <f t="shared" si="10"/>
        <v>唐山市</v>
      </c>
    </row>
    <row r="695" spans="1:9" ht="16.5">
      <c r="A695" s="38" t="s">
        <v>698</v>
      </c>
      <c r="B695" s="41">
        <v>118.17</v>
      </c>
      <c r="C695" s="41">
        <v>39.630000000000003</v>
      </c>
      <c r="D695" s="14" t="str">
        <f>IF(ISERROR(VLOOKUP(A695,省代码匹配!D:D,1,FALSE)),"",VLOOKUP(A695,省代码匹配!D:D,1,FALSE))</f>
        <v/>
      </c>
      <c r="E695" s="14" t="str">
        <f>IF(ISERROR(VLOOKUP(A695,地市级代码匹配!E:E,1,FALSE)),"",VLOOKUP(A695,地市级代码匹配!E:E,1,FALSE))</f>
        <v/>
      </c>
      <c r="F695" s="14" t="str">
        <f>IF(ISERROR(VLOOKUP(A695,地市级代码匹配!B:B,1,FALSE)),"",VLOOKUP(A695,地市级代码匹配!B:B,1,FALSE))</f>
        <v/>
      </c>
      <c r="G695" s="14" t="str">
        <f>IF(ISERROR(VLOOKUP(A695,县域代码匹配!H:H,1,FALSE)),"",VLOOKUP(A695,县域代码匹配!H:H,1,FALSE))</f>
        <v>路南区</v>
      </c>
      <c r="H695" s="14" t="str">
        <f>IF(ISERROR(VLOOKUP(A695,县域代码匹配!B:B,1,FALSE)),"",VLOOKUP(A695,县域代码匹配!B:B,1,FALSE))</f>
        <v>路南区</v>
      </c>
      <c r="I695" s="14" t="str">
        <f t="shared" si="10"/>
        <v>路南区</v>
      </c>
    </row>
    <row r="696" spans="1:9" ht="16.5">
      <c r="A696" s="38" t="s">
        <v>699</v>
      </c>
      <c r="B696" s="41">
        <v>118.22</v>
      </c>
      <c r="C696" s="41">
        <v>39.630000000000003</v>
      </c>
      <c r="D696" s="14" t="str">
        <f>IF(ISERROR(VLOOKUP(A696,省代码匹配!D:D,1,FALSE)),"",VLOOKUP(A696,省代码匹配!D:D,1,FALSE))</f>
        <v/>
      </c>
      <c r="E696" s="14" t="str">
        <f>IF(ISERROR(VLOOKUP(A696,地市级代码匹配!E:E,1,FALSE)),"",VLOOKUP(A696,地市级代码匹配!E:E,1,FALSE))</f>
        <v/>
      </c>
      <c r="F696" s="14" t="str">
        <f>IF(ISERROR(VLOOKUP(A696,地市级代码匹配!B:B,1,FALSE)),"",VLOOKUP(A696,地市级代码匹配!B:B,1,FALSE))</f>
        <v/>
      </c>
      <c r="G696" s="14" t="str">
        <f>IF(ISERROR(VLOOKUP(A696,县域代码匹配!H:H,1,FALSE)),"",VLOOKUP(A696,县域代码匹配!H:H,1,FALSE))</f>
        <v>路北区</v>
      </c>
      <c r="H696" s="14" t="str">
        <f>IF(ISERROR(VLOOKUP(A696,县域代码匹配!B:B,1,FALSE)),"",VLOOKUP(A696,县域代码匹配!B:B,1,FALSE))</f>
        <v>路北区</v>
      </c>
      <c r="I696" s="14" t="str">
        <f t="shared" si="10"/>
        <v>路北区</v>
      </c>
    </row>
    <row r="697" spans="1:9" ht="16.5">
      <c r="A697" s="38" t="s">
        <v>700</v>
      </c>
      <c r="B697" s="41">
        <v>118.42</v>
      </c>
      <c r="C697" s="41">
        <v>39.729999999999997</v>
      </c>
      <c r="D697" s="14" t="str">
        <f>IF(ISERROR(VLOOKUP(A697,省代码匹配!D:D,1,FALSE)),"",VLOOKUP(A697,省代码匹配!D:D,1,FALSE))</f>
        <v/>
      </c>
      <c r="E697" s="14" t="str">
        <f>IF(ISERROR(VLOOKUP(A697,地市级代码匹配!E:E,1,FALSE)),"",VLOOKUP(A697,地市级代码匹配!E:E,1,FALSE))</f>
        <v/>
      </c>
      <c r="F697" s="14" t="str">
        <f>IF(ISERROR(VLOOKUP(A697,地市级代码匹配!B:B,1,FALSE)),"",VLOOKUP(A697,地市级代码匹配!B:B,1,FALSE))</f>
        <v/>
      </c>
      <c r="G697" s="14" t="str">
        <f>IF(ISERROR(VLOOKUP(A697,县域代码匹配!H:H,1,FALSE)),"",VLOOKUP(A697,县域代码匹配!H:H,1,FALSE))</f>
        <v>古冶区</v>
      </c>
      <c r="H697" s="14" t="str">
        <f>IF(ISERROR(VLOOKUP(A697,县域代码匹配!B:B,1,FALSE)),"",VLOOKUP(A697,县域代码匹配!B:B,1,FALSE))</f>
        <v>古冶区</v>
      </c>
      <c r="I697" s="14" t="str">
        <f t="shared" si="10"/>
        <v>古冶区</v>
      </c>
    </row>
    <row r="698" spans="1:9" ht="16.5">
      <c r="A698" s="38" t="s">
        <v>701</v>
      </c>
      <c r="B698" s="41">
        <v>118.27</v>
      </c>
      <c r="C698" s="41">
        <v>39.68</v>
      </c>
      <c r="D698" s="14" t="str">
        <f>IF(ISERROR(VLOOKUP(A698,省代码匹配!D:D,1,FALSE)),"",VLOOKUP(A698,省代码匹配!D:D,1,FALSE))</f>
        <v/>
      </c>
      <c r="E698" s="14" t="str">
        <f>IF(ISERROR(VLOOKUP(A698,地市级代码匹配!E:E,1,FALSE)),"",VLOOKUP(A698,地市级代码匹配!E:E,1,FALSE))</f>
        <v/>
      </c>
      <c r="F698" s="14" t="str">
        <f>IF(ISERROR(VLOOKUP(A698,地市级代码匹配!B:B,1,FALSE)),"",VLOOKUP(A698,地市级代码匹配!B:B,1,FALSE))</f>
        <v/>
      </c>
      <c r="G698" s="14" t="str">
        <f>IF(ISERROR(VLOOKUP(A698,县域代码匹配!H:H,1,FALSE)),"",VLOOKUP(A698,县域代码匹配!H:H,1,FALSE))</f>
        <v>开平区</v>
      </c>
      <c r="H698" s="14" t="str">
        <f>IF(ISERROR(VLOOKUP(A698,县域代码匹配!B:B,1,FALSE)),"",VLOOKUP(A698,县域代码匹配!B:B,1,FALSE))</f>
        <v>开平区</v>
      </c>
      <c r="I698" s="14" t="str">
        <f t="shared" si="10"/>
        <v>开平区</v>
      </c>
    </row>
    <row r="699" spans="1:9" ht="16.5">
      <c r="A699" s="38" t="s">
        <v>702</v>
      </c>
      <c r="B699" s="41">
        <v>118.1</v>
      </c>
      <c r="C699" s="41">
        <v>39.57</v>
      </c>
      <c r="D699" s="14" t="str">
        <f>IF(ISERROR(VLOOKUP(A699,省代码匹配!D:D,1,FALSE)),"",VLOOKUP(A699,省代码匹配!D:D,1,FALSE))</f>
        <v/>
      </c>
      <c r="E699" s="14" t="str">
        <f>IF(ISERROR(VLOOKUP(A699,地市级代码匹配!E:E,1,FALSE)),"",VLOOKUP(A699,地市级代码匹配!E:E,1,FALSE))</f>
        <v/>
      </c>
      <c r="F699" s="14" t="str">
        <f>IF(ISERROR(VLOOKUP(A699,地市级代码匹配!B:B,1,FALSE)),"",VLOOKUP(A699,地市级代码匹配!B:B,1,FALSE))</f>
        <v/>
      </c>
      <c r="G699" s="14" t="str">
        <f>IF(ISERROR(VLOOKUP(A699,县域代码匹配!H:H,1,FALSE)),"",VLOOKUP(A699,县域代码匹配!H:H,1,FALSE))</f>
        <v>丰南区</v>
      </c>
      <c r="H699" s="14" t="str">
        <f>IF(ISERROR(VLOOKUP(A699,县域代码匹配!B:B,1,FALSE)),"",VLOOKUP(A699,县域代码匹配!B:B,1,FALSE))</f>
        <v>丰南区</v>
      </c>
      <c r="I699" s="14" t="str">
        <f t="shared" si="10"/>
        <v>丰南区</v>
      </c>
    </row>
    <row r="700" spans="1:9" ht="16.5">
      <c r="A700" s="38" t="s">
        <v>703</v>
      </c>
      <c r="B700" s="41">
        <v>118.17</v>
      </c>
      <c r="C700" s="41">
        <v>39.83</v>
      </c>
      <c r="D700" s="14" t="str">
        <f>IF(ISERROR(VLOOKUP(A700,省代码匹配!D:D,1,FALSE)),"",VLOOKUP(A700,省代码匹配!D:D,1,FALSE))</f>
        <v/>
      </c>
      <c r="E700" s="14" t="str">
        <f>IF(ISERROR(VLOOKUP(A700,地市级代码匹配!E:E,1,FALSE)),"",VLOOKUP(A700,地市级代码匹配!E:E,1,FALSE))</f>
        <v/>
      </c>
      <c r="F700" s="14" t="str">
        <f>IF(ISERROR(VLOOKUP(A700,地市级代码匹配!B:B,1,FALSE)),"",VLOOKUP(A700,地市级代码匹配!B:B,1,FALSE))</f>
        <v/>
      </c>
      <c r="G700" s="14" t="str">
        <f>IF(ISERROR(VLOOKUP(A700,县域代码匹配!H:H,1,FALSE)),"",VLOOKUP(A700,县域代码匹配!H:H,1,FALSE))</f>
        <v>丰润区</v>
      </c>
      <c r="H700" s="14" t="str">
        <f>IF(ISERROR(VLOOKUP(A700,县域代码匹配!B:B,1,FALSE)),"",VLOOKUP(A700,县域代码匹配!B:B,1,FALSE))</f>
        <v>丰润区</v>
      </c>
      <c r="I700" s="14" t="str">
        <f t="shared" si="10"/>
        <v>丰润区</v>
      </c>
    </row>
    <row r="701" spans="1:9" ht="16.5">
      <c r="A701" s="38" t="s">
        <v>704</v>
      </c>
      <c r="B701" s="41">
        <v>118.7</v>
      </c>
      <c r="C701" s="41">
        <v>39.75</v>
      </c>
      <c r="D701" s="14" t="str">
        <f>IF(ISERROR(VLOOKUP(A701,省代码匹配!D:D,1,FALSE)),"",VLOOKUP(A701,省代码匹配!D:D,1,FALSE))</f>
        <v/>
      </c>
      <c r="E701" s="14" t="str">
        <f>IF(ISERROR(VLOOKUP(A701,地市级代码匹配!E:E,1,FALSE)),"",VLOOKUP(A701,地市级代码匹配!E:E,1,FALSE))</f>
        <v/>
      </c>
      <c r="F701" s="14" t="str">
        <f>IF(ISERROR(VLOOKUP(A701,地市级代码匹配!B:B,1,FALSE)),"",VLOOKUP(A701,地市级代码匹配!B:B,1,FALSE))</f>
        <v/>
      </c>
      <c r="G701" s="14" t="str">
        <f>IF(ISERROR(VLOOKUP(A701,县域代码匹配!H:H,1,FALSE)),"",VLOOKUP(A701,县域代码匹配!H:H,1,FALSE))</f>
        <v>滦县</v>
      </c>
      <c r="H701" s="14" t="str">
        <f>IF(ISERROR(VLOOKUP(A701,县域代码匹配!B:B,1,FALSE)),"",VLOOKUP(A701,县域代码匹配!B:B,1,FALSE))</f>
        <v>滦县</v>
      </c>
      <c r="I701" s="14" t="str">
        <f t="shared" si="10"/>
        <v>滦县</v>
      </c>
    </row>
    <row r="702" spans="1:9" ht="16.5">
      <c r="A702" s="38" t="s">
        <v>705</v>
      </c>
      <c r="B702" s="41">
        <v>118.68</v>
      </c>
      <c r="C702" s="41">
        <v>39.5</v>
      </c>
      <c r="D702" s="14" t="str">
        <f>IF(ISERROR(VLOOKUP(A702,省代码匹配!D:D,1,FALSE)),"",VLOOKUP(A702,省代码匹配!D:D,1,FALSE))</f>
        <v/>
      </c>
      <c r="E702" s="14" t="str">
        <f>IF(ISERROR(VLOOKUP(A702,地市级代码匹配!E:E,1,FALSE)),"",VLOOKUP(A702,地市级代码匹配!E:E,1,FALSE))</f>
        <v/>
      </c>
      <c r="F702" s="14" t="str">
        <f>IF(ISERROR(VLOOKUP(A702,地市级代码匹配!B:B,1,FALSE)),"",VLOOKUP(A702,地市级代码匹配!B:B,1,FALSE))</f>
        <v/>
      </c>
      <c r="G702" s="14" t="str">
        <f>IF(ISERROR(VLOOKUP(A702,县域代码匹配!H:H,1,FALSE)),"",VLOOKUP(A702,县域代码匹配!H:H,1,FALSE))</f>
        <v>滦南县</v>
      </c>
      <c r="H702" s="14" t="str">
        <f>IF(ISERROR(VLOOKUP(A702,县域代码匹配!B:B,1,FALSE)),"",VLOOKUP(A702,县域代码匹配!B:B,1,FALSE))</f>
        <v>滦南县</v>
      </c>
      <c r="I702" s="14" t="str">
        <f t="shared" si="10"/>
        <v>滦南县</v>
      </c>
    </row>
    <row r="703" spans="1:9" ht="16.5">
      <c r="A703" s="38" t="s">
        <v>706</v>
      </c>
      <c r="B703" s="41">
        <v>118.9</v>
      </c>
      <c r="C703" s="41">
        <v>39.42</v>
      </c>
      <c r="D703" s="14" t="str">
        <f>IF(ISERROR(VLOOKUP(A703,省代码匹配!D:D,1,FALSE)),"",VLOOKUP(A703,省代码匹配!D:D,1,FALSE))</f>
        <v/>
      </c>
      <c r="E703" s="14" t="str">
        <f>IF(ISERROR(VLOOKUP(A703,地市级代码匹配!E:E,1,FALSE)),"",VLOOKUP(A703,地市级代码匹配!E:E,1,FALSE))</f>
        <v/>
      </c>
      <c r="F703" s="14" t="str">
        <f>IF(ISERROR(VLOOKUP(A703,地市级代码匹配!B:B,1,FALSE)),"",VLOOKUP(A703,地市级代码匹配!B:B,1,FALSE))</f>
        <v/>
      </c>
      <c r="G703" s="14" t="str">
        <f>IF(ISERROR(VLOOKUP(A703,县域代码匹配!H:H,1,FALSE)),"",VLOOKUP(A703,县域代码匹配!H:H,1,FALSE))</f>
        <v>乐亭县</v>
      </c>
      <c r="H703" s="14" t="str">
        <f>IF(ISERROR(VLOOKUP(A703,县域代码匹配!B:B,1,FALSE)),"",VLOOKUP(A703,县域代码匹配!B:B,1,FALSE))</f>
        <v>乐亭县</v>
      </c>
      <c r="I703" s="14" t="str">
        <f t="shared" si="10"/>
        <v>乐亭县</v>
      </c>
    </row>
    <row r="704" spans="1:9" ht="16.5">
      <c r="A704" s="38" t="s">
        <v>707</v>
      </c>
      <c r="B704" s="41">
        <v>118.32</v>
      </c>
      <c r="C704" s="41">
        <v>40.15</v>
      </c>
      <c r="D704" s="14" t="str">
        <f>IF(ISERROR(VLOOKUP(A704,省代码匹配!D:D,1,FALSE)),"",VLOOKUP(A704,省代码匹配!D:D,1,FALSE))</f>
        <v/>
      </c>
      <c r="E704" s="14" t="str">
        <f>IF(ISERROR(VLOOKUP(A704,地市级代码匹配!E:E,1,FALSE)),"",VLOOKUP(A704,地市级代码匹配!E:E,1,FALSE))</f>
        <v/>
      </c>
      <c r="F704" s="14" t="str">
        <f>IF(ISERROR(VLOOKUP(A704,地市级代码匹配!B:B,1,FALSE)),"",VLOOKUP(A704,地市级代码匹配!B:B,1,FALSE))</f>
        <v/>
      </c>
      <c r="G704" s="14" t="str">
        <f>IF(ISERROR(VLOOKUP(A704,县域代码匹配!H:H,1,FALSE)),"",VLOOKUP(A704,县域代码匹配!H:H,1,FALSE))</f>
        <v>迁西县</v>
      </c>
      <c r="H704" s="14" t="str">
        <f>IF(ISERROR(VLOOKUP(A704,县域代码匹配!B:B,1,FALSE)),"",VLOOKUP(A704,县域代码匹配!B:B,1,FALSE))</f>
        <v>迁西县</v>
      </c>
      <c r="I704" s="14" t="str">
        <f t="shared" si="10"/>
        <v>迁西县</v>
      </c>
    </row>
    <row r="705" spans="1:9" ht="16.5">
      <c r="A705" s="38" t="s">
        <v>708</v>
      </c>
      <c r="B705" s="41">
        <v>117.73</v>
      </c>
      <c r="C705" s="41">
        <v>39.880000000000003</v>
      </c>
      <c r="D705" s="14" t="str">
        <f>IF(ISERROR(VLOOKUP(A705,省代码匹配!D:D,1,FALSE)),"",VLOOKUP(A705,省代码匹配!D:D,1,FALSE))</f>
        <v/>
      </c>
      <c r="E705" s="14" t="str">
        <f>IF(ISERROR(VLOOKUP(A705,地市级代码匹配!E:E,1,FALSE)),"",VLOOKUP(A705,地市级代码匹配!E:E,1,FALSE))</f>
        <v/>
      </c>
      <c r="F705" s="14" t="str">
        <f>IF(ISERROR(VLOOKUP(A705,地市级代码匹配!B:B,1,FALSE)),"",VLOOKUP(A705,地市级代码匹配!B:B,1,FALSE))</f>
        <v/>
      </c>
      <c r="G705" s="14" t="str">
        <f>IF(ISERROR(VLOOKUP(A705,县域代码匹配!H:H,1,FALSE)),"",VLOOKUP(A705,县域代码匹配!H:H,1,FALSE))</f>
        <v>玉田县</v>
      </c>
      <c r="H705" s="14" t="str">
        <f>IF(ISERROR(VLOOKUP(A705,县域代码匹配!B:B,1,FALSE)),"",VLOOKUP(A705,县域代码匹配!B:B,1,FALSE))</f>
        <v>玉田县</v>
      </c>
      <c r="I705" s="14" t="str">
        <f t="shared" si="10"/>
        <v>玉田县</v>
      </c>
    </row>
    <row r="706" spans="1:9" ht="16.5">
      <c r="A706" s="38" t="s">
        <v>709</v>
      </c>
      <c r="B706" s="41">
        <v>118.45</v>
      </c>
      <c r="C706" s="41">
        <v>39.270000000000003</v>
      </c>
      <c r="D706" s="14" t="str">
        <f>IF(ISERROR(VLOOKUP(A706,省代码匹配!D:D,1,FALSE)),"",VLOOKUP(A706,省代码匹配!D:D,1,FALSE))</f>
        <v/>
      </c>
      <c r="E706" s="14" t="str">
        <f>IF(ISERROR(VLOOKUP(A706,地市级代码匹配!E:E,1,FALSE)),"",VLOOKUP(A706,地市级代码匹配!E:E,1,FALSE))</f>
        <v/>
      </c>
      <c r="F706" s="14" t="str">
        <f>IF(ISERROR(VLOOKUP(A706,地市级代码匹配!B:B,1,FALSE)),"",VLOOKUP(A706,地市级代码匹配!B:B,1,FALSE))</f>
        <v/>
      </c>
      <c r="G706" s="14" t="str">
        <f>IF(ISERROR(VLOOKUP(A706,县域代码匹配!H:H,1,FALSE)),"",VLOOKUP(A706,县域代码匹配!H:H,1,FALSE))</f>
        <v>唐海县</v>
      </c>
      <c r="H706" s="14" t="str">
        <f>IF(ISERROR(VLOOKUP(A706,县域代码匹配!B:B,1,FALSE)),"",VLOOKUP(A706,县域代码匹配!B:B,1,FALSE))</f>
        <v/>
      </c>
      <c r="I706" s="14" t="str">
        <f t="shared" si="10"/>
        <v>唐海县</v>
      </c>
    </row>
    <row r="707" spans="1:9" ht="16.5">
      <c r="A707" s="38" t="s">
        <v>710</v>
      </c>
      <c r="B707" s="41">
        <v>117.95</v>
      </c>
      <c r="C707" s="41">
        <v>40.18</v>
      </c>
      <c r="D707" s="14" t="str">
        <f>IF(ISERROR(VLOOKUP(A707,省代码匹配!D:D,1,FALSE)),"",VLOOKUP(A707,省代码匹配!D:D,1,FALSE))</f>
        <v/>
      </c>
      <c r="E707" s="14" t="str">
        <f>IF(ISERROR(VLOOKUP(A707,地市级代码匹配!E:E,1,FALSE)),"",VLOOKUP(A707,地市级代码匹配!E:E,1,FALSE))</f>
        <v/>
      </c>
      <c r="F707" s="14" t="str">
        <f>IF(ISERROR(VLOOKUP(A707,地市级代码匹配!B:B,1,FALSE)),"",VLOOKUP(A707,地市级代码匹配!B:B,1,FALSE))</f>
        <v/>
      </c>
      <c r="G707" s="14" t="str">
        <f>IF(ISERROR(VLOOKUP(A707,县域代码匹配!H:H,1,FALSE)),"",VLOOKUP(A707,县域代码匹配!H:H,1,FALSE))</f>
        <v>遵化市</v>
      </c>
      <c r="H707" s="14" t="str">
        <f>IF(ISERROR(VLOOKUP(A707,县域代码匹配!B:B,1,FALSE)),"",VLOOKUP(A707,县域代码匹配!B:B,1,FALSE))</f>
        <v/>
      </c>
      <c r="I707" s="14" t="str">
        <f t="shared" ref="I707:I770" si="11">IF(D707&lt;&gt;"",D707,IF(E707&lt;&gt;"",E707,IF(F707&lt;&gt;"",F707,IF(G707&lt;&gt;"",G707,H707))))</f>
        <v>遵化市</v>
      </c>
    </row>
    <row r="708" spans="1:9" ht="16.5">
      <c r="A708" s="38" t="s">
        <v>711</v>
      </c>
      <c r="B708" s="41">
        <v>118.7</v>
      </c>
      <c r="C708" s="41">
        <v>40.020000000000003</v>
      </c>
      <c r="D708" s="14" t="str">
        <f>IF(ISERROR(VLOOKUP(A708,省代码匹配!D:D,1,FALSE)),"",VLOOKUP(A708,省代码匹配!D:D,1,FALSE))</f>
        <v/>
      </c>
      <c r="E708" s="14" t="str">
        <f>IF(ISERROR(VLOOKUP(A708,地市级代码匹配!E:E,1,FALSE)),"",VLOOKUP(A708,地市级代码匹配!E:E,1,FALSE))</f>
        <v/>
      </c>
      <c r="F708" s="14" t="str">
        <f>IF(ISERROR(VLOOKUP(A708,地市级代码匹配!B:B,1,FALSE)),"",VLOOKUP(A708,地市级代码匹配!B:B,1,FALSE))</f>
        <v/>
      </c>
      <c r="G708" s="14" t="str">
        <f>IF(ISERROR(VLOOKUP(A708,县域代码匹配!H:H,1,FALSE)),"",VLOOKUP(A708,县域代码匹配!H:H,1,FALSE))</f>
        <v>迁安市</v>
      </c>
      <c r="H708" s="14" t="str">
        <f>IF(ISERROR(VLOOKUP(A708,县域代码匹配!B:B,1,FALSE)),"",VLOOKUP(A708,县域代码匹配!B:B,1,FALSE))</f>
        <v/>
      </c>
      <c r="I708" s="14" t="str">
        <f t="shared" si="11"/>
        <v>迁安市</v>
      </c>
    </row>
    <row r="709" spans="1:9" ht="16.5">
      <c r="A709" s="38" t="s">
        <v>712</v>
      </c>
      <c r="B709" s="41">
        <v>119.6</v>
      </c>
      <c r="C709" s="41">
        <v>39.93</v>
      </c>
      <c r="D709" s="14" t="str">
        <f>IF(ISERROR(VLOOKUP(A709,省代码匹配!D:D,1,FALSE)),"",VLOOKUP(A709,省代码匹配!D:D,1,FALSE))</f>
        <v/>
      </c>
      <c r="E709" s="14" t="str">
        <f>IF(ISERROR(VLOOKUP(A709,地市级代码匹配!E:E,1,FALSE)),"",VLOOKUP(A709,地市级代码匹配!E:E,1,FALSE))</f>
        <v>秦皇岛市</v>
      </c>
      <c r="F709" s="14" t="str">
        <f>IF(ISERROR(VLOOKUP(A709,地市级代码匹配!B:B,1,FALSE)),"",VLOOKUP(A709,地市级代码匹配!B:B,1,FALSE))</f>
        <v/>
      </c>
      <c r="G709" s="14" t="str">
        <f>IF(ISERROR(VLOOKUP(A709,县域代码匹配!H:H,1,FALSE)),"",VLOOKUP(A709,县域代码匹配!H:H,1,FALSE))</f>
        <v/>
      </c>
      <c r="H709" s="14" t="str">
        <f>IF(ISERROR(VLOOKUP(A709,县域代码匹配!B:B,1,FALSE)),"",VLOOKUP(A709,县域代码匹配!B:B,1,FALSE))</f>
        <v/>
      </c>
      <c r="I709" s="14" t="str">
        <f t="shared" si="11"/>
        <v>秦皇岛市</v>
      </c>
    </row>
    <row r="710" spans="1:9" ht="16.5">
      <c r="A710" s="38" t="s">
        <v>713</v>
      </c>
      <c r="B710" s="41">
        <v>119.6</v>
      </c>
      <c r="C710" s="41">
        <v>39.93</v>
      </c>
      <c r="D710" s="14" t="str">
        <f>IF(ISERROR(VLOOKUP(A710,省代码匹配!D:D,1,FALSE)),"",VLOOKUP(A710,省代码匹配!D:D,1,FALSE))</f>
        <v/>
      </c>
      <c r="E710" s="14" t="str">
        <f>IF(ISERROR(VLOOKUP(A710,地市级代码匹配!E:E,1,FALSE)),"",VLOOKUP(A710,地市级代码匹配!E:E,1,FALSE))</f>
        <v/>
      </c>
      <c r="F710" s="14" t="str">
        <f>IF(ISERROR(VLOOKUP(A710,地市级代码匹配!B:B,1,FALSE)),"",VLOOKUP(A710,地市级代码匹配!B:B,1,FALSE))</f>
        <v/>
      </c>
      <c r="G710" s="14" t="str">
        <f>IF(ISERROR(VLOOKUP(A710,县域代码匹配!H:H,1,FALSE)),"",VLOOKUP(A710,县域代码匹配!H:H,1,FALSE))</f>
        <v>海港区</v>
      </c>
      <c r="H710" s="14" t="str">
        <f>IF(ISERROR(VLOOKUP(A710,县域代码匹配!B:B,1,FALSE)),"",VLOOKUP(A710,县域代码匹配!B:B,1,FALSE))</f>
        <v>海港区</v>
      </c>
      <c r="I710" s="14" t="str">
        <f t="shared" si="11"/>
        <v>海港区</v>
      </c>
    </row>
    <row r="711" spans="1:9" ht="16.5">
      <c r="A711" s="38" t="s">
        <v>714</v>
      </c>
      <c r="B711" s="41">
        <v>119.77</v>
      </c>
      <c r="C711" s="41">
        <v>40</v>
      </c>
      <c r="D711" s="14" t="str">
        <f>IF(ISERROR(VLOOKUP(A711,省代码匹配!D:D,1,FALSE)),"",VLOOKUP(A711,省代码匹配!D:D,1,FALSE))</f>
        <v/>
      </c>
      <c r="E711" s="14" t="str">
        <f>IF(ISERROR(VLOOKUP(A711,地市级代码匹配!E:E,1,FALSE)),"",VLOOKUP(A711,地市级代码匹配!E:E,1,FALSE))</f>
        <v/>
      </c>
      <c r="F711" s="14" t="str">
        <f>IF(ISERROR(VLOOKUP(A711,地市级代码匹配!B:B,1,FALSE)),"",VLOOKUP(A711,地市级代码匹配!B:B,1,FALSE))</f>
        <v/>
      </c>
      <c r="G711" s="14" t="str">
        <f>IF(ISERROR(VLOOKUP(A711,县域代码匹配!H:H,1,FALSE)),"",VLOOKUP(A711,县域代码匹配!H:H,1,FALSE))</f>
        <v>山海关区</v>
      </c>
      <c r="H711" s="14" t="str">
        <f>IF(ISERROR(VLOOKUP(A711,县域代码匹配!B:B,1,FALSE)),"",VLOOKUP(A711,县域代码匹配!B:B,1,FALSE))</f>
        <v>山海关区</v>
      </c>
      <c r="I711" s="14" t="str">
        <f t="shared" si="11"/>
        <v>山海关区</v>
      </c>
    </row>
    <row r="712" spans="1:9" ht="16.5">
      <c r="A712" s="38" t="s">
        <v>715</v>
      </c>
      <c r="B712" s="41">
        <v>119.48</v>
      </c>
      <c r="C712" s="41">
        <v>39.83</v>
      </c>
      <c r="D712" s="14" t="str">
        <f>IF(ISERROR(VLOOKUP(A712,省代码匹配!D:D,1,FALSE)),"",VLOOKUP(A712,省代码匹配!D:D,1,FALSE))</f>
        <v/>
      </c>
      <c r="E712" s="14" t="str">
        <f>IF(ISERROR(VLOOKUP(A712,地市级代码匹配!E:E,1,FALSE)),"",VLOOKUP(A712,地市级代码匹配!E:E,1,FALSE))</f>
        <v/>
      </c>
      <c r="F712" s="14" t="str">
        <f>IF(ISERROR(VLOOKUP(A712,地市级代码匹配!B:B,1,FALSE)),"",VLOOKUP(A712,地市级代码匹配!B:B,1,FALSE))</f>
        <v/>
      </c>
      <c r="G712" s="14" t="str">
        <f>IF(ISERROR(VLOOKUP(A712,县域代码匹配!H:H,1,FALSE)),"",VLOOKUP(A712,县域代码匹配!H:H,1,FALSE))</f>
        <v>北戴河区</v>
      </c>
      <c r="H712" s="14" t="str">
        <f>IF(ISERROR(VLOOKUP(A712,县域代码匹配!B:B,1,FALSE)),"",VLOOKUP(A712,县域代码匹配!B:B,1,FALSE))</f>
        <v>北戴河区</v>
      </c>
      <c r="I712" s="14" t="str">
        <f t="shared" si="11"/>
        <v>北戴河区</v>
      </c>
    </row>
    <row r="713" spans="1:9" ht="16.5">
      <c r="A713" s="38" t="s">
        <v>716</v>
      </c>
      <c r="B713" s="41">
        <v>118.95</v>
      </c>
      <c r="C713" s="41">
        <v>40.4</v>
      </c>
      <c r="D713" s="14" t="str">
        <f>IF(ISERROR(VLOOKUP(A713,省代码匹配!D:D,1,FALSE)),"",VLOOKUP(A713,省代码匹配!D:D,1,FALSE))</f>
        <v/>
      </c>
      <c r="E713" s="14" t="str">
        <f>IF(ISERROR(VLOOKUP(A713,地市级代码匹配!E:E,1,FALSE)),"",VLOOKUP(A713,地市级代码匹配!E:E,1,FALSE))</f>
        <v/>
      </c>
      <c r="F713" s="14" t="str">
        <f>IF(ISERROR(VLOOKUP(A713,地市级代码匹配!B:B,1,FALSE)),"",VLOOKUP(A713,地市级代码匹配!B:B,1,FALSE))</f>
        <v/>
      </c>
      <c r="G713" s="14" t="str">
        <f>IF(ISERROR(VLOOKUP(A713,县域代码匹配!H:H,1,FALSE)),"",VLOOKUP(A713,县域代码匹配!H:H,1,FALSE))</f>
        <v>青龙满族自治县</v>
      </c>
      <c r="H713" s="14" t="str">
        <f>IF(ISERROR(VLOOKUP(A713,县域代码匹配!B:B,1,FALSE)),"",VLOOKUP(A713,县域代码匹配!B:B,1,FALSE))</f>
        <v>青龙满族自治县</v>
      </c>
      <c r="I713" s="14" t="str">
        <f t="shared" si="11"/>
        <v>青龙满族自治县</v>
      </c>
    </row>
    <row r="714" spans="1:9" ht="16.5">
      <c r="A714" s="38" t="s">
        <v>717</v>
      </c>
      <c r="B714" s="41">
        <v>119.17</v>
      </c>
      <c r="C714" s="41">
        <v>39.700000000000003</v>
      </c>
      <c r="D714" s="14" t="str">
        <f>IF(ISERROR(VLOOKUP(A714,省代码匹配!D:D,1,FALSE)),"",VLOOKUP(A714,省代码匹配!D:D,1,FALSE))</f>
        <v/>
      </c>
      <c r="E714" s="14" t="str">
        <f>IF(ISERROR(VLOOKUP(A714,地市级代码匹配!E:E,1,FALSE)),"",VLOOKUP(A714,地市级代码匹配!E:E,1,FALSE))</f>
        <v/>
      </c>
      <c r="F714" s="14" t="str">
        <f>IF(ISERROR(VLOOKUP(A714,地市级代码匹配!B:B,1,FALSE)),"",VLOOKUP(A714,地市级代码匹配!B:B,1,FALSE))</f>
        <v/>
      </c>
      <c r="G714" s="14" t="str">
        <f>IF(ISERROR(VLOOKUP(A714,县域代码匹配!H:H,1,FALSE)),"",VLOOKUP(A714,县域代码匹配!H:H,1,FALSE))</f>
        <v>昌黎县</v>
      </c>
      <c r="H714" s="14" t="str">
        <f>IF(ISERROR(VLOOKUP(A714,县域代码匹配!B:B,1,FALSE)),"",VLOOKUP(A714,县域代码匹配!B:B,1,FALSE))</f>
        <v>昌黎县</v>
      </c>
      <c r="I714" s="14" t="str">
        <f t="shared" si="11"/>
        <v>昌黎县</v>
      </c>
    </row>
    <row r="715" spans="1:9" ht="16.5">
      <c r="A715" s="38" t="s">
        <v>718</v>
      </c>
      <c r="B715" s="41">
        <v>119.23</v>
      </c>
      <c r="C715" s="41">
        <v>39.880000000000003</v>
      </c>
      <c r="D715" s="14" t="str">
        <f>IF(ISERROR(VLOOKUP(A715,省代码匹配!D:D,1,FALSE)),"",VLOOKUP(A715,省代码匹配!D:D,1,FALSE))</f>
        <v/>
      </c>
      <c r="E715" s="14" t="str">
        <f>IF(ISERROR(VLOOKUP(A715,地市级代码匹配!E:E,1,FALSE)),"",VLOOKUP(A715,地市级代码匹配!E:E,1,FALSE))</f>
        <v/>
      </c>
      <c r="F715" s="14" t="str">
        <f>IF(ISERROR(VLOOKUP(A715,地市级代码匹配!B:B,1,FALSE)),"",VLOOKUP(A715,地市级代码匹配!B:B,1,FALSE))</f>
        <v/>
      </c>
      <c r="G715" s="14" t="str">
        <f>IF(ISERROR(VLOOKUP(A715,县域代码匹配!H:H,1,FALSE)),"",VLOOKUP(A715,县域代码匹配!H:H,1,FALSE))</f>
        <v>抚宁县</v>
      </c>
      <c r="H715" s="14" t="str">
        <f>IF(ISERROR(VLOOKUP(A715,县域代码匹配!B:B,1,FALSE)),"",VLOOKUP(A715,县域代码匹配!B:B,1,FALSE))</f>
        <v/>
      </c>
      <c r="I715" s="14" t="str">
        <f t="shared" si="11"/>
        <v>抚宁县</v>
      </c>
    </row>
    <row r="716" spans="1:9" ht="16.5">
      <c r="A716" s="38" t="s">
        <v>719</v>
      </c>
      <c r="B716" s="41">
        <v>118.87</v>
      </c>
      <c r="C716" s="41">
        <v>39.880000000000003</v>
      </c>
      <c r="D716" s="14" t="str">
        <f>IF(ISERROR(VLOOKUP(A716,省代码匹配!D:D,1,FALSE)),"",VLOOKUP(A716,省代码匹配!D:D,1,FALSE))</f>
        <v/>
      </c>
      <c r="E716" s="14" t="str">
        <f>IF(ISERROR(VLOOKUP(A716,地市级代码匹配!E:E,1,FALSE)),"",VLOOKUP(A716,地市级代码匹配!E:E,1,FALSE))</f>
        <v/>
      </c>
      <c r="F716" s="14" t="str">
        <f>IF(ISERROR(VLOOKUP(A716,地市级代码匹配!B:B,1,FALSE)),"",VLOOKUP(A716,地市级代码匹配!B:B,1,FALSE))</f>
        <v/>
      </c>
      <c r="G716" s="14" t="str">
        <f>IF(ISERROR(VLOOKUP(A716,县域代码匹配!H:H,1,FALSE)),"",VLOOKUP(A716,县域代码匹配!H:H,1,FALSE))</f>
        <v>卢龙县</v>
      </c>
      <c r="H716" s="14" t="str">
        <f>IF(ISERROR(VLOOKUP(A716,县域代码匹配!B:B,1,FALSE)),"",VLOOKUP(A716,县域代码匹配!B:B,1,FALSE))</f>
        <v>卢龙县</v>
      </c>
      <c r="I716" s="14" t="str">
        <f t="shared" si="11"/>
        <v>卢龙县</v>
      </c>
    </row>
    <row r="717" spans="1:9" ht="16.5">
      <c r="A717" s="38" t="s">
        <v>720</v>
      </c>
      <c r="B717" s="41">
        <v>114.48</v>
      </c>
      <c r="C717" s="41">
        <v>36.619999999999997</v>
      </c>
      <c r="D717" s="14" t="str">
        <f>IF(ISERROR(VLOOKUP(A717,省代码匹配!D:D,1,FALSE)),"",VLOOKUP(A717,省代码匹配!D:D,1,FALSE))</f>
        <v/>
      </c>
      <c r="E717" s="14" t="str">
        <f>IF(ISERROR(VLOOKUP(A717,地市级代码匹配!E:E,1,FALSE)),"",VLOOKUP(A717,地市级代码匹配!E:E,1,FALSE))</f>
        <v>邯郸市</v>
      </c>
      <c r="F717" s="14" t="str">
        <f>IF(ISERROR(VLOOKUP(A717,地市级代码匹配!B:B,1,FALSE)),"",VLOOKUP(A717,地市级代码匹配!B:B,1,FALSE))</f>
        <v/>
      </c>
      <c r="G717" s="14" t="str">
        <f>IF(ISERROR(VLOOKUP(A717,县域代码匹配!H:H,1,FALSE)),"",VLOOKUP(A717,县域代码匹配!H:H,1,FALSE))</f>
        <v/>
      </c>
      <c r="H717" s="14" t="str">
        <f>IF(ISERROR(VLOOKUP(A717,县域代码匹配!B:B,1,FALSE)),"",VLOOKUP(A717,县域代码匹配!B:B,1,FALSE))</f>
        <v/>
      </c>
      <c r="I717" s="14" t="str">
        <f t="shared" si="11"/>
        <v>邯郸市</v>
      </c>
    </row>
    <row r="718" spans="1:9" ht="16.5">
      <c r="A718" s="38" t="s">
        <v>721</v>
      </c>
      <c r="B718" s="41">
        <v>114.48</v>
      </c>
      <c r="C718" s="41">
        <v>36.6</v>
      </c>
      <c r="D718" s="14" t="str">
        <f>IF(ISERROR(VLOOKUP(A718,省代码匹配!D:D,1,FALSE)),"",VLOOKUP(A718,省代码匹配!D:D,1,FALSE))</f>
        <v/>
      </c>
      <c r="E718" s="14" t="str">
        <f>IF(ISERROR(VLOOKUP(A718,地市级代码匹配!E:E,1,FALSE)),"",VLOOKUP(A718,地市级代码匹配!E:E,1,FALSE))</f>
        <v/>
      </c>
      <c r="F718" s="14" t="str">
        <f>IF(ISERROR(VLOOKUP(A718,地市级代码匹配!B:B,1,FALSE)),"",VLOOKUP(A718,地市级代码匹配!B:B,1,FALSE))</f>
        <v/>
      </c>
      <c r="G718" s="14" t="str">
        <f>IF(ISERROR(VLOOKUP(A718,县域代码匹配!H:H,1,FALSE)),"",VLOOKUP(A718,县域代码匹配!H:H,1,FALSE))</f>
        <v>邯山区</v>
      </c>
      <c r="H718" s="14" t="str">
        <f>IF(ISERROR(VLOOKUP(A718,县域代码匹配!B:B,1,FALSE)),"",VLOOKUP(A718,县域代码匹配!B:B,1,FALSE))</f>
        <v>邯山区</v>
      </c>
      <c r="I718" s="14" t="str">
        <f t="shared" si="11"/>
        <v>邯山区</v>
      </c>
    </row>
    <row r="719" spans="1:9" ht="16.5">
      <c r="A719" s="38" t="s">
        <v>722</v>
      </c>
      <c r="B719" s="41">
        <v>114.48</v>
      </c>
      <c r="C719" s="41">
        <v>36.630000000000003</v>
      </c>
      <c r="D719" s="14" t="str">
        <f>IF(ISERROR(VLOOKUP(A719,省代码匹配!D:D,1,FALSE)),"",VLOOKUP(A719,省代码匹配!D:D,1,FALSE))</f>
        <v/>
      </c>
      <c r="E719" s="14" t="str">
        <f>IF(ISERROR(VLOOKUP(A719,地市级代码匹配!E:E,1,FALSE)),"",VLOOKUP(A719,地市级代码匹配!E:E,1,FALSE))</f>
        <v/>
      </c>
      <c r="F719" s="14" t="str">
        <f>IF(ISERROR(VLOOKUP(A719,地市级代码匹配!B:B,1,FALSE)),"",VLOOKUP(A719,地市级代码匹配!B:B,1,FALSE))</f>
        <v/>
      </c>
      <c r="G719" s="14" t="str">
        <f>IF(ISERROR(VLOOKUP(A719,县域代码匹配!H:H,1,FALSE)),"",VLOOKUP(A719,县域代码匹配!H:H,1,FALSE))</f>
        <v>丛台区</v>
      </c>
      <c r="H719" s="14" t="str">
        <f>IF(ISERROR(VLOOKUP(A719,县域代码匹配!B:B,1,FALSE)),"",VLOOKUP(A719,县域代码匹配!B:B,1,FALSE))</f>
        <v>丛台区</v>
      </c>
      <c r="I719" s="14" t="str">
        <f t="shared" si="11"/>
        <v>丛台区</v>
      </c>
    </row>
    <row r="720" spans="1:9" ht="16.5">
      <c r="A720" s="38" t="s">
        <v>723</v>
      </c>
      <c r="B720" s="41">
        <v>114.45</v>
      </c>
      <c r="C720" s="41">
        <v>36.630000000000003</v>
      </c>
      <c r="D720" s="14" t="str">
        <f>IF(ISERROR(VLOOKUP(A720,省代码匹配!D:D,1,FALSE)),"",VLOOKUP(A720,省代码匹配!D:D,1,FALSE))</f>
        <v/>
      </c>
      <c r="E720" s="14" t="str">
        <f>IF(ISERROR(VLOOKUP(A720,地市级代码匹配!E:E,1,FALSE)),"",VLOOKUP(A720,地市级代码匹配!E:E,1,FALSE))</f>
        <v/>
      </c>
      <c r="F720" s="14" t="str">
        <f>IF(ISERROR(VLOOKUP(A720,地市级代码匹配!B:B,1,FALSE)),"",VLOOKUP(A720,地市级代码匹配!B:B,1,FALSE))</f>
        <v/>
      </c>
      <c r="G720" s="14" t="str">
        <f>IF(ISERROR(VLOOKUP(A720,县域代码匹配!H:H,1,FALSE)),"",VLOOKUP(A720,县域代码匹配!H:H,1,FALSE))</f>
        <v>复兴区</v>
      </c>
      <c r="H720" s="14" t="str">
        <f>IF(ISERROR(VLOOKUP(A720,县域代码匹配!B:B,1,FALSE)),"",VLOOKUP(A720,县域代码匹配!B:B,1,FALSE))</f>
        <v>复兴区</v>
      </c>
      <c r="I720" s="14" t="str">
        <f t="shared" si="11"/>
        <v>复兴区</v>
      </c>
    </row>
    <row r="721" spans="1:9" ht="16.5">
      <c r="A721" s="38" t="s">
        <v>724</v>
      </c>
      <c r="B721" s="41">
        <v>114.2</v>
      </c>
      <c r="C721" s="41">
        <v>36.42</v>
      </c>
      <c r="D721" s="14" t="str">
        <f>IF(ISERROR(VLOOKUP(A721,省代码匹配!D:D,1,FALSE)),"",VLOOKUP(A721,省代码匹配!D:D,1,FALSE))</f>
        <v/>
      </c>
      <c r="E721" s="14" t="str">
        <f>IF(ISERROR(VLOOKUP(A721,地市级代码匹配!E:E,1,FALSE)),"",VLOOKUP(A721,地市级代码匹配!E:E,1,FALSE))</f>
        <v/>
      </c>
      <c r="F721" s="14" t="str">
        <f>IF(ISERROR(VLOOKUP(A721,地市级代码匹配!B:B,1,FALSE)),"",VLOOKUP(A721,地市级代码匹配!B:B,1,FALSE))</f>
        <v/>
      </c>
      <c r="G721" s="14" t="str">
        <f>IF(ISERROR(VLOOKUP(A721,县域代码匹配!H:H,1,FALSE)),"",VLOOKUP(A721,县域代码匹配!H:H,1,FALSE))</f>
        <v>峰峰矿区</v>
      </c>
      <c r="H721" s="14" t="str">
        <f>IF(ISERROR(VLOOKUP(A721,县域代码匹配!B:B,1,FALSE)),"",VLOOKUP(A721,县域代码匹配!B:B,1,FALSE))</f>
        <v>峰峰矿区</v>
      </c>
      <c r="I721" s="14" t="str">
        <f t="shared" si="11"/>
        <v>峰峰矿区</v>
      </c>
    </row>
    <row r="722" spans="1:9" ht="16.5">
      <c r="A722" s="38" t="s">
        <v>725</v>
      </c>
      <c r="B722" s="41">
        <v>114.53</v>
      </c>
      <c r="C722" s="41">
        <v>36.6</v>
      </c>
      <c r="D722" s="14" t="str">
        <f>IF(ISERROR(VLOOKUP(A722,省代码匹配!D:D,1,FALSE)),"",VLOOKUP(A722,省代码匹配!D:D,1,FALSE))</f>
        <v/>
      </c>
      <c r="E722" s="14" t="str">
        <f>IF(ISERROR(VLOOKUP(A722,地市级代码匹配!E:E,1,FALSE)),"",VLOOKUP(A722,地市级代码匹配!E:E,1,FALSE))</f>
        <v/>
      </c>
      <c r="F722" s="14" t="str">
        <f>IF(ISERROR(VLOOKUP(A722,地市级代码匹配!B:B,1,FALSE)),"",VLOOKUP(A722,地市级代码匹配!B:B,1,FALSE))</f>
        <v/>
      </c>
      <c r="G722" s="14" t="str">
        <f>IF(ISERROR(VLOOKUP(A722,县域代码匹配!H:H,1,FALSE)),"",VLOOKUP(A722,县域代码匹配!H:H,1,FALSE))</f>
        <v>邯郸县</v>
      </c>
      <c r="H722" s="14" t="str">
        <f>IF(ISERROR(VLOOKUP(A722,县域代码匹配!B:B,1,FALSE)),"",VLOOKUP(A722,县域代码匹配!B:B,1,FALSE))</f>
        <v>邯郸县</v>
      </c>
      <c r="I722" s="14" t="str">
        <f t="shared" si="11"/>
        <v>邯郸县</v>
      </c>
    </row>
    <row r="723" spans="1:9" ht="16.5">
      <c r="A723" s="38" t="s">
        <v>726</v>
      </c>
      <c r="B723" s="41">
        <v>114.62</v>
      </c>
      <c r="C723" s="41">
        <v>36.35</v>
      </c>
      <c r="D723" s="14" t="str">
        <f>IF(ISERROR(VLOOKUP(A723,省代码匹配!D:D,1,FALSE)),"",VLOOKUP(A723,省代码匹配!D:D,1,FALSE))</f>
        <v/>
      </c>
      <c r="E723" s="14" t="str">
        <f>IF(ISERROR(VLOOKUP(A723,地市级代码匹配!E:E,1,FALSE)),"",VLOOKUP(A723,地市级代码匹配!E:E,1,FALSE))</f>
        <v/>
      </c>
      <c r="F723" s="14" t="str">
        <f>IF(ISERROR(VLOOKUP(A723,地市级代码匹配!B:B,1,FALSE)),"",VLOOKUP(A723,地市级代码匹配!B:B,1,FALSE))</f>
        <v/>
      </c>
      <c r="G723" s="14" t="str">
        <f>IF(ISERROR(VLOOKUP(A723,县域代码匹配!H:H,1,FALSE)),"",VLOOKUP(A723,县域代码匹配!H:H,1,FALSE))</f>
        <v>临漳县</v>
      </c>
      <c r="H723" s="14" t="str">
        <f>IF(ISERROR(VLOOKUP(A723,县域代码匹配!B:B,1,FALSE)),"",VLOOKUP(A723,县域代码匹配!B:B,1,FALSE))</f>
        <v>临漳县</v>
      </c>
      <c r="I723" s="14" t="str">
        <f t="shared" si="11"/>
        <v>临漳县</v>
      </c>
    </row>
    <row r="724" spans="1:9" ht="16.5">
      <c r="A724" s="38" t="s">
        <v>727</v>
      </c>
      <c r="B724" s="41">
        <v>114.68</v>
      </c>
      <c r="C724" s="41">
        <v>36.43</v>
      </c>
      <c r="D724" s="14" t="str">
        <f>IF(ISERROR(VLOOKUP(A724,省代码匹配!D:D,1,FALSE)),"",VLOOKUP(A724,省代码匹配!D:D,1,FALSE))</f>
        <v/>
      </c>
      <c r="E724" s="14" t="str">
        <f>IF(ISERROR(VLOOKUP(A724,地市级代码匹配!E:E,1,FALSE)),"",VLOOKUP(A724,地市级代码匹配!E:E,1,FALSE))</f>
        <v/>
      </c>
      <c r="F724" s="14" t="str">
        <f>IF(ISERROR(VLOOKUP(A724,地市级代码匹配!B:B,1,FALSE)),"",VLOOKUP(A724,地市级代码匹配!B:B,1,FALSE))</f>
        <v/>
      </c>
      <c r="G724" s="14" t="str">
        <f>IF(ISERROR(VLOOKUP(A724,县域代码匹配!H:H,1,FALSE)),"",VLOOKUP(A724,县域代码匹配!H:H,1,FALSE))</f>
        <v>成安县</v>
      </c>
      <c r="H724" s="14" t="str">
        <f>IF(ISERROR(VLOOKUP(A724,县域代码匹配!B:B,1,FALSE)),"",VLOOKUP(A724,县域代码匹配!B:B,1,FALSE))</f>
        <v>成安县</v>
      </c>
      <c r="I724" s="14" t="str">
        <f t="shared" si="11"/>
        <v>成安县</v>
      </c>
    </row>
    <row r="725" spans="1:9" ht="16.5">
      <c r="A725" s="38" t="s">
        <v>728</v>
      </c>
      <c r="B725" s="41">
        <v>115.15</v>
      </c>
      <c r="C725" s="41">
        <v>36.28</v>
      </c>
      <c r="D725" s="14" t="str">
        <f>IF(ISERROR(VLOOKUP(A725,省代码匹配!D:D,1,FALSE)),"",VLOOKUP(A725,省代码匹配!D:D,1,FALSE))</f>
        <v/>
      </c>
      <c r="E725" s="14" t="str">
        <f>IF(ISERROR(VLOOKUP(A725,地市级代码匹配!E:E,1,FALSE)),"",VLOOKUP(A725,地市级代码匹配!E:E,1,FALSE))</f>
        <v/>
      </c>
      <c r="F725" s="14" t="str">
        <f>IF(ISERROR(VLOOKUP(A725,地市级代码匹配!B:B,1,FALSE)),"",VLOOKUP(A725,地市级代码匹配!B:B,1,FALSE))</f>
        <v/>
      </c>
      <c r="G725" s="14" t="str">
        <f>IF(ISERROR(VLOOKUP(A725,县域代码匹配!H:H,1,FALSE)),"",VLOOKUP(A725,县域代码匹配!H:H,1,FALSE))</f>
        <v>大名县</v>
      </c>
      <c r="H725" s="14" t="str">
        <f>IF(ISERROR(VLOOKUP(A725,县域代码匹配!B:B,1,FALSE)),"",VLOOKUP(A725,县域代码匹配!B:B,1,FALSE))</f>
        <v>大名县</v>
      </c>
      <c r="I725" s="14" t="str">
        <f t="shared" si="11"/>
        <v>大名县</v>
      </c>
    </row>
    <row r="726" spans="1:9" ht="16.5">
      <c r="A726" s="38" t="s">
        <v>729</v>
      </c>
      <c r="B726" s="41">
        <v>113.67</v>
      </c>
      <c r="C726" s="41">
        <v>36.57</v>
      </c>
      <c r="D726" s="14" t="str">
        <f>IF(ISERROR(VLOOKUP(A726,省代码匹配!D:D,1,FALSE)),"",VLOOKUP(A726,省代码匹配!D:D,1,FALSE))</f>
        <v/>
      </c>
      <c r="E726" s="14" t="str">
        <f>IF(ISERROR(VLOOKUP(A726,地市级代码匹配!E:E,1,FALSE)),"",VLOOKUP(A726,地市级代码匹配!E:E,1,FALSE))</f>
        <v/>
      </c>
      <c r="F726" s="14" t="str">
        <f>IF(ISERROR(VLOOKUP(A726,地市级代码匹配!B:B,1,FALSE)),"",VLOOKUP(A726,地市级代码匹配!B:B,1,FALSE))</f>
        <v/>
      </c>
      <c r="G726" s="14" t="str">
        <f>IF(ISERROR(VLOOKUP(A726,县域代码匹配!H:H,1,FALSE)),"",VLOOKUP(A726,县域代码匹配!H:H,1,FALSE))</f>
        <v>涉县</v>
      </c>
      <c r="H726" s="14" t="str">
        <f>IF(ISERROR(VLOOKUP(A726,县域代码匹配!B:B,1,FALSE)),"",VLOOKUP(A726,县域代码匹配!B:B,1,FALSE))</f>
        <v>涉县</v>
      </c>
      <c r="I726" s="14" t="str">
        <f t="shared" si="11"/>
        <v>涉县</v>
      </c>
    </row>
    <row r="727" spans="1:9" ht="16.5">
      <c r="A727" s="38" t="s">
        <v>730</v>
      </c>
      <c r="B727" s="41">
        <v>114.37</v>
      </c>
      <c r="C727" s="41">
        <v>36.35</v>
      </c>
      <c r="D727" s="14" t="str">
        <f>IF(ISERROR(VLOOKUP(A727,省代码匹配!D:D,1,FALSE)),"",VLOOKUP(A727,省代码匹配!D:D,1,FALSE))</f>
        <v/>
      </c>
      <c r="E727" s="14" t="str">
        <f>IF(ISERROR(VLOOKUP(A727,地市级代码匹配!E:E,1,FALSE)),"",VLOOKUP(A727,地市级代码匹配!E:E,1,FALSE))</f>
        <v/>
      </c>
      <c r="F727" s="14" t="str">
        <f>IF(ISERROR(VLOOKUP(A727,地市级代码匹配!B:B,1,FALSE)),"",VLOOKUP(A727,地市级代码匹配!B:B,1,FALSE))</f>
        <v/>
      </c>
      <c r="G727" s="14" t="str">
        <f>IF(ISERROR(VLOOKUP(A727,县域代码匹配!H:H,1,FALSE)),"",VLOOKUP(A727,县域代码匹配!H:H,1,FALSE))</f>
        <v>磁县</v>
      </c>
      <c r="H727" s="14" t="str">
        <f>IF(ISERROR(VLOOKUP(A727,县域代码匹配!B:B,1,FALSE)),"",VLOOKUP(A727,县域代码匹配!B:B,1,FALSE))</f>
        <v>磁县</v>
      </c>
      <c r="I727" s="14" t="str">
        <f t="shared" si="11"/>
        <v>磁县</v>
      </c>
    </row>
    <row r="728" spans="1:9" ht="16.5">
      <c r="A728" s="38" t="s">
        <v>731</v>
      </c>
      <c r="B728" s="41">
        <v>114.8</v>
      </c>
      <c r="C728" s="41">
        <v>36.549999999999997</v>
      </c>
      <c r="D728" s="14" t="str">
        <f>IF(ISERROR(VLOOKUP(A728,省代码匹配!D:D,1,FALSE)),"",VLOOKUP(A728,省代码匹配!D:D,1,FALSE))</f>
        <v/>
      </c>
      <c r="E728" s="14" t="str">
        <f>IF(ISERROR(VLOOKUP(A728,地市级代码匹配!E:E,1,FALSE)),"",VLOOKUP(A728,地市级代码匹配!E:E,1,FALSE))</f>
        <v/>
      </c>
      <c r="F728" s="14" t="str">
        <f>IF(ISERROR(VLOOKUP(A728,地市级代码匹配!B:B,1,FALSE)),"",VLOOKUP(A728,地市级代码匹配!B:B,1,FALSE))</f>
        <v/>
      </c>
      <c r="G728" s="14" t="str">
        <f>IF(ISERROR(VLOOKUP(A728,县域代码匹配!H:H,1,FALSE)),"",VLOOKUP(A728,县域代码匹配!H:H,1,FALSE))</f>
        <v>肥乡县</v>
      </c>
      <c r="H728" s="14" t="str">
        <f>IF(ISERROR(VLOOKUP(A728,县域代码匹配!B:B,1,FALSE)),"",VLOOKUP(A728,县域代码匹配!B:B,1,FALSE))</f>
        <v/>
      </c>
      <c r="I728" s="14" t="str">
        <f t="shared" si="11"/>
        <v>肥乡县</v>
      </c>
    </row>
    <row r="729" spans="1:9" ht="16.5">
      <c r="A729" s="38" t="s">
        <v>732</v>
      </c>
      <c r="B729" s="41">
        <v>114.48</v>
      </c>
      <c r="C729" s="41">
        <v>36.78</v>
      </c>
      <c r="D729" s="14" t="str">
        <f>IF(ISERROR(VLOOKUP(A729,省代码匹配!D:D,1,FALSE)),"",VLOOKUP(A729,省代码匹配!D:D,1,FALSE))</f>
        <v/>
      </c>
      <c r="E729" s="14" t="str">
        <f>IF(ISERROR(VLOOKUP(A729,地市级代码匹配!E:E,1,FALSE)),"",VLOOKUP(A729,地市级代码匹配!E:E,1,FALSE))</f>
        <v/>
      </c>
      <c r="F729" s="14" t="str">
        <f>IF(ISERROR(VLOOKUP(A729,地市级代码匹配!B:B,1,FALSE)),"",VLOOKUP(A729,地市级代码匹配!B:B,1,FALSE))</f>
        <v/>
      </c>
      <c r="G729" s="14" t="str">
        <f>IF(ISERROR(VLOOKUP(A729,县域代码匹配!H:H,1,FALSE)),"",VLOOKUP(A729,县域代码匹配!H:H,1,FALSE))</f>
        <v>永年县</v>
      </c>
      <c r="H729" s="14" t="str">
        <f>IF(ISERROR(VLOOKUP(A729,县域代码匹配!B:B,1,FALSE)),"",VLOOKUP(A729,县域代码匹配!B:B,1,FALSE))</f>
        <v/>
      </c>
      <c r="I729" s="14" t="str">
        <f t="shared" si="11"/>
        <v>永年县</v>
      </c>
    </row>
    <row r="730" spans="1:9" ht="16.5">
      <c r="A730" s="38" t="s">
        <v>733</v>
      </c>
      <c r="B730" s="41">
        <v>115.17</v>
      </c>
      <c r="C730" s="41">
        <v>36.82</v>
      </c>
      <c r="D730" s="14" t="str">
        <f>IF(ISERROR(VLOOKUP(A730,省代码匹配!D:D,1,FALSE)),"",VLOOKUP(A730,省代码匹配!D:D,1,FALSE))</f>
        <v/>
      </c>
      <c r="E730" s="14" t="str">
        <f>IF(ISERROR(VLOOKUP(A730,地市级代码匹配!E:E,1,FALSE)),"",VLOOKUP(A730,地市级代码匹配!E:E,1,FALSE))</f>
        <v/>
      </c>
      <c r="F730" s="14" t="str">
        <f>IF(ISERROR(VLOOKUP(A730,地市级代码匹配!B:B,1,FALSE)),"",VLOOKUP(A730,地市级代码匹配!B:B,1,FALSE))</f>
        <v/>
      </c>
      <c r="G730" s="14" t="str">
        <f>IF(ISERROR(VLOOKUP(A730,县域代码匹配!H:H,1,FALSE)),"",VLOOKUP(A730,县域代码匹配!H:H,1,FALSE))</f>
        <v>邱县</v>
      </c>
      <c r="H730" s="14" t="str">
        <f>IF(ISERROR(VLOOKUP(A730,县域代码匹配!B:B,1,FALSE)),"",VLOOKUP(A730,县域代码匹配!B:B,1,FALSE))</f>
        <v>邱县</v>
      </c>
      <c r="I730" s="14" t="str">
        <f t="shared" si="11"/>
        <v>邱县</v>
      </c>
    </row>
    <row r="731" spans="1:9" ht="16.5">
      <c r="A731" s="38" t="s">
        <v>734</v>
      </c>
      <c r="B731" s="41">
        <v>114.87</v>
      </c>
      <c r="C731" s="41">
        <v>36.92</v>
      </c>
      <c r="D731" s="14" t="str">
        <f>IF(ISERROR(VLOOKUP(A731,省代码匹配!D:D,1,FALSE)),"",VLOOKUP(A731,省代码匹配!D:D,1,FALSE))</f>
        <v/>
      </c>
      <c r="E731" s="14" t="str">
        <f>IF(ISERROR(VLOOKUP(A731,地市级代码匹配!E:E,1,FALSE)),"",VLOOKUP(A731,地市级代码匹配!E:E,1,FALSE))</f>
        <v/>
      </c>
      <c r="F731" s="14" t="str">
        <f>IF(ISERROR(VLOOKUP(A731,地市级代码匹配!B:B,1,FALSE)),"",VLOOKUP(A731,地市级代码匹配!B:B,1,FALSE))</f>
        <v/>
      </c>
      <c r="G731" s="14" t="str">
        <f>IF(ISERROR(VLOOKUP(A731,县域代码匹配!H:H,1,FALSE)),"",VLOOKUP(A731,县域代码匹配!H:H,1,FALSE))</f>
        <v>鸡泽县</v>
      </c>
      <c r="H731" s="14" t="str">
        <f>IF(ISERROR(VLOOKUP(A731,县域代码匹配!B:B,1,FALSE)),"",VLOOKUP(A731,县域代码匹配!B:B,1,FALSE))</f>
        <v>鸡泽县</v>
      </c>
      <c r="I731" s="14" t="str">
        <f t="shared" si="11"/>
        <v>鸡泽县</v>
      </c>
    </row>
    <row r="732" spans="1:9" ht="16.5">
      <c r="A732" s="38" t="s">
        <v>735</v>
      </c>
      <c r="B732" s="41">
        <v>114.93</v>
      </c>
      <c r="C732" s="41">
        <v>36.479999999999997</v>
      </c>
      <c r="D732" s="14" t="str">
        <f>IF(ISERROR(VLOOKUP(A732,省代码匹配!D:D,1,FALSE)),"",VLOOKUP(A732,省代码匹配!D:D,1,FALSE))</f>
        <v/>
      </c>
      <c r="E732" s="14" t="str">
        <f>IF(ISERROR(VLOOKUP(A732,地市级代码匹配!E:E,1,FALSE)),"",VLOOKUP(A732,地市级代码匹配!E:E,1,FALSE))</f>
        <v/>
      </c>
      <c r="F732" s="14" t="str">
        <f>IF(ISERROR(VLOOKUP(A732,地市级代码匹配!B:B,1,FALSE)),"",VLOOKUP(A732,地市级代码匹配!B:B,1,FALSE))</f>
        <v/>
      </c>
      <c r="G732" s="14" t="str">
        <f>IF(ISERROR(VLOOKUP(A732,县域代码匹配!H:H,1,FALSE)),"",VLOOKUP(A732,县域代码匹配!H:H,1,FALSE))</f>
        <v>广平县</v>
      </c>
      <c r="H732" s="14" t="str">
        <f>IF(ISERROR(VLOOKUP(A732,县域代码匹配!B:B,1,FALSE)),"",VLOOKUP(A732,县域代码匹配!B:B,1,FALSE))</f>
        <v>广平县</v>
      </c>
      <c r="I732" s="14" t="str">
        <f t="shared" si="11"/>
        <v>广平县</v>
      </c>
    </row>
    <row r="733" spans="1:9" ht="16.5">
      <c r="A733" s="38" t="s">
        <v>736</v>
      </c>
      <c r="B733" s="41">
        <v>115.3</v>
      </c>
      <c r="C733" s="41">
        <v>36.53</v>
      </c>
      <c r="D733" s="14" t="str">
        <f>IF(ISERROR(VLOOKUP(A733,省代码匹配!D:D,1,FALSE)),"",VLOOKUP(A733,省代码匹配!D:D,1,FALSE))</f>
        <v/>
      </c>
      <c r="E733" s="14" t="str">
        <f>IF(ISERROR(VLOOKUP(A733,地市级代码匹配!E:E,1,FALSE)),"",VLOOKUP(A733,地市级代码匹配!E:E,1,FALSE))</f>
        <v/>
      </c>
      <c r="F733" s="14" t="str">
        <f>IF(ISERROR(VLOOKUP(A733,地市级代码匹配!B:B,1,FALSE)),"",VLOOKUP(A733,地市级代码匹配!B:B,1,FALSE))</f>
        <v/>
      </c>
      <c r="G733" s="14" t="str">
        <f>IF(ISERROR(VLOOKUP(A733,县域代码匹配!H:H,1,FALSE)),"",VLOOKUP(A733,县域代码匹配!H:H,1,FALSE))</f>
        <v>馆陶县</v>
      </c>
      <c r="H733" s="14" t="str">
        <f>IF(ISERROR(VLOOKUP(A733,县域代码匹配!B:B,1,FALSE)),"",VLOOKUP(A733,县域代码匹配!B:B,1,FALSE))</f>
        <v>馆陶县</v>
      </c>
      <c r="I733" s="14" t="str">
        <f t="shared" si="11"/>
        <v>馆陶县</v>
      </c>
    </row>
    <row r="734" spans="1:9" ht="16.5">
      <c r="A734" s="38" t="s">
        <v>737</v>
      </c>
      <c r="B734" s="41">
        <v>114.93</v>
      </c>
      <c r="C734" s="41">
        <v>36.369999999999997</v>
      </c>
      <c r="D734" s="14" t="str">
        <f>IF(ISERROR(VLOOKUP(A734,省代码匹配!D:D,1,FALSE)),"",VLOOKUP(A734,省代码匹配!D:D,1,FALSE))</f>
        <v/>
      </c>
      <c r="E734" s="14" t="str">
        <f>IF(ISERROR(VLOOKUP(A734,地市级代码匹配!E:E,1,FALSE)),"",VLOOKUP(A734,地市级代码匹配!E:E,1,FALSE))</f>
        <v/>
      </c>
      <c r="F734" s="14" t="str">
        <f>IF(ISERROR(VLOOKUP(A734,地市级代码匹配!B:B,1,FALSE)),"",VLOOKUP(A734,地市级代码匹配!B:B,1,FALSE))</f>
        <v/>
      </c>
      <c r="G734" s="14" t="str">
        <f>IF(ISERROR(VLOOKUP(A734,县域代码匹配!H:H,1,FALSE)),"",VLOOKUP(A734,县域代码匹配!H:H,1,FALSE))</f>
        <v>魏县</v>
      </c>
      <c r="H734" s="14" t="str">
        <f>IF(ISERROR(VLOOKUP(A734,县域代码匹配!B:B,1,FALSE)),"",VLOOKUP(A734,县域代码匹配!B:B,1,FALSE))</f>
        <v>魏县</v>
      </c>
      <c r="I734" s="14" t="str">
        <f t="shared" si="11"/>
        <v>魏县</v>
      </c>
    </row>
    <row r="735" spans="1:9" ht="16.5">
      <c r="A735" s="38" t="s">
        <v>738</v>
      </c>
      <c r="B735" s="41">
        <v>114.95</v>
      </c>
      <c r="C735" s="41">
        <v>36.78</v>
      </c>
      <c r="D735" s="14" t="str">
        <f>IF(ISERROR(VLOOKUP(A735,省代码匹配!D:D,1,FALSE)),"",VLOOKUP(A735,省代码匹配!D:D,1,FALSE))</f>
        <v/>
      </c>
      <c r="E735" s="14" t="str">
        <f>IF(ISERROR(VLOOKUP(A735,地市级代码匹配!E:E,1,FALSE)),"",VLOOKUP(A735,地市级代码匹配!E:E,1,FALSE))</f>
        <v/>
      </c>
      <c r="F735" s="14" t="str">
        <f>IF(ISERROR(VLOOKUP(A735,地市级代码匹配!B:B,1,FALSE)),"",VLOOKUP(A735,地市级代码匹配!B:B,1,FALSE))</f>
        <v/>
      </c>
      <c r="G735" s="14" t="str">
        <f>IF(ISERROR(VLOOKUP(A735,县域代码匹配!H:H,1,FALSE)),"",VLOOKUP(A735,县域代码匹配!H:H,1,FALSE))</f>
        <v>曲周县</v>
      </c>
      <c r="H735" s="14" t="str">
        <f>IF(ISERROR(VLOOKUP(A735,县域代码匹配!B:B,1,FALSE)),"",VLOOKUP(A735,县域代码匹配!B:B,1,FALSE))</f>
        <v>曲周县</v>
      </c>
      <c r="I735" s="14" t="str">
        <f t="shared" si="11"/>
        <v>曲周县</v>
      </c>
    </row>
    <row r="736" spans="1:9" ht="16.5">
      <c r="A736" s="38" t="s">
        <v>739</v>
      </c>
      <c r="B736" s="41">
        <v>114.2</v>
      </c>
      <c r="C736" s="41">
        <v>36.700000000000003</v>
      </c>
      <c r="D736" s="14" t="str">
        <f>IF(ISERROR(VLOOKUP(A736,省代码匹配!D:D,1,FALSE)),"",VLOOKUP(A736,省代码匹配!D:D,1,FALSE))</f>
        <v/>
      </c>
      <c r="E736" s="14" t="str">
        <f>IF(ISERROR(VLOOKUP(A736,地市级代码匹配!E:E,1,FALSE)),"",VLOOKUP(A736,地市级代码匹配!E:E,1,FALSE))</f>
        <v/>
      </c>
      <c r="F736" s="14" t="str">
        <f>IF(ISERROR(VLOOKUP(A736,地市级代码匹配!B:B,1,FALSE)),"",VLOOKUP(A736,地市级代码匹配!B:B,1,FALSE))</f>
        <v/>
      </c>
      <c r="G736" s="14" t="str">
        <f>IF(ISERROR(VLOOKUP(A736,县域代码匹配!H:H,1,FALSE)),"",VLOOKUP(A736,县域代码匹配!H:H,1,FALSE))</f>
        <v>武安市</v>
      </c>
      <c r="H736" s="14" t="str">
        <f>IF(ISERROR(VLOOKUP(A736,县域代码匹配!B:B,1,FALSE)),"",VLOOKUP(A736,县域代码匹配!B:B,1,FALSE))</f>
        <v/>
      </c>
      <c r="I736" s="14" t="str">
        <f t="shared" si="11"/>
        <v>武安市</v>
      </c>
    </row>
    <row r="737" spans="1:9" ht="16.5">
      <c r="A737" s="38" t="s">
        <v>740</v>
      </c>
      <c r="B737" s="41">
        <v>114.48</v>
      </c>
      <c r="C737" s="41">
        <v>37.07</v>
      </c>
      <c r="D737" s="14" t="str">
        <f>IF(ISERROR(VLOOKUP(A737,省代码匹配!D:D,1,FALSE)),"",VLOOKUP(A737,省代码匹配!D:D,1,FALSE))</f>
        <v/>
      </c>
      <c r="E737" s="14" t="str">
        <f>IF(ISERROR(VLOOKUP(A737,地市级代码匹配!E:E,1,FALSE)),"",VLOOKUP(A737,地市级代码匹配!E:E,1,FALSE))</f>
        <v>邢台市</v>
      </c>
      <c r="F737" s="14" t="str">
        <f>IF(ISERROR(VLOOKUP(A737,地市级代码匹配!B:B,1,FALSE)),"",VLOOKUP(A737,地市级代码匹配!B:B,1,FALSE))</f>
        <v/>
      </c>
      <c r="G737" s="14" t="str">
        <f>IF(ISERROR(VLOOKUP(A737,县域代码匹配!H:H,1,FALSE)),"",VLOOKUP(A737,县域代码匹配!H:H,1,FALSE))</f>
        <v/>
      </c>
      <c r="H737" s="14" t="str">
        <f>IF(ISERROR(VLOOKUP(A737,县域代码匹配!B:B,1,FALSE)),"",VLOOKUP(A737,县域代码匹配!B:B,1,FALSE))</f>
        <v/>
      </c>
      <c r="I737" s="14" t="str">
        <f t="shared" si="11"/>
        <v>邢台市</v>
      </c>
    </row>
    <row r="738" spans="1:9" ht="16.5">
      <c r="A738" s="38" t="s">
        <v>741</v>
      </c>
      <c r="B738" s="41">
        <v>114.5</v>
      </c>
      <c r="C738" s="41">
        <v>37.08</v>
      </c>
      <c r="D738" s="14" t="str">
        <f>IF(ISERROR(VLOOKUP(A738,省代码匹配!D:D,1,FALSE)),"",VLOOKUP(A738,省代码匹配!D:D,1,FALSE))</f>
        <v/>
      </c>
      <c r="E738" s="14" t="str">
        <f>IF(ISERROR(VLOOKUP(A738,地市级代码匹配!E:E,1,FALSE)),"",VLOOKUP(A738,地市级代码匹配!E:E,1,FALSE))</f>
        <v/>
      </c>
      <c r="F738" s="14" t="str">
        <f>IF(ISERROR(VLOOKUP(A738,地市级代码匹配!B:B,1,FALSE)),"",VLOOKUP(A738,地市级代码匹配!B:B,1,FALSE))</f>
        <v/>
      </c>
      <c r="G738" s="14" t="str">
        <f>IF(ISERROR(VLOOKUP(A738,县域代码匹配!H:H,1,FALSE)),"",VLOOKUP(A738,县域代码匹配!H:H,1,FALSE))</f>
        <v>邢台县</v>
      </c>
      <c r="H738" s="14" t="str">
        <f>IF(ISERROR(VLOOKUP(A738,县域代码匹配!B:B,1,FALSE)),"",VLOOKUP(A738,县域代码匹配!B:B,1,FALSE))</f>
        <v>邢台县</v>
      </c>
      <c r="I738" s="14" t="str">
        <f t="shared" si="11"/>
        <v>邢台县</v>
      </c>
    </row>
    <row r="739" spans="1:9" ht="16.5">
      <c r="A739" s="38" t="s">
        <v>742</v>
      </c>
      <c r="B739" s="41">
        <v>114.5</v>
      </c>
      <c r="C739" s="41">
        <v>37.43</v>
      </c>
      <c r="D739" s="14" t="str">
        <f>IF(ISERROR(VLOOKUP(A739,省代码匹配!D:D,1,FALSE)),"",VLOOKUP(A739,省代码匹配!D:D,1,FALSE))</f>
        <v/>
      </c>
      <c r="E739" s="14" t="str">
        <f>IF(ISERROR(VLOOKUP(A739,地市级代码匹配!E:E,1,FALSE)),"",VLOOKUP(A739,地市级代码匹配!E:E,1,FALSE))</f>
        <v/>
      </c>
      <c r="F739" s="14" t="str">
        <f>IF(ISERROR(VLOOKUP(A739,地市级代码匹配!B:B,1,FALSE)),"",VLOOKUP(A739,地市级代码匹配!B:B,1,FALSE))</f>
        <v/>
      </c>
      <c r="G739" s="14" t="str">
        <f>IF(ISERROR(VLOOKUP(A739,县域代码匹配!H:H,1,FALSE)),"",VLOOKUP(A739,县域代码匹配!H:H,1,FALSE))</f>
        <v>临城县</v>
      </c>
      <c r="H739" s="14" t="str">
        <f>IF(ISERROR(VLOOKUP(A739,县域代码匹配!B:B,1,FALSE)),"",VLOOKUP(A739,县域代码匹配!B:B,1,FALSE))</f>
        <v>临城县</v>
      </c>
      <c r="I739" s="14" t="str">
        <f t="shared" si="11"/>
        <v>临城县</v>
      </c>
    </row>
    <row r="740" spans="1:9" ht="16.5">
      <c r="A740" s="38" t="s">
        <v>743</v>
      </c>
      <c r="B740" s="41">
        <v>114.52</v>
      </c>
      <c r="C740" s="41">
        <v>37.299999999999997</v>
      </c>
      <c r="D740" s="14" t="str">
        <f>IF(ISERROR(VLOOKUP(A740,省代码匹配!D:D,1,FALSE)),"",VLOOKUP(A740,省代码匹配!D:D,1,FALSE))</f>
        <v/>
      </c>
      <c r="E740" s="14" t="str">
        <f>IF(ISERROR(VLOOKUP(A740,地市级代码匹配!E:E,1,FALSE)),"",VLOOKUP(A740,地市级代码匹配!E:E,1,FALSE))</f>
        <v/>
      </c>
      <c r="F740" s="14" t="str">
        <f>IF(ISERROR(VLOOKUP(A740,地市级代码匹配!B:B,1,FALSE)),"",VLOOKUP(A740,地市级代码匹配!B:B,1,FALSE))</f>
        <v/>
      </c>
      <c r="G740" s="14" t="str">
        <f>IF(ISERROR(VLOOKUP(A740,县域代码匹配!H:H,1,FALSE)),"",VLOOKUP(A740,县域代码匹配!H:H,1,FALSE))</f>
        <v>内丘县</v>
      </c>
      <c r="H740" s="14" t="str">
        <f>IF(ISERROR(VLOOKUP(A740,县域代码匹配!B:B,1,FALSE)),"",VLOOKUP(A740,县域代码匹配!B:B,1,FALSE))</f>
        <v>内丘县</v>
      </c>
      <c r="I740" s="14" t="str">
        <f t="shared" si="11"/>
        <v>内丘县</v>
      </c>
    </row>
    <row r="741" spans="1:9" ht="16.5">
      <c r="A741" s="38" t="s">
        <v>744</v>
      </c>
      <c r="B741" s="41">
        <v>114.68</v>
      </c>
      <c r="C741" s="41">
        <v>37.5</v>
      </c>
      <c r="D741" s="14" t="str">
        <f>IF(ISERROR(VLOOKUP(A741,省代码匹配!D:D,1,FALSE)),"",VLOOKUP(A741,省代码匹配!D:D,1,FALSE))</f>
        <v/>
      </c>
      <c r="E741" s="14" t="str">
        <f>IF(ISERROR(VLOOKUP(A741,地市级代码匹配!E:E,1,FALSE)),"",VLOOKUP(A741,地市级代码匹配!E:E,1,FALSE))</f>
        <v/>
      </c>
      <c r="F741" s="14" t="str">
        <f>IF(ISERROR(VLOOKUP(A741,地市级代码匹配!B:B,1,FALSE)),"",VLOOKUP(A741,地市级代码匹配!B:B,1,FALSE))</f>
        <v/>
      </c>
      <c r="G741" s="14" t="str">
        <f>IF(ISERROR(VLOOKUP(A741,县域代码匹配!H:H,1,FALSE)),"",VLOOKUP(A741,县域代码匹配!H:H,1,FALSE))</f>
        <v>柏乡县</v>
      </c>
      <c r="H741" s="14" t="str">
        <f>IF(ISERROR(VLOOKUP(A741,县域代码匹配!B:B,1,FALSE)),"",VLOOKUP(A741,县域代码匹配!B:B,1,FALSE))</f>
        <v>柏乡县</v>
      </c>
      <c r="I741" s="14" t="str">
        <f t="shared" si="11"/>
        <v>柏乡县</v>
      </c>
    </row>
    <row r="742" spans="1:9" ht="16.5">
      <c r="A742" s="38" t="s">
        <v>745</v>
      </c>
      <c r="B742" s="41">
        <v>114.77</v>
      </c>
      <c r="C742" s="41">
        <v>37.35</v>
      </c>
      <c r="D742" s="14" t="str">
        <f>IF(ISERROR(VLOOKUP(A742,省代码匹配!D:D,1,FALSE)),"",VLOOKUP(A742,省代码匹配!D:D,1,FALSE))</f>
        <v/>
      </c>
      <c r="E742" s="14" t="str">
        <f>IF(ISERROR(VLOOKUP(A742,地市级代码匹配!E:E,1,FALSE)),"",VLOOKUP(A742,地市级代码匹配!E:E,1,FALSE))</f>
        <v/>
      </c>
      <c r="F742" s="14" t="str">
        <f>IF(ISERROR(VLOOKUP(A742,地市级代码匹配!B:B,1,FALSE)),"",VLOOKUP(A742,地市级代码匹配!B:B,1,FALSE))</f>
        <v/>
      </c>
      <c r="G742" s="14" t="str">
        <f>IF(ISERROR(VLOOKUP(A742,县域代码匹配!H:H,1,FALSE)),"",VLOOKUP(A742,县域代码匹配!H:H,1,FALSE))</f>
        <v>隆尧县</v>
      </c>
      <c r="H742" s="14" t="str">
        <f>IF(ISERROR(VLOOKUP(A742,县域代码匹配!B:B,1,FALSE)),"",VLOOKUP(A742,县域代码匹配!B:B,1,FALSE))</f>
        <v>隆尧县</v>
      </c>
      <c r="I742" s="14" t="str">
        <f t="shared" si="11"/>
        <v>隆尧县</v>
      </c>
    </row>
    <row r="743" spans="1:9" ht="16.5">
      <c r="A743" s="38" t="s">
        <v>746</v>
      </c>
      <c r="B743" s="41">
        <v>114.68</v>
      </c>
      <c r="C743" s="41">
        <v>37.130000000000003</v>
      </c>
      <c r="D743" s="14" t="str">
        <f>IF(ISERROR(VLOOKUP(A743,省代码匹配!D:D,1,FALSE)),"",VLOOKUP(A743,省代码匹配!D:D,1,FALSE))</f>
        <v/>
      </c>
      <c r="E743" s="14" t="str">
        <f>IF(ISERROR(VLOOKUP(A743,地市级代码匹配!E:E,1,FALSE)),"",VLOOKUP(A743,地市级代码匹配!E:E,1,FALSE))</f>
        <v/>
      </c>
      <c r="F743" s="14" t="str">
        <f>IF(ISERROR(VLOOKUP(A743,地市级代码匹配!B:B,1,FALSE)),"",VLOOKUP(A743,地市级代码匹配!B:B,1,FALSE))</f>
        <v/>
      </c>
      <c r="G743" s="14" t="str">
        <f>IF(ISERROR(VLOOKUP(A743,县域代码匹配!H:H,1,FALSE)),"",VLOOKUP(A743,县域代码匹配!H:H,1,FALSE))</f>
        <v>任县</v>
      </c>
      <c r="H743" s="14" t="str">
        <f>IF(ISERROR(VLOOKUP(A743,县域代码匹配!B:B,1,FALSE)),"",VLOOKUP(A743,县域代码匹配!B:B,1,FALSE))</f>
        <v>任县</v>
      </c>
      <c r="I743" s="14" t="str">
        <f t="shared" si="11"/>
        <v>任县</v>
      </c>
    </row>
    <row r="744" spans="1:9" ht="16.5">
      <c r="A744" s="38" t="s">
        <v>747</v>
      </c>
      <c r="B744" s="41">
        <v>114.68</v>
      </c>
      <c r="C744" s="41">
        <v>37</v>
      </c>
      <c r="D744" s="14" t="str">
        <f>IF(ISERROR(VLOOKUP(A744,省代码匹配!D:D,1,FALSE)),"",VLOOKUP(A744,省代码匹配!D:D,1,FALSE))</f>
        <v/>
      </c>
      <c r="E744" s="14" t="str">
        <f>IF(ISERROR(VLOOKUP(A744,地市级代码匹配!E:E,1,FALSE)),"",VLOOKUP(A744,地市级代码匹配!E:E,1,FALSE))</f>
        <v/>
      </c>
      <c r="F744" s="14" t="str">
        <f>IF(ISERROR(VLOOKUP(A744,地市级代码匹配!B:B,1,FALSE)),"",VLOOKUP(A744,地市级代码匹配!B:B,1,FALSE))</f>
        <v/>
      </c>
      <c r="G744" s="14" t="str">
        <f>IF(ISERROR(VLOOKUP(A744,县域代码匹配!H:H,1,FALSE)),"",VLOOKUP(A744,县域代码匹配!H:H,1,FALSE))</f>
        <v>南和县</v>
      </c>
      <c r="H744" s="14" t="str">
        <f>IF(ISERROR(VLOOKUP(A744,县域代码匹配!B:B,1,FALSE)),"",VLOOKUP(A744,县域代码匹配!B:B,1,FALSE))</f>
        <v>南和县</v>
      </c>
      <c r="I744" s="14" t="str">
        <f t="shared" si="11"/>
        <v>南和县</v>
      </c>
    </row>
    <row r="745" spans="1:9" ht="16.5">
      <c r="A745" s="38" t="s">
        <v>748</v>
      </c>
      <c r="B745" s="41">
        <v>114.92</v>
      </c>
      <c r="C745" s="41">
        <v>37.619999999999997</v>
      </c>
      <c r="D745" s="14" t="str">
        <f>IF(ISERROR(VLOOKUP(A745,省代码匹配!D:D,1,FALSE)),"",VLOOKUP(A745,省代码匹配!D:D,1,FALSE))</f>
        <v/>
      </c>
      <c r="E745" s="14" t="str">
        <f>IF(ISERROR(VLOOKUP(A745,地市级代码匹配!E:E,1,FALSE)),"",VLOOKUP(A745,地市级代码匹配!E:E,1,FALSE))</f>
        <v/>
      </c>
      <c r="F745" s="14" t="str">
        <f>IF(ISERROR(VLOOKUP(A745,地市级代码匹配!B:B,1,FALSE)),"",VLOOKUP(A745,地市级代码匹配!B:B,1,FALSE))</f>
        <v/>
      </c>
      <c r="G745" s="14" t="str">
        <f>IF(ISERROR(VLOOKUP(A745,县域代码匹配!H:H,1,FALSE)),"",VLOOKUP(A745,县域代码匹配!H:H,1,FALSE))</f>
        <v>宁晋县</v>
      </c>
      <c r="H745" s="14" t="str">
        <f>IF(ISERROR(VLOOKUP(A745,县域代码匹配!B:B,1,FALSE)),"",VLOOKUP(A745,县域代码匹配!B:B,1,FALSE))</f>
        <v>宁晋县</v>
      </c>
      <c r="I745" s="14" t="str">
        <f t="shared" si="11"/>
        <v>宁晋县</v>
      </c>
    </row>
    <row r="746" spans="1:9" ht="16.5">
      <c r="A746" s="38" t="s">
        <v>749</v>
      </c>
      <c r="B746" s="41">
        <v>115.03</v>
      </c>
      <c r="C746" s="41">
        <v>37.22</v>
      </c>
      <c r="D746" s="14" t="str">
        <f>IF(ISERROR(VLOOKUP(A746,省代码匹配!D:D,1,FALSE)),"",VLOOKUP(A746,省代码匹配!D:D,1,FALSE))</f>
        <v/>
      </c>
      <c r="E746" s="14" t="str">
        <f>IF(ISERROR(VLOOKUP(A746,地市级代码匹配!E:E,1,FALSE)),"",VLOOKUP(A746,地市级代码匹配!E:E,1,FALSE))</f>
        <v/>
      </c>
      <c r="F746" s="14" t="str">
        <f>IF(ISERROR(VLOOKUP(A746,地市级代码匹配!B:B,1,FALSE)),"",VLOOKUP(A746,地市级代码匹配!B:B,1,FALSE))</f>
        <v/>
      </c>
      <c r="G746" s="14" t="str">
        <f>IF(ISERROR(VLOOKUP(A746,县域代码匹配!H:H,1,FALSE)),"",VLOOKUP(A746,县域代码匹配!H:H,1,FALSE))</f>
        <v>巨鹿县</v>
      </c>
      <c r="H746" s="14" t="str">
        <f>IF(ISERROR(VLOOKUP(A746,县域代码匹配!B:B,1,FALSE)),"",VLOOKUP(A746,县域代码匹配!B:B,1,FALSE))</f>
        <v>巨鹿县</v>
      </c>
      <c r="I746" s="14" t="str">
        <f t="shared" si="11"/>
        <v>巨鹿县</v>
      </c>
    </row>
    <row r="747" spans="1:9" ht="16.5">
      <c r="A747" s="38" t="s">
        <v>750</v>
      </c>
      <c r="B747" s="41">
        <v>115.25</v>
      </c>
      <c r="C747" s="41">
        <v>37.53</v>
      </c>
      <c r="D747" s="14" t="str">
        <f>IF(ISERROR(VLOOKUP(A747,省代码匹配!D:D,1,FALSE)),"",VLOOKUP(A747,省代码匹配!D:D,1,FALSE))</f>
        <v/>
      </c>
      <c r="E747" s="14" t="str">
        <f>IF(ISERROR(VLOOKUP(A747,地市级代码匹配!E:E,1,FALSE)),"",VLOOKUP(A747,地市级代码匹配!E:E,1,FALSE))</f>
        <v/>
      </c>
      <c r="F747" s="14" t="str">
        <f>IF(ISERROR(VLOOKUP(A747,地市级代码匹配!B:B,1,FALSE)),"",VLOOKUP(A747,地市级代码匹配!B:B,1,FALSE))</f>
        <v/>
      </c>
      <c r="G747" s="14" t="str">
        <f>IF(ISERROR(VLOOKUP(A747,县域代码匹配!H:H,1,FALSE)),"",VLOOKUP(A747,县域代码匹配!H:H,1,FALSE))</f>
        <v>新河县</v>
      </c>
      <c r="H747" s="14" t="str">
        <f>IF(ISERROR(VLOOKUP(A747,县域代码匹配!B:B,1,FALSE)),"",VLOOKUP(A747,县域代码匹配!B:B,1,FALSE))</f>
        <v>新河县</v>
      </c>
      <c r="I747" s="14" t="str">
        <f t="shared" si="11"/>
        <v>新河县</v>
      </c>
    </row>
    <row r="748" spans="1:9" ht="16.5">
      <c r="A748" s="38" t="s">
        <v>751</v>
      </c>
      <c r="B748" s="41">
        <v>115.15</v>
      </c>
      <c r="C748" s="41">
        <v>37.07</v>
      </c>
      <c r="D748" s="14" t="str">
        <f>IF(ISERROR(VLOOKUP(A748,省代码匹配!D:D,1,FALSE)),"",VLOOKUP(A748,省代码匹配!D:D,1,FALSE))</f>
        <v/>
      </c>
      <c r="E748" s="14" t="str">
        <f>IF(ISERROR(VLOOKUP(A748,地市级代码匹配!E:E,1,FALSE)),"",VLOOKUP(A748,地市级代码匹配!E:E,1,FALSE))</f>
        <v/>
      </c>
      <c r="F748" s="14" t="str">
        <f>IF(ISERROR(VLOOKUP(A748,地市级代码匹配!B:B,1,FALSE)),"",VLOOKUP(A748,地市级代码匹配!B:B,1,FALSE))</f>
        <v/>
      </c>
      <c r="G748" s="14" t="str">
        <f>IF(ISERROR(VLOOKUP(A748,县域代码匹配!H:H,1,FALSE)),"",VLOOKUP(A748,县域代码匹配!H:H,1,FALSE))</f>
        <v>广宗县</v>
      </c>
      <c r="H748" s="14" t="str">
        <f>IF(ISERROR(VLOOKUP(A748,县域代码匹配!B:B,1,FALSE)),"",VLOOKUP(A748,县域代码匹配!B:B,1,FALSE))</f>
        <v>广宗县</v>
      </c>
      <c r="I748" s="14" t="str">
        <f t="shared" si="11"/>
        <v>广宗县</v>
      </c>
    </row>
    <row r="749" spans="1:9" ht="16.5">
      <c r="A749" s="38" t="s">
        <v>752</v>
      </c>
      <c r="B749" s="41">
        <v>115.03</v>
      </c>
      <c r="C749" s="41">
        <v>37.07</v>
      </c>
      <c r="D749" s="14" t="str">
        <f>IF(ISERROR(VLOOKUP(A749,省代码匹配!D:D,1,FALSE)),"",VLOOKUP(A749,省代码匹配!D:D,1,FALSE))</f>
        <v/>
      </c>
      <c r="E749" s="14" t="str">
        <f>IF(ISERROR(VLOOKUP(A749,地市级代码匹配!E:E,1,FALSE)),"",VLOOKUP(A749,地市级代码匹配!E:E,1,FALSE))</f>
        <v/>
      </c>
      <c r="F749" s="14" t="str">
        <f>IF(ISERROR(VLOOKUP(A749,地市级代码匹配!B:B,1,FALSE)),"",VLOOKUP(A749,地市级代码匹配!B:B,1,FALSE))</f>
        <v/>
      </c>
      <c r="G749" s="14" t="str">
        <f>IF(ISERROR(VLOOKUP(A749,县域代码匹配!H:H,1,FALSE)),"",VLOOKUP(A749,县域代码匹配!H:H,1,FALSE))</f>
        <v>平乡县</v>
      </c>
      <c r="H749" s="14" t="str">
        <f>IF(ISERROR(VLOOKUP(A749,县域代码匹配!B:B,1,FALSE)),"",VLOOKUP(A749,县域代码匹配!B:B,1,FALSE))</f>
        <v>平乡县</v>
      </c>
      <c r="I749" s="14" t="str">
        <f t="shared" si="11"/>
        <v>平乡县</v>
      </c>
    </row>
    <row r="750" spans="1:9" ht="16.5">
      <c r="A750" s="38" t="s">
        <v>753</v>
      </c>
      <c r="B750" s="41">
        <v>115.25</v>
      </c>
      <c r="C750" s="41">
        <v>36.979999999999997</v>
      </c>
      <c r="D750" s="14" t="str">
        <f>IF(ISERROR(VLOOKUP(A750,省代码匹配!D:D,1,FALSE)),"",VLOOKUP(A750,省代码匹配!D:D,1,FALSE))</f>
        <v/>
      </c>
      <c r="E750" s="14" t="str">
        <f>IF(ISERROR(VLOOKUP(A750,地市级代码匹配!E:E,1,FALSE)),"",VLOOKUP(A750,地市级代码匹配!E:E,1,FALSE))</f>
        <v/>
      </c>
      <c r="F750" s="14" t="str">
        <f>IF(ISERROR(VLOOKUP(A750,地市级代码匹配!B:B,1,FALSE)),"",VLOOKUP(A750,地市级代码匹配!B:B,1,FALSE))</f>
        <v/>
      </c>
      <c r="G750" s="14" t="str">
        <f>IF(ISERROR(VLOOKUP(A750,县域代码匹配!H:H,1,FALSE)),"",VLOOKUP(A750,县域代码匹配!H:H,1,FALSE))</f>
        <v>威县</v>
      </c>
      <c r="H750" s="14" t="str">
        <f>IF(ISERROR(VLOOKUP(A750,县域代码匹配!B:B,1,FALSE)),"",VLOOKUP(A750,县域代码匹配!B:B,1,FALSE))</f>
        <v>威县</v>
      </c>
      <c r="I750" s="14" t="str">
        <f t="shared" si="11"/>
        <v>威县</v>
      </c>
    </row>
    <row r="751" spans="1:9" ht="16.5">
      <c r="A751" s="38" t="s">
        <v>754</v>
      </c>
      <c r="B751" s="41">
        <v>115.67</v>
      </c>
      <c r="C751" s="41">
        <v>37.07</v>
      </c>
      <c r="D751" s="14" t="str">
        <f>IF(ISERROR(VLOOKUP(A751,省代码匹配!D:D,1,FALSE)),"",VLOOKUP(A751,省代码匹配!D:D,1,FALSE))</f>
        <v/>
      </c>
      <c r="E751" s="14" t="str">
        <f>IF(ISERROR(VLOOKUP(A751,地市级代码匹配!E:E,1,FALSE)),"",VLOOKUP(A751,地市级代码匹配!E:E,1,FALSE))</f>
        <v/>
      </c>
      <c r="F751" s="14" t="str">
        <f>IF(ISERROR(VLOOKUP(A751,地市级代码匹配!B:B,1,FALSE)),"",VLOOKUP(A751,地市级代码匹配!B:B,1,FALSE))</f>
        <v/>
      </c>
      <c r="G751" s="14" t="str">
        <f>IF(ISERROR(VLOOKUP(A751,县域代码匹配!H:H,1,FALSE)),"",VLOOKUP(A751,县域代码匹配!H:H,1,FALSE))</f>
        <v>清河县</v>
      </c>
      <c r="H751" s="14" t="str">
        <f>IF(ISERROR(VLOOKUP(A751,县域代码匹配!B:B,1,FALSE)),"",VLOOKUP(A751,县域代码匹配!B:B,1,FALSE))</f>
        <v>清河县</v>
      </c>
      <c r="I751" s="14" t="str">
        <f t="shared" si="11"/>
        <v>清河县</v>
      </c>
    </row>
    <row r="752" spans="1:9" ht="16.5">
      <c r="A752" s="38" t="s">
        <v>755</v>
      </c>
      <c r="B752" s="41">
        <v>115.5</v>
      </c>
      <c r="C752" s="41">
        <v>36.85</v>
      </c>
      <c r="D752" s="14" t="str">
        <f>IF(ISERROR(VLOOKUP(A752,省代码匹配!D:D,1,FALSE)),"",VLOOKUP(A752,省代码匹配!D:D,1,FALSE))</f>
        <v/>
      </c>
      <c r="E752" s="14" t="str">
        <f>IF(ISERROR(VLOOKUP(A752,地市级代码匹配!E:E,1,FALSE)),"",VLOOKUP(A752,地市级代码匹配!E:E,1,FALSE))</f>
        <v/>
      </c>
      <c r="F752" s="14" t="str">
        <f>IF(ISERROR(VLOOKUP(A752,地市级代码匹配!B:B,1,FALSE)),"",VLOOKUP(A752,地市级代码匹配!B:B,1,FALSE))</f>
        <v/>
      </c>
      <c r="G752" s="14" t="str">
        <f>IF(ISERROR(VLOOKUP(A752,县域代码匹配!H:H,1,FALSE)),"",VLOOKUP(A752,县域代码匹配!H:H,1,FALSE))</f>
        <v>临西县</v>
      </c>
      <c r="H752" s="14" t="str">
        <f>IF(ISERROR(VLOOKUP(A752,县域代码匹配!B:B,1,FALSE)),"",VLOOKUP(A752,县域代码匹配!B:B,1,FALSE))</f>
        <v>临西县</v>
      </c>
      <c r="I752" s="14" t="str">
        <f t="shared" si="11"/>
        <v>临西县</v>
      </c>
    </row>
    <row r="753" spans="1:9" ht="16.5">
      <c r="A753" s="38" t="s">
        <v>756</v>
      </c>
      <c r="B753" s="41">
        <v>115.38</v>
      </c>
      <c r="C753" s="41">
        <v>37.35</v>
      </c>
      <c r="D753" s="14" t="str">
        <f>IF(ISERROR(VLOOKUP(A753,省代码匹配!D:D,1,FALSE)),"",VLOOKUP(A753,省代码匹配!D:D,1,FALSE))</f>
        <v/>
      </c>
      <c r="E753" s="14" t="str">
        <f>IF(ISERROR(VLOOKUP(A753,地市级代码匹配!E:E,1,FALSE)),"",VLOOKUP(A753,地市级代码匹配!E:E,1,FALSE))</f>
        <v/>
      </c>
      <c r="F753" s="14" t="str">
        <f>IF(ISERROR(VLOOKUP(A753,地市级代码匹配!B:B,1,FALSE)),"",VLOOKUP(A753,地市级代码匹配!B:B,1,FALSE))</f>
        <v/>
      </c>
      <c r="G753" s="14" t="str">
        <f>IF(ISERROR(VLOOKUP(A753,县域代码匹配!H:H,1,FALSE)),"",VLOOKUP(A753,县域代码匹配!H:H,1,FALSE))</f>
        <v>南宫市</v>
      </c>
      <c r="H753" s="14" t="str">
        <f>IF(ISERROR(VLOOKUP(A753,县域代码匹配!B:B,1,FALSE)),"",VLOOKUP(A753,县域代码匹配!B:B,1,FALSE))</f>
        <v/>
      </c>
      <c r="I753" s="14" t="str">
        <f t="shared" si="11"/>
        <v>南宫市</v>
      </c>
    </row>
    <row r="754" spans="1:9" ht="16.5">
      <c r="A754" s="38" t="s">
        <v>757</v>
      </c>
      <c r="B754" s="41">
        <v>114.5</v>
      </c>
      <c r="C754" s="41">
        <v>36.85</v>
      </c>
      <c r="D754" s="14" t="str">
        <f>IF(ISERROR(VLOOKUP(A754,省代码匹配!D:D,1,FALSE)),"",VLOOKUP(A754,省代码匹配!D:D,1,FALSE))</f>
        <v/>
      </c>
      <c r="E754" s="14" t="str">
        <f>IF(ISERROR(VLOOKUP(A754,地市级代码匹配!E:E,1,FALSE)),"",VLOOKUP(A754,地市级代码匹配!E:E,1,FALSE))</f>
        <v/>
      </c>
      <c r="F754" s="14" t="str">
        <f>IF(ISERROR(VLOOKUP(A754,地市级代码匹配!B:B,1,FALSE)),"",VLOOKUP(A754,地市级代码匹配!B:B,1,FALSE))</f>
        <v/>
      </c>
      <c r="G754" s="14" t="str">
        <f>IF(ISERROR(VLOOKUP(A754,县域代码匹配!H:H,1,FALSE)),"",VLOOKUP(A754,县域代码匹配!H:H,1,FALSE))</f>
        <v>沙河市</v>
      </c>
      <c r="H754" s="14" t="str">
        <f>IF(ISERROR(VLOOKUP(A754,县域代码匹配!B:B,1,FALSE)),"",VLOOKUP(A754,县域代码匹配!B:B,1,FALSE))</f>
        <v/>
      </c>
      <c r="I754" s="14" t="str">
        <f t="shared" si="11"/>
        <v>沙河市</v>
      </c>
    </row>
    <row r="755" spans="1:9" ht="16.5">
      <c r="A755" s="38" t="s">
        <v>758</v>
      </c>
      <c r="B755" s="41">
        <v>115.47</v>
      </c>
      <c r="C755" s="41">
        <v>38.869999999999997</v>
      </c>
      <c r="D755" s="14" t="str">
        <f>IF(ISERROR(VLOOKUP(A755,省代码匹配!D:D,1,FALSE)),"",VLOOKUP(A755,省代码匹配!D:D,1,FALSE))</f>
        <v/>
      </c>
      <c r="E755" s="14" t="str">
        <f>IF(ISERROR(VLOOKUP(A755,地市级代码匹配!E:E,1,FALSE)),"",VLOOKUP(A755,地市级代码匹配!E:E,1,FALSE))</f>
        <v>保定市</v>
      </c>
      <c r="F755" s="14" t="str">
        <f>IF(ISERROR(VLOOKUP(A755,地市级代码匹配!B:B,1,FALSE)),"",VLOOKUP(A755,地市级代码匹配!B:B,1,FALSE))</f>
        <v/>
      </c>
      <c r="G755" s="14" t="str">
        <f>IF(ISERROR(VLOOKUP(A755,县域代码匹配!H:H,1,FALSE)),"",VLOOKUP(A755,县域代码匹配!H:H,1,FALSE))</f>
        <v/>
      </c>
      <c r="H755" s="14" t="str">
        <f>IF(ISERROR(VLOOKUP(A755,县域代码匹配!B:B,1,FALSE)),"",VLOOKUP(A755,县域代码匹配!B:B,1,FALSE))</f>
        <v/>
      </c>
      <c r="I755" s="14" t="str">
        <f t="shared" si="11"/>
        <v>保定市</v>
      </c>
    </row>
    <row r="756" spans="1:9" ht="16.5">
      <c r="A756" s="38" t="s">
        <v>759</v>
      </c>
      <c r="B756" s="41">
        <v>115.48</v>
      </c>
      <c r="C756" s="41">
        <v>38.869999999999997</v>
      </c>
      <c r="D756" s="14" t="str">
        <f>IF(ISERROR(VLOOKUP(A756,省代码匹配!D:D,1,FALSE)),"",VLOOKUP(A756,省代码匹配!D:D,1,FALSE))</f>
        <v/>
      </c>
      <c r="E756" s="14" t="str">
        <f>IF(ISERROR(VLOOKUP(A756,地市级代码匹配!E:E,1,FALSE)),"",VLOOKUP(A756,地市级代码匹配!E:E,1,FALSE))</f>
        <v/>
      </c>
      <c r="F756" s="14" t="str">
        <f>IF(ISERROR(VLOOKUP(A756,地市级代码匹配!B:B,1,FALSE)),"",VLOOKUP(A756,地市级代码匹配!B:B,1,FALSE))</f>
        <v/>
      </c>
      <c r="G756" s="14" t="str">
        <f>IF(ISERROR(VLOOKUP(A756,县域代码匹配!H:H,1,FALSE)),"",VLOOKUP(A756,县域代码匹配!H:H,1,FALSE))</f>
        <v>北市区</v>
      </c>
      <c r="H756" s="14" t="str">
        <f>IF(ISERROR(VLOOKUP(A756,县域代码匹配!B:B,1,FALSE)),"",VLOOKUP(A756,县域代码匹配!B:B,1,FALSE))</f>
        <v/>
      </c>
      <c r="I756" s="14" t="str">
        <f t="shared" si="11"/>
        <v>北市区</v>
      </c>
    </row>
    <row r="757" spans="1:9" ht="16.5">
      <c r="A757" s="38" t="s">
        <v>760</v>
      </c>
      <c r="B757" s="41">
        <v>115.5</v>
      </c>
      <c r="C757" s="41">
        <v>38.85</v>
      </c>
      <c r="D757" s="14" t="str">
        <f>IF(ISERROR(VLOOKUP(A757,省代码匹配!D:D,1,FALSE)),"",VLOOKUP(A757,省代码匹配!D:D,1,FALSE))</f>
        <v/>
      </c>
      <c r="E757" s="14" t="str">
        <f>IF(ISERROR(VLOOKUP(A757,地市级代码匹配!E:E,1,FALSE)),"",VLOOKUP(A757,地市级代码匹配!E:E,1,FALSE))</f>
        <v/>
      </c>
      <c r="F757" s="14" t="str">
        <f>IF(ISERROR(VLOOKUP(A757,地市级代码匹配!B:B,1,FALSE)),"",VLOOKUP(A757,地市级代码匹配!B:B,1,FALSE))</f>
        <v/>
      </c>
      <c r="G757" s="14" t="str">
        <f>IF(ISERROR(VLOOKUP(A757,县域代码匹配!H:H,1,FALSE)),"",VLOOKUP(A757,县域代码匹配!H:H,1,FALSE))</f>
        <v/>
      </c>
      <c r="H757" s="14" t="str">
        <f>IF(ISERROR(VLOOKUP(A757,县域代码匹配!B:B,1,FALSE)),"",VLOOKUP(A757,县域代码匹配!B:B,1,FALSE))</f>
        <v/>
      </c>
      <c r="I757" s="14" t="str">
        <f t="shared" si="11"/>
        <v/>
      </c>
    </row>
    <row r="758" spans="1:9" ht="16.5">
      <c r="A758" s="38" t="s">
        <v>761</v>
      </c>
      <c r="B758" s="41">
        <v>115.32</v>
      </c>
      <c r="C758" s="41">
        <v>38.950000000000003</v>
      </c>
      <c r="D758" s="14" t="str">
        <f>IF(ISERROR(VLOOKUP(A758,省代码匹配!D:D,1,FALSE)),"",VLOOKUP(A758,省代码匹配!D:D,1,FALSE))</f>
        <v/>
      </c>
      <c r="E758" s="14" t="str">
        <f>IF(ISERROR(VLOOKUP(A758,地市级代码匹配!E:E,1,FALSE)),"",VLOOKUP(A758,地市级代码匹配!E:E,1,FALSE))</f>
        <v/>
      </c>
      <c r="F758" s="14" t="str">
        <f>IF(ISERROR(VLOOKUP(A758,地市级代码匹配!B:B,1,FALSE)),"",VLOOKUP(A758,地市级代码匹配!B:B,1,FALSE))</f>
        <v/>
      </c>
      <c r="G758" s="14" t="str">
        <f>IF(ISERROR(VLOOKUP(A758,县域代码匹配!H:H,1,FALSE)),"",VLOOKUP(A758,县域代码匹配!H:H,1,FALSE))</f>
        <v>满城县</v>
      </c>
      <c r="H758" s="14" t="str">
        <f>IF(ISERROR(VLOOKUP(A758,县域代码匹配!B:B,1,FALSE)),"",VLOOKUP(A758,县域代码匹配!B:B,1,FALSE))</f>
        <v/>
      </c>
      <c r="I758" s="14" t="str">
        <f t="shared" si="11"/>
        <v>满城县</v>
      </c>
    </row>
    <row r="759" spans="1:9" ht="16.5">
      <c r="A759" s="38" t="s">
        <v>762</v>
      </c>
      <c r="B759" s="41">
        <v>115.48</v>
      </c>
      <c r="C759" s="41">
        <v>38.770000000000003</v>
      </c>
      <c r="D759" s="14" t="str">
        <f>IF(ISERROR(VLOOKUP(A759,省代码匹配!D:D,1,FALSE)),"",VLOOKUP(A759,省代码匹配!D:D,1,FALSE))</f>
        <v/>
      </c>
      <c r="E759" s="14" t="str">
        <f>IF(ISERROR(VLOOKUP(A759,地市级代码匹配!E:E,1,FALSE)),"",VLOOKUP(A759,地市级代码匹配!E:E,1,FALSE))</f>
        <v/>
      </c>
      <c r="F759" s="14" t="str">
        <f>IF(ISERROR(VLOOKUP(A759,地市级代码匹配!B:B,1,FALSE)),"",VLOOKUP(A759,地市级代码匹配!B:B,1,FALSE))</f>
        <v/>
      </c>
      <c r="G759" s="14" t="str">
        <f>IF(ISERROR(VLOOKUP(A759,县域代码匹配!H:H,1,FALSE)),"",VLOOKUP(A759,县域代码匹配!H:H,1,FALSE))</f>
        <v>清苑县</v>
      </c>
      <c r="H759" s="14" t="str">
        <f>IF(ISERROR(VLOOKUP(A759,县域代码匹配!B:B,1,FALSE)),"",VLOOKUP(A759,县域代码匹配!B:B,1,FALSE))</f>
        <v/>
      </c>
      <c r="I759" s="14" t="str">
        <f t="shared" si="11"/>
        <v>清苑县</v>
      </c>
    </row>
    <row r="760" spans="1:9" ht="16.5">
      <c r="A760" s="38" t="s">
        <v>763</v>
      </c>
      <c r="B760" s="41">
        <v>115.72</v>
      </c>
      <c r="C760" s="41">
        <v>39.4</v>
      </c>
      <c r="D760" s="14" t="str">
        <f>IF(ISERROR(VLOOKUP(A760,省代码匹配!D:D,1,FALSE)),"",VLOOKUP(A760,省代码匹配!D:D,1,FALSE))</f>
        <v/>
      </c>
      <c r="E760" s="14" t="str">
        <f>IF(ISERROR(VLOOKUP(A760,地市级代码匹配!E:E,1,FALSE)),"",VLOOKUP(A760,地市级代码匹配!E:E,1,FALSE))</f>
        <v/>
      </c>
      <c r="F760" s="14" t="str">
        <f>IF(ISERROR(VLOOKUP(A760,地市级代码匹配!B:B,1,FALSE)),"",VLOOKUP(A760,地市级代码匹配!B:B,1,FALSE))</f>
        <v/>
      </c>
      <c r="G760" s="14" t="str">
        <f>IF(ISERROR(VLOOKUP(A760,县域代码匹配!H:H,1,FALSE)),"",VLOOKUP(A760,县域代码匹配!H:H,1,FALSE))</f>
        <v>涞水县</v>
      </c>
      <c r="H760" s="14" t="str">
        <f>IF(ISERROR(VLOOKUP(A760,县域代码匹配!B:B,1,FALSE)),"",VLOOKUP(A760,县域代码匹配!B:B,1,FALSE))</f>
        <v>涞水县</v>
      </c>
      <c r="I760" s="14" t="str">
        <f t="shared" si="11"/>
        <v>涞水县</v>
      </c>
    </row>
    <row r="761" spans="1:9" ht="16.5">
      <c r="A761" s="38" t="s">
        <v>764</v>
      </c>
      <c r="B761" s="41">
        <v>114.18</v>
      </c>
      <c r="C761" s="41">
        <v>38.85</v>
      </c>
      <c r="D761" s="14" t="str">
        <f>IF(ISERROR(VLOOKUP(A761,省代码匹配!D:D,1,FALSE)),"",VLOOKUP(A761,省代码匹配!D:D,1,FALSE))</f>
        <v/>
      </c>
      <c r="E761" s="14" t="str">
        <f>IF(ISERROR(VLOOKUP(A761,地市级代码匹配!E:E,1,FALSE)),"",VLOOKUP(A761,地市级代码匹配!E:E,1,FALSE))</f>
        <v/>
      </c>
      <c r="F761" s="14" t="str">
        <f>IF(ISERROR(VLOOKUP(A761,地市级代码匹配!B:B,1,FALSE)),"",VLOOKUP(A761,地市级代码匹配!B:B,1,FALSE))</f>
        <v/>
      </c>
      <c r="G761" s="14" t="str">
        <f>IF(ISERROR(VLOOKUP(A761,县域代码匹配!H:H,1,FALSE)),"",VLOOKUP(A761,县域代码匹配!H:H,1,FALSE))</f>
        <v>阜平县</v>
      </c>
      <c r="H761" s="14" t="str">
        <f>IF(ISERROR(VLOOKUP(A761,县域代码匹配!B:B,1,FALSE)),"",VLOOKUP(A761,县域代码匹配!B:B,1,FALSE))</f>
        <v>阜平县</v>
      </c>
      <c r="I761" s="14" t="str">
        <f t="shared" si="11"/>
        <v>阜平县</v>
      </c>
    </row>
    <row r="762" spans="1:9" ht="16.5">
      <c r="A762" s="38" t="s">
        <v>765</v>
      </c>
      <c r="B762" s="41">
        <v>115.65</v>
      </c>
      <c r="C762" s="41">
        <v>39.020000000000003</v>
      </c>
      <c r="D762" s="14" t="str">
        <f>IF(ISERROR(VLOOKUP(A762,省代码匹配!D:D,1,FALSE)),"",VLOOKUP(A762,省代码匹配!D:D,1,FALSE))</f>
        <v/>
      </c>
      <c r="E762" s="14" t="str">
        <f>IF(ISERROR(VLOOKUP(A762,地市级代码匹配!E:E,1,FALSE)),"",VLOOKUP(A762,地市级代码匹配!E:E,1,FALSE))</f>
        <v/>
      </c>
      <c r="F762" s="14" t="str">
        <f>IF(ISERROR(VLOOKUP(A762,地市级代码匹配!B:B,1,FALSE)),"",VLOOKUP(A762,地市级代码匹配!B:B,1,FALSE))</f>
        <v/>
      </c>
      <c r="G762" s="14" t="str">
        <f>IF(ISERROR(VLOOKUP(A762,县域代码匹配!H:H,1,FALSE)),"",VLOOKUP(A762,县域代码匹配!H:H,1,FALSE))</f>
        <v>徐水县</v>
      </c>
      <c r="H762" s="14" t="str">
        <f>IF(ISERROR(VLOOKUP(A762,县域代码匹配!B:B,1,FALSE)),"",VLOOKUP(A762,县域代码匹配!B:B,1,FALSE))</f>
        <v/>
      </c>
      <c r="I762" s="14" t="str">
        <f t="shared" si="11"/>
        <v>徐水县</v>
      </c>
    </row>
    <row r="763" spans="1:9" ht="16.5">
      <c r="A763" s="38" t="s">
        <v>766</v>
      </c>
      <c r="B763" s="41">
        <v>115.77</v>
      </c>
      <c r="C763" s="41">
        <v>39.270000000000003</v>
      </c>
      <c r="D763" s="14" t="str">
        <f>IF(ISERROR(VLOOKUP(A763,省代码匹配!D:D,1,FALSE)),"",VLOOKUP(A763,省代码匹配!D:D,1,FALSE))</f>
        <v/>
      </c>
      <c r="E763" s="14" t="str">
        <f>IF(ISERROR(VLOOKUP(A763,地市级代码匹配!E:E,1,FALSE)),"",VLOOKUP(A763,地市级代码匹配!E:E,1,FALSE))</f>
        <v/>
      </c>
      <c r="F763" s="14" t="str">
        <f>IF(ISERROR(VLOOKUP(A763,地市级代码匹配!B:B,1,FALSE)),"",VLOOKUP(A763,地市级代码匹配!B:B,1,FALSE))</f>
        <v/>
      </c>
      <c r="G763" s="14" t="str">
        <f>IF(ISERROR(VLOOKUP(A763,县域代码匹配!H:H,1,FALSE)),"",VLOOKUP(A763,县域代码匹配!H:H,1,FALSE))</f>
        <v>定兴县</v>
      </c>
      <c r="H763" s="14" t="str">
        <f>IF(ISERROR(VLOOKUP(A763,县域代码匹配!B:B,1,FALSE)),"",VLOOKUP(A763,县域代码匹配!B:B,1,FALSE))</f>
        <v>定兴县</v>
      </c>
      <c r="I763" s="14" t="str">
        <f t="shared" si="11"/>
        <v>定兴县</v>
      </c>
    </row>
    <row r="764" spans="1:9" ht="16.5">
      <c r="A764" s="38" t="s">
        <v>767</v>
      </c>
      <c r="B764" s="41">
        <v>114.98</v>
      </c>
      <c r="C764" s="41">
        <v>38.75</v>
      </c>
      <c r="D764" s="14" t="str">
        <f>IF(ISERROR(VLOOKUP(A764,省代码匹配!D:D,1,FALSE)),"",VLOOKUP(A764,省代码匹配!D:D,1,FALSE))</f>
        <v/>
      </c>
      <c r="E764" s="14" t="str">
        <f>IF(ISERROR(VLOOKUP(A764,地市级代码匹配!E:E,1,FALSE)),"",VLOOKUP(A764,地市级代码匹配!E:E,1,FALSE))</f>
        <v/>
      </c>
      <c r="F764" s="14" t="str">
        <f>IF(ISERROR(VLOOKUP(A764,地市级代码匹配!B:B,1,FALSE)),"",VLOOKUP(A764,地市级代码匹配!B:B,1,FALSE))</f>
        <v/>
      </c>
      <c r="G764" s="14" t="str">
        <f>IF(ISERROR(VLOOKUP(A764,县域代码匹配!H:H,1,FALSE)),"",VLOOKUP(A764,县域代码匹配!H:H,1,FALSE))</f>
        <v>唐县</v>
      </c>
      <c r="H764" s="14" t="str">
        <f>IF(ISERROR(VLOOKUP(A764,县域代码匹配!B:B,1,FALSE)),"",VLOOKUP(A764,县域代码匹配!B:B,1,FALSE))</f>
        <v>唐县</v>
      </c>
      <c r="I764" s="14" t="str">
        <f t="shared" si="11"/>
        <v>唐县</v>
      </c>
    </row>
    <row r="765" spans="1:9" ht="16.5">
      <c r="A765" s="38" t="s">
        <v>768</v>
      </c>
      <c r="B765" s="41">
        <v>115.78</v>
      </c>
      <c r="C765" s="41">
        <v>38.68</v>
      </c>
      <c r="D765" s="14" t="str">
        <f>IF(ISERROR(VLOOKUP(A765,省代码匹配!D:D,1,FALSE)),"",VLOOKUP(A765,省代码匹配!D:D,1,FALSE))</f>
        <v/>
      </c>
      <c r="E765" s="14" t="str">
        <f>IF(ISERROR(VLOOKUP(A765,地市级代码匹配!E:E,1,FALSE)),"",VLOOKUP(A765,地市级代码匹配!E:E,1,FALSE))</f>
        <v/>
      </c>
      <c r="F765" s="14" t="str">
        <f>IF(ISERROR(VLOOKUP(A765,地市级代码匹配!B:B,1,FALSE)),"",VLOOKUP(A765,地市级代码匹配!B:B,1,FALSE))</f>
        <v/>
      </c>
      <c r="G765" s="14" t="str">
        <f>IF(ISERROR(VLOOKUP(A765,县域代码匹配!H:H,1,FALSE)),"",VLOOKUP(A765,县域代码匹配!H:H,1,FALSE))</f>
        <v>高阳县</v>
      </c>
      <c r="H765" s="14" t="str">
        <f>IF(ISERROR(VLOOKUP(A765,县域代码匹配!B:B,1,FALSE)),"",VLOOKUP(A765,县域代码匹配!B:B,1,FALSE))</f>
        <v>高阳县</v>
      </c>
      <c r="I765" s="14" t="str">
        <f t="shared" si="11"/>
        <v>高阳县</v>
      </c>
    </row>
    <row r="766" spans="1:9" ht="16.5">
      <c r="A766" s="38" t="s">
        <v>769</v>
      </c>
      <c r="B766" s="41">
        <v>115.87</v>
      </c>
      <c r="C766" s="41">
        <v>39.049999999999997</v>
      </c>
      <c r="D766" s="14" t="str">
        <f>IF(ISERROR(VLOOKUP(A766,省代码匹配!D:D,1,FALSE)),"",VLOOKUP(A766,省代码匹配!D:D,1,FALSE))</f>
        <v/>
      </c>
      <c r="E766" s="14" t="str">
        <f>IF(ISERROR(VLOOKUP(A766,地市级代码匹配!E:E,1,FALSE)),"",VLOOKUP(A766,地市级代码匹配!E:E,1,FALSE))</f>
        <v/>
      </c>
      <c r="F766" s="14" t="str">
        <f>IF(ISERROR(VLOOKUP(A766,地市级代码匹配!B:B,1,FALSE)),"",VLOOKUP(A766,地市级代码匹配!B:B,1,FALSE))</f>
        <v/>
      </c>
      <c r="G766" s="14" t="str">
        <f>IF(ISERROR(VLOOKUP(A766,县域代码匹配!H:H,1,FALSE)),"",VLOOKUP(A766,县域代码匹配!H:H,1,FALSE))</f>
        <v>容城县</v>
      </c>
      <c r="H766" s="14" t="str">
        <f>IF(ISERROR(VLOOKUP(A766,县域代码匹配!B:B,1,FALSE)),"",VLOOKUP(A766,县域代码匹配!B:B,1,FALSE))</f>
        <v>容城县</v>
      </c>
      <c r="I766" s="14" t="str">
        <f t="shared" si="11"/>
        <v>容城县</v>
      </c>
    </row>
    <row r="767" spans="1:9" ht="16.5">
      <c r="A767" s="38" t="s">
        <v>770</v>
      </c>
      <c r="B767" s="41">
        <v>114.68</v>
      </c>
      <c r="C767" s="41">
        <v>39.35</v>
      </c>
      <c r="D767" s="14" t="str">
        <f>IF(ISERROR(VLOOKUP(A767,省代码匹配!D:D,1,FALSE)),"",VLOOKUP(A767,省代码匹配!D:D,1,FALSE))</f>
        <v/>
      </c>
      <c r="E767" s="14" t="str">
        <f>IF(ISERROR(VLOOKUP(A767,地市级代码匹配!E:E,1,FALSE)),"",VLOOKUP(A767,地市级代码匹配!E:E,1,FALSE))</f>
        <v/>
      </c>
      <c r="F767" s="14" t="str">
        <f>IF(ISERROR(VLOOKUP(A767,地市级代码匹配!B:B,1,FALSE)),"",VLOOKUP(A767,地市级代码匹配!B:B,1,FALSE))</f>
        <v/>
      </c>
      <c r="G767" s="14" t="str">
        <f>IF(ISERROR(VLOOKUP(A767,县域代码匹配!H:H,1,FALSE)),"",VLOOKUP(A767,县域代码匹配!H:H,1,FALSE))</f>
        <v>涞源县</v>
      </c>
      <c r="H767" s="14" t="str">
        <f>IF(ISERROR(VLOOKUP(A767,县域代码匹配!B:B,1,FALSE)),"",VLOOKUP(A767,县域代码匹配!B:B,1,FALSE))</f>
        <v>涞源县</v>
      </c>
      <c r="I767" s="14" t="str">
        <f t="shared" si="11"/>
        <v>涞源县</v>
      </c>
    </row>
    <row r="768" spans="1:9" ht="16.5">
      <c r="A768" s="38" t="s">
        <v>771</v>
      </c>
      <c r="B768" s="41">
        <v>115.15</v>
      </c>
      <c r="C768" s="41">
        <v>38.72</v>
      </c>
      <c r="D768" s="14" t="str">
        <f>IF(ISERROR(VLOOKUP(A768,省代码匹配!D:D,1,FALSE)),"",VLOOKUP(A768,省代码匹配!D:D,1,FALSE))</f>
        <v/>
      </c>
      <c r="E768" s="14" t="str">
        <f>IF(ISERROR(VLOOKUP(A768,地市级代码匹配!E:E,1,FALSE)),"",VLOOKUP(A768,地市级代码匹配!E:E,1,FALSE))</f>
        <v/>
      </c>
      <c r="F768" s="14" t="str">
        <f>IF(ISERROR(VLOOKUP(A768,地市级代码匹配!B:B,1,FALSE)),"",VLOOKUP(A768,地市级代码匹配!B:B,1,FALSE))</f>
        <v/>
      </c>
      <c r="G768" s="14" t="str">
        <f>IF(ISERROR(VLOOKUP(A768,县域代码匹配!H:H,1,FALSE)),"",VLOOKUP(A768,县域代码匹配!H:H,1,FALSE))</f>
        <v>望都县</v>
      </c>
      <c r="H768" s="14" t="str">
        <f>IF(ISERROR(VLOOKUP(A768,县域代码匹配!B:B,1,FALSE)),"",VLOOKUP(A768,县域代码匹配!B:B,1,FALSE))</f>
        <v>望都县</v>
      </c>
      <c r="I768" s="14" t="str">
        <f t="shared" si="11"/>
        <v>望都县</v>
      </c>
    </row>
    <row r="769" spans="1:9" ht="16.5">
      <c r="A769" s="38" t="s">
        <v>772</v>
      </c>
      <c r="B769" s="41">
        <v>115.93</v>
      </c>
      <c r="C769" s="41">
        <v>38.92</v>
      </c>
      <c r="D769" s="14" t="str">
        <f>IF(ISERROR(VLOOKUP(A769,省代码匹配!D:D,1,FALSE)),"",VLOOKUP(A769,省代码匹配!D:D,1,FALSE))</f>
        <v/>
      </c>
      <c r="E769" s="14" t="str">
        <f>IF(ISERROR(VLOOKUP(A769,地市级代码匹配!E:E,1,FALSE)),"",VLOOKUP(A769,地市级代码匹配!E:E,1,FALSE))</f>
        <v/>
      </c>
      <c r="F769" s="14" t="str">
        <f>IF(ISERROR(VLOOKUP(A769,地市级代码匹配!B:B,1,FALSE)),"",VLOOKUP(A769,地市级代码匹配!B:B,1,FALSE))</f>
        <v/>
      </c>
      <c r="G769" s="14" t="str">
        <f>IF(ISERROR(VLOOKUP(A769,县域代码匹配!H:H,1,FALSE)),"",VLOOKUP(A769,县域代码匹配!H:H,1,FALSE))</f>
        <v>安新县</v>
      </c>
      <c r="H769" s="14" t="str">
        <f>IF(ISERROR(VLOOKUP(A769,县域代码匹配!B:B,1,FALSE)),"",VLOOKUP(A769,县域代码匹配!B:B,1,FALSE))</f>
        <v>安新县</v>
      </c>
      <c r="I769" s="14" t="str">
        <f t="shared" si="11"/>
        <v>安新县</v>
      </c>
    </row>
    <row r="770" spans="1:9" ht="16.5">
      <c r="A770" s="38" t="s">
        <v>773</v>
      </c>
      <c r="B770" s="41">
        <v>115.5</v>
      </c>
      <c r="C770" s="41">
        <v>39.35</v>
      </c>
      <c r="D770" s="14" t="str">
        <f>IF(ISERROR(VLOOKUP(A770,省代码匹配!D:D,1,FALSE)),"",VLOOKUP(A770,省代码匹配!D:D,1,FALSE))</f>
        <v/>
      </c>
      <c r="E770" s="14" t="str">
        <f>IF(ISERROR(VLOOKUP(A770,地市级代码匹配!E:E,1,FALSE)),"",VLOOKUP(A770,地市级代码匹配!E:E,1,FALSE))</f>
        <v/>
      </c>
      <c r="F770" s="14" t="str">
        <f>IF(ISERROR(VLOOKUP(A770,地市级代码匹配!B:B,1,FALSE)),"",VLOOKUP(A770,地市级代码匹配!B:B,1,FALSE))</f>
        <v/>
      </c>
      <c r="G770" s="14" t="str">
        <f>IF(ISERROR(VLOOKUP(A770,县域代码匹配!H:H,1,FALSE)),"",VLOOKUP(A770,县域代码匹配!H:H,1,FALSE))</f>
        <v>易县</v>
      </c>
      <c r="H770" s="14" t="str">
        <f>IF(ISERROR(VLOOKUP(A770,县域代码匹配!B:B,1,FALSE)),"",VLOOKUP(A770,县域代码匹配!B:B,1,FALSE))</f>
        <v>易县</v>
      </c>
      <c r="I770" s="14" t="str">
        <f t="shared" si="11"/>
        <v>易县</v>
      </c>
    </row>
    <row r="771" spans="1:9" ht="16.5">
      <c r="A771" s="38" t="s">
        <v>774</v>
      </c>
      <c r="B771" s="41">
        <v>114.7</v>
      </c>
      <c r="C771" s="41">
        <v>38.619999999999997</v>
      </c>
      <c r="D771" s="14" t="str">
        <f>IF(ISERROR(VLOOKUP(A771,省代码匹配!D:D,1,FALSE)),"",VLOOKUP(A771,省代码匹配!D:D,1,FALSE))</f>
        <v/>
      </c>
      <c r="E771" s="14" t="str">
        <f>IF(ISERROR(VLOOKUP(A771,地市级代码匹配!E:E,1,FALSE)),"",VLOOKUP(A771,地市级代码匹配!E:E,1,FALSE))</f>
        <v/>
      </c>
      <c r="F771" s="14" t="str">
        <f>IF(ISERROR(VLOOKUP(A771,地市级代码匹配!B:B,1,FALSE)),"",VLOOKUP(A771,地市级代码匹配!B:B,1,FALSE))</f>
        <v/>
      </c>
      <c r="G771" s="14" t="str">
        <f>IF(ISERROR(VLOOKUP(A771,县域代码匹配!H:H,1,FALSE)),"",VLOOKUP(A771,县域代码匹配!H:H,1,FALSE))</f>
        <v>曲阳县</v>
      </c>
      <c r="H771" s="14" t="str">
        <f>IF(ISERROR(VLOOKUP(A771,县域代码匹配!B:B,1,FALSE)),"",VLOOKUP(A771,县域代码匹配!B:B,1,FALSE))</f>
        <v>曲阳县</v>
      </c>
      <c r="I771" s="14" t="str">
        <f t="shared" ref="I771:I834" si="12">IF(D771&lt;&gt;"",D771,IF(E771&lt;&gt;"",E771,IF(F771&lt;&gt;"",F771,IF(G771&lt;&gt;"",G771,H771))))</f>
        <v>曲阳县</v>
      </c>
    </row>
    <row r="772" spans="1:9" ht="16.5">
      <c r="A772" s="38" t="s">
        <v>775</v>
      </c>
      <c r="B772" s="41">
        <v>115.57</v>
      </c>
      <c r="C772" s="41">
        <v>38.479999999999997</v>
      </c>
      <c r="D772" s="14" t="str">
        <f>IF(ISERROR(VLOOKUP(A772,省代码匹配!D:D,1,FALSE)),"",VLOOKUP(A772,省代码匹配!D:D,1,FALSE))</f>
        <v/>
      </c>
      <c r="E772" s="14" t="str">
        <f>IF(ISERROR(VLOOKUP(A772,地市级代码匹配!E:E,1,FALSE)),"",VLOOKUP(A772,地市级代码匹配!E:E,1,FALSE))</f>
        <v/>
      </c>
      <c r="F772" s="14" t="str">
        <f>IF(ISERROR(VLOOKUP(A772,地市级代码匹配!B:B,1,FALSE)),"",VLOOKUP(A772,地市级代码匹配!B:B,1,FALSE))</f>
        <v/>
      </c>
      <c r="G772" s="14" t="str">
        <f>IF(ISERROR(VLOOKUP(A772,县域代码匹配!H:H,1,FALSE)),"",VLOOKUP(A772,县域代码匹配!H:H,1,FALSE))</f>
        <v>蠡县</v>
      </c>
      <c r="H772" s="14" t="str">
        <f>IF(ISERROR(VLOOKUP(A772,县域代码匹配!B:B,1,FALSE)),"",VLOOKUP(A772,县域代码匹配!B:B,1,FALSE))</f>
        <v>蠡县</v>
      </c>
      <c r="I772" s="14" t="str">
        <f t="shared" si="12"/>
        <v>蠡县</v>
      </c>
    </row>
    <row r="773" spans="1:9" ht="16.5">
      <c r="A773" s="38" t="s">
        <v>776</v>
      </c>
      <c r="B773" s="41">
        <v>115.13</v>
      </c>
      <c r="C773" s="41">
        <v>38.83</v>
      </c>
      <c r="D773" s="14" t="str">
        <f>IF(ISERROR(VLOOKUP(A773,省代码匹配!D:D,1,FALSE)),"",VLOOKUP(A773,省代码匹配!D:D,1,FALSE))</f>
        <v/>
      </c>
      <c r="E773" s="14" t="str">
        <f>IF(ISERROR(VLOOKUP(A773,地市级代码匹配!E:E,1,FALSE)),"",VLOOKUP(A773,地市级代码匹配!E:E,1,FALSE))</f>
        <v/>
      </c>
      <c r="F773" s="14" t="str">
        <f>IF(ISERROR(VLOOKUP(A773,地市级代码匹配!B:B,1,FALSE)),"",VLOOKUP(A773,地市级代码匹配!B:B,1,FALSE))</f>
        <v/>
      </c>
      <c r="G773" s="14" t="str">
        <f>IF(ISERROR(VLOOKUP(A773,县域代码匹配!H:H,1,FALSE)),"",VLOOKUP(A773,县域代码匹配!H:H,1,FALSE))</f>
        <v>顺平县</v>
      </c>
      <c r="H773" s="14" t="str">
        <f>IF(ISERROR(VLOOKUP(A773,县域代码匹配!B:B,1,FALSE)),"",VLOOKUP(A773,县域代码匹配!B:B,1,FALSE))</f>
        <v>顺平县</v>
      </c>
      <c r="I773" s="14" t="str">
        <f t="shared" si="12"/>
        <v>顺平县</v>
      </c>
    </row>
    <row r="774" spans="1:9" ht="16.5">
      <c r="A774" s="38" t="s">
        <v>777</v>
      </c>
      <c r="B774" s="41">
        <v>115.47</v>
      </c>
      <c r="C774" s="41">
        <v>38.450000000000003</v>
      </c>
      <c r="D774" s="14" t="str">
        <f>IF(ISERROR(VLOOKUP(A774,省代码匹配!D:D,1,FALSE)),"",VLOOKUP(A774,省代码匹配!D:D,1,FALSE))</f>
        <v/>
      </c>
      <c r="E774" s="14" t="str">
        <f>IF(ISERROR(VLOOKUP(A774,地市级代码匹配!E:E,1,FALSE)),"",VLOOKUP(A774,地市级代码匹配!E:E,1,FALSE))</f>
        <v/>
      </c>
      <c r="F774" s="14" t="str">
        <f>IF(ISERROR(VLOOKUP(A774,地市级代码匹配!B:B,1,FALSE)),"",VLOOKUP(A774,地市级代码匹配!B:B,1,FALSE))</f>
        <v/>
      </c>
      <c r="G774" s="14" t="str">
        <f>IF(ISERROR(VLOOKUP(A774,县域代码匹配!H:H,1,FALSE)),"",VLOOKUP(A774,县域代码匹配!H:H,1,FALSE))</f>
        <v>博野县</v>
      </c>
      <c r="H774" s="14" t="str">
        <f>IF(ISERROR(VLOOKUP(A774,县域代码匹配!B:B,1,FALSE)),"",VLOOKUP(A774,县域代码匹配!B:B,1,FALSE))</f>
        <v>博野县</v>
      </c>
      <c r="I774" s="14" t="str">
        <f t="shared" si="12"/>
        <v>博野县</v>
      </c>
    </row>
    <row r="775" spans="1:9" ht="16.5">
      <c r="A775" s="38" t="s">
        <v>778</v>
      </c>
      <c r="B775" s="41">
        <v>116.1</v>
      </c>
      <c r="C775" s="41">
        <v>38.979999999999997</v>
      </c>
      <c r="D775" s="14" t="str">
        <f>IF(ISERROR(VLOOKUP(A775,省代码匹配!D:D,1,FALSE)),"",VLOOKUP(A775,省代码匹配!D:D,1,FALSE))</f>
        <v/>
      </c>
      <c r="E775" s="14" t="str">
        <f>IF(ISERROR(VLOOKUP(A775,地市级代码匹配!E:E,1,FALSE)),"",VLOOKUP(A775,地市级代码匹配!E:E,1,FALSE))</f>
        <v/>
      </c>
      <c r="F775" s="14" t="str">
        <f>IF(ISERROR(VLOOKUP(A775,地市级代码匹配!B:B,1,FALSE)),"",VLOOKUP(A775,地市级代码匹配!B:B,1,FALSE))</f>
        <v/>
      </c>
      <c r="G775" s="14" t="str">
        <f>IF(ISERROR(VLOOKUP(A775,县域代码匹配!H:H,1,FALSE)),"",VLOOKUP(A775,县域代码匹配!H:H,1,FALSE))</f>
        <v>雄县</v>
      </c>
      <c r="H775" s="14" t="str">
        <f>IF(ISERROR(VLOOKUP(A775,县域代码匹配!B:B,1,FALSE)),"",VLOOKUP(A775,县域代码匹配!B:B,1,FALSE))</f>
        <v>雄县</v>
      </c>
      <c r="I775" s="14" t="str">
        <f t="shared" si="12"/>
        <v>雄县</v>
      </c>
    </row>
    <row r="776" spans="1:9" ht="16.5">
      <c r="A776" s="38" t="s">
        <v>779</v>
      </c>
      <c r="B776" s="41">
        <v>115.97</v>
      </c>
      <c r="C776" s="41">
        <v>39.479999999999997</v>
      </c>
      <c r="D776" s="14" t="str">
        <f>IF(ISERROR(VLOOKUP(A776,省代码匹配!D:D,1,FALSE)),"",VLOOKUP(A776,省代码匹配!D:D,1,FALSE))</f>
        <v/>
      </c>
      <c r="E776" s="14" t="str">
        <f>IF(ISERROR(VLOOKUP(A776,地市级代码匹配!E:E,1,FALSE)),"",VLOOKUP(A776,地市级代码匹配!E:E,1,FALSE))</f>
        <v/>
      </c>
      <c r="F776" s="14" t="str">
        <f>IF(ISERROR(VLOOKUP(A776,地市级代码匹配!B:B,1,FALSE)),"",VLOOKUP(A776,地市级代码匹配!B:B,1,FALSE))</f>
        <v/>
      </c>
      <c r="G776" s="14" t="str">
        <f>IF(ISERROR(VLOOKUP(A776,县域代码匹配!H:H,1,FALSE)),"",VLOOKUP(A776,县域代码匹配!H:H,1,FALSE))</f>
        <v>涿州市</v>
      </c>
      <c r="H776" s="14" t="str">
        <f>IF(ISERROR(VLOOKUP(A776,县域代码匹配!B:B,1,FALSE)),"",VLOOKUP(A776,县域代码匹配!B:B,1,FALSE))</f>
        <v/>
      </c>
      <c r="I776" s="14" t="str">
        <f t="shared" si="12"/>
        <v>涿州市</v>
      </c>
    </row>
    <row r="777" spans="1:9" ht="16.5">
      <c r="A777" s="38" t="s">
        <v>780</v>
      </c>
      <c r="B777" s="41">
        <v>114.97</v>
      </c>
      <c r="C777" s="41">
        <v>38.520000000000003</v>
      </c>
      <c r="D777" s="14" t="str">
        <f>IF(ISERROR(VLOOKUP(A777,省代码匹配!D:D,1,FALSE)),"",VLOOKUP(A777,省代码匹配!D:D,1,FALSE))</f>
        <v/>
      </c>
      <c r="E777" s="14" t="str">
        <f>IF(ISERROR(VLOOKUP(A777,地市级代码匹配!E:E,1,FALSE)),"",VLOOKUP(A777,地市级代码匹配!E:E,1,FALSE))</f>
        <v/>
      </c>
      <c r="F777" s="14" t="str">
        <f>IF(ISERROR(VLOOKUP(A777,地市级代码匹配!B:B,1,FALSE)),"",VLOOKUP(A777,地市级代码匹配!B:B,1,FALSE))</f>
        <v/>
      </c>
      <c r="G777" s="14" t="str">
        <f>IF(ISERROR(VLOOKUP(A777,县域代码匹配!H:H,1,FALSE)),"",VLOOKUP(A777,县域代码匹配!H:H,1,FALSE))</f>
        <v>定州市</v>
      </c>
      <c r="H777" s="14" t="str">
        <f>IF(ISERROR(VLOOKUP(A777,县域代码匹配!B:B,1,FALSE)),"",VLOOKUP(A777,县域代码匹配!B:B,1,FALSE))</f>
        <v/>
      </c>
      <c r="I777" s="14" t="str">
        <f t="shared" si="12"/>
        <v>定州市</v>
      </c>
    </row>
    <row r="778" spans="1:9" ht="16.5">
      <c r="A778" s="38" t="s">
        <v>781</v>
      </c>
      <c r="B778" s="41">
        <v>115.32</v>
      </c>
      <c r="C778" s="41">
        <v>38.42</v>
      </c>
      <c r="D778" s="14" t="str">
        <f>IF(ISERROR(VLOOKUP(A778,省代码匹配!D:D,1,FALSE)),"",VLOOKUP(A778,省代码匹配!D:D,1,FALSE))</f>
        <v/>
      </c>
      <c r="E778" s="14" t="str">
        <f>IF(ISERROR(VLOOKUP(A778,地市级代码匹配!E:E,1,FALSE)),"",VLOOKUP(A778,地市级代码匹配!E:E,1,FALSE))</f>
        <v/>
      </c>
      <c r="F778" s="14" t="str">
        <f>IF(ISERROR(VLOOKUP(A778,地市级代码匹配!B:B,1,FALSE)),"",VLOOKUP(A778,地市级代码匹配!B:B,1,FALSE))</f>
        <v/>
      </c>
      <c r="G778" s="14" t="str">
        <f>IF(ISERROR(VLOOKUP(A778,县域代码匹配!H:H,1,FALSE)),"",VLOOKUP(A778,县域代码匹配!H:H,1,FALSE))</f>
        <v>安国市</v>
      </c>
      <c r="H778" s="14" t="str">
        <f>IF(ISERROR(VLOOKUP(A778,县域代码匹配!B:B,1,FALSE)),"",VLOOKUP(A778,县域代码匹配!B:B,1,FALSE))</f>
        <v/>
      </c>
      <c r="I778" s="14" t="str">
        <f t="shared" si="12"/>
        <v>安国市</v>
      </c>
    </row>
    <row r="779" spans="1:9" ht="16.5">
      <c r="A779" s="38" t="s">
        <v>782</v>
      </c>
      <c r="B779" s="41">
        <v>115.85</v>
      </c>
      <c r="C779" s="41">
        <v>39.33</v>
      </c>
      <c r="D779" s="14" t="str">
        <f>IF(ISERROR(VLOOKUP(A779,省代码匹配!D:D,1,FALSE)),"",VLOOKUP(A779,省代码匹配!D:D,1,FALSE))</f>
        <v/>
      </c>
      <c r="E779" s="14" t="str">
        <f>IF(ISERROR(VLOOKUP(A779,地市级代码匹配!E:E,1,FALSE)),"",VLOOKUP(A779,地市级代码匹配!E:E,1,FALSE))</f>
        <v/>
      </c>
      <c r="F779" s="14" t="str">
        <f>IF(ISERROR(VLOOKUP(A779,地市级代码匹配!B:B,1,FALSE)),"",VLOOKUP(A779,地市级代码匹配!B:B,1,FALSE))</f>
        <v/>
      </c>
      <c r="G779" s="14" t="str">
        <f>IF(ISERROR(VLOOKUP(A779,县域代码匹配!H:H,1,FALSE)),"",VLOOKUP(A779,县域代码匹配!H:H,1,FALSE))</f>
        <v>高碑店市</v>
      </c>
      <c r="H779" s="14" t="str">
        <f>IF(ISERROR(VLOOKUP(A779,县域代码匹配!B:B,1,FALSE)),"",VLOOKUP(A779,县域代码匹配!B:B,1,FALSE))</f>
        <v/>
      </c>
      <c r="I779" s="14" t="str">
        <f t="shared" si="12"/>
        <v>高碑店市</v>
      </c>
    </row>
    <row r="780" spans="1:9" ht="16.5">
      <c r="A780" s="38" t="s">
        <v>783</v>
      </c>
      <c r="B780" s="41">
        <v>114.88</v>
      </c>
      <c r="C780" s="41">
        <v>40.82</v>
      </c>
      <c r="D780" s="14" t="str">
        <f>IF(ISERROR(VLOOKUP(A780,省代码匹配!D:D,1,FALSE)),"",VLOOKUP(A780,省代码匹配!D:D,1,FALSE))</f>
        <v/>
      </c>
      <c r="E780" s="14" t="str">
        <f>IF(ISERROR(VLOOKUP(A780,地市级代码匹配!E:E,1,FALSE)),"",VLOOKUP(A780,地市级代码匹配!E:E,1,FALSE))</f>
        <v>张家口市</v>
      </c>
      <c r="F780" s="14" t="str">
        <f>IF(ISERROR(VLOOKUP(A780,地市级代码匹配!B:B,1,FALSE)),"",VLOOKUP(A780,地市级代码匹配!B:B,1,FALSE))</f>
        <v/>
      </c>
      <c r="G780" s="14" t="str">
        <f>IF(ISERROR(VLOOKUP(A780,县域代码匹配!H:H,1,FALSE)),"",VLOOKUP(A780,县域代码匹配!H:H,1,FALSE))</f>
        <v/>
      </c>
      <c r="H780" s="14" t="str">
        <f>IF(ISERROR(VLOOKUP(A780,县域代码匹配!B:B,1,FALSE)),"",VLOOKUP(A780,县域代码匹配!B:B,1,FALSE))</f>
        <v/>
      </c>
      <c r="I780" s="14" t="str">
        <f t="shared" si="12"/>
        <v>张家口市</v>
      </c>
    </row>
    <row r="781" spans="1:9" ht="16.5">
      <c r="A781" s="38" t="s">
        <v>784</v>
      </c>
      <c r="B781" s="41">
        <v>115.05</v>
      </c>
      <c r="C781" s="41">
        <v>40.6</v>
      </c>
      <c r="D781" s="14" t="str">
        <f>IF(ISERROR(VLOOKUP(A781,省代码匹配!D:D,1,FALSE)),"",VLOOKUP(A781,省代码匹配!D:D,1,FALSE))</f>
        <v/>
      </c>
      <c r="E781" s="14" t="str">
        <f>IF(ISERROR(VLOOKUP(A781,地市级代码匹配!E:E,1,FALSE)),"",VLOOKUP(A781,地市级代码匹配!E:E,1,FALSE))</f>
        <v/>
      </c>
      <c r="F781" s="14" t="str">
        <f>IF(ISERROR(VLOOKUP(A781,地市级代码匹配!B:B,1,FALSE)),"",VLOOKUP(A781,地市级代码匹配!B:B,1,FALSE))</f>
        <v/>
      </c>
      <c r="G781" s="14" t="str">
        <f>IF(ISERROR(VLOOKUP(A781,县域代码匹配!H:H,1,FALSE)),"",VLOOKUP(A781,县域代码匹配!H:H,1,FALSE))</f>
        <v>宣化区</v>
      </c>
      <c r="H781" s="14" t="str">
        <f>IF(ISERROR(VLOOKUP(A781,县域代码匹配!B:B,1,FALSE)),"",VLOOKUP(A781,县域代码匹配!B:B,1,FALSE))</f>
        <v>宣化区</v>
      </c>
      <c r="I781" s="14" t="str">
        <f t="shared" si="12"/>
        <v>宣化区</v>
      </c>
    </row>
    <row r="782" spans="1:9" ht="16.5">
      <c r="A782" s="38" t="s">
        <v>785</v>
      </c>
      <c r="B782" s="41">
        <v>115.27</v>
      </c>
      <c r="C782" s="41">
        <v>40.479999999999997</v>
      </c>
      <c r="D782" s="14" t="str">
        <f>IF(ISERROR(VLOOKUP(A782,省代码匹配!D:D,1,FALSE)),"",VLOOKUP(A782,省代码匹配!D:D,1,FALSE))</f>
        <v/>
      </c>
      <c r="E782" s="14" t="str">
        <f>IF(ISERROR(VLOOKUP(A782,地市级代码匹配!E:E,1,FALSE)),"",VLOOKUP(A782,地市级代码匹配!E:E,1,FALSE))</f>
        <v/>
      </c>
      <c r="F782" s="14" t="str">
        <f>IF(ISERROR(VLOOKUP(A782,地市级代码匹配!B:B,1,FALSE)),"",VLOOKUP(A782,地市级代码匹配!B:B,1,FALSE))</f>
        <v/>
      </c>
      <c r="G782" s="14" t="str">
        <f>IF(ISERROR(VLOOKUP(A782,县域代码匹配!H:H,1,FALSE)),"",VLOOKUP(A782,县域代码匹配!H:H,1,FALSE))</f>
        <v>下花园区</v>
      </c>
      <c r="H782" s="14" t="str">
        <f>IF(ISERROR(VLOOKUP(A782,县域代码匹配!B:B,1,FALSE)),"",VLOOKUP(A782,县域代码匹配!B:B,1,FALSE))</f>
        <v>下花园区</v>
      </c>
      <c r="I782" s="14" t="str">
        <f t="shared" si="12"/>
        <v>下花园区</v>
      </c>
    </row>
    <row r="783" spans="1:9" ht="16.5">
      <c r="A783" s="38" t="s">
        <v>786</v>
      </c>
      <c r="B783" s="41">
        <v>115.02</v>
      </c>
      <c r="C783" s="41">
        <v>40.549999999999997</v>
      </c>
      <c r="D783" s="14" t="str">
        <f>IF(ISERROR(VLOOKUP(A783,省代码匹配!D:D,1,FALSE)),"",VLOOKUP(A783,省代码匹配!D:D,1,FALSE))</f>
        <v/>
      </c>
      <c r="E783" s="14" t="str">
        <f>IF(ISERROR(VLOOKUP(A783,地市级代码匹配!E:E,1,FALSE)),"",VLOOKUP(A783,地市级代码匹配!E:E,1,FALSE))</f>
        <v/>
      </c>
      <c r="F783" s="14" t="str">
        <f>IF(ISERROR(VLOOKUP(A783,地市级代码匹配!B:B,1,FALSE)),"",VLOOKUP(A783,地市级代码匹配!B:B,1,FALSE))</f>
        <v/>
      </c>
      <c r="G783" s="14" t="str">
        <f>IF(ISERROR(VLOOKUP(A783,县域代码匹配!H:H,1,FALSE)),"",VLOOKUP(A783,县域代码匹配!H:H,1,FALSE))</f>
        <v/>
      </c>
      <c r="H783" s="14" t="str">
        <f>IF(ISERROR(VLOOKUP(A783,县域代码匹配!B:B,1,FALSE)),"",VLOOKUP(A783,县域代码匹配!B:B,1,FALSE))</f>
        <v/>
      </c>
      <c r="I783" s="14" t="str">
        <f t="shared" si="12"/>
        <v/>
      </c>
    </row>
    <row r="784" spans="1:9" ht="16.5">
      <c r="A784" s="38" t="s">
        <v>787</v>
      </c>
      <c r="B784" s="41">
        <v>114.7</v>
      </c>
      <c r="C784" s="41">
        <v>41.15</v>
      </c>
      <c r="D784" s="14" t="str">
        <f>IF(ISERROR(VLOOKUP(A784,省代码匹配!D:D,1,FALSE)),"",VLOOKUP(A784,省代码匹配!D:D,1,FALSE))</f>
        <v/>
      </c>
      <c r="E784" s="14" t="str">
        <f>IF(ISERROR(VLOOKUP(A784,地市级代码匹配!E:E,1,FALSE)),"",VLOOKUP(A784,地市级代码匹配!E:E,1,FALSE))</f>
        <v/>
      </c>
      <c r="F784" s="14" t="str">
        <f>IF(ISERROR(VLOOKUP(A784,地市级代码匹配!B:B,1,FALSE)),"",VLOOKUP(A784,地市级代码匹配!B:B,1,FALSE))</f>
        <v/>
      </c>
      <c r="G784" s="14" t="str">
        <f>IF(ISERROR(VLOOKUP(A784,县域代码匹配!H:H,1,FALSE)),"",VLOOKUP(A784,县域代码匹配!H:H,1,FALSE))</f>
        <v>张北县</v>
      </c>
      <c r="H784" s="14" t="str">
        <f>IF(ISERROR(VLOOKUP(A784,县域代码匹配!B:B,1,FALSE)),"",VLOOKUP(A784,县域代码匹配!B:B,1,FALSE))</f>
        <v>张北县</v>
      </c>
      <c r="I784" s="14" t="str">
        <f t="shared" si="12"/>
        <v>张北县</v>
      </c>
    </row>
    <row r="785" spans="1:9" ht="16.5">
      <c r="A785" s="38" t="s">
        <v>788</v>
      </c>
      <c r="B785" s="41">
        <v>114.62</v>
      </c>
      <c r="C785" s="41">
        <v>41.85</v>
      </c>
      <c r="D785" s="14" t="str">
        <f>IF(ISERROR(VLOOKUP(A785,省代码匹配!D:D,1,FALSE)),"",VLOOKUP(A785,省代码匹配!D:D,1,FALSE))</f>
        <v/>
      </c>
      <c r="E785" s="14" t="str">
        <f>IF(ISERROR(VLOOKUP(A785,地市级代码匹配!E:E,1,FALSE)),"",VLOOKUP(A785,地市级代码匹配!E:E,1,FALSE))</f>
        <v/>
      </c>
      <c r="F785" s="14" t="str">
        <f>IF(ISERROR(VLOOKUP(A785,地市级代码匹配!B:B,1,FALSE)),"",VLOOKUP(A785,地市级代码匹配!B:B,1,FALSE))</f>
        <v/>
      </c>
      <c r="G785" s="14" t="str">
        <f>IF(ISERROR(VLOOKUP(A785,县域代码匹配!H:H,1,FALSE)),"",VLOOKUP(A785,县域代码匹配!H:H,1,FALSE))</f>
        <v>康保县</v>
      </c>
      <c r="H785" s="14" t="str">
        <f>IF(ISERROR(VLOOKUP(A785,县域代码匹配!B:B,1,FALSE)),"",VLOOKUP(A785,县域代码匹配!B:B,1,FALSE))</f>
        <v>康保县</v>
      </c>
      <c r="I785" s="14" t="str">
        <f t="shared" si="12"/>
        <v>康保县</v>
      </c>
    </row>
    <row r="786" spans="1:9" ht="16.5">
      <c r="A786" s="38" t="s">
        <v>789</v>
      </c>
      <c r="B786" s="41">
        <v>115.7</v>
      </c>
      <c r="C786" s="41">
        <v>41.67</v>
      </c>
      <c r="D786" s="14" t="str">
        <f>IF(ISERROR(VLOOKUP(A786,省代码匹配!D:D,1,FALSE)),"",VLOOKUP(A786,省代码匹配!D:D,1,FALSE))</f>
        <v/>
      </c>
      <c r="E786" s="14" t="str">
        <f>IF(ISERROR(VLOOKUP(A786,地市级代码匹配!E:E,1,FALSE)),"",VLOOKUP(A786,地市级代码匹配!E:E,1,FALSE))</f>
        <v/>
      </c>
      <c r="F786" s="14" t="str">
        <f>IF(ISERROR(VLOOKUP(A786,地市级代码匹配!B:B,1,FALSE)),"",VLOOKUP(A786,地市级代码匹配!B:B,1,FALSE))</f>
        <v/>
      </c>
      <c r="G786" s="14" t="str">
        <f>IF(ISERROR(VLOOKUP(A786,县域代码匹配!H:H,1,FALSE)),"",VLOOKUP(A786,县域代码匹配!H:H,1,FALSE))</f>
        <v>沽源县</v>
      </c>
      <c r="H786" s="14" t="str">
        <f>IF(ISERROR(VLOOKUP(A786,县域代码匹配!B:B,1,FALSE)),"",VLOOKUP(A786,县域代码匹配!B:B,1,FALSE))</f>
        <v>沽源县</v>
      </c>
      <c r="I786" s="14" t="str">
        <f t="shared" si="12"/>
        <v>沽源县</v>
      </c>
    </row>
    <row r="787" spans="1:9" ht="16.5">
      <c r="A787" s="38" t="s">
        <v>790</v>
      </c>
      <c r="B787" s="41">
        <v>113.97</v>
      </c>
      <c r="C787" s="41">
        <v>41.08</v>
      </c>
      <c r="D787" s="14" t="str">
        <f>IF(ISERROR(VLOOKUP(A787,省代码匹配!D:D,1,FALSE)),"",VLOOKUP(A787,省代码匹配!D:D,1,FALSE))</f>
        <v/>
      </c>
      <c r="E787" s="14" t="str">
        <f>IF(ISERROR(VLOOKUP(A787,地市级代码匹配!E:E,1,FALSE)),"",VLOOKUP(A787,地市级代码匹配!E:E,1,FALSE))</f>
        <v/>
      </c>
      <c r="F787" s="14" t="str">
        <f>IF(ISERROR(VLOOKUP(A787,地市级代码匹配!B:B,1,FALSE)),"",VLOOKUP(A787,地市级代码匹配!B:B,1,FALSE))</f>
        <v/>
      </c>
      <c r="G787" s="14" t="str">
        <f>IF(ISERROR(VLOOKUP(A787,县域代码匹配!H:H,1,FALSE)),"",VLOOKUP(A787,县域代码匹配!H:H,1,FALSE))</f>
        <v>尚义县</v>
      </c>
      <c r="H787" s="14" t="str">
        <f>IF(ISERROR(VLOOKUP(A787,县域代码匹配!B:B,1,FALSE)),"",VLOOKUP(A787,县域代码匹配!B:B,1,FALSE))</f>
        <v>尚义县</v>
      </c>
      <c r="I787" s="14" t="str">
        <f t="shared" si="12"/>
        <v>尚义县</v>
      </c>
    </row>
    <row r="788" spans="1:9" ht="16.5">
      <c r="A788" s="38" t="s">
        <v>791</v>
      </c>
      <c r="B788" s="41">
        <v>114.57</v>
      </c>
      <c r="C788" s="41">
        <v>39.85</v>
      </c>
      <c r="D788" s="14" t="str">
        <f>IF(ISERROR(VLOOKUP(A788,省代码匹配!D:D,1,FALSE)),"",VLOOKUP(A788,省代码匹配!D:D,1,FALSE))</f>
        <v/>
      </c>
      <c r="E788" s="14" t="str">
        <f>IF(ISERROR(VLOOKUP(A788,地市级代码匹配!E:E,1,FALSE)),"",VLOOKUP(A788,地市级代码匹配!E:E,1,FALSE))</f>
        <v/>
      </c>
      <c r="F788" s="14" t="str">
        <f>IF(ISERROR(VLOOKUP(A788,地市级代码匹配!B:B,1,FALSE)),"",VLOOKUP(A788,地市级代码匹配!B:B,1,FALSE))</f>
        <v/>
      </c>
      <c r="G788" s="14" t="str">
        <f>IF(ISERROR(VLOOKUP(A788,县域代码匹配!H:H,1,FALSE)),"",VLOOKUP(A788,县域代码匹配!H:H,1,FALSE))</f>
        <v>蔚县</v>
      </c>
      <c r="H788" s="14" t="str">
        <f>IF(ISERROR(VLOOKUP(A788,县域代码匹配!B:B,1,FALSE)),"",VLOOKUP(A788,县域代码匹配!B:B,1,FALSE))</f>
        <v>蔚县</v>
      </c>
      <c r="I788" s="14" t="str">
        <f t="shared" si="12"/>
        <v>蔚县</v>
      </c>
    </row>
    <row r="789" spans="1:9" ht="16.5">
      <c r="A789" s="38" t="s">
        <v>792</v>
      </c>
      <c r="B789" s="41">
        <v>114.17</v>
      </c>
      <c r="C789" s="41">
        <v>40.119999999999997</v>
      </c>
      <c r="D789" s="14" t="str">
        <f>IF(ISERROR(VLOOKUP(A789,省代码匹配!D:D,1,FALSE)),"",VLOOKUP(A789,省代码匹配!D:D,1,FALSE))</f>
        <v/>
      </c>
      <c r="E789" s="14" t="str">
        <f>IF(ISERROR(VLOOKUP(A789,地市级代码匹配!E:E,1,FALSE)),"",VLOOKUP(A789,地市级代码匹配!E:E,1,FALSE))</f>
        <v/>
      </c>
      <c r="F789" s="14" t="str">
        <f>IF(ISERROR(VLOOKUP(A789,地市级代码匹配!B:B,1,FALSE)),"",VLOOKUP(A789,地市级代码匹配!B:B,1,FALSE))</f>
        <v/>
      </c>
      <c r="G789" s="14" t="str">
        <f>IF(ISERROR(VLOOKUP(A789,县域代码匹配!H:H,1,FALSE)),"",VLOOKUP(A789,县域代码匹配!H:H,1,FALSE))</f>
        <v>阳原县</v>
      </c>
      <c r="H789" s="14" t="str">
        <f>IF(ISERROR(VLOOKUP(A789,县域代码匹配!B:B,1,FALSE)),"",VLOOKUP(A789,县域代码匹配!B:B,1,FALSE))</f>
        <v>阳原县</v>
      </c>
      <c r="I789" s="14" t="str">
        <f t="shared" si="12"/>
        <v>阳原县</v>
      </c>
    </row>
    <row r="790" spans="1:9" ht="16.5">
      <c r="A790" s="38" t="s">
        <v>793</v>
      </c>
      <c r="B790" s="41">
        <v>114.42</v>
      </c>
      <c r="C790" s="41">
        <v>40.67</v>
      </c>
      <c r="D790" s="14" t="str">
        <f>IF(ISERROR(VLOOKUP(A790,省代码匹配!D:D,1,FALSE)),"",VLOOKUP(A790,省代码匹配!D:D,1,FALSE))</f>
        <v/>
      </c>
      <c r="E790" s="14" t="str">
        <f>IF(ISERROR(VLOOKUP(A790,地市级代码匹配!E:E,1,FALSE)),"",VLOOKUP(A790,地市级代码匹配!E:E,1,FALSE))</f>
        <v/>
      </c>
      <c r="F790" s="14" t="str">
        <f>IF(ISERROR(VLOOKUP(A790,地市级代码匹配!B:B,1,FALSE)),"",VLOOKUP(A790,地市级代码匹配!B:B,1,FALSE))</f>
        <v/>
      </c>
      <c r="G790" s="14" t="str">
        <f>IF(ISERROR(VLOOKUP(A790,县域代码匹配!H:H,1,FALSE)),"",VLOOKUP(A790,县域代码匹配!H:H,1,FALSE))</f>
        <v>怀安县</v>
      </c>
      <c r="H790" s="14" t="str">
        <f>IF(ISERROR(VLOOKUP(A790,县域代码匹配!B:B,1,FALSE)),"",VLOOKUP(A790,县域代码匹配!B:B,1,FALSE))</f>
        <v>怀安县</v>
      </c>
      <c r="I790" s="14" t="str">
        <f t="shared" si="12"/>
        <v>怀安县</v>
      </c>
    </row>
    <row r="791" spans="1:9" ht="16.5">
      <c r="A791" s="38" t="s">
        <v>794</v>
      </c>
      <c r="B791" s="41">
        <v>114.72</v>
      </c>
      <c r="C791" s="41">
        <v>40.75</v>
      </c>
      <c r="D791" s="14" t="str">
        <f>IF(ISERROR(VLOOKUP(A791,省代码匹配!D:D,1,FALSE)),"",VLOOKUP(A791,省代码匹配!D:D,1,FALSE))</f>
        <v/>
      </c>
      <c r="E791" s="14" t="str">
        <f>IF(ISERROR(VLOOKUP(A791,地市级代码匹配!E:E,1,FALSE)),"",VLOOKUP(A791,地市级代码匹配!E:E,1,FALSE))</f>
        <v/>
      </c>
      <c r="F791" s="14" t="str">
        <f>IF(ISERROR(VLOOKUP(A791,地市级代码匹配!B:B,1,FALSE)),"",VLOOKUP(A791,地市级代码匹配!B:B,1,FALSE))</f>
        <v/>
      </c>
      <c r="G791" s="14" t="str">
        <f>IF(ISERROR(VLOOKUP(A791,县域代码匹配!H:H,1,FALSE)),"",VLOOKUP(A791,县域代码匹配!H:H,1,FALSE))</f>
        <v>万全县</v>
      </c>
      <c r="H791" s="14" t="str">
        <f>IF(ISERROR(VLOOKUP(A791,县域代码匹配!B:B,1,FALSE)),"",VLOOKUP(A791,县域代码匹配!B:B,1,FALSE))</f>
        <v/>
      </c>
      <c r="I791" s="14" t="str">
        <f t="shared" si="12"/>
        <v>万全县</v>
      </c>
    </row>
    <row r="792" spans="1:9" ht="16.5">
      <c r="A792" s="38" t="s">
        <v>795</v>
      </c>
      <c r="B792" s="41">
        <v>115.52</v>
      </c>
      <c r="C792" s="41">
        <v>40.4</v>
      </c>
      <c r="D792" s="14" t="str">
        <f>IF(ISERROR(VLOOKUP(A792,省代码匹配!D:D,1,FALSE)),"",VLOOKUP(A792,省代码匹配!D:D,1,FALSE))</f>
        <v/>
      </c>
      <c r="E792" s="14" t="str">
        <f>IF(ISERROR(VLOOKUP(A792,地市级代码匹配!E:E,1,FALSE)),"",VLOOKUP(A792,地市级代码匹配!E:E,1,FALSE))</f>
        <v/>
      </c>
      <c r="F792" s="14" t="str">
        <f>IF(ISERROR(VLOOKUP(A792,地市级代码匹配!B:B,1,FALSE)),"",VLOOKUP(A792,地市级代码匹配!B:B,1,FALSE))</f>
        <v/>
      </c>
      <c r="G792" s="14" t="str">
        <f>IF(ISERROR(VLOOKUP(A792,县域代码匹配!H:H,1,FALSE)),"",VLOOKUP(A792,县域代码匹配!H:H,1,FALSE))</f>
        <v>怀来县</v>
      </c>
      <c r="H792" s="14" t="str">
        <f>IF(ISERROR(VLOOKUP(A792,县域代码匹配!B:B,1,FALSE)),"",VLOOKUP(A792,县域代码匹配!B:B,1,FALSE))</f>
        <v>怀来县</v>
      </c>
      <c r="I792" s="14" t="str">
        <f t="shared" si="12"/>
        <v>怀来县</v>
      </c>
    </row>
    <row r="793" spans="1:9" ht="16.5">
      <c r="A793" s="38" t="s">
        <v>796</v>
      </c>
      <c r="B793" s="41">
        <v>115.22</v>
      </c>
      <c r="C793" s="41">
        <v>40.380000000000003</v>
      </c>
      <c r="D793" s="14" t="str">
        <f>IF(ISERROR(VLOOKUP(A793,省代码匹配!D:D,1,FALSE)),"",VLOOKUP(A793,省代码匹配!D:D,1,FALSE))</f>
        <v/>
      </c>
      <c r="E793" s="14" t="str">
        <f>IF(ISERROR(VLOOKUP(A793,地市级代码匹配!E:E,1,FALSE)),"",VLOOKUP(A793,地市级代码匹配!E:E,1,FALSE))</f>
        <v/>
      </c>
      <c r="F793" s="14" t="str">
        <f>IF(ISERROR(VLOOKUP(A793,地市级代码匹配!B:B,1,FALSE)),"",VLOOKUP(A793,地市级代码匹配!B:B,1,FALSE))</f>
        <v/>
      </c>
      <c r="G793" s="14" t="str">
        <f>IF(ISERROR(VLOOKUP(A793,县域代码匹配!H:H,1,FALSE)),"",VLOOKUP(A793,县域代码匹配!H:H,1,FALSE))</f>
        <v>涿鹿县</v>
      </c>
      <c r="H793" s="14" t="str">
        <f>IF(ISERROR(VLOOKUP(A793,县域代码匹配!B:B,1,FALSE)),"",VLOOKUP(A793,县域代码匹配!B:B,1,FALSE))</f>
        <v>涿鹿县</v>
      </c>
      <c r="I793" s="14" t="str">
        <f t="shared" si="12"/>
        <v>涿鹿县</v>
      </c>
    </row>
    <row r="794" spans="1:9" ht="16.5">
      <c r="A794" s="38" t="s">
        <v>797</v>
      </c>
      <c r="B794" s="41">
        <v>115.83</v>
      </c>
      <c r="C794" s="41">
        <v>40.92</v>
      </c>
      <c r="D794" s="14" t="str">
        <f>IF(ISERROR(VLOOKUP(A794,省代码匹配!D:D,1,FALSE)),"",VLOOKUP(A794,省代码匹配!D:D,1,FALSE))</f>
        <v/>
      </c>
      <c r="E794" s="14" t="str">
        <f>IF(ISERROR(VLOOKUP(A794,地市级代码匹配!E:E,1,FALSE)),"",VLOOKUP(A794,地市级代码匹配!E:E,1,FALSE))</f>
        <v/>
      </c>
      <c r="F794" s="14" t="str">
        <f>IF(ISERROR(VLOOKUP(A794,地市级代码匹配!B:B,1,FALSE)),"",VLOOKUP(A794,地市级代码匹配!B:B,1,FALSE))</f>
        <v/>
      </c>
      <c r="G794" s="14" t="str">
        <f>IF(ISERROR(VLOOKUP(A794,县域代码匹配!H:H,1,FALSE)),"",VLOOKUP(A794,县域代码匹配!H:H,1,FALSE))</f>
        <v>赤城县</v>
      </c>
      <c r="H794" s="14" t="str">
        <f>IF(ISERROR(VLOOKUP(A794,县域代码匹配!B:B,1,FALSE)),"",VLOOKUP(A794,县域代码匹配!B:B,1,FALSE))</f>
        <v>赤城县</v>
      </c>
      <c r="I794" s="14" t="str">
        <f t="shared" si="12"/>
        <v>赤城县</v>
      </c>
    </row>
    <row r="795" spans="1:9" ht="16.5">
      <c r="A795" s="38" t="s">
        <v>798</v>
      </c>
      <c r="B795" s="41">
        <v>115.27</v>
      </c>
      <c r="C795" s="41">
        <v>40.97</v>
      </c>
      <c r="D795" s="14" t="str">
        <f>IF(ISERROR(VLOOKUP(A795,省代码匹配!D:D,1,FALSE)),"",VLOOKUP(A795,省代码匹配!D:D,1,FALSE))</f>
        <v/>
      </c>
      <c r="E795" s="14" t="str">
        <f>IF(ISERROR(VLOOKUP(A795,地市级代码匹配!E:E,1,FALSE)),"",VLOOKUP(A795,地市级代码匹配!E:E,1,FALSE))</f>
        <v/>
      </c>
      <c r="F795" s="14" t="str">
        <f>IF(ISERROR(VLOOKUP(A795,地市级代码匹配!B:B,1,FALSE)),"",VLOOKUP(A795,地市级代码匹配!B:B,1,FALSE))</f>
        <v/>
      </c>
      <c r="G795" s="14" t="str">
        <f>IF(ISERROR(VLOOKUP(A795,县域代码匹配!H:H,1,FALSE)),"",VLOOKUP(A795,县域代码匹配!H:H,1,FALSE))</f>
        <v>崇礼县</v>
      </c>
      <c r="H795" s="14" t="str">
        <f>IF(ISERROR(VLOOKUP(A795,县域代码匹配!B:B,1,FALSE)),"",VLOOKUP(A795,县域代码匹配!B:B,1,FALSE))</f>
        <v/>
      </c>
      <c r="I795" s="14" t="str">
        <f t="shared" si="12"/>
        <v>崇礼县</v>
      </c>
    </row>
    <row r="796" spans="1:9" ht="16.5">
      <c r="A796" s="38" t="s">
        <v>799</v>
      </c>
      <c r="B796" s="41">
        <v>117.93</v>
      </c>
      <c r="C796" s="41">
        <v>40.97</v>
      </c>
      <c r="D796" s="14" t="str">
        <f>IF(ISERROR(VLOOKUP(A796,省代码匹配!D:D,1,FALSE)),"",VLOOKUP(A796,省代码匹配!D:D,1,FALSE))</f>
        <v/>
      </c>
      <c r="E796" s="14" t="str">
        <f>IF(ISERROR(VLOOKUP(A796,地市级代码匹配!E:E,1,FALSE)),"",VLOOKUP(A796,地市级代码匹配!E:E,1,FALSE))</f>
        <v>承德市</v>
      </c>
      <c r="F796" s="14" t="str">
        <f>IF(ISERROR(VLOOKUP(A796,地市级代码匹配!B:B,1,FALSE)),"",VLOOKUP(A796,地市级代码匹配!B:B,1,FALSE))</f>
        <v/>
      </c>
      <c r="G796" s="14" t="str">
        <f>IF(ISERROR(VLOOKUP(A796,县域代码匹配!H:H,1,FALSE)),"",VLOOKUP(A796,县域代码匹配!H:H,1,FALSE))</f>
        <v/>
      </c>
      <c r="H796" s="14" t="str">
        <f>IF(ISERROR(VLOOKUP(A796,县域代码匹配!B:B,1,FALSE)),"",VLOOKUP(A796,县域代码匹配!B:B,1,FALSE))</f>
        <v/>
      </c>
      <c r="I796" s="14" t="str">
        <f t="shared" si="12"/>
        <v>承德市</v>
      </c>
    </row>
    <row r="797" spans="1:9" ht="16.5">
      <c r="A797" s="38" t="s">
        <v>800</v>
      </c>
      <c r="B797" s="41">
        <v>117.78</v>
      </c>
      <c r="C797" s="41">
        <v>40.950000000000003</v>
      </c>
      <c r="D797" s="14" t="str">
        <f>IF(ISERROR(VLOOKUP(A797,省代码匹配!D:D,1,FALSE)),"",VLOOKUP(A797,省代码匹配!D:D,1,FALSE))</f>
        <v/>
      </c>
      <c r="E797" s="14" t="str">
        <f>IF(ISERROR(VLOOKUP(A797,地市级代码匹配!E:E,1,FALSE)),"",VLOOKUP(A797,地市级代码匹配!E:E,1,FALSE))</f>
        <v/>
      </c>
      <c r="F797" s="14" t="str">
        <f>IF(ISERROR(VLOOKUP(A797,地市级代码匹配!B:B,1,FALSE)),"",VLOOKUP(A797,地市级代码匹配!B:B,1,FALSE))</f>
        <v/>
      </c>
      <c r="G797" s="14" t="str">
        <f>IF(ISERROR(VLOOKUP(A797,县域代码匹配!H:H,1,FALSE)),"",VLOOKUP(A797,县域代码匹配!H:H,1,FALSE))</f>
        <v>双滦区</v>
      </c>
      <c r="H797" s="14" t="str">
        <f>IF(ISERROR(VLOOKUP(A797,县域代码匹配!B:B,1,FALSE)),"",VLOOKUP(A797,县域代码匹配!B:B,1,FALSE))</f>
        <v>双滦区</v>
      </c>
      <c r="I797" s="14" t="str">
        <f t="shared" si="12"/>
        <v>双滦区</v>
      </c>
    </row>
    <row r="798" spans="1:9" ht="16.5">
      <c r="A798" s="38" t="s">
        <v>801</v>
      </c>
      <c r="B798" s="41">
        <v>117.65</v>
      </c>
      <c r="C798" s="41">
        <v>40.549999999999997</v>
      </c>
      <c r="D798" s="14" t="str">
        <f>IF(ISERROR(VLOOKUP(A798,省代码匹配!D:D,1,FALSE)),"",VLOOKUP(A798,省代码匹配!D:D,1,FALSE))</f>
        <v/>
      </c>
      <c r="E798" s="14" t="str">
        <f>IF(ISERROR(VLOOKUP(A798,地市级代码匹配!E:E,1,FALSE)),"",VLOOKUP(A798,地市级代码匹配!E:E,1,FALSE))</f>
        <v/>
      </c>
      <c r="F798" s="14" t="str">
        <f>IF(ISERROR(VLOOKUP(A798,地市级代码匹配!B:B,1,FALSE)),"",VLOOKUP(A798,地市级代码匹配!B:B,1,FALSE))</f>
        <v/>
      </c>
      <c r="G798" s="14" t="str">
        <f>IF(ISERROR(VLOOKUP(A798,县域代码匹配!H:H,1,FALSE)),"",VLOOKUP(A798,县域代码匹配!H:H,1,FALSE))</f>
        <v>鹰手营子矿区</v>
      </c>
      <c r="H798" s="14" t="str">
        <f>IF(ISERROR(VLOOKUP(A798,县域代码匹配!B:B,1,FALSE)),"",VLOOKUP(A798,县域代码匹配!B:B,1,FALSE))</f>
        <v>鹰手营子矿区</v>
      </c>
      <c r="I798" s="14" t="str">
        <f t="shared" si="12"/>
        <v>鹰手营子矿区</v>
      </c>
    </row>
    <row r="799" spans="1:9" ht="16.5">
      <c r="A799" s="38" t="s">
        <v>802</v>
      </c>
      <c r="B799" s="41">
        <v>118.17</v>
      </c>
      <c r="C799" s="41">
        <v>40.770000000000003</v>
      </c>
      <c r="D799" s="14" t="str">
        <f>IF(ISERROR(VLOOKUP(A799,省代码匹配!D:D,1,FALSE)),"",VLOOKUP(A799,省代码匹配!D:D,1,FALSE))</f>
        <v/>
      </c>
      <c r="E799" s="14" t="str">
        <f>IF(ISERROR(VLOOKUP(A799,地市级代码匹配!E:E,1,FALSE)),"",VLOOKUP(A799,地市级代码匹配!E:E,1,FALSE))</f>
        <v/>
      </c>
      <c r="F799" s="14" t="str">
        <f>IF(ISERROR(VLOOKUP(A799,地市级代码匹配!B:B,1,FALSE)),"",VLOOKUP(A799,地市级代码匹配!B:B,1,FALSE))</f>
        <v/>
      </c>
      <c r="G799" s="14" t="str">
        <f>IF(ISERROR(VLOOKUP(A799,县域代码匹配!H:H,1,FALSE)),"",VLOOKUP(A799,县域代码匹配!H:H,1,FALSE))</f>
        <v>承德县</v>
      </c>
      <c r="H799" s="14" t="str">
        <f>IF(ISERROR(VLOOKUP(A799,县域代码匹配!B:B,1,FALSE)),"",VLOOKUP(A799,县域代码匹配!B:B,1,FALSE))</f>
        <v>承德县</v>
      </c>
      <c r="I799" s="14" t="str">
        <f t="shared" si="12"/>
        <v>承德县</v>
      </c>
    </row>
    <row r="800" spans="1:9" ht="16.5">
      <c r="A800" s="38" t="s">
        <v>803</v>
      </c>
      <c r="B800" s="41">
        <v>117.52</v>
      </c>
      <c r="C800" s="41">
        <v>40.43</v>
      </c>
      <c r="D800" s="14" t="str">
        <f>IF(ISERROR(VLOOKUP(A800,省代码匹配!D:D,1,FALSE)),"",VLOOKUP(A800,省代码匹配!D:D,1,FALSE))</f>
        <v/>
      </c>
      <c r="E800" s="14" t="str">
        <f>IF(ISERROR(VLOOKUP(A800,地市级代码匹配!E:E,1,FALSE)),"",VLOOKUP(A800,地市级代码匹配!E:E,1,FALSE))</f>
        <v/>
      </c>
      <c r="F800" s="14" t="str">
        <f>IF(ISERROR(VLOOKUP(A800,地市级代码匹配!B:B,1,FALSE)),"",VLOOKUP(A800,地市级代码匹配!B:B,1,FALSE))</f>
        <v/>
      </c>
      <c r="G800" s="14" t="str">
        <f>IF(ISERROR(VLOOKUP(A800,县域代码匹配!H:H,1,FALSE)),"",VLOOKUP(A800,县域代码匹配!H:H,1,FALSE))</f>
        <v>兴隆县</v>
      </c>
      <c r="H800" s="14" t="str">
        <f>IF(ISERROR(VLOOKUP(A800,县域代码匹配!B:B,1,FALSE)),"",VLOOKUP(A800,县域代码匹配!B:B,1,FALSE))</f>
        <v>兴隆县</v>
      </c>
      <c r="I800" s="14" t="str">
        <f t="shared" si="12"/>
        <v>兴隆县</v>
      </c>
    </row>
    <row r="801" spans="1:9" ht="16.5">
      <c r="A801" s="38" t="s">
        <v>804</v>
      </c>
      <c r="B801" s="41">
        <v>118.68</v>
      </c>
      <c r="C801" s="41">
        <v>41</v>
      </c>
      <c r="D801" s="14" t="str">
        <f>IF(ISERROR(VLOOKUP(A801,省代码匹配!D:D,1,FALSE)),"",VLOOKUP(A801,省代码匹配!D:D,1,FALSE))</f>
        <v/>
      </c>
      <c r="E801" s="14" t="str">
        <f>IF(ISERROR(VLOOKUP(A801,地市级代码匹配!E:E,1,FALSE)),"",VLOOKUP(A801,地市级代码匹配!E:E,1,FALSE))</f>
        <v/>
      </c>
      <c r="F801" s="14" t="str">
        <f>IF(ISERROR(VLOOKUP(A801,地市级代码匹配!B:B,1,FALSE)),"",VLOOKUP(A801,地市级代码匹配!B:B,1,FALSE))</f>
        <v/>
      </c>
      <c r="G801" s="14" t="str">
        <f>IF(ISERROR(VLOOKUP(A801,县域代码匹配!H:H,1,FALSE)),"",VLOOKUP(A801,县域代码匹配!H:H,1,FALSE))</f>
        <v>平泉县</v>
      </c>
      <c r="H801" s="14" t="str">
        <f>IF(ISERROR(VLOOKUP(A801,县域代码匹配!B:B,1,FALSE)),"",VLOOKUP(A801,县域代码匹配!B:B,1,FALSE))</f>
        <v/>
      </c>
      <c r="I801" s="14" t="str">
        <f t="shared" si="12"/>
        <v>平泉县</v>
      </c>
    </row>
    <row r="802" spans="1:9" ht="16.5">
      <c r="A802" s="38" t="s">
        <v>805</v>
      </c>
      <c r="B802" s="41">
        <v>117.33</v>
      </c>
      <c r="C802" s="41">
        <v>40.93</v>
      </c>
      <c r="D802" s="14" t="str">
        <f>IF(ISERROR(VLOOKUP(A802,省代码匹配!D:D,1,FALSE)),"",VLOOKUP(A802,省代码匹配!D:D,1,FALSE))</f>
        <v/>
      </c>
      <c r="E802" s="14" t="str">
        <f>IF(ISERROR(VLOOKUP(A802,地市级代码匹配!E:E,1,FALSE)),"",VLOOKUP(A802,地市级代码匹配!E:E,1,FALSE))</f>
        <v/>
      </c>
      <c r="F802" s="14" t="str">
        <f>IF(ISERROR(VLOOKUP(A802,地市级代码匹配!B:B,1,FALSE)),"",VLOOKUP(A802,地市级代码匹配!B:B,1,FALSE))</f>
        <v/>
      </c>
      <c r="G802" s="14" t="str">
        <f>IF(ISERROR(VLOOKUP(A802,县域代码匹配!H:H,1,FALSE)),"",VLOOKUP(A802,县域代码匹配!H:H,1,FALSE))</f>
        <v>滦平县</v>
      </c>
      <c r="H802" s="14" t="str">
        <f>IF(ISERROR(VLOOKUP(A802,县域代码匹配!B:B,1,FALSE)),"",VLOOKUP(A802,县域代码匹配!B:B,1,FALSE))</f>
        <v>滦平县</v>
      </c>
      <c r="I802" s="14" t="str">
        <f t="shared" si="12"/>
        <v>滦平县</v>
      </c>
    </row>
    <row r="803" spans="1:9" ht="16.5">
      <c r="A803" s="38" t="s">
        <v>806</v>
      </c>
      <c r="B803" s="41">
        <v>117.72</v>
      </c>
      <c r="C803" s="41">
        <v>41.32</v>
      </c>
      <c r="D803" s="14" t="str">
        <f>IF(ISERROR(VLOOKUP(A803,省代码匹配!D:D,1,FALSE)),"",VLOOKUP(A803,省代码匹配!D:D,1,FALSE))</f>
        <v/>
      </c>
      <c r="E803" s="14" t="str">
        <f>IF(ISERROR(VLOOKUP(A803,地市级代码匹配!E:E,1,FALSE)),"",VLOOKUP(A803,地市级代码匹配!E:E,1,FALSE))</f>
        <v/>
      </c>
      <c r="F803" s="14" t="str">
        <f>IF(ISERROR(VLOOKUP(A803,地市级代码匹配!B:B,1,FALSE)),"",VLOOKUP(A803,地市级代码匹配!B:B,1,FALSE))</f>
        <v/>
      </c>
      <c r="G803" s="14" t="str">
        <f>IF(ISERROR(VLOOKUP(A803,县域代码匹配!H:H,1,FALSE)),"",VLOOKUP(A803,县域代码匹配!H:H,1,FALSE))</f>
        <v>隆化县</v>
      </c>
      <c r="H803" s="14" t="str">
        <f>IF(ISERROR(VLOOKUP(A803,县域代码匹配!B:B,1,FALSE)),"",VLOOKUP(A803,县域代码匹配!B:B,1,FALSE))</f>
        <v>隆化县</v>
      </c>
      <c r="I803" s="14" t="str">
        <f t="shared" si="12"/>
        <v>隆化县</v>
      </c>
    </row>
    <row r="804" spans="1:9" ht="16.5">
      <c r="A804" s="38" t="s">
        <v>807</v>
      </c>
      <c r="B804" s="41">
        <v>116.65</v>
      </c>
      <c r="C804" s="41">
        <v>41.2</v>
      </c>
      <c r="D804" s="14" t="str">
        <f>IF(ISERROR(VLOOKUP(A804,省代码匹配!D:D,1,FALSE)),"",VLOOKUP(A804,省代码匹配!D:D,1,FALSE))</f>
        <v/>
      </c>
      <c r="E804" s="14" t="str">
        <f>IF(ISERROR(VLOOKUP(A804,地市级代码匹配!E:E,1,FALSE)),"",VLOOKUP(A804,地市级代码匹配!E:E,1,FALSE))</f>
        <v/>
      </c>
      <c r="F804" s="14" t="str">
        <f>IF(ISERROR(VLOOKUP(A804,地市级代码匹配!B:B,1,FALSE)),"",VLOOKUP(A804,地市级代码匹配!B:B,1,FALSE))</f>
        <v/>
      </c>
      <c r="G804" s="14" t="str">
        <f>IF(ISERROR(VLOOKUP(A804,县域代码匹配!H:H,1,FALSE)),"",VLOOKUP(A804,县域代码匹配!H:H,1,FALSE))</f>
        <v>丰宁满族自治县</v>
      </c>
      <c r="H804" s="14" t="str">
        <f>IF(ISERROR(VLOOKUP(A804,县域代码匹配!B:B,1,FALSE)),"",VLOOKUP(A804,县域代码匹配!B:B,1,FALSE))</f>
        <v>丰宁满族自治县</v>
      </c>
      <c r="I804" s="14" t="str">
        <f t="shared" si="12"/>
        <v>丰宁满族自治县</v>
      </c>
    </row>
    <row r="805" spans="1:9" ht="16.5">
      <c r="A805" s="38" t="s">
        <v>808</v>
      </c>
      <c r="B805" s="41">
        <v>118.48</v>
      </c>
      <c r="C805" s="41">
        <v>40.6</v>
      </c>
      <c r="D805" s="14" t="str">
        <f>IF(ISERROR(VLOOKUP(A805,省代码匹配!D:D,1,FALSE)),"",VLOOKUP(A805,省代码匹配!D:D,1,FALSE))</f>
        <v/>
      </c>
      <c r="E805" s="14" t="str">
        <f>IF(ISERROR(VLOOKUP(A805,地市级代码匹配!E:E,1,FALSE)),"",VLOOKUP(A805,地市级代码匹配!E:E,1,FALSE))</f>
        <v/>
      </c>
      <c r="F805" s="14" t="str">
        <f>IF(ISERROR(VLOOKUP(A805,地市级代码匹配!B:B,1,FALSE)),"",VLOOKUP(A805,地市级代码匹配!B:B,1,FALSE))</f>
        <v/>
      </c>
      <c r="G805" s="14" t="str">
        <f>IF(ISERROR(VLOOKUP(A805,县域代码匹配!H:H,1,FALSE)),"",VLOOKUP(A805,县域代码匹配!H:H,1,FALSE))</f>
        <v>宽城满族自治县</v>
      </c>
      <c r="H805" s="14" t="str">
        <f>IF(ISERROR(VLOOKUP(A805,县域代码匹配!B:B,1,FALSE)),"",VLOOKUP(A805,县域代码匹配!B:B,1,FALSE))</f>
        <v>宽城满族自治县</v>
      </c>
      <c r="I805" s="14" t="str">
        <f t="shared" si="12"/>
        <v>宽城满族自治县</v>
      </c>
    </row>
    <row r="806" spans="1:9" ht="28">
      <c r="A806" s="38" t="s">
        <v>809</v>
      </c>
      <c r="B806" s="41">
        <v>117.75</v>
      </c>
      <c r="C806" s="41">
        <v>41.93</v>
      </c>
      <c r="D806" s="14" t="str">
        <f>IF(ISERROR(VLOOKUP(A806,省代码匹配!D:D,1,FALSE)),"",VLOOKUP(A806,省代码匹配!D:D,1,FALSE))</f>
        <v/>
      </c>
      <c r="E806" s="14" t="str">
        <f>IF(ISERROR(VLOOKUP(A806,地市级代码匹配!E:E,1,FALSE)),"",VLOOKUP(A806,地市级代码匹配!E:E,1,FALSE))</f>
        <v/>
      </c>
      <c r="F806" s="14" t="str">
        <f>IF(ISERROR(VLOOKUP(A806,地市级代码匹配!B:B,1,FALSE)),"",VLOOKUP(A806,地市级代码匹配!B:B,1,FALSE))</f>
        <v/>
      </c>
      <c r="G806" s="14" t="str">
        <f>IF(ISERROR(VLOOKUP(A806,县域代码匹配!H:H,1,FALSE)),"",VLOOKUP(A806,县域代码匹配!H:H,1,FALSE))</f>
        <v>围场满族蒙古族自治县</v>
      </c>
      <c r="H806" s="14" t="str">
        <f>IF(ISERROR(VLOOKUP(A806,县域代码匹配!B:B,1,FALSE)),"",VLOOKUP(A806,县域代码匹配!B:B,1,FALSE))</f>
        <v>围场满族蒙古族自治县</v>
      </c>
      <c r="I806" s="14" t="str">
        <f t="shared" si="12"/>
        <v>围场满族蒙古族自治县</v>
      </c>
    </row>
    <row r="807" spans="1:9" ht="16.5">
      <c r="A807" s="38" t="s">
        <v>810</v>
      </c>
      <c r="B807" s="41">
        <v>116.83</v>
      </c>
      <c r="C807" s="41">
        <v>38.299999999999997</v>
      </c>
      <c r="D807" s="14" t="str">
        <f>IF(ISERROR(VLOOKUP(A807,省代码匹配!D:D,1,FALSE)),"",VLOOKUP(A807,省代码匹配!D:D,1,FALSE))</f>
        <v/>
      </c>
      <c r="E807" s="14" t="str">
        <f>IF(ISERROR(VLOOKUP(A807,地市级代码匹配!E:E,1,FALSE)),"",VLOOKUP(A807,地市级代码匹配!E:E,1,FALSE))</f>
        <v>沧州市</v>
      </c>
      <c r="F807" s="14" t="str">
        <f>IF(ISERROR(VLOOKUP(A807,地市级代码匹配!B:B,1,FALSE)),"",VLOOKUP(A807,地市级代码匹配!B:B,1,FALSE))</f>
        <v/>
      </c>
      <c r="G807" s="14" t="str">
        <f>IF(ISERROR(VLOOKUP(A807,县域代码匹配!H:H,1,FALSE)),"",VLOOKUP(A807,县域代码匹配!H:H,1,FALSE))</f>
        <v/>
      </c>
      <c r="H807" s="14" t="str">
        <f>IF(ISERROR(VLOOKUP(A807,县域代码匹配!B:B,1,FALSE)),"",VLOOKUP(A807,县域代码匹配!B:B,1,FALSE))</f>
        <v/>
      </c>
      <c r="I807" s="14" t="str">
        <f t="shared" si="12"/>
        <v>沧州市</v>
      </c>
    </row>
    <row r="808" spans="1:9" ht="16.5">
      <c r="A808" s="38" t="s">
        <v>811</v>
      </c>
      <c r="B808" s="41">
        <v>116.85</v>
      </c>
      <c r="C808" s="41">
        <v>38.32</v>
      </c>
      <c r="D808" s="14" t="str">
        <f>IF(ISERROR(VLOOKUP(A808,省代码匹配!D:D,1,FALSE)),"",VLOOKUP(A808,省代码匹配!D:D,1,FALSE))</f>
        <v/>
      </c>
      <c r="E808" s="14" t="str">
        <f>IF(ISERROR(VLOOKUP(A808,地市级代码匹配!E:E,1,FALSE)),"",VLOOKUP(A808,地市级代码匹配!E:E,1,FALSE))</f>
        <v/>
      </c>
      <c r="F808" s="14" t="str">
        <f>IF(ISERROR(VLOOKUP(A808,地市级代码匹配!B:B,1,FALSE)),"",VLOOKUP(A808,地市级代码匹配!B:B,1,FALSE))</f>
        <v/>
      </c>
      <c r="G808" s="14" t="str">
        <f>IF(ISERROR(VLOOKUP(A808,县域代码匹配!H:H,1,FALSE)),"",VLOOKUP(A808,县域代码匹配!H:H,1,FALSE))</f>
        <v>运河区</v>
      </c>
      <c r="H808" s="14" t="str">
        <f>IF(ISERROR(VLOOKUP(A808,县域代码匹配!B:B,1,FALSE)),"",VLOOKUP(A808,县域代码匹配!B:B,1,FALSE))</f>
        <v>运河区</v>
      </c>
      <c r="I808" s="14" t="str">
        <f t="shared" si="12"/>
        <v>运河区</v>
      </c>
    </row>
    <row r="809" spans="1:9" ht="16.5">
      <c r="A809" s="38" t="s">
        <v>812</v>
      </c>
      <c r="B809" s="41">
        <v>116.87</v>
      </c>
      <c r="C809" s="41">
        <v>38.299999999999997</v>
      </c>
      <c r="D809" s="14" t="str">
        <f>IF(ISERROR(VLOOKUP(A809,省代码匹配!D:D,1,FALSE)),"",VLOOKUP(A809,省代码匹配!D:D,1,FALSE))</f>
        <v/>
      </c>
      <c r="E809" s="14" t="str">
        <f>IF(ISERROR(VLOOKUP(A809,地市级代码匹配!E:E,1,FALSE)),"",VLOOKUP(A809,地市级代码匹配!E:E,1,FALSE))</f>
        <v/>
      </c>
      <c r="F809" s="14" t="str">
        <f>IF(ISERROR(VLOOKUP(A809,地市级代码匹配!B:B,1,FALSE)),"",VLOOKUP(A809,地市级代码匹配!B:B,1,FALSE))</f>
        <v/>
      </c>
      <c r="G809" s="14" t="str">
        <f>IF(ISERROR(VLOOKUP(A809,县域代码匹配!H:H,1,FALSE)),"",VLOOKUP(A809,县域代码匹配!H:H,1,FALSE))</f>
        <v>沧县</v>
      </c>
      <c r="H809" s="14" t="str">
        <f>IF(ISERROR(VLOOKUP(A809,县域代码匹配!B:B,1,FALSE)),"",VLOOKUP(A809,县域代码匹配!B:B,1,FALSE))</f>
        <v>沧县</v>
      </c>
      <c r="I809" s="14" t="str">
        <f t="shared" si="12"/>
        <v>沧县</v>
      </c>
    </row>
    <row r="810" spans="1:9" ht="16.5">
      <c r="A810" s="38" t="s">
        <v>813</v>
      </c>
      <c r="B810" s="41">
        <v>116.82</v>
      </c>
      <c r="C810" s="41">
        <v>38.58</v>
      </c>
      <c r="D810" s="14" t="str">
        <f>IF(ISERROR(VLOOKUP(A810,省代码匹配!D:D,1,FALSE)),"",VLOOKUP(A810,省代码匹配!D:D,1,FALSE))</f>
        <v/>
      </c>
      <c r="E810" s="14" t="str">
        <f>IF(ISERROR(VLOOKUP(A810,地市级代码匹配!E:E,1,FALSE)),"",VLOOKUP(A810,地市级代码匹配!E:E,1,FALSE))</f>
        <v/>
      </c>
      <c r="F810" s="14" t="str">
        <f>IF(ISERROR(VLOOKUP(A810,地市级代码匹配!B:B,1,FALSE)),"",VLOOKUP(A810,地市级代码匹配!B:B,1,FALSE))</f>
        <v/>
      </c>
      <c r="G810" s="14" t="str">
        <f>IF(ISERROR(VLOOKUP(A810,县域代码匹配!H:H,1,FALSE)),"",VLOOKUP(A810,县域代码匹配!H:H,1,FALSE))</f>
        <v>青县</v>
      </c>
      <c r="H810" s="14" t="str">
        <f>IF(ISERROR(VLOOKUP(A810,县域代码匹配!B:B,1,FALSE)),"",VLOOKUP(A810,县域代码匹配!B:B,1,FALSE))</f>
        <v>青县</v>
      </c>
      <c r="I810" s="14" t="str">
        <f t="shared" si="12"/>
        <v>青县</v>
      </c>
    </row>
    <row r="811" spans="1:9" ht="16.5">
      <c r="A811" s="38" t="s">
        <v>814</v>
      </c>
      <c r="B811" s="41">
        <v>116.53</v>
      </c>
      <c r="C811" s="41">
        <v>37.880000000000003</v>
      </c>
      <c r="D811" s="14" t="str">
        <f>IF(ISERROR(VLOOKUP(A811,省代码匹配!D:D,1,FALSE)),"",VLOOKUP(A811,省代码匹配!D:D,1,FALSE))</f>
        <v/>
      </c>
      <c r="E811" s="14" t="str">
        <f>IF(ISERROR(VLOOKUP(A811,地市级代码匹配!E:E,1,FALSE)),"",VLOOKUP(A811,地市级代码匹配!E:E,1,FALSE))</f>
        <v/>
      </c>
      <c r="F811" s="14" t="str">
        <f>IF(ISERROR(VLOOKUP(A811,地市级代码匹配!B:B,1,FALSE)),"",VLOOKUP(A811,地市级代码匹配!B:B,1,FALSE))</f>
        <v/>
      </c>
      <c r="G811" s="14" t="str">
        <f>IF(ISERROR(VLOOKUP(A811,县域代码匹配!H:H,1,FALSE)),"",VLOOKUP(A811,县域代码匹配!H:H,1,FALSE))</f>
        <v>东光县</v>
      </c>
      <c r="H811" s="14" t="str">
        <f>IF(ISERROR(VLOOKUP(A811,县域代码匹配!B:B,1,FALSE)),"",VLOOKUP(A811,县域代码匹配!B:B,1,FALSE))</f>
        <v>东光县</v>
      </c>
      <c r="I811" s="14" t="str">
        <f t="shared" si="12"/>
        <v>东光县</v>
      </c>
    </row>
    <row r="812" spans="1:9" ht="16.5">
      <c r="A812" s="38" t="s">
        <v>815</v>
      </c>
      <c r="B812" s="41">
        <v>117.48</v>
      </c>
      <c r="C812" s="41">
        <v>38.130000000000003</v>
      </c>
      <c r="D812" s="14" t="str">
        <f>IF(ISERROR(VLOOKUP(A812,省代码匹配!D:D,1,FALSE)),"",VLOOKUP(A812,省代码匹配!D:D,1,FALSE))</f>
        <v/>
      </c>
      <c r="E812" s="14" t="str">
        <f>IF(ISERROR(VLOOKUP(A812,地市级代码匹配!E:E,1,FALSE)),"",VLOOKUP(A812,地市级代码匹配!E:E,1,FALSE))</f>
        <v/>
      </c>
      <c r="F812" s="14" t="str">
        <f>IF(ISERROR(VLOOKUP(A812,地市级代码匹配!B:B,1,FALSE)),"",VLOOKUP(A812,地市级代码匹配!B:B,1,FALSE))</f>
        <v/>
      </c>
      <c r="G812" s="14" t="str">
        <f>IF(ISERROR(VLOOKUP(A812,县域代码匹配!H:H,1,FALSE)),"",VLOOKUP(A812,县域代码匹配!H:H,1,FALSE))</f>
        <v>海兴县</v>
      </c>
      <c r="H812" s="14" t="str">
        <f>IF(ISERROR(VLOOKUP(A812,县域代码匹配!B:B,1,FALSE)),"",VLOOKUP(A812,县域代码匹配!B:B,1,FALSE))</f>
        <v>海兴县</v>
      </c>
      <c r="I812" s="14" t="str">
        <f t="shared" si="12"/>
        <v>海兴县</v>
      </c>
    </row>
    <row r="813" spans="1:9" ht="16.5">
      <c r="A813" s="38" t="s">
        <v>816</v>
      </c>
      <c r="B813" s="41">
        <v>117.22</v>
      </c>
      <c r="C813" s="41">
        <v>38.049999999999997</v>
      </c>
      <c r="D813" s="14" t="str">
        <f>IF(ISERROR(VLOOKUP(A813,省代码匹配!D:D,1,FALSE)),"",VLOOKUP(A813,省代码匹配!D:D,1,FALSE))</f>
        <v/>
      </c>
      <c r="E813" s="14" t="str">
        <f>IF(ISERROR(VLOOKUP(A813,地市级代码匹配!E:E,1,FALSE)),"",VLOOKUP(A813,地市级代码匹配!E:E,1,FALSE))</f>
        <v/>
      </c>
      <c r="F813" s="14" t="str">
        <f>IF(ISERROR(VLOOKUP(A813,地市级代码匹配!B:B,1,FALSE)),"",VLOOKUP(A813,地市级代码匹配!B:B,1,FALSE))</f>
        <v/>
      </c>
      <c r="G813" s="14" t="str">
        <f>IF(ISERROR(VLOOKUP(A813,县域代码匹配!H:H,1,FALSE)),"",VLOOKUP(A813,县域代码匹配!H:H,1,FALSE))</f>
        <v>盐山县</v>
      </c>
      <c r="H813" s="14" t="str">
        <f>IF(ISERROR(VLOOKUP(A813,县域代码匹配!B:B,1,FALSE)),"",VLOOKUP(A813,县域代码匹配!B:B,1,FALSE))</f>
        <v>盐山县</v>
      </c>
      <c r="I813" s="14" t="str">
        <f t="shared" si="12"/>
        <v>盐山县</v>
      </c>
    </row>
    <row r="814" spans="1:9" ht="16.5">
      <c r="A814" s="38" t="s">
        <v>817</v>
      </c>
      <c r="B814" s="41">
        <v>115.83</v>
      </c>
      <c r="C814" s="41">
        <v>38.43</v>
      </c>
      <c r="D814" s="14" t="str">
        <f>IF(ISERROR(VLOOKUP(A814,省代码匹配!D:D,1,FALSE)),"",VLOOKUP(A814,省代码匹配!D:D,1,FALSE))</f>
        <v/>
      </c>
      <c r="E814" s="14" t="str">
        <f>IF(ISERROR(VLOOKUP(A814,地市级代码匹配!E:E,1,FALSE)),"",VLOOKUP(A814,地市级代码匹配!E:E,1,FALSE))</f>
        <v/>
      </c>
      <c r="F814" s="14" t="str">
        <f>IF(ISERROR(VLOOKUP(A814,地市级代码匹配!B:B,1,FALSE)),"",VLOOKUP(A814,地市级代码匹配!B:B,1,FALSE))</f>
        <v/>
      </c>
      <c r="G814" s="14" t="str">
        <f>IF(ISERROR(VLOOKUP(A814,县域代码匹配!H:H,1,FALSE)),"",VLOOKUP(A814,县域代码匹配!H:H,1,FALSE))</f>
        <v>肃宁县</v>
      </c>
      <c r="H814" s="14" t="str">
        <f>IF(ISERROR(VLOOKUP(A814,县域代码匹配!B:B,1,FALSE)),"",VLOOKUP(A814,县域代码匹配!B:B,1,FALSE))</f>
        <v>肃宁县</v>
      </c>
      <c r="I814" s="14" t="str">
        <f t="shared" si="12"/>
        <v>肃宁县</v>
      </c>
    </row>
    <row r="815" spans="1:9" ht="16.5">
      <c r="A815" s="38" t="s">
        <v>818</v>
      </c>
      <c r="B815" s="41">
        <v>116.7</v>
      </c>
      <c r="C815" s="41">
        <v>38.03</v>
      </c>
      <c r="D815" s="14" t="str">
        <f>IF(ISERROR(VLOOKUP(A815,省代码匹配!D:D,1,FALSE)),"",VLOOKUP(A815,省代码匹配!D:D,1,FALSE))</f>
        <v/>
      </c>
      <c r="E815" s="14" t="str">
        <f>IF(ISERROR(VLOOKUP(A815,地市级代码匹配!E:E,1,FALSE)),"",VLOOKUP(A815,地市级代码匹配!E:E,1,FALSE))</f>
        <v/>
      </c>
      <c r="F815" s="14" t="str">
        <f>IF(ISERROR(VLOOKUP(A815,地市级代码匹配!B:B,1,FALSE)),"",VLOOKUP(A815,地市级代码匹配!B:B,1,FALSE))</f>
        <v/>
      </c>
      <c r="G815" s="14" t="str">
        <f>IF(ISERROR(VLOOKUP(A815,县域代码匹配!H:H,1,FALSE)),"",VLOOKUP(A815,县域代码匹配!H:H,1,FALSE))</f>
        <v>南皮县</v>
      </c>
      <c r="H815" s="14" t="str">
        <f>IF(ISERROR(VLOOKUP(A815,县域代码匹配!B:B,1,FALSE)),"",VLOOKUP(A815,县域代码匹配!B:B,1,FALSE))</f>
        <v>南皮县</v>
      </c>
      <c r="I815" s="14" t="str">
        <f t="shared" si="12"/>
        <v>南皮县</v>
      </c>
    </row>
    <row r="816" spans="1:9" ht="16.5">
      <c r="A816" s="38" t="s">
        <v>819</v>
      </c>
      <c r="B816" s="41">
        <v>116.38</v>
      </c>
      <c r="C816" s="41">
        <v>37.619999999999997</v>
      </c>
      <c r="D816" s="14" t="str">
        <f>IF(ISERROR(VLOOKUP(A816,省代码匹配!D:D,1,FALSE)),"",VLOOKUP(A816,省代码匹配!D:D,1,FALSE))</f>
        <v/>
      </c>
      <c r="E816" s="14" t="str">
        <f>IF(ISERROR(VLOOKUP(A816,地市级代码匹配!E:E,1,FALSE)),"",VLOOKUP(A816,地市级代码匹配!E:E,1,FALSE))</f>
        <v/>
      </c>
      <c r="F816" s="14" t="str">
        <f>IF(ISERROR(VLOOKUP(A816,地市级代码匹配!B:B,1,FALSE)),"",VLOOKUP(A816,地市级代码匹配!B:B,1,FALSE))</f>
        <v/>
      </c>
      <c r="G816" s="14" t="str">
        <f>IF(ISERROR(VLOOKUP(A816,县域代码匹配!H:H,1,FALSE)),"",VLOOKUP(A816,县域代码匹配!H:H,1,FALSE))</f>
        <v>吴桥县</v>
      </c>
      <c r="H816" s="14" t="str">
        <f>IF(ISERROR(VLOOKUP(A816,县域代码匹配!B:B,1,FALSE)),"",VLOOKUP(A816,县域代码匹配!B:B,1,FALSE))</f>
        <v>吴桥县</v>
      </c>
      <c r="I816" s="14" t="str">
        <f t="shared" si="12"/>
        <v>吴桥县</v>
      </c>
    </row>
    <row r="817" spans="1:9" ht="16.5">
      <c r="A817" s="38" t="s">
        <v>820</v>
      </c>
      <c r="B817" s="41">
        <v>116.12</v>
      </c>
      <c r="C817" s="41">
        <v>38.18</v>
      </c>
      <c r="D817" s="14" t="str">
        <f>IF(ISERROR(VLOOKUP(A817,省代码匹配!D:D,1,FALSE)),"",VLOOKUP(A817,省代码匹配!D:D,1,FALSE))</f>
        <v/>
      </c>
      <c r="E817" s="14" t="str">
        <f>IF(ISERROR(VLOOKUP(A817,地市级代码匹配!E:E,1,FALSE)),"",VLOOKUP(A817,地市级代码匹配!E:E,1,FALSE))</f>
        <v/>
      </c>
      <c r="F817" s="14" t="str">
        <f>IF(ISERROR(VLOOKUP(A817,地市级代码匹配!B:B,1,FALSE)),"",VLOOKUP(A817,地市级代码匹配!B:B,1,FALSE))</f>
        <v/>
      </c>
      <c r="G817" s="14" t="str">
        <f>IF(ISERROR(VLOOKUP(A817,县域代码匹配!H:H,1,FALSE)),"",VLOOKUP(A817,县域代码匹配!H:H,1,FALSE))</f>
        <v>献县</v>
      </c>
      <c r="H817" s="14" t="str">
        <f>IF(ISERROR(VLOOKUP(A817,县域代码匹配!B:B,1,FALSE)),"",VLOOKUP(A817,县域代码匹配!B:B,1,FALSE))</f>
        <v>献县</v>
      </c>
      <c r="I817" s="14" t="str">
        <f t="shared" si="12"/>
        <v>献县</v>
      </c>
    </row>
    <row r="818" spans="1:9" ht="16.5">
      <c r="A818" s="38" t="s">
        <v>821</v>
      </c>
      <c r="B818" s="41">
        <v>117.1</v>
      </c>
      <c r="C818" s="41">
        <v>38.07</v>
      </c>
      <c r="D818" s="14" t="str">
        <f>IF(ISERROR(VLOOKUP(A818,省代码匹配!D:D,1,FALSE)),"",VLOOKUP(A818,省代码匹配!D:D,1,FALSE))</f>
        <v/>
      </c>
      <c r="E818" s="14" t="str">
        <f>IF(ISERROR(VLOOKUP(A818,地市级代码匹配!E:E,1,FALSE)),"",VLOOKUP(A818,地市级代码匹配!E:E,1,FALSE))</f>
        <v/>
      </c>
      <c r="F818" s="14" t="str">
        <f>IF(ISERROR(VLOOKUP(A818,地市级代码匹配!B:B,1,FALSE)),"",VLOOKUP(A818,地市级代码匹配!B:B,1,FALSE))</f>
        <v/>
      </c>
      <c r="G818" s="14" t="str">
        <f>IF(ISERROR(VLOOKUP(A818,县域代码匹配!H:H,1,FALSE)),"",VLOOKUP(A818,县域代码匹配!H:H,1,FALSE))</f>
        <v>孟村回族自治县</v>
      </c>
      <c r="H818" s="14" t="str">
        <f>IF(ISERROR(VLOOKUP(A818,县域代码匹配!B:B,1,FALSE)),"",VLOOKUP(A818,县域代码匹配!B:B,1,FALSE))</f>
        <v>孟村回族自治县</v>
      </c>
      <c r="I818" s="14" t="str">
        <f t="shared" si="12"/>
        <v>孟村回族自治县</v>
      </c>
    </row>
    <row r="819" spans="1:9" ht="16.5">
      <c r="A819" s="38" t="s">
        <v>822</v>
      </c>
      <c r="B819" s="41">
        <v>116.57</v>
      </c>
      <c r="C819" s="41">
        <v>38.07</v>
      </c>
      <c r="D819" s="14" t="str">
        <f>IF(ISERROR(VLOOKUP(A819,省代码匹配!D:D,1,FALSE)),"",VLOOKUP(A819,省代码匹配!D:D,1,FALSE))</f>
        <v/>
      </c>
      <c r="E819" s="14" t="str">
        <f>IF(ISERROR(VLOOKUP(A819,地市级代码匹配!E:E,1,FALSE)),"",VLOOKUP(A819,地市级代码匹配!E:E,1,FALSE))</f>
        <v/>
      </c>
      <c r="F819" s="14" t="str">
        <f>IF(ISERROR(VLOOKUP(A819,地市级代码匹配!B:B,1,FALSE)),"",VLOOKUP(A819,地市级代码匹配!B:B,1,FALSE))</f>
        <v/>
      </c>
      <c r="G819" s="14" t="str">
        <f>IF(ISERROR(VLOOKUP(A819,县域代码匹配!H:H,1,FALSE)),"",VLOOKUP(A819,县域代码匹配!H:H,1,FALSE))</f>
        <v>泊头市</v>
      </c>
      <c r="H819" s="14" t="str">
        <f>IF(ISERROR(VLOOKUP(A819,县域代码匹配!B:B,1,FALSE)),"",VLOOKUP(A819,县域代码匹配!B:B,1,FALSE))</f>
        <v/>
      </c>
      <c r="I819" s="14" t="str">
        <f t="shared" si="12"/>
        <v>泊头市</v>
      </c>
    </row>
    <row r="820" spans="1:9" ht="16.5">
      <c r="A820" s="38" t="s">
        <v>823</v>
      </c>
      <c r="B820" s="41">
        <v>116.1</v>
      </c>
      <c r="C820" s="41">
        <v>38.72</v>
      </c>
      <c r="D820" s="14" t="str">
        <f>IF(ISERROR(VLOOKUP(A820,省代码匹配!D:D,1,FALSE)),"",VLOOKUP(A820,省代码匹配!D:D,1,FALSE))</f>
        <v/>
      </c>
      <c r="E820" s="14" t="str">
        <f>IF(ISERROR(VLOOKUP(A820,地市级代码匹配!E:E,1,FALSE)),"",VLOOKUP(A820,地市级代码匹配!E:E,1,FALSE))</f>
        <v/>
      </c>
      <c r="F820" s="14" t="str">
        <f>IF(ISERROR(VLOOKUP(A820,地市级代码匹配!B:B,1,FALSE)),"",VLOOKUP(A820,地市级代码匹配!B:B,1,FALSE))</f>
        <v/>
      </c>
      <c r="G820" s="14" t="str">
        <f>IF(ISERROR(VLOOKUP(A820,县域代码匹配!H:H,1,FALSE)),"",VLOOKUP(A820,县域代码匹配!H:H,1,FALSE))</f>
        <v>任丘市</v>
      </c>
      <c r="H820" s="14" t="str">
        <f>IF(ISERROR(VLOOKUP(A820,县域代码匹配!B:B,1,FALSE)),"",VLOOKUP(A820,县域代码匹配!B:B,1,FALSE))</f>
        <v/>
      </c>
      <c r="I820" s="14" t="str">
        <f t="shared" si="12"/>
        <v>任丘市</v>
      </c>
    </row>
    <row r="821" spans="1:9" ht="16.5">
      <c r="A821" s="38" t="s">
        <v>824</v>
      </c>
      <c r="B821" s="41">
        <v>117.35</v>
      </c>
      <c r="C821" s="41">
        <v>38.369999999999997</v>
      </c>
      <c r="D821" s="14" t="str">
        <f>IF(ISERROR(VLOOKUP(A821,省代码匹配!D:D,1,FALSE)),"",VLOOKUP(A821,省代码匹配!D:D,1,FALSE))</f>
        <v/>
      </c>
      <c r="E821" s="14" t="str">
        <f>IF(ISERROR(VLOOKUP(A821,地市级代码匹配!E:E,1,FALSE)),"",VLOOKUP(A821,地市级代码匹配!E:E,1,FALSE))</f>
        <v/>
      </c>
      <c r="F821" s="14" t="str">
        <f>IF(ISERROR(VLOOKUP(A821,地市级代码匹配!B:B,1,FALSE)),"",VLOOKUP(A821,地市级代码匹配!B:B,1,FALSE))</f>
        <v/>
      </c>
      <c r="G821" s="14" t="str">
        <f>IF(ISERROR(VLOOKUP(A821,县域代码匹配!H:H,1,FALSE)),"",VLOOKUP(A821,县域代码匹配!H:H,1,FALSE))</f>
        <v>黄骅市</v>
      </c>
      <c r="H821" s="14" t="str">
        <f>IF(ISERROR(VLOOKUP(A821,县域代码匹配!B:B,1,FALSE)),"",VLOOKUP(A821,县域代码匹配!B:B,1,FALSE))</f>
        <v/>
      </c>
      <c r="I821" s="14" t="str">
        <f t="shared" si="12"/>
        <v>黄骅市</v>
      </c>
    </row>
    <row r="822" spans="1:9" ht="16.5">
      <c r="A822" s="38" t="s">
        <v>825</v>
      </c>
      <c r="B822" s="41">
        <v>116.08</v>
      </c>
      <c r="C822" s="41">
        <v>38.43</v>
      </c>
      <c r="D822" s="14" t="str">
        <f>IF(ISERROR(VLOOKUP(A822,省代码匹配!D:D,1,FALSE)),"",VLOOKUP(A822,省代码匹配!D:D,1,FALSE))</f>
        <v/>
      </c>
      <c r="E822" s="14" t="str">
        <f>IF(ISERROR(VLOOKUP(A822,地市级代码匹配!E:E,1,FALSE)),"",VLOOKUP(A822,地市级代码匹配!E:E,1,FALSE))</f>
        <v/>
      </c>
      <c r="F822" s="14" t="str">
        <f>IF(ISERROR(VLOOKUP(A822,地市级代码匹配!B:B,1,FALSE)),"",VLOOKUP(A822,地市级代码匹配!B:B,1,FALSE))</f>
        <v/>
      </c>
      <c r="G822" s="14" t="str">
        <f>IF(ISERROR(VLOOKUP(A822,县域代码匹配!H:H,1,FALSE)),"",VLOOKUP(A822,县域代码匹配!H:H,1,FALSE))</f>
        <v>河间市</v>
      </c>
      <c r="H822" s="14" t="str">
        <f>IF(ISERROR(VLOOKUP(A822,县域代码匹配!B:B,1,FALSE)),"",VLOOKUP(A822,县域代码匹配!B:B,1,FALSE))</f>
        <v/>
      </c>
      <c r="I822" s="14" t="str">
        <f t="shared" si="12"/>
        <v>河间市</v>
      </c>
    </row>
    <row r="823" spans="1:9" ht="16.5">
      <c r="A823" s="38" t="s">
        <v>826</v>
      </c>
      <c r="B823" s="41">
        <v>116.7</v>
      </c>
      <c r="C823" s="41">
        <v>39.520000000000003</v>
      </c>
      <c r="D823" s="14" t="str">
        <f>IF(ISERROR(VLOOKUP(A823,省代码匹配!D:D,1,FALSE)),"",VLOOKUP(A823,省代码匹配!D:D,1,FALSE))</f>
        <v/>
      </c>
      <c r="E823" s="14" t="str">
        <f>IF(ISERROR(VLOOKUP(A823,地市级代码匹配!E:E,1,FALSE)),"",VLOOKUP(A823,地市级代码匹配!E:E,1,FALSE))</f>
        <v>廊坊市</v>
      </c>
      <c r="F823" s="14" t="str">
        <f>IF(ISERROR(VLOOKUP(A823,地市级代码匹配!B:B,1,FALSE)),"",VLOOKUP(A823,地市级代码匹配!B:B,1,FALSE))</f>
        <v/>
      </c>
      <c r="G823" s="14" t="str">
        <f>IF(ISERROR(VLOOKUP(A823,县域代码匹配!H:H,1,FALSE)),"",VLOOKUP(A823,县域代码匹配!H:H,1,FALSE))</f>
        <v/>
      </c>
      <c r="H823" s="14" t="str">
        <f>IF(ISERROR(VLOOKUP(A823,县域代码匹配!B:B,1,FALSE)),"",VLOOKUP(A823,县域代码匹配!B:B,1,FALSE))</f>
        <v/>
      </c>
      <c r="I823" s="14" t="str">
        <f t="shared" si="12"/>
        <v>廊坊市</v>
      </c>
    </row>
    <row r="824" spans="1:9" ht="16.5">
      <c r="A824" s="38" t="s">
        <v>827</v>
      </c>
      <c r="B824" s="41">
        <v>116.68</v>
      </c>
      <c r="C824" s="41">
        <v>39.520000000000003</v>
      </c>
      <c r="D824" s="14" t="str">
        <f>IF(ISERROR(VLOOKUP(A824,省代码匹配!D:D,1,FALSE)),"",VLOOKUP(A824,省代码匹配!D:D,1,FALSE))</f>
        <v/>
      </c>
      <c r="E824" s="14" t="str">
        <f>IF(ISERROR(VLOOKUP(A824,地市级代码匹配!E:E,1,FALSE)),"",VLOOKUP(A824,地市级代码匹配!E:E,1,FALSE))</f>
        <v/>
      </c>
      <c r="F824" s="14" t="str">
        <f>IF(ISERROR(VLOOKUP(A824,地市级代码匹配!B:B,1,FALSE)),"",VLOOKUP(A824,地市级代码匹配!B:B,1,FALSE))</f>
        <v/>
      </c>
      <c r="G824" s="14" t="str">
        <f>IF(ISERROR(VLOOKUP(A824,县域代码匹配!H:H,1,FALSE)),"",VLOOKUP(A824,县域代码匹配!H:H,1,FALSE))</f>
        <v>安次区</v>
      </c>
      <c r="H824" s="14" t="str">
        <f>IF(ISERROR(VLOOKUP(A824,县域代码匹配!B:B,1,FALSE)),"",VLOOKUP(A824,县域代码匹配!B:B,1,FALSE))</f>
        <v>安次区</v>
      </c>
      <c r="I824" s="14" t="str">
        <f t="shared" si="12"/>
        <v>安次区</v>
      </c>
    </row>
    <row r="825" spans="1:9" ht="16.5">
      <c r="A825" s="38" t="s">
        <v>828</v>
      </c>
      <c r="B825" s="41">
        <v>116.72</v>
      </c>
      <c r="C825" s="41">
        <v>39.53</v>
      </c>
      <c r="D825" s="14" t="str">
        <f>IF(ISERROR(VLOOKUP(A825,省代码匹配!D:D,1,FALSE)),"",VLOOKUP(A825,省代码匹配!D:D,1,FALSE))</f>
        <v/>
      </c>
      <c r="E825" s="14" t="str">
        <f>IF(ISERROR(VLOOKUP(A825,地市级代码匹配!E:E,1,FALSE)),"",VLOOKUP(A825,地市级代码匹配!E:E,1,FALSE))</f>
        <v/>
      </c>
      <c r="F825" s="14" t="str">
        <f>IF(ISERROR(VLOOKUP(A825,地市级代码匹配!B:B,1,FALSE)),"",VLOOKUP(A825,地市级代码匹配!B:B,1,FALSE))</f>
        <v/>
      </c>
      <c r="G825" s="14" t="str">
        <f>IF(ISERROR(VLOOKUP(A825,县域代码匹配!H:H,1,FALSE)),"",VLOOKUP(A825,县域代码匹配!H:H,1,FALSE))</f>
        <v>广阳区</v>
      </c>
      <c r="H825" s="14" t="str">
        <f>IF(ISERROR(VLOOKUP(A825,县域代码匹配!B:B,1,FALSE)),"",VLOOKUP(A825,县域代码匹配!B:B,1,FALSE))</f>
        <v>广阳区</v>
      </c>
      <c r="I825" s="14" t="str">
        <f t="shared" si="12"/>
        <v>广阳区</v>
      </c>
    </row>
    <row r="826" spans="1:9" ht="16.5">
      <c r="A826" s="38" t="s">
        <v>829</v>
      </c>
      <c r="B826" s="41">
        <v>116.3</v>
      </c>
      <c r="C826" s="41">
        <v>39.43</v>
      </c>
      <c r="D826" s="14" t="str">
        <f>IF(ISERROR(VLOOKUP(A826,省代码匹配!D:D,1,FALSE)),"",VLOOKUP(A826,省代码匹配!D:D,1,FALSE))</f>
        <v/>
      </c>
      <c r="E826" s="14" t="str">
        <f>IF(ISERROR(VLOOKUP(A826,地市级代码匹配!E:E,1,FALSE)),"",VLOOKUP(A826,地市级代码匹配!E:E,1,FALSE))</f>
        <v/>
      </c>
      <c r="F826" s="14" t="str">
        <f>IF(ISERROR(VLOOKUP(A826,地市级代码匹配!B:B,1,FALSE)),"",VLOOKUP(A826,地市级代码匹配!B:B,1,FALSE))</f>
        <v/>
      </c>
      <c r="G826" s="14" t="str">
        <f>IF(ISERROR(VLOOKUP(A826,县域代码匹配!H:H,1,FALSE)),"",VLOOKUP(A826,县域代码匹配!H:H,1,FALSE))</f>
        <v>固安县</v>
      </c>
      <c r="H826" s="14" t="str">
        <f>IF(ISERROR(VLOOKUP(A826,县域代码匹配!B:B,1,FALSE)),"",VLOOKUP(A826,县域代码匹配!B:B,1,FALSE))</f>
        <v>固安县</v>
      </c>
      <c r="I826" s="14" t="str">
        <f t="shared" si="12"/>
        <v>固安县</v>
      </c>
    </row>
    <row r="827" spans="1:9" ht="16.5">
      <c r="A827" s="38" t="s">
        <v>830</v>
      </c>
      <c r="B827" s="41">
        <v>116.5</v>
      </c>
      <c r="C827" s="41">
        <v>39.32</v>
      </c>
      <c r="D827" s="14" t="str">
        <f>IF(ISERROR(VLOOKUP(A827,省代码匹配!D:D,1,FALSE)),"",VLOOKUP(A827,省代码匹配!D:D,1,FALSE))</f>
        <v/>
      </c>
      <c r="E827" s="14" t="str">
        <f>IF(ISERROR(VLOOKUP(A827,地市级代码匹配!E:E,1,FALSE)),"",VLOOKUP(A827,地市级代码匹配!E:E,1,FALSE))</f>
        <v/>
      </c>
      <c r="F827" s="14" t="str">
        <f>IF(ISERROR(VLOOKUP(A827,地市级代码匹配!B:B,1,FALSE)),"",VLOOKUP(A827,地市级代码匹配!B:B,1,FALSE))</f>
        <v/>
      </c>
      <c r="G827" s="14" t="str">
        <f>IF(ISERROR(VLOOKUP(A827,县域代码匹配!H:H,1,FALSE)),"",VLOOKUP(A827,县域代码匹配!H:H,1,FALSE))</f>
        <v>永清县</v>
      </c>
      <c r="H827" s="14" t="str">
        <f>IF(ISERROR(VLOOKUP(A827,县域代码匹配!B:B,1,FALSE)),"",VLOOKUP(A827,县域代码匹配!B:B,1,FALSE))</f>
        <v>永清县</v>
      </c>
      <c r="I827" s="14" t="str">
        <f t="shared" si="12"/>
        <v>永清县</v>
      </c>
    </row>
    <row r="828" spans="1:9" ht="16.5">
      <c r="A828" s="38" t="s">
        <v>831</v>
      </c>
      <c r="B828" s="41">
        <v>117</v>
      </c>
      <c r="C828" s="41">
        <v>39.770000000000003</v>
      </c>
      <c r="D828" s="14" t="str">
        <f>IF(ISERROR(VLOOKUP(A828,省代码匹配!D:D,1,FALSE)),"",VLOOKUP(A828,省代码匹配!D:D,1,FALSE))</f>
        <v/>
      </c>
      <c r="E828" s="14" t="str">
        <f>IF(ISERROR(VLOOKUP(A828,地市级代码匹配!E:E,1,FALSE)),"",VLOOKUP(A828,地市级代码匹配!E:E,1,FALSE))</f>
        <v/>
      </c>
      <c r="F828" s="14" t="str">
        <f>IF(ISERROR(VLOOKUP(A828,地市级代码匹配!B:B,1,FALSE)),"",VLOOKUP(A828,地市级代码匹配!B:B,1,FALSE))</f>
        <v/>
      </c>
      <c r="G828" s="14" t="str">
        <f>IF(ISERROR(VLOOKUP(A828,县域代码匹配!H:H,1,FALSE)),"",VLOOKUP(A828,县域代码匹配!H:H,1,FALSE))</f>
        <v>香河县</v>
      </c>
      <c r="H828" s="14" t="str">
        <f>IF(ISERROR(VLOOKUP(A828,县域代码匹配!B:B,1,FALSE)),"",VLOOKUP(A828,县域代码匹配!B:B,1,FALSE))</f>
        <v>香河县</v>
      </c>
      <c r="I828" s="14" t="str">
        <f t="shared" si="12"/>
        <v>香河县</v>
      </c>
    </row>
    <row r="829" spans="1:9" ht="16.5">
      <c r="A829" s="38" t="s">
        <v>832</v>
      </c>
      <c r="B829" s="41">
        <v>116.63</v>
      </c>
      <c r="C829" s="41">
        <v>38.700000000000003</v>
      </c>
      <c r="D829" s="14" t="str">
        <f>IF(ISERROR(VLOOKUP(A829,省代码匹配!D:D,1,FALSE)),"",VLOOKUP(A829,省代码匹配!D:D,1,FALSE))</f>
        <v/>
      </c>
      <c r="E829" s="14" t="str">
        <f>IF(ISERROR(VLOOKUP(A829,地市级代码匹配!E:E,1,FALSE)),"",VLOOKUP(A829,地市级代码匹配!E:E,1,FALSE))</f>
        <v/>
      </c>
      <c r="F829" s="14" t="str">
        <f>IF(ISERROR(VLOOKUP(A829,地市级代码匹配!B:B,1,FALSE)),"",VLOOKUP(A829,地市级代码匹配!B:B,1,FALSE))</f>
        <v/>
      </c>
      <c r="G829" s="14" t="str">
        <f>IF(ISERROR(VLOOKUP(A829,县域代码匹配!H:H,1,FALSE)),"",VLOOKUP(A829,县域代码匹配!H:H,1,FALSE))</f>
        <v>大城县</v>
      </c>
      <c r="H829" s="14" t="str">
        <f>IF(ISERROR(VLOOKUP(A829,县域代码匹配!B:B,1,FALSE)),"",VLOOKUP(A829,县域代码匹配!B:B,1,FALSE))</f>
        <v>大城县</v>
      </c>
      <c r="I829" s="14" t="str">
        <f t="shared" si="12"/>
        <v>大城县</v>
      </c>
    </row>
    <row r="830" spans="1:9" ht="16.5">
      <c r="A830" s="38" t="s">
        <v>833</v>
      </c>
      <c r="B830" s="41">
        <v>116.47</v>
      </c>
      <c r="C830" s="41">
        <v>38.869999999999997</v>
      </c>
      <c r="D830" s="14" t="str">
        <f>IF(ISERROR(VLOOKUP(A830,省代码匹配!D:D,1,FALSE)),"",VLOOKUP(A830,省代码匹配!D:D,1,FALSE))</f>
        <v/>
      </c>
      <c r="E830" s="14" t="str">
        <f>IF(ISERROR(VLOOKUP(A830,地市级代码匹配!E:E,1,FALSE)),"",VLOOKUP(A830,地市级代码匹配!E:E,1,FALSE))</f>
        <v/>
      </c>
      <c r="F830" s="14" t="str">
        <f>IF(ISERROR(VLOOKUP(A830,地市级代码匹配!B:B,1,FALSE)),"",VLOOKUP(A830,地市级代码匹配!B:B,1,FALSE))</f>
        <v/>
      </c>
      <c r="G830" s="14" t="str">
        <f>IF(ISERROR(VLOOKUP(A830,县域代码匹配!H:H,1,FALSE)),"",VLOOKUP(A830,县域代码匹配!H:H,1,FALSE))</f>
        <v>文安县</v>
      </c>
      <c r="H830" s="14" t="str">
        <f>IF(ISERROR(VLOOKUP(A830,县域代码匹配!B:B,1,FALSE)),"",VLOOKUP(A830,县域代码匹配!B:B,1,FALSE))</f>
        <v>文安县</v>
      </c>
      <c r="I830" s="14" t="str">
        <f t="shared" si="12"/>
        <v>文安县</v>
      </c>
    </row>
    <row r="831" spans="1:9" ht="16.5">
      <c r="A831" s="38" t="s">
        <v>834</v>
      </c>
      <c r="B831" s="41">
        <v>116.98</v>
      </c>
      <c r="C831" s="41">
        <v>39.880000000000003</v>
      </c>
      <c r="D831" s="14" t="str">
        <f>IF(ISERROR(VLOOKUP(A831,省代码匹配!D:D,1,FALSE)),"",VLOOKUP(A831,省代码匹配!D:D,1,FALSE))</f>
        <v/>
      </c>
      <c r="E831" s="14" t="str">
        <f>IF(ISERROR(VLOOKUP(A831,地市级代码匹配!E:E,1,FALSE)),"",VLOOKUP(A831,地市级代码匹配!E:E,1,FALSE))</f>
        <v/>
      </c>
      <c r="F831" s="14" t="str">
        <f>IF(ISERROR(VLOOKUP(A831,地市级代码匹配!B:B,1,FALSE)),"",VLOOKUP(A831,地市级代码匹配!B:B,1,FALSE))</f>
        <v/>
      </c>
      <c r="G831" s="14" t="str">
        <f>IF(ISERROR(VLOOKUP(A831,县域代码匹配!H:H,1,FALSE)),"",VLOOKUP(A831,县域代码匹配!H:H,1,FALSE))</f>
        <v>大厂回族自治县</v>
      </c>
      <c r="H831" s="14" t="str">
        <f>IF(ISERROR(VLOOKUP(A831,县域代码匹配!B:B,1,FALSE)),"",VLOOKUP(A831,县域代码匹配!B:B,1,FALSE))</f>
        <v>大厂回族自治县</v>
      </c>
      <c r="I831" s="14" t="str">
        <f t="shared" si="12"/>
        <v>大厂回族自治县</v>
      </c>
    </row>
    <row r="832" spans="1:9" ht="16.5">
      <c r="A832" s="38" t="s">
        <v>835</v>
      </c>
      <c r="B832" s="41">
        <v>116.4</v>
      </c>
      <c r="C832" s="41">
        <v>39.1</v>
      </c>
      <c r="D832" s="14" t="str">
        <f>IF(ISERROR(VLOOKUP(A832,省代码匹配!D:D,1,FALSE)),"",VLOOKUP(A832,省代码匹配!D:D,1,FALSE))</f>
        <v/>
      </c>
      <c r="E832" s="14" t="str">
        <f>IF(ISERROR(VLOOKUP(A832,地市级代码匹配!E:E,1,FALSE)),"",VLOOKUP(A832,地市级代码匹配!E:E,1,FALSE))</f>
        <v/>
      </c>
      <c r="F832" s="14" t="str">
        <f>IF(ISERROR(VLOOKUP(A832,地市级代码匹配!B:B,1,FALSE)),"",VLOOKUP(A832,地市级代码匹配!B:B,1,FALSE))</f>
        <v/>
      </c>
      <c r="G832" s="14" t="str">
        <f>IF(ISERROR(VLOOKUP(A832,县域代码匹配!H:H,1,FALSE)),"",VLOOKUP(A832,县域代码匹配!H:H,1,FALSE))</f>
        <v>霸州市</v>
      </c>
      <c r="H832" s="14" t="str">
        <f>IF(ISERROR(VLOOKUP(A832,县域代码匹配!B:B,1,FALSE)),"",VLOOKUP(A832,县域代码匹配!B:B,1,FALSE))</f>
        <v/>
      </c>
      <c r="I832" s="14" t="str">
        <f t="shared" si="12"/>
        <v>霸州市</v>
      </c>
    </row>
    <row r="833" spans="1:9" ht="16.5">
      <c r="A833" s="38" t="s">
        <v>836</v>
      </c>
      <c r="B833" s="41">
        <v>117.07</v>
      </c>
      <c r="C833" s="41">
        <v>39.979999999999997</v>
      </c>
      <c r="D833" s="14" t="str">
        <f>IF(ISERROR(VLOOKUP(A833,省代码匹配!D:D,1,FALSE)),"",VLOOKUP(A833,省代码匹配!D:D,1,FALSE))</f>
        <v/>
      </c>
      <c r="E833" s="14" t="str">
        <f>IF(ISERROR(VLOOKUP(A833,地市级代码匹配!E:E,1,FALSE)),"",VLOOKUP(A833,地市级代码匹配!E:E,1,FALSE))</f>
        <v/>
      </c>
      <c r="F833" s="14" t="str">
        <f>IF(ISERROR(VLOOKUP(A833,地市级代码匹配!B:B,1,FALSE)),"",VLOOKUP(A833,地市级代码匹配!B:B,1,FALSE))</f>
        <v/>
      </c>
      <c r="G833" s="14" t="str">
        <f>IF(ISERROR(VLOOKUP(A833,县域代码匹配!H:H,1,FALSE)),"",VLOOKUP(A833,县域代码匹配!H:H,1,FALSE))</f>
        <v>三河市</v>
      </c>
      <c r="H833" s="14" t="str">
        <f>IF(ISERROR(VLOOKUP(A833,县域代码匹配!B:B,1,FALSE)),"",VLOOKUP(A833,县域代码匹配!B:B,1,FALSE))</f>
        <v/>
      </c>
      <c r="I833" s="14" t="str">
        <f t="shared" si="12"/>
        <v>三河市</v>
      </c>
    </row>
    <row r="834" spans="1:9" ht="16.5">
      <c r="A834" s="38" t="s">
        <v>837</v>
      </c>
      <c r="B834" s="41">
        <v>115.68</v>
      </c>
      <c r="C834" s="41">
        <v>37.729999999999997</v>
      </c>
      <c r="D834" s="14" t="str">
        <f>IF(ISERROR(VLOOKUP(A834,省代码匹配!D:D,1,FALSE)),"",VLOOKUP(A834,省代码匹配!D:D,1,FALSE))</f>
        <v/>
      </c>
      <c r="E834" s="14" t="str">
        <f>IF(ISERROR(VLOOKUP(A834,地市级代码匹配!E:E,1,FALSE)),"",VLOOKUP(A834,地市级代码匹配!E:E,1,FALSE))</f>
        <v>衡水市</v>
      </c>
      <c r="F834" s="14" t="str">
        <f>IF(ISERROR(VLOOKUP(A834,地市级代码匹配!B:B,1,FALSE)),"",VLOOKUP(A834,地市级代码匹配!B:B,1,FALSE))</f>
        <v/>
      </c>
      <c r="G834" s="14" t="str">
        <f>IF(ISERROR(VLOOKUP(A834,县域代码匹配!H:H,1,FALSE)),"",VLOOKUP(A834,县域代码匹配!H:H,1,FALSE))</f>
        <v/>
      </c>
      <c r="H834" s="14" t="str">
        <f>IF(ISERROR(VLOOKUP(A834,县域代码匹配!B:B,1,FALSE)),"",VLOOKUP(A834,县域代码匹配!B:B,1,FALSE))</f>
        <v/>
      </c>
      <c r="I834" s="14" t="str">
        <f t="shared" si="12"/>
        <v>衡水市</v>
      </c>
    </row>
    <row r="835" spans="1:9" ht="16.5">
      <c r="A835" s="38" t="s">
        <v>838</v>
      </c>
      <c r="B835" s="41">
        <v>115.68</v>
      </c>
      <c r="C835" s="41">
        <v>37.729999999999997</v>
      </c>
      <c r="D835" s="14" t="str">
        <f>IF(ISERROR(VLOOKUP(A835,省代码匹配!D:D,1,FALSE)),"",VLOOKUP(A835,省代码匹配!D:D,1,FALSE))</f>
        <v/>
      </c>
      <c r="E835" s="14" t="str">
        <f>IF(ISERROR(VLOOKUP(A835,地市级代码匹配!E:E,1,FALSE)),"",VLOOKUP(A835,地市级代码匹配!E:E,1,FALSE))</f>
        <v/>
      </c>
      <c r="F835" s="14" t="str">
        <f>IF(ISERROR(VLOOKUP(A835,地市级代码匹配!B:B,1,FALSE)),"",VLOOKUP(A835,地市级代码匹配!B:B,1,FALSE))</f>
        <v/>
      </c>
      <c r="G835" s="14" t="str">
        <f>IF(ISERROR(VLOOKUP(A835,县域代码匹配!H:H,1,FALSE)),"",VLOOKUP(A835,县域代码匹配!H:H,1,FALSE))</f>
        <v>桃城区</v>
      </c>
      <c r="H835" s="14" t="str">
        <f>IF(ISERROR(VLOOKUP(A835,县域代码匹配!B:B,1,FALSE)),"",VLOOKUP(A835,县域代码匹配!B:B,1,FALSE))</f>
        <v>桃城区</v>
      </c>
      <c r="I835" s="14" t="str">
        <f t="shared" ref="I835:I898" si="13">IF(D835&lt;&gt;"",D835,IF(E835&lt;&gt;"",E835,IF(F835&lt;&gt;"",F835,IF(G835&lt;&gt;"",G835,H835))))</f>
        <v>桃城区</v>
      </c>
    </row>
    <row r="836" spans="1:9" ht="16.5">
      <c r="A836" s="38" t="s">
        <v>839</v>
      </c>
      <c r="B836" s="41">
        <v>115.72</v>
      </c>
      <c r="C836" s="41">
        <v>37.520000000000003</v>
      </c>
      <c r="D836" s="14" t="str">
        <f>IF(ISERROR(VLOOKUP(A836,省代码匹配!D:D,1,FALSE)),"",VLOOKUP(A836,省代码匹配!D:D,1,FALSE))</f>
        <v/>
      </c>
      <c r="E836" s="14" t="str">
        <f>IF(ISERROR(VLOOKUP(A836,地市级代码匹配!E:E,1,FALSE)),"",VLOOKUP(A836,地市级代码匹配!E:E,1,FALSE))</f>
        <v/>
      </c>
      <c r="F836" s="14" t="str">
        <f>IF(ISERROR(VLOOKUP(A836,地市级代码匹配!B:B,1,FALSE)),"",VLOOKUP(A836,地市级代码匹配!B:B,1,FALSE))</f>
        <v/>
      </c>
      <c r="G836" s="14" t="str">
        <f>IF(ISERROR(VLOOKUP(A836,县域代码匹配!H:H,1,FALSE)),"",VLOOKUP(A836,县域代码匹配!H:H,1,FALSE))</f>
        <v>枣强县</v>
      </c>
      <c r="H836" s="14" t="str">
        <f>IF(ISERROR(VLOOKUP(A836,县域代码匹配!B:B,1,FALSE)),"",VLOOKUP(A836,县域代码匹配!B:B,1,FALSE))</f>
        <v>枣强县</v>
      </c>
      <c r="I836" s="14" t="str">
        <f t="shared" si="13"/>
        <v>枣强县</v>
      </c>
    </row>
    <row r="837" spans="1:9" ht="16.5">
      <c r="A837" s="38" t="s">
        <v>840</v>
      </c>
      <c r="B837" s="41">
        <v>115.88</v>
      </c>
      <c r="C837" s="41">
        <v>37.82</v>
      </c>
      <c r="D837" s="14" t="str">
        <f>IF(ISERROR(VLOOKUP(A837,省代码匹配!D:D,1,FALSE)),"",VLOOKUP(A837,省代码匹配!D:D,1,FALSE))</f>
        <v/>
      </c>
      <c r="E837" s="14" t="str">
        <f>IF(ISERROR(VLOOKUP(A837,地市级代码匹配!E:E,1,FALSE)),"",VLOOKUP(A837,地市级代码匹配!E:E,1,FALSE))</f>
        <v/>
      </c>
      <c r="F837" s="14" t="str">
        <f>IF(ISERROR(VLOOKUP(A837,地市级代码匹配!B:B,1,FALSE)),"",VLOOKUP(A837,地市级代码匹配!B:B,1,FALSE))</f>
        <v/>
      </c>
      <c r="G837" s="14" t="str">
        <f>IF(ISERROR(VLOOKUP(A837,县域代码匹配!H:H,1,FALSE)),"",VLOOKUP(A837,县域代码匹配!H:H,1,FALSE))</f>
        <v>武邑县</v>
      </c>
      <c r="H837" s="14" t="str">
        <f>IF(ISERROR(VLOOKUP(A837,县域代码匹配!B:B,1,FALSE)),"",VLOOKUP(A837,县域代码匹配!B:B,1,FALSE))</f>
        <v>武邑县</v>
      </c>
      <c r="I837" s="14" t="str">
        <f t="shared" si="13"/>
        <v>武邑县</v>
      </c>
    </row>
    <row r="838" spans="1:9" ht="16.5">
      <c r="A838" s="38" t="s">
        <v>841</v>
      </c>
      <c r="B838" s="41">
        <v>115.98</v>
      </c>
      <c r="C838" s="41">
        <v>38.03</v>
      </c>
      <c r="D838" s="14" t="str">
        <f>IF(ISERROR(VLOOKUP(A838,省代码匹配!D:D,1,FALSE)),"",VLOOKUP(A838,省代码匹配!D:D,1,FALSE))</f>
        <v/>
      </c>
      <c r="E838" s="14" t="str">
        <f>IF(ISERROR(VLOOKUP(A838,地市级代码匹配!E:E,1,FALSE)),"",VLOOKUP(A838,地市级代码匹配!E:E,1,FALSE))</f>
        <v/>
      </c>
      <c r="F838" s="14" t="str">
        <f>IF(ISERROR(VLOOKUP(A838,地市级代码匹配!B:B,1,FALSE)),"",VLOOKUP(A838,地市级代码匹配!B:B,1,FALSE))</f>
        <v/>
      </c>
      <c r="G838" s="14" t="str">
        <f>IF(ISERROR(VLOOKUP(A838,县域代码匹配!H:H,1,FALSE)),"",VLOOKUP(A838,县域代码匹配!H:H,1,FALSE))</f>
        <v>武强县</v>
      </c>
      <c r="H838" s="14" t="str">
        <f>IF(ISERROR(VLOOKUP(A838,县域代码匹配!B:B,1,FALSE)),"",VLOOKUP(A838,县域代码匹配!B:B,1,FALSE))</f>
        <v>武强县</v>
      </c>
      <c r="I838" s="14" t="str">
        <f t="shared" si="13"/>
        <v>武强县</v>
      </c>
    </row>
    <row r="839" spans="1:9" ht="16.5">
      <c r="A839" s="38" t="s">
        <v>842</v>
      </c>
      <c r="B839" s="41">
        <v>115.73</v>
      </c>
      <c r="C839" s="41">
        <v>38.229999999999997</v>
      </c>
      <c r="D839" s="14" t="str">
        <f>IF(ISERROR(VLOOKUP(A839,省代码匹配!D:D,1,FALSE)),"",VLOOKUP(A839,省代码匹配!D:D,1,FALSE))</f>
        <v/>
      </c>
      <c r="E839" s="14" t="str">
        <f>IF(ISERROR(VLOOKUP(A839,地市级代码匹配!E:E,1,FALSE)),"",VLOOKUP(A839,地市级代码匹配!E:E,1,FALSE))</f>
        <v/>
      </c>
      <c r="F839" s="14" t="str">
        <f>IF(ISERROR(VLOOKUP(A839,地市级代码匹配!B:B,1,FALSE)),"",VLOOKUP(A839,地市级代码匹配!B:B,1,FALSE))</f>
        <v/>
      </c>
      <c r="G839" s="14" t="str">
        <f>IF(ISERROR(VLOOKUP(A839,县域代码匹配!H:H,1,FALSE)),"",VLOOKUP(A839,县域代码匹配!H:H,1,FALSE))</f>
        <v>饶阳县</v>
      </c>
      <c r="H839" s="14" t="str">
        <f>IF(ISERROR(VLOOKUP(A839,县域代码匹配!B:B,1,FALSE)),"",VLOOKUP(A839,县域代码匹配!B:B,1,FALSE))</f>
        <v>饶阳县</v>
      </c>
      <c r="I839" s="14" t="str">
        <f t="shared" si="13"/>
        <v>饶阳县</v>
      </c>
    </row>
    <row r="840" spans="1:9" ht="16.5">
      <c r="A840" s="38" t="s">
        <v>843</v>
      </c>
      <c r="B840" s="41">
        <v>115.52</v>
      </c>
      <c r="C840" s="41">
        <v>38.229999999999997</v>
      </c>
      <c r="D840" s="14" t="str">
        <f>IF(ISERROR(VLOOKUP(A840,省代码匹配!D:D,1,FALSE)),"",VLOOKUP(A840,省代码匹配!D:D,1,FALSE))</f>
        <v/>
      </c>
      <c r="E840" s="14" t="str">
        <f>IF(ISERROR(VLOOKUP(A840,地市级代码匹配!E:E,1,FALSE)),"",VLOOKUP(A840,地市级代码匹配!E:E,1,FALSE))</f>
        <v/>
      </c>
      <c r="F840" s="14" t="str">
        <f>IF(ISERROR(VLOOKUP(A840,地市级代码匹配!B:B,1,FALSE)),"",VLOOKUP(A840,地市级代码匹配!B:B,1,FALSE))</f>
        <v/>
      </c>
      <c r="G840" s="14" t="str">
        <f>IF(ISERROR(VLOOKUP(A840,县域代码匹配!H:H,1,FALSE)),"",VLOOKUP(A840,县域代码匹配!H:H,1,FALSE))</f>
        <v>安平县</v>
      </c>
      <c r="H840" s="14" t="str">
        <f>IF(ISERROR(VLOOKUP(A840,县域代码匹配!B:B,1,FALSE)),"",VLOOKUP(A840,县域代码匹配!B:B,1,FALSE))</f>
        <v>安平县</v>
      </c>
      <c r="I840" s="14" t="str">
        <f t="shared" si="13"/>
        <v>安平县</v>
      </c>
    </row>
    <row r="841" spans="1:9" ht="16.5">
      <c r="A841" s="38" t="s">
        <v>844</v>
      </c>
      <c r="B841" s="41">
        <v>115.97</v>
      </c>
      <c r="C841" s="41">
        <v>37.35</v>
      </c>
      <c r="D841" s="14" t="str">
        <f>IF(ISERROR(VLOOKUP(A841,省代码匹配!D:D,1,FALSE)),"",VLOOKUP(A841,省代码匹配!D:D,1,FALSE))</f>
        <v/>
      </c>
      <c r="E841" s="14" t="str">
        <f>IF(ISERROR(VLOOKUP(A841,地市级代码匹配!E:E,1,FALSE)),"",VLOOKUP(A841,地市级代码匹配!E:E,1,FALSE))</f>
        <v/>
      </c>
      <c r="F841" s="14" t="str">
        <f>IF(ISERROR(VLOOKUP(A841,地市级代码匹配!B:B,1,FALSE)),"",VLOOKUP(A841,地市级代码匹配!B:B,1,FALSE))</f>
        <v/>
      </c>
      <c r="G841" s="14" t="str">
        <f>IF(ISERROR(VLOOKUP(A841,县域代码匹配!H:H,1,FALSE)),"",VLOOKUP(A841,县域代码匹配!H:H,1,FALSE))</f>
        <v>故城县</v>
      </c>
      <c r="H841" s="14" t="str">
        <f>IF(ISERROR(VLOOKUP(A841,县域代码匹配!B:B,1,FALSE)),"",VLOOKUP(A841,县域代码匹配!B:B,1,FALSE))</f>
        <v>故城县</v>
      </c>
      <c r="I841" s="14" t="str">
        <f t="shared" si="13"/>
        <v>故城县</v>
      </c>
    </row>
    <row r="842" spans="1:9" ht="16.5">
      <c r="A842" s="38" t="s">
        <v>845</v>
      </c>
      <c r="B842" s="41">
        <v>116.27</v>
      </c>
      <c r="C842" s="41">
        <v>37.700000000000003</v>
      </c>
      <c r="D842" s="14" t="str">
        <f>IF(ISERROR(VLOOKUP(A842,省代码匹配!D:D,1,FALSE)),"",VLOOKUP(A842,省代码匹配!D:D,1,FALSE))</f>
        <v/>
      </c>
      <c r="E842" s="14" t="str">
        <f>IF(ISERROR(VLOOKUP(A842,地市级代码匹配!E:E,1,FALSE)),"",VLOOKUP(A842,地市级代码匹配!E:E,1,FALSE))</f>
        <v/>
      </c>
      <c r="F842" s="14" t="str">
        <f>IF(ISERROR(VLOOKUP(A842,地市级代码匹配!B:B,1,FALSE)),"",VLOOKUP(A842,地市级代码匹配!B:B,1,FALSE))</f>
        <v/>
      </c>
      <c r="G842" s="14" t="str">
        <f>IF(ISERROR(VLOOKUP(A842,县域代码匹配!H:H,1,FALSE)),"",VLOOKUP(A842,县域代码匹配!H:H,1,FALSE))</f>
        <v>景县</v>
      </c>
      <c r="H842" s="14" t="str">
        <f>IF(ISERROR(VLOOKUP(A842,县域代码匹配!B:B,1,FALSE)),"",VLOOKUP(A842,县域代码匹配!B:B,1,FALSE))</f>
        <v>景县</v>
      </c>
      <c r="I842" s="14" t="str">
        <f t="shared" si="13"/>
        <v>景县</v>
      </c>
    </row>
    <row r="843" spans="1:9" ht="16.5">
      <c r="A843" s="38" t="s">
        <v>846</v>
      </c>
      <c r="B843" s="41">
        <v>116.15</v>
      </c>
      <c r="C843" s="41">
        <v>37.869999999999997</v>
      </c>
      <c r="D843" s="14" t="str">
        <f>IF(ISERROR(VLOOKUP(A843,省代码匹配!D:D,1,FALSE)),"",VLOOKUP(A843,省代码匹配!D:D,1,FALSE))</f>
        <v/>
      </c>
      <c r="E843" s="14" t="str">
        <f>IF(ISERROR(VLOOKUP(A843,地市级代码匹配!E:E,1,FALSE)),"",VLOOKUP(A843,地市级代码匹配!E:E,1,FALSE))</f>
        <v/>
      </c>
      <c r="F843" s="14" t="str">
        <f>IF(ISERROR(VLOOKUP(A843,地市级代码匹配!B:B,1,FALSE)),"",VLOOKUP(A843,地市级代码匹配!B:B,1,FALSE))</f>
        <v/>
      </c>
      <c r="G843" s="14" t="str">
        <f>IF(ISERROR(VLOOKUP(A843,县域代码匹配!H:H,1,FALSE)),"",VLOOKUP(A843,县域代码匹配!H:H,1,FALSE))</f>
        <v>阜城县</v>
      </c>
      <c r="H843" s="14" t="str">
        <f>IF(ISERROR(VLOOKUP(A843,县域代码匹配!B:B,1,FALSE)),"",VLOOKUP(A843,县域代码匹配!B:B,1,FALSE))</f>
        <v>阜城县</v>
      </c>
      <c r="I843" s="14" t="str">
        <f t="shared" si="13"/>
        <v>阜城县</v>
      </c>
    </row>
    <row r="844" spans="1:9" ht="16.5">
      <c r="A844" s="38" t="s">
        <v>847</v>
      </c>
      <c r="B844" s="41">
        <v>115.57</v>
      </c>
      <c r="C844" s="41">
        <v>37.57</v>
      </c>
      <c r="D844" s="14" t="str">
        <f>IF(ISERROR(VLOOKUP(A844,省代码匹配!D:D,1,FALSE)),"",VLOOKUP(A844,省代码匹配!D:D,1,FALSE))</f>
        <v/>
      </c>
      <c r="E844" s="14" t="str">
        <f>IF(ISERROR(VLOOKUP(A844,地市级代码匹配!E:E,1,FALSE)),"",VLOOKUP(A844,地市级代码匹配!E:E,1,FALSE))</f>
        <v/>
      </c>
      <c r="F844" s="14" t="str">
        <f>IF(ISERROR(VLOOKUP(A844,地市级代码匹配!B:B,1,FALSE)),"",VLOOKUP(A844,地市级代码匹配!B:B,1,FALSE))</f>
        <v/>
      </c>
      <c r="G844" s="14" t="str">
        <f>IF(ISERROR(VLOOKUP(A844,县域代码匹配!H:H,1,FALSE)),"",VLOOKUP(A844,县域代码匹配!H:H,1,FALSE))</f>
        <v>冀州市</v>
      </c>
      <c r="H844" s="14" t="str">
        <f>IF(ISERROR(VLOOKUP(A844,县域代码匹配!B:B,1,FALSE)),"",VLOOKUP(A844,县域代码匹配!B:B,1,FALSE))</f>
        <v/>
      </c>
      <c r="I844" s="14" t="str">
        <f t="shared" si="13"/>
        <v>冀州市</v>
      </c>
    </row>
    <row r="845" spans="1:9" ht="16.5">
      <c r="A845" s="38" t="s">
        <v>848</v>
      </c>
      <c r="B845" s="41">
        <v>115.55</v>
      </c>
      <c r="C845" s="41">
        <v>38.020000000000003</v>
      </c>
      <c r="D845" s="14" t="str">
        <f>IF(ISERROR(VLOOKUP(A845,省代码匹配!D:D,1,FALSE)),"",VLOOKUP(A845,省代码匹配!D:D,1,FALSE))</f>
        <v/>
      </c>
      <c r="E845" s="14" t="str">
        <f>IF(ISERROR(VLOOKUP(A845,地市级代码匹配!E:E,1,FALSE)),"",VLOOKUP(A845,地市级代码匹配!E:E,1,FALSE))</f>
        <v/>
      </c>
      <c r="F845" s="14" t="str">
        <f>IF(ISERROR(VLOOKUP(A845,地市级代码匹配!B:B,1,FALSE)),"",VLOOKUP(A845,地市级代码匹配!B:B,1,FALSE))</f>
        <v/>
      </c>
      <c r="G845" s="14" t="str">
        <f>IF(ISERROR(VLOOKUP(A845,县域代码匹配!H:H,1,FALSE)),"",VLOOKUP(A845,县域代码匹配!H:H,1,FALSE))</f>
        <v>深州市</v>
      </c>
      <c r="H845" s="14" t="str">
        <f>IF(ISERROR(VLOOKUP(A845,县域代码匹配!B:B,1,FALSE)),"",VLOOKUP(A845,县域代码匹配!B:B,1,FALSE))</f>
        <v/>
      </c>
      <c r="I845" s="14" t="str">
        <f t="shared" si="13"/>
        <v>深州市</v>
      </c>
    </row>
    <row r="846" spans="1:9" ht="16.5">
      <c r="A846" s="38" t="s">
        <v>849</v>
      </c>
      <c r="B846" s="41">
        <v>112.55</v>
      </c>
      <c r="C846" s="41">
        <v>37.869999999999997</v>
      </c>
      <c r="D846" s="14" t="str">
        <f>IF(ISERROR(VLOOKUP(A846,省代码匹配!D:D,1,FALSE)),"",VLOOKUP(A846,省代码匹配!D:D,1,FALSE))</f>
        <v/>
      </c>
      <c r="E846" s="14" t="str">
        <f>IF(ISERROR(VLOOKUP(A846,地市级代码匹配!E:E,1,FALSE)),"",VLOOKUP(A846,地市级代码匹配!E:E,1,FALSE))</f>
        <v>太原市</v>
      </c>
      <c r="F846" s="14" t="str">
        <f>IF(ISERROR(VLOOKUP(A846,地市级代码匹配!B:B,1,FALSE)),"",VLOOKUP(A846,地市级代码匹配!B:B,1,FALSE))</f>
        <v/>
      </c>
      <c r="G846" s="14" t="str">
        <f>IF(ISERROR(VLOOKUP(A846,县域代码匹配!H:H,1,FALSE)),"",VLOOKUP(A846,县域代码匹配!H:H,1,FALSE))</f>
        <v/>
      </c>
      <c r="H846" s="14" t="str">
        <f>IF(ISERROR(VLOOKUP(A846,县域代码匹配!B:B,1,FALSE)),"",VLOOKUP(A846,县域代码匹配!B:B,1,FALSE))</f>
        <v/>
      </c>
      <c r="I846" s="14" t="str">
        <f t="shared" si="13"/>
        <v>太原市</v>
      </c>
    </row>
    <row r="847" spans="1:9" ht="16.5">
      <c r="A847" s="38" t="s">
        <v>850</v>
      </c>
      <c r="B847" s="41">
        <v>112.57</v>
      </c>
      <c r="C847" s="41">
        <v>37.729999999999997</v>
      </c>
      <c r="D847" s="14" t="str">
        <f>IF(ISERROR(VLOOKUP(A847,省代码匹配!D:D,1,FALSE)),"",VLOOKUP(A847,省代码匹配!D:D,1,FALSE))</f>
        <v/>
      </c>
      <c r="E847" s="14" t="str">
        <f>IF(ISERROR(VLOOKUP(A847,地市级代码匹配!E:E,1,FALSE)),"",VLOOKUP(A847,地市级代码匹配!E:E,1,FALSE))</f>
        <v/>
      </c>
      <c r="F847" s="14" t="str">
        <f>IF(ISERROR(VLOOKUP(A847,地市级代码匹配!B:B,1,FALSE)),"",VLOOKUP(A847,地市级代码匹配!B:B,1,FALSE))</f>
        <v/>
      </c>
      <c r="G847" s="14" t="str">
        <f>IF(ISERROR(VLOOKUP(A847,县域代码匹配!H:H,1,FALSE)),"",VLOOKUP(A847,县域代码匹配!H:H,1,FALSE))</f>
        <v>小店区</v>
      </c>
      <c r="H847" s="14" t="str">
        <f>IF(ISERROR(VLOOKUP(A847,县域代码匹配!B:B,1,FALSE)),"",VLOOKUP(A847,县域代码匹配!B:B,1,FALSE))</f>
        <v>小店区</v>
      </c>
      <c r="I847" s="14" t="str">
        <f t="shared" si="13"/>
        <v>小店区</v>
      </c>
    </row>
    <row r="848" spans="1:9" ht="16.5">
      <c r="A848" s="38" t="s">
        <v>851</v>
      </c>
      <c r="B848" s="41">
        <v>112.57</v>
      </c>
      <c r="C848" s="41">
        <v>37.869999999999997</v>
      </c>
      <c r="D848" s="14" t="str">
        <f>IF(ISERROR(VLOOKUP(A848,省代码匹配!D:D,1,FALSE)),"",VLOOKUP(A848,省代码匹配!D:D,1,FALSE))</f>
        <v/>
      </c>
      <c r="E848" s="14" t="str">
        <f>IF(ISERROR(VLOOKUP(A848,地市级代码匹配!E:E,1,FALSE)),"",VLOOKUP(A848,地市级代码匹配!E:E,1,FALSE))</f>
        <v/>
      </c>
      <c r="F848" s="14" t="str">
        <f>IF(ISERROR(VLOOKUP(A848,地市级代码匹配!B:B,1,FALSE)),"",VLOOKUP(A848,地市级代码匹配!B:B,1,FALSE))</f>
        <v/>
      </c>
      <c r="G848" s="14" t="str">
        <f>IF(ISERROR(VLOOKUP(A848,县域代码匹配!H:H,1,FALSE)),"",VLOOKUP(A848,县域代码匹配!H:H,1,FALSE))</f>
        <v>迎泽区</v>
      </c>
      <c r="H848" s="14" t="str">
        <f>IF(ISERROR(VLOOKUP(A848,县域代码匹配!B:B,1,FALSE)),"",VLOOKUP(A848,县域代码匹配!B:B,1,FALSE))</f>
        <v>迎泽区</v>
      </c>
      <c r="I848" s="14" t="str">
        <f t="shared" si="13"/>
        <v>迎泽区</v>
      </c>
    </row>
    <row r="849" spans="1:9" ht="16.5">
      <c r="A849" s="38" t="s">
        <v>852</v>
      </c>
      <c r="B849" s="41">
        <v>112.57</v>
      </c>
      <c r="C849" s="41">
        <v>37.880000000000003</v>
      </c>
      <c r="D849" s="14" t="str">
        <f>IF(ISERROR(VLOOKUP(A849,省代码匹配!D:D,1,FALSE)),"",VLOOKUP(A849,省代码匹配!D:D,1,FALSE))</f>
        <v/>
      </c>
      <c r="E849" s="14" t="str">
        <f>IF(ISERROR(VLOOKUP(A849,地市级代码匹配!E:E,1,FALSE)),"",VLOOKUP(A849,地市级代码匹配!E:E,1,FALSE))</f>
        <v/>
      </c>
      <c r="F849" s="14" t="str">
        <f>IF(ISERROR(VLOOKUP(A849,地市级代码匹配!B:B,1,FALSE)),"",VLOOKUP(A849,地市级代码匹配!B:B,1,FALSE))</f>
        <v/>
      </c>
      <c r="G849" s="14" t="str">
        <f>IF(ISERROR(VLOOKUP(A849,县域代码匹配!H:H,1,FALSE)),"",VLOOKUP(A849,县域代码匹配!H:H,1,FALSE))</f>
        <v>杏花岭区</v>
      </c>
      <c r="H849" s="14" t="str">
        <f>IF(ISERROR(VLOOKUP(A849,县域代码匹配!B:B,1,FALSE)),"",VLOOKUP(A849,县域代码匹配!B:B,1,FALSE))</f>
        <v>杏花岭区</v>
      </c>
      <c r="I849" s="14" t="str">
        <f t="shared" si="13"/>
        <v>杏花岭区</v>
      </c>
    </row>
    <row r="850" spans="1:9" ht="16.5">
      <c r="A850" s="38" t="s">
        <v>853</v>
      </c>
      <c r="B850" s="41">
        <v>112.48</v>
      </c>
      <c r="C850" s="41">
        <v>37.93</v>
      </c>
      <c r="D850" s="14" t="str">
        <f>IF(ISERROR(VLOOKUP(A850,省代码匹配!D:D,1,FALSE)),"",VLOOKUP(A850,省代码匹配!D:D,1,FALSE))</f>
        <v/>
      </c>
      <c r="E850" s="14" t="str">
        <f>IF(ISERROR(VLOOKUP(A850,地市级代码匹配!E:E,1,FALSE)),"",VLOOKUP(A850,地市级代码匹配!E:E,1,FALSE))</f>
        <v/>
      </c>
      <c r="F850" s="14" t="str">
        <f>IF(ISERROR(VLOOKUP(A850,地市级代码匹配!B:B,1,FALSE)),"",VLOOKUP(A850,地市级代码匹配!B:B,1,FALSE))</f>
        <v/>
      </c>
      <c r="G850" s="14" t="str">
        <f>IF(ISERROR(VLOOKUP(A850,县域代码匹配!H:H,1,FALSE)),"",VLOOKUP(A850,县域代码匹配!H:H,1,FALSE))</f>
        <v>尖草坪区</v>
      </c>
      <c r="H850" s="14" t="str">
        <f>IF(ISERROR(VLOOKUP(A850,县域代码匹配!B:B,1,FALSE)),"",VLOOKUP(A850,县域代码匹配!B:B,1,FALSE))</f>
        <v>尖草坪区</v>
      </c>
      <c r="I850" s="14" t="str">
        <f t="shared" si="13"/>
        <v>尖草坪区</v>
      </c>
    </row>
    <row r="851" spans="1:9" ht="16.5">
      <c r="A851" s="38" t="s">
        <v>854</v>
      </c>
      <c r="B851" s="41">
        <v>112.52</v>
      </c>
      <c r="C851" s="41">
        <v>37.869999999999997</v>
      </c>
      <c r="D851" s="14" t="str">
        <f>IF(ISERROR(VLOOKUP(A851,省代码匹配!D:D,1,FALSE)),"",VLOOKUP(A851,省代码匹配!D:D,1,FALSE))</f>
        <v/>
      </c>
      <c r="E851" s="14" t="str">
        <f>IF(ISERROR(VLOOKUP(A851,地市级代码匹配!E:E,1,FALSE)),"",VLOOKUP(A851,地市级代码匹配!E:E,1,FALSE))</f>
        <v/>
      </c>
      <c r="F851" s="14" t="str">
        <f>IF(ISERROR(VLOOKUP(A851,地市级代码匹配!B:B,1,FALSE)),"",VLOOKUP(A851,地市级代码匹配!B:B,1,FALSE))</f>
        <v/>
      </c>
      <c r="G851" s="14" t="str">
        <f>IF(ISERROR(VLOOKUP(A851,县域代码匹配!H:H,1,FALSE)),"",VLOOKUP(A851,县域代码匹配!H:H,1,FALSE))</f>
        <v>万柏林区</v>
      </c>
      <c r="H851" s="14" t="str">
        <f>IF(ISERROR(VLOOKUP(A851,县域代码匹配!B:B,1,FALSE)),"",VLOOKUP(A851,县域代码匹配!B:B,1,FALSE))</f>
        <v>万柏林区</v>
      </c>
      <c r="I851" s="14" t="str">
        <f t="shared" si="13"/>
        <v>万柏林区</v>
      </c>
    </row>
    <row r="852" spans="1:9" ht="16.5">
      <c r="A852" s="38" t="s">
        <v>855</v>
      </c>
      <c r="B852" s="41">
        <v>112.48</v>
      </c>
      <c r="C852" s="41">
        <v>37.729999999999997</v>
      </c>
      <c r="D852" s="14" t="str">
        <f>IF(ISERROR(VLOOKUP(A852,省代码匹配!D:D,1,FALSE)),"",VLOOKUP(A852,省代码匹配!D:D,1,FALSE))</f>
        <v/>
      </c>
      <c r="E852" s="14" t="str">
        <f>IF(ISERROR(VLOOKUP(A852,地市级代码匹配!E:E,1,FALSE)),"",VLOOKUP(A852,地市级代码匹配!E:E,1,FALSE))</f>
        <v/>
      </c>
      <c r="F852" s="14" t="str">
        <f>IF(ISERROR(VLOOKUP(A852,地市级代码匹配!B:B,1,FALSE)),"",VLOOKUP(A852,地市级代码匹配!B:B,1,FALSE))</f>
        <v/>
      </c>
      <c r="G852" s="14" t="str">
        <f>IF(ISERROR(VLOOKUP(A852,县域代码匹配!H:H,1,FALSE)),"",VLOOKUP(A852,县域代码匹配!H:H,1,FALSE))</f>
        <v>晋源区</v>
      </c>
      <c r="H852" s="14" t="str">
        <f>IF(ISERROR(VLOOKUP(A852,县域代码匹配!B:B,1,FALSE)),"",VLOOKUP(A852,县域代码匹配!B:B,1,FALSE))</f>
        <v>晋源区</v>
      </c>
      <c r="I852" s="14" t="str">
        <f t="shared" si="13"/>
        <v>晋源区</v>
      </c>
    </row>
    <row r="853" spans="1:9" ht="16.5">
      <c r="A853" s="38" t="s">
        <v>856</v>
      </c>
      <c r="B853" s="41">
        <v>112.35</v>
      </c>
      <c r="C853" s="41">
        <v>37.6</v>
      </c>
      <c r="D853" s="14" t="str">
        <f>IF(ISERROR(VLOOKUP(A853,省代码匹配!D:D,1,FALSE)),"",VLOOKUP(A853,省代码匹配!D:D,1,FALSE))</f>
        <v/>
      </c>
      <c r="E853" s="14" t="str">
        <f>IF(ISERROR(VLOOKUP(A853,地市级代码匹配!E:E,1,FALSE)),"",VLOOKUP(A853,地市级代码匹配!E:E,1,FALSE))</f>
        <v/>
      </c>
      <c r="F853" s="14" t="str">
        <f>IF(ISERROR(VLOOKUP(A853,地市级代码匹配!B:B,1,FALSE)),"",VLOOKUP(A853,地市级代码匹配!B:B,1,FALSE))</f>
        <v/>
      </c>
      <c r="G853" s="14" t="str">
        <f>IF(ISERROR(VLOOKUP(A853,县域代码匹配!H:H,1,FALSE)),"",VLOOKUP(A853,县域代码匹配!H:H,1,FALSE))</f>
        <v>清徐县</v>
      </c>
      <c r="H853" s="14" t="str">
        <f>IF(ISERROR(VLOOKUP(A853,县域代码匹配!B:B,1,FALSE)),"",VLOOKUP(A853,县域代码匹配!B:B,1,FALSE))</f>
        <v>清徐县</v>
      </c>
      <c r="I853" s="14" t="str">
        <f t="shared" si="13"/>
        <v>清徐县</v>
      </c>
    </row>
    <row r="854" spans="1:9" ht="16.5">
      <c r="A854" s="38" t="s">
        <v>857</v>
      </c>
      <c r="B854" s="41">
        <v>112.67</v>
      </c>
      <c r="C854" s="41">
        <v>38.07</v>
      </c>
      <c r="D854" s="14" t="str">
        <f>IF(ISERROR(VLOOKUP(A854,省代码匹配!D:D,1,FALSE)),"",VLOOKUP(A854,省代码匹配!D:D,1,FALSE))</f>
        <v/>
      </c>
      <c r="E854" s="14" t="str">
        <f>IF(ISERROR(VLOOKUP(A854,地市级代码匹配!E:E,1,FALSE)),"",VLOOKUP(A854,地市级代码匹配!E:E,1,FALSE))</f>
        <v/>
      </c>
      <c r="F854" s="14" t="str">
        <f>IF(ISERROR(VLOOKUP(A854,地市级代码匹配!B:B,1,FALSE)),"",VLOOKUP(A854,地市级代码匹配!B:B,1,FALSE))</f>
        <v/>
      </c>
      <c r="G854" s="14" t="str">
        <f>IF(ISERROR(VLOOKUP(A854,县域代码匹配!H:H,1,FALSE)),"",VLOOKUP(A854,县域代码匹配!H:H,1,FALSE))</f>
        <v>阳曲县</v>
      </c>
      <c r="H854" s="14" t="str">
        <f>IF(ISERROR(VLOOKUP(A854,县域代码匹配!B:B,1,FALSE)),"",VLOOKUP(A854,县域代码匹配!B:B,1,FALSE))</f>
        <v>阳曲县</v>
      </c>
      <c r="I854" s="14" t="str">
        <f t="shared" si="13"/>
        <v>阳曲县</v>
      </c>
    </row>
    <row r="855" spans="1:9" ht="16.5">
      <c r="A855" s="38" t="s">
        <v>858</v>
      </c>
      <c r="B855" s="41">
        <v>111.78</v>
      </c>
      <c r="C855" s="41">
        <v>38.07</v>
      </c>
      <c r="D855" s="14" t="str">
        <f>IF(ISERROR(VLOOKUP(A855,省代码匹配!D:D,1,FALSE)),"",VLOOKUP(A855,省代码匹配!D:D,1,FALSE))</f>
        <v/>
      </c>
      <c r="E855" s="14" t="str">
        <f>IF(ISERROR(VLOOKUP(A855,地市级代码匹配!E:E,1,FALSE)),"",VLOOKUP(A855,地市级代码匹配!E:E,1,FALSE))</f>
        <v/>
      </c>
      <c r="F855" s="14" t="str">
        <f>IF(ISERROR(VLOOKUP(A855,地市级代码匹配!B:B,1,FALSE)),"",VLOOKUP(A855,地市级代码匹配!B:B,1,FALSE))</f>
        <v/>
      </c>
      <c r="G855" s="14" t="str">
        <f>IF(ISERROR(VLOOKUP(A855,县域代码匹配!H:H,1,FALSE)),"",VLOOKUP(A855,县域代码匹配!H:H,1,FALSE))</f>
        <v>娄烦县</v>
      </c>
      <c r="H855" s="14" t="str">
        <f>IF(ISERROR(VLOOKUP(A855,县域代码匹配!B:B,1,FALSE)),"",VLOOKUP(A855,县域代码匹配!B:B,1,FALSE))</f>
        <v>娄烦县</v>
      </c>
      <c r="I855" s="14" t="str">
        <f t="shared" si="13"/>
        <v>娄烦县</v>
      </c>
    </row>
    <row r="856" spans="1:9" ht="16.5">
      <c r="A856" s="38" t="s">
        <v>859</v>
      </c>
      <c r="B856" s="41">
        <v>112.17</v>
      </c>
      <c r="C856" s="41">
        <v>37.92</v>
      </c>
      <c r="D856" s="14" t="str">
        <f>IF(ISERROR(VLOOKUP(A856,省代码匹配!D:D,1,FALSE)),"",VLOOKUP(A856,省代码匹配!D:D,1,FALSE))</f>
        <v/>
      </c>
      <c r="E856" s="14" t="str">
        <f>IF(ISERROR(VLOOKUP(A856,地市级代码匹配!E:E,1,FALSE)),"",VLOOKUP(A856,地市级代码匹配!E:E,1,FALSE))</f>
        <v/>
      </c>
      <c r="F856" s="14" t="str">
        <f>IF(ISERROR(VLOOKUP(A856,地市级代码匹配!B:B,1,FALSE)),"",VLOOKUP(A856,地市级代码匹配!B:B,1,FALSE))</f>
        <v/>
      </c>
      <c r="G856" s="14" t="str">
        <f>IF(ISERROR(VLOOKUP(A856,县域代码匹配!H:H,1,FALSE)),"",VLOOKUP(A856,县域代码匹配!H:H,1,FALSE))</f>
        <v>古交市</v>
      </c>
      <c r="H856" s="14" t="str">
        <f>IF(ISERROR(VLOOKUP(A856,县域代码匹配!B:B,1,FALSE)),"",VLOOKUP(A856,县域代码匹配!B:B,1,FALSE))</f>
        <v/>
      </c>
      <c r="I856" s="14" t="str">
        <f t="shared" si="13"/>
        <v>古交市</v>
      </c>
    </row>
    <row r="857" spans="1:9" ht="16.5">
      <c r="A857" s="38" t="s">
        <v>860</v>
      </c>
      <c r="B857" s="41">
        <v>113.3</v>
      </c>
      <c r="C857" s="41">
        <v>40.08</v>
      </c>
      <c r="D857" s="14" t="str">
        <f>IF(ISERROR(VLOOKUP(A857,省代码匹配!D:D,1,FALSE)),"",VLOOKUP(A857,省代码匹配!D:D,1,FALSE))</f>
        <v/>
      </c>
      <c r="E857" s="14" t="str">
        <f>IF(ISERROR(VLOOKUP(A857,地市级代码匹配!E:E,1,FALSE)),"",VLOOKUP(A857,地市级代码匹配!E:E,1,FALSE))</f>
        <v>大同市</v>
      </c>
      <c r="F857" s="14" t="str">
        <f>IF(ISERROR(VLOOKUP(A857,地市级代码匹配!B:B,1,FALSE)),"",VLOOKUP(A857,地市级代码匹配!B:B,1,FALSE))</f>
        <v/>
      </c>
      <c r="G857" s="14" t="str">
        <f>IF(ISERROR(VLOOKUP(A857,县域代码匹配!H:H,1,FALSE)),"",VLOOKUP(A857,县域代码匹配!H:H,1,FALSE))</f>
        <v/>
      </c>
      <c r="H857" s="14" t="str">
        <f>IF(ISERROR(VLOOKUP(A857,县域代码匹配!B:B,1,FALSE)),"",VLOOKUP(A857,县域代码匹配!B:B,1,FALSE))</f>
        <v/>
      </c>
      <c r="I857" s="14" t="str">
        <f t="shared" si="13"/>
        <v>大同市</v>
      </c>
    </row>
    <row r="858" spans="1:9" ht="16.5">
      <c r="A858" s="38" t="s">
        <v>861</v>
      </c>
      <c r="B858" s="41">
        <v>113.13</v>
      </c>
      <c r="C858" s="41">
        <v>40</v>
      </c>
      <c r="D858" s="14" t="str">
        <f>IF(ISERROR(VLOOKUP(A858,省代码匹配!D:D,1,FALSE)),"",VLOOKUP(A858,省代码匹配!D:D,1,FALSE))</f>
        <v/>
      </c>
      <c r="E858" s="14" t="str">
        <f>IF(ISERROR(VLOOKUP(A858,地市级代码匹配!E:E,1,FALSE)),"",VLOOKUP(A858,地市级代码匹配!E:E,1,FALSE))</f>
        <v/>
      </c>
      <c r="F858" s="14" t="str">
        <f>IF(ISERROR(VLOOKUP(A858,地市级代码匹配!B:B,1,FALSE)),"",VLOOKUP(A858,地市级代码匹配!B:B,1,FALSE))</f>
        <v/>
      </c>
      <c r="G858" s="14" t="str">
        <f>IF(ISERROR(VLOOKUP(A858,县域代码匹配!H:H,1,FALSE)),"",VLOOKUP(A858,县域代码匹配!H:H,1,FALSE))</f>
        <v/>
      </c>
      <c r="H858" s="14" t="str">
        <f>IF(ISERROR(VLOOKUP(A858,县域代码匹配!B:B,1,FALSE)),"",VLOOKUP(A858,县域代码匹配!B:B,1,FALSE))</f>
        <v/>
      </c>
      <c r="I858" s="14" t="str">
        <f t="shared" si="13"/>
        <v/>
      </c>
    </row>
    <row r="859" spans="1:9" ht="16.5">
      <c r="A859" s="38" t="s">
        <v>862</v>
      </c>
      <c r="B859" s="41">
        <v>113.15</v>
      </c>
      <c r="C859" s="41">
        <v>40.270000000000003</v>
      </c>
      <c r="D859" s="14" t="str">
        <f>IF(ISERROR(VLOOKUP(A859,省代码匹配!D:D,1,FALSE)),"",VLOOKUP(A859,省代码匹配!D:D,1,FALSE))</f>
        <v/>
      </c>
      <c r="E859" s="14" t="str">
        <f>IF(ISERROR(VLOOKUP(A859,地市级代码匹配!E:E,1,FALSE)),"",VLOOKUP(A859,地市级代码匹配!E:E,1,FALSE))</f>
        <v/>
      </c>
      <c r="F859" s="14" t="str">
        <f>IF(ISERROR(VLOOKUP(A859,地市级代码匹配!B:B,1,FALSE)),"",VLOOKUP(A859,地市级代码匹配!B:B,1,FALSE))</f>
        <v/>
      </c>
      <c r="G859" s="14" t="str">
        <f>IF(ISERROR(VLOOKUP(A859,县域代码匹配!H:H,1,FALSE)),"",VLOOKUP(A859,县域代码匹配!H:H,1,FALSE))</f>
        <v>新荣区</v>
      </c>
      <c r="H859" s="14" t="str">
        <f>IF(ISERROR(VLOOKUP(A859,县域代码匹配!B:B,1,FALSE)),"",VLOOKUP(A859,县域代码匹配!B:B,1,FALSE))</f>
        <v>新荣区</v>
      </c>
      <c r="I859" s="14" t="str">
        <f t="shared" si="13"/>
        <v>新荣区</v>
      </c>
    </row>
    <row r="860" spans="1:9" ht="16.5">
      <c r="A860" s="38" t="s">
        <v>863</v>
      </c>
      <c r="B860" s="41">
        <v>113.75</v>
      </c>
      <c r="C860" s="41">
        <v>40.369999999999997</v>
      </c>
      <c r="D860" s="14" t="str">
        <f>IF(ISERROR(VLOOKUP(A860,省代码匹配!D:D,1,FALSE)),"",VLOOKUP(A860,省代码匹配!D:D,1,FALSE))</f>
        <v/>
      </c>
      <c r="E860" s="14" t="str">
        <f>IF(ISERROR(VLOOKUP(A860,地市级代码匹配!E:E,1,FALSE)),"",VLOOKUP(A860,地市级代码匹配!E:E,1,FALSE))</f>
        <v/>
      </c>
      <c r="F860" s="14" t="str">
        <f>IF(ISERROR(VLOOKUP(A860,地市级代码匹配!B:B,1,FALSE)),"",VLOOKUP(A860,地市级代码匹配!B:B,1,FALSE))</f>
        <v/>
      </c>
      <c r="G860" s="14" t="str">
        <f>IF(ISERROR(VLOOKUP(A860,县域代码匹配!H:H,1,FALSE)),"",VLOOKUP(A860,县域代码匹配!H:H,1,FALSE))</f>
        <v>阳高县</v>
      </c>
      <c r="H860" s="14" t="str">
        <f>IF(ISERROR(VLOOKUP(A860,县域代码匹配!B:B,1,FALSE)),"",VLOOKUP(A860,县域代码匹配!B:B,1,FALSE))</f>
        <v>阳高县</v>
      </c>
      <c r="I860" s="14" t="str">
        <f t="shared" si="13"/>
        <v>阳高县</v>
      </c>
    </row>
    <row r="861" spans="1:9" ht="16.5">
      <c r="A861" s="38" t="s">
        <v>864</v>
      </c>
      <c r="B861" s="41">
        <v>114.08</v>
      </c>
      <c r="C861" s="41">
        <v>40.42</v>
      </c>
      <c r="D861" s="14" t="str">
        <f>IF(ISERROR(VLOOKUP(A861,省代码匹配!D:D,1,FALSE)),"",VLOOKUP(A861,省代码匹配!D:D,1,FALSE))</f>
        <v/>
      </c>
      <c r="E861" s="14" t="str">
        <f>IF(ISERROR(VLOOKUP(A861,地市级代码匹配!E:E,1,FALSE)),"",VLOOKUP(A861,地市级代码匹配!E:E,1,FALSE))</f>
        <v/>
      </c>
      <c r="F861" s="14" t="str">
        <f>IF(ISERROR(VLOOKUP(A861,地市级代码匹配!B:B,1,FALSE)),"",VLOOKUP(A861,地市级代码匹配!B:B,1,FALSE))</f>
        <v/>
      </c>
      <c r="G861" s="14" t="str">
        <f>IF(ISERROR(VLOOKUP(A861,县域代码匹配!H:H,1,FALSE)),"",VLOOKUP(A861,县域代码匹配!H:H,1,FALSE))</f>
        <v>天镇县</v>
      </c>
      <c r="H861" s="14" t="str">
        <f>IF(ISERROR(VLOOKUP(A861,县域代码匹配!B:B,1,FALSE)),"",VLOOKUP(A861,县域代码匹配!B:B,1,FALSE))</f>
        <v>天镇县</v>
      </c>
      <c r="I861" s="14" t="str">
        <f t="shared" si="13"/>
        <v>天镇县</v>
      </c>
    </row>
    <row r="862" spans="1:9" ht="16.5">
      <c r="A862" s="38" t="s">
        <v>865</v>
      </c>
      <c r="B862" s="41">
        <v>114.28</v>
      </c>
      <c r="C862" s="41">
        <v>39.770000000000003</v>
      </c>
      <c r="D862" s="14" t="str">
        <f>IF(ISERROR(VLOOKUP(A862,省代码匹配!D:D,1,FALSE)),"",VLOOKUP(A862,省代码匹配!D:D,1,FALSE))</f>
        <v/>
      </c>
      <c r="E862" s="14" t="str">
        <f>IF(ISERROR(VLOOKUP(A862,地市级代码匹配!E:E,1,FALSE)),"",VLOOKUP(A862,地市级代码匹配!E:E,1,FALSE))</f>
        <v/>
      </c>
      <c r="F862" s="14" t="str">
        <f>IF(ISERROR(VLOOKUP(A862,地市级代码匹配!B:B,1,FALSE)),"",VLOOKUP(A862,地市级代码匹配!B:B,1,FALSE))</f>
        <v/>
      </c>
      <c r="G862" s="14" t="str">
        <f>IF(ISERROR(VLOOKUP(A862,县域代码匹配!H:H,1,FALSE)),"",VLOOKUP(A862,县域代码匹配!H:H,1,FALSE))</f>
        <v>广灵县</v>
      </c>
      <c r="H862" s="14" t="str">
        <f>IF(ISERROR(VLOOKUP(A862,县域代码匹配!B:B,1,FALSE)),"",VLOOKUP(A862,县域代码匹配!B:B,1,FALSE))</f>
        <v>广灵县</v>
      </c>
      <c r="I862" s="14" t="str">
        <f t="shared" si="13"/>
        <v>广灵县</v>
      </c>
    </row>
    <row r="863" spans="1:9" ht="16.5">
      <c r="A863" s="38" t="s">
        <v>866</v>
      </c>
      <c r="B863" s="41">
        <v>114.23</v>
      </c>
      <c r="C863" s="41">
        <v>39.43</v>
      </c>
      <c r="D863" s="14" t="str">
        <f>IF(ISERROR(VLOOKUP(A863,省代码匹配!D:D,1,FALSE)),"",VLOOKUP(A863,省代码匹配!D:D,1,FALSE))</f>
        <v/>
      </c>
      <c r="E863" s="14" t="str">
        <f>IF(ISERROR(VLOOKUP(A863,地市级代码匹配!E:E,1,FALSE)),"",VLOOKUP(A863,地市级代码匹配!E:E,1,FALSE))</f>
        <v/>
      </c>
      <c r="F863" s="14" t="str">
        <f>IF(ISERROR(VLOOKUP(A863,地市级代码匹配!B:B,1,FALSE)),"",VLOOKUP(A863,地市级代码匹配!B:B,1,FALSE))</f>
        <v/>
      </c>
      <c r="G863" s="14" t="str">
        <f>IF(ISERROR(VLOOKUP(A863,县域代码匹配!H:H,1,FALSE)),"",VLOOKUP(A863,县域代码匹配!H:H,1,FALSE))</f>
        <v>灵丘县</v>
      </c>
      <c r="H863" s="14" t="str">
        <f>IF(ISERROR(VLOOKUP(A863,县域代码匹配!B:B,1,FALSE)),"",VLOOKUP(A863,县域代码匹配!B:B,1,FALSE))</f>
        <v>灵丘县</v>
      </c>
      <c r="I863" s="14" t="str">
        <f t="shared" si="13"/>
        <v>灵丘县</v>
      </c>
    </row>
    <row r="864" spans="1:9" ht="16.5">
      <c r="A864" s="38" t="s">
        <v>867</v>
      </c>
      <c r="B864" s="41">
        <v>113.68</v>
      </c>
      <c r="C864" s="41">
        <v>39.700000000000003</v>
      </c>
      <c r="D864" s="14" t="str">
        <f>IF(ISERROR(VLOOKUP(A864,省代码匹配!D:D,1,FALSE)),"",VLOOKUP(A864,省代码匹配!D:D,1,FALSE))</f>
        <v/>
      </c>
      <c r="E864" s="14" t="str">
        <f>IF(ISERROR(VLOOKUP(A864,地市级代码匹配!E:E,1,FALSE)),"",VLOOKUP(A864,地市级代码匹配!E:E,1,FALSE))</f>
        <v/>
      </c>
      <c r="F864" s="14" t="str">
        <f>IF(ISERROR(VLOOKUP(A864,地市级代码匹配!B:B,1,FALSE)),"",VLOOKUP(A864,地市级代码匹配!B:B,1,FALSE))</f>
        <v/>
      </c>
      <c r="G864" s="14" t="str">
        <f>IF(ISERROR(VLOOKUP(A864,县域代码匹配!H:H,1,FALSE)),"",VLOOKUP(A864,县域代码匹配!H:H,1,FALSE))</f>
        <v>浑源县</v>
      </c>
      <c r="H864" s="14" t="str">
        <f>IF(ISERROR(VLOOKUP(A864,县域代码匹配!B:B,1,FALSE)),"",VLOOKUP(A864,县域代码匹配!B:B,1,FALSE))</f>
        <v>浑源县</v>
      </c>
      <c r="I864" s="14" t="str">
        <f t="shared" si="13"/>
        <v>浑源县</v>
      </c>
    </row>
    <row r="865" spans="1:9" ht="16.5">
      <c r="A865" s="38" t="s">
        <v>868</v>
      </c>
      <c r="B865" s="41">
        <v>112.7</v>
      </c>
      <c r="C865" s="41">
        <v>40</v>
      </c>
      <c r="D865" s="14" t="str">
        <f>IF(ISERROR(VLOOKUP(A865,省代码匹配!D:D,1,FALSE)),"",VLOOKUP(A865,省代码匹配!D:D,1,FALSE))</f>
        <v/>
      </c>
      <c r="E865" s="14" t="str">
        <f>IF(ISERROR(VLOOKUP(A865,地市级代码匹配!E:E,1,FALSE)),"",VLOOKUP(A865,地市级代码匹配!E:E,1,FALSE))</f>
        <v/>
      </c>
      <c r="F865" s="14" t="str">
        <f>IF(ISERROR(VLOOKUP(A865,地市级代码匹配!B:B,1,FALSE)),"",VLOOKUP(A865,地市级代码匹配!B:B,1,FALSE))</f>
        <v/>
      </c>
      <c r="G865" s="14" t="str">
        <f>IF(ISERROR(VLOOKUP(A865,县域代码匹配!H:H,1,FALSE)),"",VLOOKUP(A865,县域代码匹配!H:H,1,FALSE))</f>
        <v>左云县</v>
      </c>
      <c r="H865" s="14" t="str">
        <f>IF(ISERROR(VLOOKUP(A865,县域代码匹配!B:B,1,FALSE)),"",VLOOKUP(A865,县域代码匹配!B:B,1,FALSE))</f>
        <v>左云县</v>
      </c>
      <c r="I865" s="14" t="str">
        <f t="shared" si="13"/>
        <v>左云县</v>
      </c>
    </row>
    <row r="866" spans="1:9" ht="16.5">
      <c r="A866" s="38" t="s">
        <v>869</v>
      </c>
      <c r="B866" s="41">
        <v>113.6</v>
      </c>
      <c r="C866" s="41">
        <v>40.03</v>
      </c>
      <c r="D866" s="14" t="str">
        <f>IF(ISERROR(VLOOKUP(A866,省代码匹配!D:D,1,FALSE)),"",VLOOKUP(A866,省代码匹配!D:D,1,FALSE))</f>
        <v/>
      </c>
      <c r="E866" s="14" t="str">
        <f>IF(ISERROR(VLOOKUP(A866,地市级代码匹配!E:E,1,FALSE)),"",VLOOKUP(A866,地市级代码匹配!E:E,1,FALSE))</f>
        <v/>
      </c>
      <c r="F866" s="14" t="str">
        <f>IF(ISERROR(VLOOKUP(A866,地市级代码匹配!B:B,1,FALSE)),"",VLOOKUP(A866,地市级代码匹配!B:B,1,FALSE))</f>
        <v/>
      </c>
      <c r="G866" s="14" t="str">
        <f>IF(ISERROR(VLOOKUP(A866,县域代码匹配!H:H,1,FALSE)),"",VLOOKUP(A866,县域代码匹配!H:H,1,FALSE))</f>
        <v>大同县</v>
      </c>
      <c r="H866" s="14" t="str">
        <f>IF(ISERROR(VLOOKUP(A866,县域代码匹配!B:B,1,FALSE)),"",VLOOKUP(A866,县域代码匹配!B:B,1,FALSE))</f>
        <v/>
      </c>
      <c r="I866" s="14" t="str">
        <f t="shared" si="13"/>
        <v>大同县</v>
      </c>
    </row>
    <row r="867" spans="1:9" ht="16.5">
      <c r="A867" s="38" t="s">
        <v>870</v>
      </c>
      <c r="B867" s="41">
        <v>113.57</v>
      </c>
      <c r="C867" s="41">
        <v>37.85</v>
      </c>
      <c r="D867" s="14" t="str">
        <f>IF(ISERROR(VLOOKUP(A867,省代码匹配!D:D,1,FALSE)),"",VLOOKUP(A867,省代码匹配!D:D,1,FALSE))</f>
        <v/>
      </c>
      <c r="E867" s="14" t="str">
        <f>IF(ISERROR(VLOOKUP(A867,地市级代码匹配!E:E,1,FALSE)),"",VLOOKUP(A867,地市级代码匹配!E:E,1,FALSE))</f>
        <v>阳泉市</v>
      </c>
      <c r="F867" s="14" t="str">
        <f>IF(ISERROR(VLOOKUP(A867,地市级代码匹配!B:B,1,FALSE)),"",VLOOKUP(A867,地市级代码匹配!B:B,1,FALSE))</f>
        <v/>
      </c>
      <c r="G867" s="14" t="str">
        <f>IF(ISERROR(VLOOKUP(A867,县域代码匹配!H:H,1,FALSE)),"",VLOOKUP(A867,县域代码匹配!H:H,1,FALSE))</f>
        <v/>
      </c>
      <c r="H867" s="14" t="str">
        <f>IF(ISERROR(VLOOKUP(A867,县域代码匹配!B:B,1,FALSE)),"",VLOOKUP(A867,县域代码匹配!B:B,1,FALSE))</f>
        <v/>
      </c>
      <c r="I867" s="14" t="str">
        <f t="shared" si="13"/>
        <v>阳泉市</v>
      </c>
    </row>
    <row r="868" spans="1:9" ht="16.5">
      <c r="A868" s="38" t="s">
        <v>871</v>
      </c>
      <c r="B868" s="41">
        <v>113.62</v>
      </c>
      <c r="C868" s="41">
        <v>37.799999999999997</v>
      </c>
      <c r="D868" s="14" t="str">
        <f>IF(ISERROR(VLOOKUP(A868,省代码匹配!D:D,1,FALSE)),"",VLOOKUP(A868,省代码匹配!D:D,1,FALSE))</f>
        <v/>
      </c>
      <c r="E868" s="14" t="str">
        <f>IF(ISERROR(VLOOKUP(A868,地市级代码匹配!E:E,1,FALSE)),"",VLOOKUP(A868,地市级代码匹配!E:E,1,FALSE))</f>
        <v/>
      </c>
      <c r="F868" s="14" t="str">
        <f>IF(ISERROR(VLOOKUP(A868,地市级代码匹配!B:B,1,FALSE)),"",VLOOKUP(A868,地市级代码匹配!B:B,1,FALSE))</f>
        <v/>
      </c>
      <c r="G868" s="14" t="str">
        <f>IF(ISERROR(VLOOKUP(A868,县域代码匹配!H:H,1,FALSE)),"",VLOOKUP(A868,县域代码匹配!H:H,1,FALSE))</f>
        <v>平定县</v>
      </c>
      <c r="H868" s="14" t="str">
        <f>IF(ISERROR(VLOOKUP(A868,县域代码匹配!B:B,1,FALSE)),"",VLOOKUP(A868,县域代码匹配!B:B,1,FALSE))</f>
        <v>平定县</v>
      </c>
      <c r="I868" s="14" t="str">
        <f t="shared" si="13"/>
        <v>平定县</v>
      </c>
    </row>
    <row r="869" spans="1:9" ht="16.5">
      <c r="A869" s="38" t="s">
        <v>872</v>
      </c>
      <c r="B869" s="41">
        <v>113.4</v>
      </c>
      <c r="C869" s="41">
        <v>38.08</v>
      </c>
      <c r="D869" s="14" t="str">
        <f>IF(ISERROR(VLOOKUP(A869,省代码匹配!D:D,1,FALSE)),"",VLOOKUP(A869,省代码匹配!D:D,1,FALSE))</f>
        <v/>
      </c>
      <c r="E869" s="14" t="str">
        <f>IF(ISERROR(VLOOKUP(A869,地市级代码匹配!E:E,1,FALSE)),"",VLOOKUP(A869,地市级代码匹配!E:E,1,FALSE))</f>
        <v/>
      </c>
      <c r="F869" s="14" t="str">
        <f>IF(ISERROR(VLOOKUP(A869,地市级代码匹配!B:B,1,FALSE)),"",VLOOKUP(A869,地市级代码匹配!B:B,1,FALSE))</f>
        <v/>
      </c>
      <c r="G869" s="14" t="str">
        <f>IF(ISERROR(VLOOKUP(A869,县域代码匹配!H:H,1,FALSE)),"",VLOOKUP(A869,县域代码匹配!H:H,1,FALSE))</f>
        <v>盂县</v>
      </c>
      <c r="H869" s="14" t="str">
        <f>IF(ISERROR(VLOOKUP(A869,县域代码匹配!B:B,1,FALSE)),"",VLOOKUP(A869,县域代码匹配!B:B,1,FALSE))</f>
        <v>盂县</v>
      </c>
      <c r="I869" s="14" t="str">
        <f t="shared" si="13"/>
        <v>盂县</v>
      </c>
    </row>
    <row r="870" spans="1:9" ht="16.5">
      <c r="A870" s="38" t="s">
        <v>873</v>
      </c>
      <c r="B870" s="41">
        <v>113.12</v>
      </c>
      <c r="C870" s="41">
        <v>36.200000000000003</v>
      </c>
      <c r="D870" s="14" t="str">
        <f>IF(ISERROR(VLOOKUP(A870,省代码匹配!D:D,1,FALSE)),"",VLOOKUP(A870,省代码匹配!D:D,1,FALSE))</f>
        <v/>
      </c>
      <c r="E870" s="14" t="str">
        <f>IF(ISERROR(VLOOKUP(A870,地市级代码匹配!E:E,1,FALSE)),"",VLOOKUP(A870,地市级代码匹配!E:E,1,FALSE))</f>
        <v>长治市</v>
      </c>
      <c r="F870" s="14" t="str">
        <f>IF(ISERROR(VLOOKUP(A870,地市级代码匹配!B:B,1,FALSE)),"",VLOOKUP(A870,地市级代码匹配!B:B,1,FALSE))</f>
        <v/>
      </c>
      <c r="G870" s="14" t="str">
        <f>IF(ISERROR(VLOOKUP(A870,县域代码匹配!H:H,1,FALSE)),"",VLOOKUP(A870,县域代码匹配!H:H,1,FALSE))</f>
        <v/>
      </c>
      <c r="H870" s="14" t="str">
        <f>IF(ISERROR(VLOOKUP(A870,县域代码匹配!B:B,1,FALSE)),"",VLOOKUP(A870,县域代码匹配!B:B,1,FALSE))</f>
        <v/>
      </c>
      <c r="I870" s="14" t="str">
        <f t="shared" si="13"/>
        <v>长治市</v>
      </c>
    </row>
    <row r="871" spans="1:9" ht="16.5">
      <c r="A871" s="38" t="s">
        <v>874</v>
      </c>
      <c r="B871" s="41">
        <v>113.03</v>
      </c>
      <c r="C871" s="41">
        <v>36.049999999999997</v>
      </c>
      <c r="D871" s="14" t="str">
        <f>IF(ISERROR(VLOOKUP(A871,省代码匹配!D:D,1,FALSE)),"",VLOOKUP(A871,省代码匹配!D:D,1,FALSE))</f>
        <v/>
      </c>
      <c r="E871" s="14" t="str">
        <f>IF(ISERROR(VLOOKUP(A871,地市级代码匹配!E:E,1,FALSE)),"",VLOOKUP(A871,地市级代码匹配!E:E,1,FALSE))</f>
        <v/>
      </c>
      <c r="F871" s="14" t="str">
        <f>IF(ISERROR(VLOOKUP(A871,地市级代码匹配!B:B,1,FALSE)),"",VLOOKUP(A871,地市级代码匹配!B:B,1,FALSE))</f>
        <v/>
      </c>
      <c r="G871" s="14" t="str">
        <f>IF(ISERROR(VLOOKUP(A871,县域代码匹配!H:H,1,FALSE)),"",VLOOKUP(A871,县域代码匹配!H:H,1,FALSE))</f>
        <v>长治县</v>
      </c>
      <c r="H871" s="14" t="str">
        <f>IF(ISERROR(VLOOKUP(A871,县域代码匹配!B:B,1,FALSE)),"",VLOOKUP(A871,县域代码匹配!B:B,1,FALSE))</f>
        <v>长治县</v>
      </c>
      <c r="I871" s="14" t="str">
        <f t="shared" si="13"/>
        <v>长治县</v>
      </c>
    </row>
    <row r="872" spans="1:9" ht="16.5">
      <c r="A872" s="38" t="s">
        <v>875</v>
      </c>
      <c r="B872" s="41">
        <v>113.05</v>
      </c>
      <c r="C872" s="41">
        <v>36.53</v>
      </c>
      <c r="D872" s="14" t="str">
        <f>IF(ISERROR(VLOOKUP(A872,省代码匹配!D:D,1,FALSE)),"",VLOOKUP(A872,省代码匹配!D:D,1,FALSE))</f>
        <v/>
      </c>
      <c r="E872" s="14" t="str">
        <f>IF(ISERROR(VLOOKUP(A872,地市级代码匹配!E:E,1,FALSE)),"",VLOOKUP(A872,地市级代码匹配!E:E,1,FALSE))</f>
        <v/>
      </c>
      <c r="F872" s="14" t="str">
        <f>IF(ISERROR(VLOOKUP(A872,地市级代码匹配!B:B,1,FALSE)),"",VLOOKUP(A872,地市级代码匹配!B:B,1,FALSE))</f>
        <v/>
      </c>
      <c r="G872" s="14" t="str">
        <f>IF(ISERROR(VLOOKUP(A872,县域代码匹配!H:H,1,FALSE)),"",VLOOKUP(A872,县域代码匹配!H:H,1,FALSE))</f>
        <v>襄垣县</v>
      </c>
      <c r="H872" s="14" t="str">
        <f>IF(ISERROR(VLOOKUP(A872,县域代码匹配!B:B,1,FALSE)),"",VLOOKUP(A872,县域代码匹配!B:B,1,FALSE))</f>
        <v>襄垣县</v>
      </c>
      <c r="I872" s="14" t="str">
        <f t="shared" si="13"/>
        <v>襄垣县</v>
      </c>
    </row>
    <row r="873" spans="1:9" ht="16.5">
      <c r="A873" s="38" t="s">
        <v>876</v>
      </c>
      <c r="B873" s="41">
        <v>112.88</v>
      </c>
      <c r="C873" s="41">
        <v>36.32</v>
      </c>
      <c r="D873" s="14" t="str">
        <f>IF(ISERROR(VLOOKUP(A873,省代码匹配!D:D,1,FALSE)),"",VLOOKUP(A873,省代码匹配!D:D,1,FALSE))</f>
        <v/>
      </c>
      <c r="E873" s="14" t="str">
        <f>IF(ISERROR(VLOOKUP(A873,地市级代码匹配!E:E,1,FALSE)),"",VLOOKUP(A873,地市级代码匹配!E:E,1,FALSE))</f>
        <v/>
      </c>
      <c r="F873" s="14" t="str">
        <f>IF(ISERROR(VLOOKUP(A873,地市级代码匹配!B:B,1,FALSE)),"",VLOOKUP(A873,地市级代码匹配!B:B,1,FALSE))</f>
        <v/>
      </c>
      <c r="G873" s="14" t="str">
        <f>IF(ISERROR(VLOOKUP(A873,县域代码匹配!H:H,1,FALSE)),"",VLOOKUP(A873,县域代码匹配!H:H,1,FALSE))</f>
        <v>屯留县</v>
      </c>
      <c r="H873" s="14" t="str">
        <f>IF(ISERROR(VLOOKUP(A873,县域代码匹配!B:B,1,FALSE)),"",VLOOKUP(A873,县域代码匹配!B:B,1,FALSE))</f>
        <v>屯留县</v>
      </c>
      <c r="I873" s="14" t="str">
        <f t="shared" si="13"/>
        <v>屯留县</v>
      </c>
    </row>
    <row r="874" spans="1:9" ht="16.5">
      <c r="A874" s="38" t="s">
        <v>877</v>
      </c>
      <c r="B874" s="41">
        <v>113.43</v>
      </c>
      <c r="C874" s="41">
        <v>36.200000000000003</v>
      </c>
      <c r="D874" s="14" t="str">
        <f>IF(ISERROR(VLOOKUP(A874,省代码匹配!D:D,1,FALSE)),"",VLOOKUP(A874,省代码匹配!D:D,1,FALSE))</f>
        <v/>
      </c>
      <c r="E874" s="14" t="str">
        <f>IF(ISERROR(VLOOKUP(A874,地市级代码匹配!E:E,1,FALSE)),"",VLOOKUP(A874,地市级代码匹配!E:E,1,FALSE))</f>
        <v/>
      </c>
      <c r="F874" s="14" t="str">
        <f>IF(ISERROR(VLOOKUP(A874,地市级代码匹配!B:B,1,FALSE)),"",VLOOKUP(A874,地市级代码匹配!B:B,1,FALSE))</f>
        <v/>
      </c>
      <c r="G874" s="14" t="str">
        <f>IF(ISERROR(VLOOKUP(A874,县域代码匹配!H:H,1,FALSE)),"",VLOOKUP(A874,县域代码匹配!H:H,1,FALSE))</f>
        <v>平顺县</v>
      </c>
      <c r="H874" s="14" t="str">
        <f>IF(ISERROR(VLOOKUP(A874,县域代码匹配!B:B,1,FALSE)),"",VLOOKUP(A874,县域代码匹配!B:B,1,FALSE))</f>
        <v>平顺县</v>
      </c>
      <c r="I874" s="14" t="str">
        <f t="shared" si="13"/>
        <v>平顺县</v>
      </c>
    </row>
    <row r="875" spans="1:9" ht="16.5">
      <c r="A875" s="38" t="s">
        <v>878</v>
      </c>
      <c r="B875" s="41">
        <v>113.38</v>
      </c>
      <c r="C875" s="41">
        <v>36.5</v>
      </c>
      <c r="D875" s="14" t="str">
        <f>IF(ISERROR(VLOOKUP(A875,省代码匹配!D:D,1,FALSE)),"",VLOOKUP(A875,省代码匹配!D:D,1,FALSE))</f>
        <v/>
      </c>
      <c r="E875" s="14" t="str">
        <f>IF(ISERROR(VLOOKUP(A875,地市级代码匹配!E:E,1,FALSE)),"",VLOOKUP(A875,地市级代码匹配!E:E,1,FALSE))</f>
        <v/>
      </c>
      <c r="F875" s="14" t="str">
        <f>IF(ISERROR(VLOOKUP(A875,地市级代码匹配!B:B,1,FALSE)),"",VLOOKUP(A875,地市级代码匹配!B:B,1,FALSE))</f>
        <v/>
      </c>
      <c r="G875" s="14" t="str">
        <f>IF(ISERROR(VLOOKUP(A875,县域代码匹配!H:H,1,FALSE)),"",VLOOKUP(A875,县域代码匹配!H:H,1,FALSE))</f>
        <v>黎城县</v>
      </c>
      <c r="H875" s="14" t="str">
        <f>IF(ISERROR(VLOOKUP(A875,县域代码匹配!B:B,1,FALSE)),"",VLOOKUP(A875,县域代码匹配!B:B,1,FALSE))</f>
        <v>黎城县</v>
      </c>
      <c r="I875" s="14" t="str">
        <f t="shared" si="13"/>
        <v>黎城县</v>
      </c>
    </row>
    <row r="876" spans="1:9" ht="16.5">
      <c r="A876" s="38" t="s">
        <v>879</v>
      </c>
      <c r="B876" s="41">
        <v>113.2</v>
      </c>
      <c r="C876" s="41">
        <v>36.119999999999997</v>
      </c>
      <c r="D876" s="14" t="str">
        <f>IF(ISERROR(VLOOKUP(A876,省代码匹配!D:D,1,FALSE)),"",VLOOKUP(A876,省代码匹配!D:D,1,FALSE))</f>
        <v/>
      </c>
      <c r="E876" s="14" t="str">
        <f>IF(ISERROR(VLOOKUP(A876,地市级代码匹配!E:E,1,FALSE)),"",VLOOKUP(A876,地市级代码匹配!E:E,1,FALSE))</f>
        <v/>
      </c>
      <c r="F876" s="14" t="str">
        <f>IF(ISERROR(VLOOKUP(A876,地市级代码匹配!B:B,1,FALSE)),"",VLOOKUP(A876,地市级代码匹配!B:B,1,FALSE))</f>
        <v/>
      </c>
      <c r="G876" s="14" t="str">
        <f>IF(ISERROR(VLOOKUP(A876,县域代码匹配!H:H,1,FALSE)),"",VLOOKUP(A876,县域代码匹配!H:H,1,FALSE))</f>
        <v>壶关县</v>
      </c>
      <c r="H876" s="14" t="str">
        <f>IF(ISERROR(VLOOKUP(A876,县域代码匹配!B:B,1,FALSE)),"",VLOOKUP(A876,县域代码匹配!B:B,1,FALSE))</f>
        <v>壶关县</v>
      </c>
      <c r="I876" s="14" t="str">
        <f t="shared" si="13"/>
        <v>壶关县</v>
      </c>
    </row>
    <row r="877" spans="1:9" ht="16.5">
      <c r="A877" s="38" t="s">
        <v>880</v>
      </c>
      <c r="B877" s="41">
        <v>112.87</v>
      </c>
      <c r="C877" s="41">
        <v>36.119999999999997</v>
      </c>
      <c r="D877" s="14" t="str">
        <f>IF(ISERROR(VLOOKUP(A877,省代码匹配!D:D,1,FALSE)),"",VLOOKUP(A877,省代码匹配!D:D,1,FALSE))</f>
        <v/>
      </c>
      <c r="E877" s="14" t="str">
        <f>IF(ISERROR(VLOOKUP(A877,地市级代码匹配!E:E,1,FALSE)),"",VLOOKUP(A877,地市级代码匹配!E:E,1,FALSE))</f>
        <v/>
      </c>
      <c r="F877" s="14" t="str">
        <f>IF(ISERROR(VLOOKUP(A877,地市级代码匹配!B:B,1,FALSE)),"",VLOOKUP(A877,地市级代码匹配!B:B,1,FALSE))</f>
        <v/>
      </c>
      <c r="G877" s="14" t="str">
        <f>IF(ISERROR(VLOOKUP(A877,县域代码匹配!H:H,1,FALSE)),"",VLOOKUP(A877,县域代码匹配!H:H,1,FALSE))</f>
        <v>长子县</v>
      </c>
      <c r="H877" s="14" t="str">
        <f>IF(ISERROR(VLOOKUP(A877,县域代码匹配!B:B,1,FALSE)),"",VLOOKUP(A877,县域代码匹配!B:B,1,FALSE))</f>
        <v>长子县</v>
      </c>
      <c r="I877" s="14" t="str">
        <f t="shared" si="13"/>
        <v>长子县</v>
      </c>
    </row>
    <row r="878" spans="1:9" ht="16.5">
      <c r="A878" s="38" t="s">
        <v>881</v>
      </c>
      <c r="B878" s="41">
        <v>112.85</v>
      </c>
      <c r="C878" s="41">
        <v>36.83</v>
      </c>
      <c r="D878" s="14" t="str">
        <f>IF(ISERROR(VLOOKUP(A878,省代码匹配!D:D,1,FALSE)),"",VLOOKUP(A878,省代码匹配!D:D,1,FALSE))</f>
        <v/>
      </c>
      <c r="E878" s="14" t="str">
        <f>IF(ISERROR(VLOOKUP(A878,地市级代码匹配!E:E,1,FALSE)),"",VLOOKUP(A878,地市级代码匹配!E:E,1,FALSE))</f>
        <v/>
      </c>
      <c r="F878" s="14" t="str">
        <f>IF(ISERROR(VLOOKUP(A878,地市级代码匹配!B:B,1,FALSE)),"",VLOOKUP(A878,地市级代码匹配!B:B,1,FALSE))</f>
        <v/>
      </c>
      <c r="G878" s="14" t="str">
        <f>IF(ISERROR(VLOOKUP(A878,县域代码匹配!H:H,1,FALSE)),"",VLOOKUP(A878,县域代码匹配!H:H,1,FALSE))</f>
        <v>武乡县</v>
      </c>
      <c r="H878" s="14" t="str">
        <f>IF(ISERROR(VLOOKUP(A878,县域代码匹配!B:B,1,FALSE)),"",VLOOKUP(A878,县域代码匹配!B:B,1,FALSE))</f>
        <v>武乡县</v>
      </c>
      <c r="I878" s="14" t="str">
        <f t="shared" si="13"/>
        <v>武乡县</v>
      </c>
    </row>
    <row r="879" spans="1:9" ht="16.5">
      <c r="A879" s="38" t="s">
        <v>882</v>
      </c>
      <c r="B879" s="41">
        <v>112.7</v>
      </c>
      <c r="C879" s="41">
        <v>36.75</v>
      </c>
      <c r="D879" s="14" t="str">
        <f>IF(ISERROR(VLOOKUP(A879,省代码匹配!D:D,1,FALSE)),"",VLOOKUP(A879,省代码匹配!D:D,1,FALSE))</f>
        <v/>
      </c>
      <c r="E879" s="14" t="str">
        <f>IF(ISERROR(VLOOKUP(A879,地市级代码匹配!E:E,1,FALSE)),"",VLOOKUP(A879,地市级代码匹配!E:E,1,FALSE))</f>
        <v/>
      </c>
      <c r="F879" s="14" t="str">
        <f>IF(ISERROR(VLOOKUP(A879,地市级代码匹配!B:B,1,FALSE)),"",VLOOKUP(A879,地市级代码匹配!B:B,1,FALSE))</f>
        <v/>
      </c>
      <c r="G879" s="14" t="str">
        <f>IF(ISERROR(VLOOKUP(A879,县域代码匹配!H:H,1,FALSE)),"",VLOOKUP(A879,县域代码匹配!H:H,1,FALSE))</f>
        <v>沁县</v>
      </c>
      <c r="H879" s="14" t="str">
        <f>IF(ISERROR(VLOOKUP(A879,县域代码匹配!B:B,1,FALSE)),"",VLOOKUP(A879,县域代码匹配!B:B,1,FALSE))</f>
        <v>沁县</v>
      </c>
      <c r="I879" s="14" t="str">
        <f t="shared" si="13"/>
        <v>沁县</v>
      </c>
    </row>
    <row r="880" spans="1:9" ht="16.5">
      <c r="A880" s="38" t="s">
        <v>883</v>
      </c>
      <c r="B880" s="41">
        <v>112.33</v>
      </c>
      <c r="C880" s="41">
        <v>36.5</v>
      </c>
      <c r="D880" s="14" t="str">
        <f>IF(ISERROR(VLOOKUP(A880,省代码匹配!D:D,1,FALSE)),"",VLOOKUP(A880,省代码匹配!D:D,1,FALSE))</f>
        <v/>
      </c>
      <c r="E880" s="14" t="str">
        <f>IF(ISERROR(VLOOKUP(A880,地市级代码匹配!E:E,1,FALSE)),"",VLOOKUP(A880,地市级代码匹配!E:E,1,FALSE))</f>
        <v/>
      </c>
      <c r="F880" s="14" t="str">
        <f>IF(ISERROR(VLOOKUP(A880,地市级代码匹配!B:B,1,FALSE)),"",VLOOKUP(A880,地市级代码匹配!B:B,1,FALSE))</f>
        <v/>
      </c>
      <c r="G880" s="14" t="str">
        <f>IF(ISERROR(VLOOKUP(A880,县域代码匹配!H:H,1,FALSE)),"",VLOOKUP(A880,县域代码匹配!H:H,1,FALSE))</f>
        <v>沁源县</v>
      </c>
      <c r="H880" s="14" t="str">
        <f>IF(ISERROR(VLOOKUP(A880,县域代码匹配!B:B,1,FALSE)),"",VLOOKUP(A880,县域代码匹配!B:B,1,FALSE))</f>
        <v>沁源县</v>
      </c>
      <c r="I880" s="14" t="str">
        <f t="shared" si="13"/>
        <v>沁源县</v>
      </c>
    </row>
    <row r="881" spans="1:9" ht="16.5">
      <c r="A881" s="38" t="s">
        <v>884</v>
      </c>
      <c r="B881" s="41">
        <v>113.22</v>
      </c>
      <c r="C881" s="41">
        <v>36.33</v>
      </c>
      <c r="D881" s="14" t="str">
        <f>IF(ISERROR(VLOOKUP(A881,省代码匹配!D:D,1,FALSE)),"",VLOOKUP(A881,省代码匹配!D:D,1,FALSE))</f>
        <v/>
      </c>
      <c r="E881" s="14" t="str">
        <f>IF(ISERROR(VLOOKUP(A881,地市级代码匹配!E:E,1,FALSE)),"",VLOOKUP(A881,地市级代码匹配!E:E,1,FALSE))</f>
        <v/>
      </c>
      <c r="F881" s="14" t="str">
        <f>IF(ISERROR(VLOOKUP(A881,地市级代码匹配!B:B,1,FALSE)),"",VLOOKUP(A881,地市级代码匹配!B:B,1,FALSE))</f>
        <v/>
      </c>
      <c r="G881" s="14" t="str">
        <f>IF(ISERROR(VLOOKUP(A881,县域代码匹配!H:H,1,FALSE)),"",VLOOKUP(A881,县域代码匹配!H:H,1,FALSE))</f>
        <v>潞城市</v>
      </c>
      <c r="H881" s="14" t="str">
        <f>IF(ISERROR(VLOOKUP(A881,县域代码匹配!B:B,1,FALSE)),"",VLOOKUP(A881,县域代码匹配!B:B,1,FALSE))</f>
        <v/>
      </c>
      <c r="I881" s="14" t="str">
        <f t="shared" si="13"/>
        <v>潞城市</v>
      </c>
    </row>
    <row r="882" spans="1:9" ht="16.5">
      <c r="A882" s="38" t="s">
        <v>885</v>
      </c>
      <c r="B882" s="41">
        <v>112.83</v>
      </c>
      <c r="C882" s="41">
        <v>35.5</v>
      </c>
      <c r="D882" s="14" t="str">
        <f>IF(ISERROR(VLOOKUP(A882,省代码匹配!D:D,1,FALSE)),"",VLOOKUP(A882,省代码匹配!D:D,1,FALSE))</f>
        <v/>
      </c>
      <c r="E882" s="14" t="str">
        <f>IF(ISERROR(VLOOKUP(A882,地市级代码匹配!E:E,1,FALSE)),"",VLOOKUP(A882,地市级代码匹配!E:E,1,FALSE))</f>
        <v>晋城市</v>
      </c>
      <c r="F882" s="14" t="str">
        <f>IF(ISERROR(VLOOKUP(A882,地市级代码匹配!B:B,1,FALSE)),"",VLOOKUP(A882,地市级代码匹配!B:B,1,FALSE))</f>
        <v/>
      </c>
      <c r="G882" s="14" t="str">
        <f>IF(ISERROR(VLOOKUP(A882,县域代码匹配!H:H,1,FALSE)),"",VLOOKUP(A882,县域代码匹配!H:H,1,FALSE))</f>
        <v/>
      </c>
      <c r="H882" s="14" t="str">
        <f>IF(ISERROR(VLOOKUP(A882,县域代码匹配!B:B,1,FALSE)),"",VLOOKUP(A882,县域代码匹配!B:B,1,FALSE))</f>
        <v/>
      </c>
      <c r="I882" s="14" t="str">
        <f t="shared" si="13"/>
        <v>晋城市</v>
      </c>
    </row>
    <row r="883" spans="1:9" ht="16.5">
      <c r="A883" s="38" t="s">
        <v>886</v>
      </c>
      <c r="B883" s="41">
        <v>112.18</v>
      </c>
      <c r="C883" s="41">
        <v>35.68</v>
      </c>
      <c r="D883" s="14" t="str">
        <f>IF(ISERROR(VLOOKUP(A883,省代码匹配!D:D,1,FALSE)),"",VLOOKUP(A883,省代码匹配!D:D,1,FALSE))</f>
        <v/>
      </c>
      <c r="E883" s="14" t="str">
        <f>IF(ISERROR(VLOOKUP(A883,地市级代码匹配!E:E,1,FALSE)),"",VLOOKUP(A883,地市级代码匹配!E:E,1,FALSE))</f>
        <v/>
      </c>
      <c r="F883" s="14" t="str">
        <f>IF(ISERROR(VLOOKUP(A883,地市级代码匹配!B:B,1,FALSE)),"",VLOOKUP(A883,地市级代码匹配!B:B,1,FALSE))</f>
        <v/>
      </c>
      <c r="G883" s="14" t="str">
        <f>IF(ISERROR(VLOOKUP(A883,县域代码匹配!H:H,1,FALSE)),"",VLOOKUP(A883,县域代码匹配!H:H,1,FALSE))</f>
        <v>沁水县</v>
      </c>
      <c r="H883" s="14" t="str">
        <f>IF(ISERROR(VLOOKUP(A883,县域代码匹配!B:B,1,FALSE)),"",VLOOKUP(A883,县域代码匹配!B:B,1,FALSE))</f>
        <v>沁水县</v>
      </c>
      <c r="I883" s="14" t="str">
        <f t="shared" si="13"/>
        <v>沁水县</v>
      </c>
    </row>
    <row r="884" spans="1:9" ht="16.5">
      <c r="A884" s="38" t="s">
        <v>887</v>
      </c>
      <c r="B884" s="41">
        <v>112.42</v>
      </c>
      <c r="C884" s="41">
        <v>35.479999999999997</v>
      </c>
      <c r="D884" s="14" t="str">
        <f>IF(ISERROR(VLOOKUP(A884,省代码匹配!D:D,1,FALSE)),"",VLOOKUP(A884,省代码匹配!D:D,1,FALSE))</f>
        <v/>
      </c>
      <c r="E884" s="14" t="str">
        <f>IF(ISERROR(VLOOKUP(A884,地市级代码匹配!E:E,1,FALSE)),"",VLOOKUP(A884,地市级代码匹配!E:E,1,FALSE))</f>
        <v/>
      </c>
      <c r="F884" s="14" t="str">
        <f>IF(ISERROR(VLOOKUP(A884,地市级代码匹配!B:B,1,FALSE)),"",VLOOKUP(A884,地市级代码匹配!B:B,1,FALSE))</f>
        <v/>
      </c>
      <c r="G884" s="14" t="str">
        <f>IF(ISERROR(VLOOKUP(A884,县域代码匹配!H:H,1,FALSE)),"",VLOOKUP(A884,县域代码匹配!H:H,1,FALSE))</f>
        <v>阳城县</v>
      </c>
      <c r="H884" s="14" t="str">
        <f>IF(ISERROR(VLOOKUP(A884,县域代码匹配!B:B,1,FALSE)),"",VLOOKUP(A884,县域代码匹配!B:B,1,FALSE))</f>
        <v>阳城县</v>
      </c>
      <c r="I884" s="14" t="str">
        <f t="shared" si="13"/>
        <v>阳城县</v>
      </c>
    </row>
    <row r="885" spans="1:9" ht="16.5">
      <c r="A885" s="38" t="s">
        <v>888</v>
      </c>
      <c r="B885" s="41">
        <v>113.27</v>
      </c>
      <c r="C885" s="41">
        <v>35.78</v>
      </c>
      <c r="D885" s="14" t="str">
        <f>IF(ISERROR(VLOOKUP(A885,省代码匹配!D:D,1,FALSE)),"",VLOOKUP(A885,省代码匹配!D:D,1,FALSE))</f>
        <v/>
      </c>
      <c r="E885" s="14" t="str">
        <f>IF(ISERROR(VLOOKUP(A885,地市级代码匹配!E:E,1,FALSE)),"",VLOOKUP(A885,地市级代码匹配!E:E,1,FALSE))</f>
        <v/>
      </c>
      <c r="F885" s="14" t="str">
        <f>IF(ISERROR(VLOOKUP(A885,地市级代码匹配!B:B,1,FALSE)),"",VLOOKUP(A885,地市级代码匹配!B:B,1,FALSE))</f>
        <v/>
      </c>
      <c r="G885" s="14" t="str">
        <f>IF(ISERROR(VLOOKUP(A885,县域代码匹配!H:H,1,FALSE)),"",VLOOKUP(A885,县域代码匹配!H:H,1,FALSE))</f>
        <v>陵川县</v>
      </c>
      <c r="H885" s="14" t="str">
        <f>IF(ISERROR(VLOOKUP(A885,县域代码匹配!B:B,1,FALSE)),"",VLOOKUP(A885,县域代码匹配!B:B,1,FALSE))</f>
        <v>陵川县</v>
      </c>
      <c r="I885" s="14" t="str">
        <f t="shared" si="13"/>
        <v>陵川县</v>
      </c>
    </row>
    <row r="886" spans="1:9" ht="16.5">
      <c r="A886" s="38" t="s">
        <v>889</v>
      </c>
      <c r="B886" s="41">
        <v>112.83</v>
      </c>
      <c r="C886" s="41">
        <v>35.5</v>
      </c>
      <c r="D886" s="14" t="str">
        <f>IF(ISERROR(VLOOKUP(A886,省代码匹配!D:D,1,FALSE)),"",VLOOKUP(A886,省代码匹配!D:D,1,FALSE))</f>
        <v/>
      </c>
      <c r="E886" s="14" t="str">
        <f>IF(ISERROR(VLOOKUP(A886,地市级代码匹配!E:E,1,FALSE)),"",VLOOKUP(A886,地市级代码匹配!E:E,1,FALSE))</f>
        <v/>
      </c>
      <c r="F886" s="14" t="str">
        <f>IF(ISERROR(VLOOKUP(A886,地市级代码匹配!B:B,1,FALSE)),"",VLOOKUP(A886,地市级代码匹配!B:B,1,FALSE))</f>
        <v/>
      </c>
      <c r="G886" s="14" t="str">
        <f>IF(ISERROR(VLOOKUP(A886,县域代码匹配!H:H,1,FALSE)),"",VLOOKUP(A886,县域代码匹配!H:H,1,FALSE))</f>
        <v>泽州县</v>
      </c>
      <c r="H886" s="14" t="str">
        <f>IF(ISERROR(VLOOKUP(A886,县域代码匹配!B:B,1,FALSE)),"",VLOOKUP(A886,县域代码匹配!B:B,1,FALSE))</f>
        <v>泽州县</v>
      </c>
      <c r="I886" s="14" t="str">
        <f t="shared" si="13"/>
        <v>泽州县</v>
      </c>
    </row>
    <row r="887" spans="1:9" ht="16.5">
      <c r="A887" s="38" t="s">
        <v>890</v>
      </c>
      <c r="B887" s="41">
        <v>112.92</v>
      </c>
      <c r="C887" s="41">
        <v>35.799999999999997</v>
      </c>
      <c r="D887" s="14" t="str">
        <f>IF(ISERROR(VLOOKUP(A887,省代码匹配!D:D,1,FALSE)),"",VLOOKUP(A887,省代码匹配!D:D,1,FALSE))</f>
        <v/>
      </c>
      <c r="E887" s="14" t="str">
        <f>IF(ISERROR(VLOOKUP(A887,地市级代码匹配!E:E,1,FALSE)),"",VLOOKUP(A887,地市级代码匹配!E:E,1,FALSE))</f>
        <v/>
      </c>
      <c r="F887" s="14" t="str">
        <f>IF(ISERROR(VLOOKUP(A887,地市级代码匹配!B:B,1,FALSE)),"",VLOOKUP(A887,地市级代码匹配!B:B,1,FALSE))</f>
        <v/>
      </c>
      <c r="G887" s="14" t="str">
        <f>IF(ISERROR(VLOOKUP(A887,县域代码匹配!H:H,1,FALSE)),"",VLOOKUP(A887,县域代码匹配!H:H,1,FALSE))</f>
        <v>高平市</v>
      </c>
      <c r="H887" s="14" t="str">
        <f>IF(ISERROR(VLOOKUP(A887,县域代码匹配!B:B,1,FALSE)),"",VLOOKUP(A887,县域代码匹配!B:B,1,FALSE))</f>
        <v/>
      </c>
      <c r="I887" s="14" t="str">
        <f t="shared" si="13"/>
        <v>高平市</v>
      </c>
    </row>
    <row r="888" spans="1:9" ht="16.5">
      <c r="A888" s="38" t="s">
        <v>891</v>
      </c>
      <c r="B888" s="41">
        <v>112.43</v>
      </c>
      <c r="C888" s="41">
        <v>39.33</v>
      </c>
      <c r="D888" s="14" t="str">
        <f>IF(ISERROR(VLOOKUP(A888,省代码匹配!D:D,1,FALSE)),"",VLOOKUP(A888,省代码匹配!D:D,1,FALSE))</f>
        <v/>
      </c>
      <c r="E888" s="14" t="str">
        <f>IF(ISERROR(VLOOKUP(A888,地市级代码匹配!E:E,1,FALSE)),"",VLOOKUP(A888,地市级代码匹配!E:E,1,FALSE))</f>
        <v>朔州市</v>
      </c>
      <c r="F888" s="14" t="str">
        <f>IF(ISERROR(VLOOKUP(A888,地市级代码匹配!B:B,1,FALSE)),"",VLOOKUP(A888,地市级代码匹配!B:B,1,FALSE))</f>
        <v/>
      </c>
      <c r="G888" s="14" t="str">
        <f>IF(ISERROR(VLOOKUP(A888,县域代码匹配!H:H,1,FALSE)),"",VLOOKUP(A888,县域代码匹配!H:H,1,FALSE))</f>
        <v/>
      </c>
      <c r="H888" s="14" t="str">
        <f>IF(ISERROR(VLOOKUP(A888,县域代码匹配!B:B,1,FALSE)),"",VLOOKUP(A888,县域代码匹配!B:B,1,FALSE))</f>
        <v/>
      </c>
      <c r="I888" s="14" t="str">
        <f t="shared" si="13"/>
        <v>朔州市</v>
      </c>
    </row>
    <row r="889" spans="1:9" ht="16.5">
      <c r="A889" s="38" t="s">
        <v>892</v>
      </c>
      <c r="B889" s="41">
        <v>112.43</v>
      </c>
      <c r="C889" s="41">
        <v>39.33</v>
      </c>
      <c r="D889" s="14" t="str">
        <f>IF(ISERROR(VLOOKUP(A889,省代码匹配!D:D,1,FALSE)),"",VLOOKUP(A889,省代码匹配!D:D,1,FALSE))</f>
        <v/>
      </c>
      <c r="E889" s="14" t="str">
        <f>IF(ISERROR(VLOOKUP(A889,地市级代码匹配!E:E,1,FALSE)),"",VLOOKUP(A889,地市级代码匹配!E:E,1,FALSE))</f>
        <v/>
      </c>
      <c r="F889" s="14" t="str">
        <f>IF(ISERROR(VLOOKUP(A889,地市级代码匹配!B:B,1,FALSE)),"",VLOOKUP(A889,地市级代码匹配!B:B,1,FALSE))</f>
        <v/>
      </c>
      <c r="G889" s="14" t="str">
        <f>IF(ISERROR(VLOOKUP(A889,县域代码匹配!H:H,1,FALSE)),"",VLOOKUP(A889,县域代码匹配!H:H,1,FALSE))</f>
        <v>朔城区</v>
      </c>
      <c r="H889" s="14" t="str">
        <f>IF(ISERROR(VLOOKUP(A889,县域代码匹配!B:B,1,FALSE)),"",VLOOKUP(A889,县域代码匹配!B:B,1,FALSE))</f>
        <v>朔城区</v>
      </c>
      <c r="I889" s="14" t="str">
        <f t="shared" si="13"/>
        <v>朔城区</v>
      </c>
    </row>
    <row r="890" spans="1:9" ht="16.5">
      <c r="A890" s="38" t="s">
        <v>893</v>
      </c>
      <c r="B890" s="41">
        <v>112.82</v>
      </c>
      <c r="C890" s="41">
        <v>39.520000000000003</v>
      </c>
      <c r="D890" s="14" t="str">
        <f>IF(ISERROR(VLOOKUP(A890,省代码匹配!D:D,1,FALSE)),"",VLOOKUP(A890,省代码匹配!D:D,1,FALSE))</f>
        <v/>
      </c>
      <c r="E890" s="14" t="str">
        <f>IF(ISERROR(VLOOKUP(A890,地市级代码匹配!E:E,1,FALSE)),"",VLOOKUP(A890,地市级代码匹配!E:E,1,FALSE))</f>
        <v/>
      </c>
      <c r="F890" s="14" t="str">
        <f>IF(ISERROR(VLOOKUP(A890,地市级代码匹配!B:B,1,FALSE)),"",VLOOKUP(A890,地市级代码匹配!B:B,1,FALSE))</f>
        <v/>
      </c>
      <c r="G890" s="14" t="str">
        <f>IF(ISERROR(VLOOKUP(A890,县域代码匹配!H:H,1,FALSE)),"",VLOOKUP(A890,县域代码匹配!H:H,1,FALSE))</f>
        <v>山阴县</v>
      </c>
      <c r="H890" s="14" t="str">
        <f>IF(ISERROR(VLOOKUP(A890,县域代码匹配!B:B,1,FALSE)),"",VLOOKUP(A890,县域代码匹配!B:B,1,FALSE))</f>
        <v>山阴县</v>
      </c>
      <c r="I890" s="14" t="str">
        <f t="shared" si="13"/>
        <v>山阴县</v>
      </c>
    </row>
    <row r="891" spans="1:9" ht="16.5">
      <c r="A891" s="38" t="s">
        <v>894</v>
      </c>
      <c r="B891" s="41">
        <v>113.18</v>
      </c>
      <c r="C891" s="41">
        <v>39.549999999999997</v>
      </c>
      <c r="D891" s="14" t="str">
        <f>IF(ISERROR(VLOOKUP(A891,省代码匹配!D:D,1,FALSE)),"",VLOOKUP(A891,省代码匹配!D:D,1,FALSE))</f>
        <v/>
      </c>
      <c r="E891" s="14" t="str">
        <f>IF(ISERROR(VLOOKUP(A891,地市级代码匹配!E:E,1,FALSE)),"",VLOOKUP(A891,地市级代码匹配!E:E,1,FALSE))</f>
        <v/>
      </c>
      <c r="F891" s="14" t="str">
        <f>IF(ISERROR(VLOOKUP(A891,地市级代码匹配!B:B,1,FALSE)),"",VLOOKUP(A891,地市级代码匹配!B:B,1,FALSE))</f>
        <v/>
      </c>
      <c r="G891" s="14" t="str">
        <f>IF(ISERROR(VLOOKUP(A891,县域代码匹配!H:H,1,FALSE)),"",VLOOKUP(A891,县域代码匹配!H:H,1,FALSE))</f>
        <v>应县</v>
      </c>
      <c r="H891" s="14" t="str">
        <f>IF(ISERROR(VLOOKUP(A891,县域代码匹配!B:B,1,FALSE)),"",VLOOKUP(A891,县域代码匹配!B:B,1,FALSE))</f>
        <v>应县</v>
      </c>
      <c r="I891" s="14" t="str">
        <f t="shared" si="13"/>
        <v>应县</v>
      </c>
    </row>
    <row r="892" spans="1:9" ht="16.5">
      <c r="A892" s="38" t="s">
        <v>895</v>
      </c>
      <c r="B892" s="41">
        <v>112.47</v>
      </c>
      <c r="C892" s="41">
        <v>39.979999999999997</v>
      </c>
      <c r="D892" s="14" t="str">
        <f>IF(ISERROR(VLOOKUP(A892,省代码匹配!D:D,1,FALSE)),"",VLOOKUP(A892,省代码匹配!D:D,1,FALSE))</f>
        <v/>
      </c>
      <c r="E892" s="14" t="str">
        <f>IF(ISERROR(VLOOKUP(A892,地市级代码匹配!E:E,1,FALSE)),"",VLOOKUP(A892,地市级代码匹配!E:E,1,FALSE))</f>
        <v/>
      </c>
      <c r="F892" s="14" t="str">
        <f>IF(ISERROR(VLOOKUP(A892,地市级代码匹配!B:B,1,FALSE)),"",VLOOKUP(A892,地市级代码匹配!B:B,1,FALSE))</f>
        <v/>
      </c>
      <c r="G892" s="14" t="str">
        <f>IF(ISERROR(VLOOKUP(A892,县域代码匹配!H:H,1,FALSE)),"",VLOOKUP(A892,县域代码匹配!H:H,1,FALSE))</f>
        <v>右玉县</v>
      </c>
      <c r="H892" s="14" t="str">
        <f>IF(ISERROR(VLOOKUP(A892,县域代码匹配!B:B,1,FALSE)),"",VLOOKUP(A892,县域代码匹配!B:B,1,FALSE))</f>
        <v>右玉县</v>
      </c>
      <c r="I892" s="14" t="str">
        <f t="shared" si="13"/>
        <v>右玉县</v>
      </c>
    </row>
    <row r="893" spans="1:9" ht="16.5">
      <c r="A893" s="38" t="s">
        <v>896</v>
      </c>
      <c r="B893" s="41">
        <v>113.08</v>
      </c>
      <c r="C893" s="41">
        <v>39.83</v>
      </c>
      <c r="D893" s="14" t="str">
        <f>IF(ISERROR(VLOOKUP(A893,省代码匹配!D:D,1,FALSE)),"",VLOOKUP(A893,省代码匹配!D:D,1,FALSE))</f>
        <v/>
      </c>
      <c r="E893" s="14" t="str">
        <f>IF(ISERROR(VLOOKUP(A893,地市级代码匹配!E:E,1,FALSE)),"",VLOOKUP(A893,地市级代码匹配!E:E,1,FALSE))</f>
        <v/>
      </c>
      <c r="F893" s="14" t="str">
        <f>IF(ISERROR(VLOOKUP(A893,地市级代码匹配!B:B,1,FALSE)),"",VLOOKUP(A893,地市级代码匹配!B:B,1,FALSE))</f>
        <v/>
      </c>
      <c r="G893" s="14" t="str">
        <f>IF(ISERROR(VLOOKUP(A893,县域代码匹配!H:H,1,FALSE)),"",VLOOKUP(A893,县域代码匹配!H:H,1,FALSE))</f>
        <v>怀仁县</v>
      </c>
      <c r="H893" s="14" t="str">
        <f>IF(ISERROR(VLOOKUP(A893,县域代码匹配!B:B,1,FALSE)),"",VLOOKUP(A893,县域代码匹配!B:B,1,FALSE))</f>
        <v/>
      </c>
      <c r="I893" s="14" t="str">
        <f t="shared" si="13"/>
        <v>怀仁县</v>
      </c>
    </row>
    <row r="894" spans="1:9" ht="16.5">
      <c r="A894" s="38" t="s">
        <v>897</v>
      </c>
      <c r="B894" s="41">
        <v>112.75</v>
      </c>
      <c r="C894" s="41">
        <v>37.68</v>
      </c>
      <c r="D894" s="14" t="str">
        <f>IF(ISERROR(VLOOKUP(A894,省代码匹配!D:D,1,FALSE)),"",VLOOKUP(A894,省代码匹配!D:D,1,FALSE))</f>
        <v/>
      </c>
      <c r="E894" s="14" t="str">
        <f>IF(ISERROR(VLOOKUP(A894,地市级代码匹配!E:E,1,FALSE)),"",VLOOKUP(A894,地市级代码匹配!E:E,1,FALSE))</f>
        <v>晋中市</v>
      </c>
      <c r="F894" s="14" t="str">
        <f>IF(ISERROR(VLOOKUP(A894,地市级代码匹配!B:B,1,FALSE)),"",VLOOKUP(A894,地市级代码匹配!B:B,1,FALSE))</f>
        <v/>
      </c>
      <c r="G894" s="14" t="str">
        <f>IF(ISERROR(VLOOKUP(A894,县域代码匹配!H:H,1,FALSE)),"",VLOOKUP(A894,县域代码匹配!H:H,1,FALSE))</f>
        <v/>
      </c>
      <c r="H894" s="14" t="str">
        <f>IF(ISERROR(VLOOKUP(A894,县域代码匹配!B:B,1,FALSE)),"",VLOOKUP(A894,县域代码匹配!B:B,1,FALSE))</f>
        <v/>
      </c>
      <c r="I894" s="14" t="str">
        <f t="shared" si="13"/>
        <v>晋中市</v>
      </c>
    </row>
    <row r="895" spans="1:9" ht="16.5">
      <c r="A895" s="38" t="s">
        <v>898</v>
      </c>
      <c r="B895" s="41">
        <v>112.75</v>
      </c>
      <c r="C895" s="41">
        <v>37.68</v>
      </c>
      <c r="D895" s="14" t="str">
        <f>IF(ISERROR(VLOOKUP(A895,省代码匹配!D:D,1,FALSE)),"",VLOOKUP(A895,省代码匹配!D:D,1,FALSE))</f>
        <v/>
      </c>
      <c r="E895" s="14" t="str">
        <f>IF(ISERROR(VLOOKUP(A895,地市级代码匹配!E:E,1,FALSE)),"",VLOOKUP(A895,地市级代码匹配!E:E,1,FALSE))</f>
        <v/>
      </c>
      <c r="F895" s="14" t="str">
        <f>IF(ISERROR(VLOOKUP(A895,地市级代码匹配!B:B,1,FALSE)),"",VLOOKUP(A895,地市级代码匹配!B:B,1,FALSE))</f>
        <v/>
      </c>
      <c r="G895" s="14" t="str">
        <f>IF(ISERROR(VLOOKUP(A895,县域代码匹配!H:H,1,FALSE)),"",VLOOKUP(A895,县域代码匹配!H:H,1,FALSE))</f>
        <v>榆次区</v>
      </c>
      <c r="H895" s="14" t="str">
        <f>IF(ISERROR(VLOOKUP(A895,县域代码匹配!B:B,1,FALSE)),"",VLOOKUP(A895,县域代码匹配!B:B,1,FALSE))</f>
        <v>榆次区</v>
      </c>
      <c r="I895" s="14" t="str">
        <f t="shared" si="13"/>
        <v>榆次区</v>
      </c>
    </row>
    <row r="896" spans="1:9" ht="16.5">
      <c r="A896" s="38" t="s">
        <v>899</v>
      </c>
      <c r="B896" s="41">
        <v>112.97</v>
      </c>
      <c r="C896" s="41">
        <v>37.07</v>
      </c>
      <c r="D896" s="14" t="str">
        <f>IF(ISERROR(VLOOKUP(A896,省代码匹配!D:D,1,FALSE)),"",VLOOKUP(A896,省代码匹配!D:D,1,FALSE))</f>
        <v/>
      </c>
      <c r="E896" s="14" t="str">
        <f>IF(ISERROR(VLOOKUP(A896,地市级代码匹配!E:E,1,FALSE)),"",VLOOKUP(A896,地市级代码匹配!E:E,1,FALSE))</f>
        <v/>
      </c>
      <c r="F896" s="14" t="str">
        <f>IF(ISERROR(VLOOKUP(A896,地市级代码匹配!B:B,1,FALSE)),"",VLOOKUP(A896,地市级代码匹配!B:B,1,FALSE))</f>
        <v/>
      </c>
      <c r="G896" s="14" t="str">
        <f>IF(ISERROR(VLOOKUP(A896,县域代码匹配!H:H,1,FALSE)),"",VLOOKUP(A896,县域代码匹配!H:H,1,FALSE))</f>
        <v>榆社县</v>
      </c>
      <c r="H896" s="14" t="str">
        <f>IF(ISERROR(VLOOKUP(A896,县域代码匹配!B:B,1,FALSE)),"",VLOOKUP(A896,县域代码匹配!B:B,1,FALSE))</f>
        <v>榆社县</v>
      </c>
      <c r="I896" s="14" t="str">
        <f t="shared" si="13"/>
        <v>榆社县</v>
      </c>
    </row>
    <row r="897" spans="1:9" ht="16.5">
      <c r="A897" s="38" t="s">
        <v>900</v>
      </c>
      <c r="B897" s="41">
        <v>113.37</v>
      </c>
      <c r="C897" s="41">
        <v>37.07</v>
      </c>
      <c r="D897" s="14" t="str">
        <f>IF(ISERROR(VLOOKUP(A897,省代码匹配!D:D,1,FALSE)),"",VLOOKUP(A897,省代码匹配!D:D,1,FALSE))</f>
        <v/>
      </c>
      <c r="E897" s="14" t="str">
        <f>IF(ISERROR(VLOOKUP(A897,地市级代码匹配!E:E,1,FALSE)),"",VLOOKUP(A897,地市级代码匹配!E:E,1,FALSE))</f>
        <v/>
      </c>
      <c r="F897" s="14" t="str">
        <f>IF(ISERROR(VLOOKUP(A897,地市级代码匹配!B:B,1,FALSE)),"",VLOOKUP(A897,地市级代码匹配!B:B,1,FALSE))</f>
        <v/>
      </c>
      <c r="G897" s="14" t="str">
        <f>IF(ISERROR(VLOOKUP(A897,县域代码匹配!H:H,1,FALSE)),"",VLOOKUP(A897,县域代码匹配!H:H,1,FALSE))</f>
        <v>左权县</v>
      </c>
      <c r="H897" s="14" t="str">
        <f>IF(ISERROR(VLOOKUP(A897,县域代码匹配!B:B,1,FALSE)),"",VLOOKUP(A897,县域代码匹配!B:B,1,FALSE))</f>
        <v>左权县</v>
      </c>
      <c r="I897" s="14" t="str">
        <f t="shared" si="13"/>
        <v>左权县</v>
      </c>
    </row>
    <row r="898" spans="1:9" ht="16.5">
      <c r="A898" s="38" t="s">
        <v>901</v>
      </c>
      <c r="B898" s="41">
        <v>113.57</v>
      </c>
      <c r="C898" s="41">
        <v>37.33</v>
      </c>
      <c r="D898" s="14" t="str">
        <f>IF(ISERROR(VLOOKUP(A898,省代码匹配!D:D,1,FALSE)),"",VLOOKUP(A898,省代码匹配!D:D,1,FALSE))</f>
        <v/>
      </c>
      <c r="E898" s="14" t="str">
        <f>IF(ISERROR(VLOOKUP(A898,地市级代码匹配!E:E,1,FALSE)),"",VLOOKUP(A898,地市级代码匹配!E:E,1,FALSE))</f>
        <v/>
      </c>
      <c r="F898" s="14" t="str">
        <f>IF(ISERROR(VLOOKUP(A898,地市级代码匹配!B:B,1,FALSE)),"",VLOOKUP(A898,地市级代码匹配!B:B,1,FALSE))</f>
        <v/>
      </c>
      <c r="G898" s="14" t="str">
        <f>IF(ISERROR(VLOOKUP(A898,县域代码匹配!H:H,1,FALSE)),"",VLOOKUP(A898,县域代码匹配!H:H,1,FALSE))</f>
        <v>和顺县</v>
      </c>
      <c r="H898" s="14" t="str">
        <f>IF(ISERROR(VLOOKUP(A898,县域代码匹配!B:B,1,FALSE)),"",VLOOKUP(A898,县域代码匹配!B:B,1,FALSE))</f>
        <v>和顺县</v>
      </c>
      <c r="I898" s="14" t="str">
        <f t="shared" si="13"/>
        <v>和顺县</v>
      </c>
    </row>
    <row r="899" spans="1:9" ht="16.5">
      <c r="A899" s="38" t="s">
        <v>902</v>
      </c>
      <c r="B899" s="41">
        <v>113.7</v>
      </c>
      <c r="C899" s="41">
        <v>37.619999999999997</v>
      </c>
      <c r="D899" s="14" t="str">
        <f>IF(ISERROR(VLOOKUP(A899,省代码匹配!D:D,1,FALSE)),"",VLOOKUP(A899,省代码匹配!D:D,1,FALSE))</f>
        <v/>
      </c>
      <c r="E899" s="14" t="str">
        <f>IF(ISERROR(VLOOKUP(A899,地市级代码匹配!E:E,1,FALSE)),"",VLOOKUP(A899,地市级代码匹配!E:E,1,FALSE))</f>
        <v/>
      </c>
      <c r="F899" s="14" t="str">
        <f>IF(ISERROR(VLOOKUP(A899,地市级代码匹配!B:B,1,FALSE)),"",VLOOKUP(A899,地市级代码匹配!B:B,1,FALSE))</f>
        <v/>
      </c>
      <c r="G899" s="14" t="str">
        <f>IF(ISERROR(VLOOKUP(A899,县域代码匹配!H:H,1,FALSE)),"",VLOOKUP(A899,县域代码匹配!H:H,1,FALSE))</f>
        <v>昔阳县</v>
      </c>
      <c r="H899" s="14" t="str">
        <f>IF(ISERROR(VLOOKUP(A899,县域代码匹配!B:B,1,FALSE)),"",VLOOKUP(A899,县域代码匹配!B:B,1,FALSE))</f>
        <v>昔阳县</v>
      </c>
      <c r="I899" s="14" t="str">
        <f t="shared" ref="I899:I962" si="14">IF(D899&lt;&gt;"",D899,IF(E899&lt;&gt;"",E899,IF(F899&lt;&gt;"",F899,IF(G899&lt;&gt;"",G899,H899))))</f>
        <v>昔阳县</v>
      </c>
    </row>
    <row r="900" spans="1:9" ht="16.5">
      <c r="A900" s="38" t="s">
        <v>903</v>
      </c>
      <c r="B900" s="41">
        <v>113.18</v>
      </c>
      <c r="C900" s="41">
        <v>37.880000000000003</v>
      </c>
      <c r="D900" s="14" t="str">
        <f>IF(ISERROR(VLOOKUP(A900,省代码匹配!D:D,1,FALSE)),"",VLOOKUP(A900,省代码匹配!D:D,1,FALSE))</f>
        <v/>
      </c>
      <c r="E900" s="14" t="str">
        <f>IF(ISERROR(VLOOKUP(A900,地市级代码匹配!E:E,1,FALSE)),"",VLOOKUP(A900,地市级代码匹配!E:E,1,FALSE))</f>
        <v/>
      </c>
      <c r="F900" s="14" t="str">
        <f>IF(ISERROR(VLOOKUP(A900,地市级代码匹配!B:B,1,FALSE)),"",VLOOKUP(A900,地市级代码匹配!B:B,1,FALSE))</f>
        <v/>
      </c>
      <c r="G900" s="14" t="str">
        <f>IF(ISERROR(VLOOKUP(A900,县域代码匹配!H:H,1,FALSE)),"",VLOOKUP(A900,县域代码匹配!H:H,1,FALSE))</f>
        <v>寿阳县</v>
      </c>
      <c r="H900" s="14" t="str">
        <f>IF(ISERROR(VLOOKUP(A900,县域代码匹配!B:B,1,FALSE)),"",VLOOKUP(A900,县域代码匹配!B:B,1,FALSE))</f>
        <v>寿阳县</v>
      </c>
      <c r="I900" s="14" t="str">
        <f t="shared" si="14"/>
        <v>寿阳县</v>
      </c>
    </row>
    <row r="901" spans="1:9" ht="16.5">
      <c r="A901" s="38" t="s">
        <v>904</v>
      </c>
      <c r="B901" s="41">
        <v>112.55</v>
      </c>
      <c r="C901" s="41">
        <v>37.42</v>
      </c>
      <c r="D901" s="14" t="str">
        <f>IF(ISERROR(VLOOKUP(A901,省代码匹配!D:D,1,FALSE)),"",VLOOKUP(A901,省代码匹配!D:D,1,FALSE))</f>
        <v/>
      </c>
      <c r="E901" s="14" t="str">
        <f>IF(ISERROR(VLOOKUP(A901,地市级代码匹配!E:E,1,FALSE)),"",VLOOKUP(A901,地市级代码匹配!E:E,1,FALSE))</f>
        <v/>
      </c>
      <c r="F901" s="14" t="str">
        <f>IF(ISERROR(VLOOKUP(A901,地市级代码匹配!B:B,1,FALSE)),"",VLOOKUP(A901,地市级代码匹配!B:B,1,FALSE))</f>
        <v/>
      </c>
      <c r="G901" s="14" t="str">
        <f>IF(ISERROR(VLOOKUP(A901,县域代码匹配!H:H,1,FALSE)),"",VLOOKUP(A901,县域代码匹配!H:H,1,FALSE))</f>
        <v>太谷县</v>
      </c>
      <c r="H901" s="14" t="str">
        <f>IF(ISERROR(VLOOKUP(A901,县域代码匹配!B:B,1,FALSE)),"",VLOOKUP(A901,县域代码匹配!B:B,1,FALSE))</f>
        <v>太谷县</v>
      </c>
      <c r="I901" s="14" t="str">
        <f t="shared" si="14"/>
        <v>太谷县</v>
      </c>
    </row>
    <row r="902" spans="1:9" ht="16.5">
      <c r="A902" s="38" t="s">
        <v>905</v>
      </c>
      <c r="B902" s="41">
        <v>112.33</v>
      </c>
      <c r="C902" s="41">
        <v>37.35</v>
      </c>
      <c r="D902" s="14" t="str">
        <f>IF(ISERROR(VLOOKUP(A902,省代码匹配!D:D,1,FALSE)),"",VLOOKUP(A902,省代码匹配!D:D,1,FALSE))</f>
        <v/>
      </c>
      <c r="E902" s="14" t="str">
        <f>IF(ISERROR(VLOOKUP(A902,地市级代码匹配!E:E,1,FALSE)),"",VLOOKUP(A902,地市级代码匹配!E:E,1,FALSE))</f>
        <v/>
      </c>
      <c r="F902" s="14" t="str">
        <f>IF(ISERROR(VLOOKUP(A902,地市级代码匹配!B:B,1,FALSE)),"",VLOOKUP(A902,地市级代码匹配!B:B,1,FALSE))</f>
        <v/>
      </c>
      <c r="G902" s="14" t="str">
        <f>IF(ISERROR(VLOOKUP(A902,县域代码匹配!H:H,1,FALSE)),"",VLOOKUP(A902,县域代码匹配!H:H,1,FALSE))</f>
        <v>祁县</v>
      </c>
      <c r="H902" s="14" t="str">
        <f>IF(ISERROR(VLOOKUP(A902,县域代码匹配!B:B,1,FALSE)),"",VLOOKUP(A902,县域代码匹配!B:B,1,FALSE))</f>
        <v>祁县</v>
      </c>
      <c r="I902" s="14" t="str">
        <f t="shared" si="14"/>
        <v>祁县</v>
      </c>
    </row>
    <row r="903" spans="1:9" ht="16.5">
      <c r="A903" s="38" t="s">
        <v>906</v>
      </c>
      <c r="B903" s="41">
        <v>112.17</v>
      </c>
      <c r="C903" s="41">
        <v>37.18</v>
      </c>
      <c r="D903" s="14" t="str">
        <f>IF(ISERROR(VLOOKUP(A903,省代码匹配!D:D,1,FALSE)),"",VLOOKUP(A903,省代码匹配!D:D,1,FALSE))</f>
        <v/>
      </c>
      <c r="E903" s="14" t="str">
        <f>IF(ISERROR(VLOOKUP(A903,地市级代码匹配!E:E,1,FALSE)),"",VLOOKUP(A903,地市级代码匹配!E:E,1,FALSE))</f>
        <v/>
      </c>
      <c r="F903" s="14" t="str">
        <f>IF(ISERROR(VLOOKUP(A903,地市级代码匹配!B:B,1,FALSE)),"",VLOOKUP(A903,地市级代码匹配!B:B,1,FALSE))</f>
        <v/>
      </c>
      <c r="G903" s="14" t="str">
        <f>IF(ISERROR(VLOOKUP(A903,县域代码匹配!H:H,1,FALSE)),"",VLOOKUP(A903,县域代码匹配!H:H,1,FALSE))</f>
        <v>平遥县</v>
      </c>
      <c r="H903" s="14" t="str">
        <f>IF(ISERROR(VLOOKUP(A903,县域代码匹配!B:B,1,FALSE)),"",VLOOKUP(A903,县域代码匹配!B:B,1,FALSE))</f>
        <v>平遥县</v>
      </c>
      <c r="I903" s="14" t="str">
        <f t="shared" si="14"/>
        <v>平遥县</v>
      </c>
    </row>
    <row r="904" spans="1:9" ht="16.5">
      <c r="A904" s="38" t="s">
        <v>907</v>
      </c>
      <c r="B904" s="41">
        <v>111.77</v>
      </c>
      <c r="C904" s="41">
        <v>36.85</v>
      </c>
      <c r="D904" s="14" t="str">
        <f>IF(ISERROR(VLOOKUP(A904,省代码匹配!D:D,1,FALSE)),"",VLOOKUP(A904,省代码匹配!D:D,1,FALSE))</f>
        <v/>
      </c>
      <c r="E904" s="14" t="str">
        <f>IF(ISERROR(VLOOKUP(A904,地市级代码匹配!E:E,1,FALSE)),"",VLOOKUP(A904,地市级代码匹配!E:E,1,FALSE))</f>
        <v/>
      </c>
      <c r="F904" s="14" t="str">
        <f>IF(ISERROR(VLOOKUP(A904,地市级代码匹配!B:B,1,FALSE)),"",VLOOKUP(A904,地市级代码匹配!B:B,1,FALSE))</f>
        <v/>
      </c>
      <c r="G904" s="14" t="str">
        <f>IF(ISERROR(VLOOKUP(A904,县域代码匹配!H:H,1,FALSE)),"",VLOOKUP(A904,县域代码匹配!H:H,1,FALSE))</f>
        <v>灵石县</v>
      </c>
      <c r="H904" s="14" t="str">
        <f>IF(ISERROR(VLOOKUP(A904,县域代码匹配!B:B,1,FALSE)),"",VLOOKUP(A904,县域代码匹配!B:B,1,FALSE))</f>
        <v>灵石县</v>
      </c>
      <c r="I904" s="14" t="str">
        <f t="shared" si="14"/>
        <v>灵石县</v>
      </c>
    </row>
    <row r="905" spans="1:9" ht="16.5">
      <c r="A905" s="38" t="s">
        <v>908</v>
      </c>
      <c r="B905" s="41">
        <v>111.92</v>
      </c>
      <c r="C905" s="41">
        <v>37.03</v>
      </c>
      <c r="D905" s="14" t="str">
        <f>IF(ISERROR(VLOOKUP(A905,省代码匹配!D:D,1,FALSE)),"",VLOOKUP(A905,省代码匹配!D:D,1,FALSE))</f>
        <v/>
      </c>
      <c r="E905" s="14" t="str">
        <f>IF(ISERROR(VLOOKUP(A905,地市级代码匹配!E:E,1,FALSE)),"",VLOOKUP(A905,地市级代码匹配!E:E,1,FALSE))</f>
        <v/>
      </c>
      <c r="F905" s="14" t="str">
        <f>IF(ISERROR(VLOOKUP(A905,地市级代码匹配!B:B,1,FALSE)),"",VLOOKUP(A905,地市级代码匹配!B:B,1,FALSE))</f>
        <v/>
      </c>
      <c r="G905" s="14" t="str">
        <f>IF(ISERROR(VLOOKUP(A905,县域代码匹配!H:H,1,FALSE)),"",VLOOKUP(A905,县域代码匹配!H:H,1,FALSE))</f>
        <v>介休市</v>
      </c>
      <c r="H905" s="14" t="str">
        <f>IF(ISERROR(VLOOKUP(A905,县域代码匹配!B:B,1,FALSE)),"",VLOOKUP(A905,县域代码匹配!B:B,1,FALSE))</f>
        <v/>
      </c>
      <c r="I905" s="14" t="str">
        <f t="shared" si="14"/>
        <v>介休市</v>
      </c>
    </row>
    <row r="906" spans="1:9" ht="16.5">
      <c r="A906" s="38" t="s">
        <v>909</v>
      </c>
      <c r="B906" s="41">
        <v>110.98</v>
      </c>
      <c r="C906" s="41">
        <v>35.020000000000003</v>
      </c>
      <c r="D906" s="14" t="str">
        <f>IF(ISERROR(VLOOKUP(A906,省代码匹配!D:D,1,FALSE)),"",VLOOKUP(A906,省代码匹配!D:D,1,FALSE))</f>
        <v/>
      </c>
      <c r="E906" s="14" t="str">
        <f>IF(ISERROR(VLOOKUP(A906,地市级代码匹配!E:E,1,FALSE)),"",VLOOKUP(A906,地市级代码匹配!E:E,1,FALSE))</f>
        <v>运城市</v>
      </c>
      <c r="F906" s="14" t="str">
        <f>IF(ISERROR(VLOOKUP(A906,地市级代码匹配!B:B,1,FALSE)),"",VLOOKUP(A906,地市级代码匹配!B:B,1,FALSE))</f>
        <v/>
      </c>
      <c r="G906" s="14" t="str">
        <f>IF(ISERROR(VLOOKUP(A906,县域代码匹配!H:H,1,FALSE)),"",VLOOKUP(A906,县域代码匹配!H:H,1,FALSE))</f>
        <v/>
      </c>
      <c r="H906" s="14" t="str">
        <f>IF(ISERROR(VLOOKUP(A906,县域代码匹配!B:B,1,FALSE)),"",VLOOKUP(A906,县域代码匹配!B:B,1,FALSE))</f>
        <v/>
      </c>
      <c r="I906" s="14" t="str">
        <f t="shared" si="14"/>
        <v>运城市</v>
      </c>
    </row>
    <row r="907" spans="1:9" ht="16.5">
      <c r="A907" s="38" t="s">
        <v>910</v>
      </c>
      <c r="B907" s="41">
        <v>110.98</v>
      </c>
      <c r="C907" s="41">
        <v>35.020000000000003</v>
      </c>
      <c r="D907" s="14" t="str">
        <f>IF(ISERROR(VLOOKUP(A907,省代码匹配!D:D,1,FALSE)),"",VLOOKUP(A907,省代码匹配!D:D,1,FALSE))</f>
        <v/>
      </c>
      <c r="E907" s="14" t="str">
        <f>IF(ISERROR(VLOOKUP(A907,地市级代码匹配!E:E,1,FALSE)),"",VLOOKUP(A907,地市级代码匹配!E:E,1,FALSE))</f>
        <v/>
      </c>
      <c r="F907" s="14" t="str">
        <f>IF(ISERROR(VLOOKUP(A907,地市级代码匹配!B:B,1,FALSE)),"",VLOOKUP(A907,地市级代码匹配!B:B,1,FALSE))</f>
        <v/>
      </c>
      <c r="G907" s="14" t="str">
        <f>IF(ISERROR(VLOOKUP(A907,县域代码匹配!H:H,1,FALSE)),"",VLOOKUP(A907,县域代码匹配!H:H,1,FALSE))</f>
        <v>盐湖区</v>
      </c>
      <c r="H907" s="14" t="str">
        <f>IF(ISERROR(VLOOKUP(A907,县域代码匹配!B:B,1,FALSE)),"",VLOOKUP(A907,县域代码匹配!B:B,1,FALSE))</f>
        <v>盐湖区</v>
      </c>
      <c r="I907" s="14" t="str">
        <f t="shared" si="14"/>
        <v>盐湖区</v>
      </c>
    </row>
    <row r="908" spans="1:9" ht="16.5">
      <c r="A908" s="38" t="s">
        <v>911</v>
      </c>
      <c r="B908" s="41">
        <v>110.77</v>
      </c>
      <c r="C908" s="41">
        <v>35.15</v>
      </c>
      <c r="D908" s="14" t="str">
        <f>IF(ISERROR(VLOOKUP(A908,省代码匹配!D:D,1,FALSE)),"",VLOOKUP(A908,省代码匹配!D:D,1,FALSE))</f>
        <v/>
      </c>
      <c r="E908" s="14" t="str">
        <f>IF(ISERROR(VLOOKUP(A908,地市级代码匹配!E:E,1,FALSE)),"",VLOOKUP(A908,地市级代码匹配!E:E,1,FALSE))</f>
        <v/>
      </c>
      <c r="F908" s="14" t="str">
        <f>IF(ISERROR(VLOOKUP(A908,地市级代码匹配!B:B,1,FALSE)),"",VLOOKUP(A908,地市级代码匹配!B:B,1,FALSE))</f>
        <v/>
      </c>
      <c r="G908" s="14" t="str">
        <f>IF(ISERROR(VLOOKUP(A908,县域代码匹配!H:H,1,FALSE)),"",VLOOKUP(A908,县域代码匹配!H:H,1,FALSE))</f>
        <v>临猗县</v>
      </c>
      <c r="H908" s="14" t="str">
        <f>IF(ISERROR(VLOOKUP(A908,县域代码匹配!B:B,1,FALSE)),"",VLOOKUP(A908,县域代码匹配!B:B,1,FALSE))</f>
        <v>临猗县</v>
      </c>
      <c r="I908" s="14" t="str">
        <f t="shared" si="14"/>
        <v>临猗县</v>
      </c>
    </row>
    <row r="909" spans="1:9" ht="16.5">
      <c r="A909" s="38" t="s">
        <v>912</v>
      </c>
      <c r="B909" s="41">
        <v>110.83</v>
      </c>
      <c r="C909" s="41">
        <v>35.42</v>
      </c>
      <c r="D909" s="14" t="str">
        <f>IF(ISERROR(VLOOKUP(A909,省代码匹配!D:D,1,FALSE)),"",VLOOKUP(A909,省代码匹配!D:D,1,FALSE))</f>
        <v/>
      </c>
      <c r="E909" s="14" t="str">
        <f>IF(ISERROR(VLOOKUP(A909,地市级代码匹配!E:E,1,FALSE)),"",VLOOKUP(A909,地市级代码匹配!E:E,1,FALSE))</f>
        <v/>
      </c>
      <c r="F909" s="14" t="str">
        <f>IF(ISERROR(VLOOKUP(A909,地市级代码匹配!B:B,1,FALSE)),"",VLOOKUP(A909,地市级代码匹配!B:B,1,FALSE))</f>
        <v/>
      </c>
      <c r="G909" s="14" t="str">
        <f>IF(ISERROR(VLOOKUP(A909,县域代码匹配!H:H,1,FALSE)),"",VLOOKUP(A909,县域代码匹配!H:H,1,FALSE))</f>
        <v>万荣县</v>
      </c>
      <c r="H909" s="14" t="str">
        <f>IF(ISERROR(VLOOKUP(A909,县域代码匹配!B:B,1,FALSE)),"",VLOOKUP(A909,县域代码匹配!B:B,1,FALSE))</f>
        <v>万荣县</v>
      </c>
      <c r="I909" s="14" t="str">
        <f t="shared" si="14"/>
        <v>万荣县</v>
      </c>
    </row>
    <row r="910" spans="1:9" ht="16.5">
      <c r="A910" s="38" t="s">
        <v>913</v>
      </c>
      <c r="B910" s="41">
        <v>111.22</v>
      </c>
      <c r="C910" s="41">
        <v>35.35</v>
      </c>
      <c r="D910" s="14" t="str">
        <f>IF(ISERROR(VLOOKUP(A910,省代码匹配!D:D,1,FALSE)),"",VLOOKUP(A910,省代码匹配!D:D,1,FALSE))</f>
        <v/>
      </c>
      <c r="E910" s="14" t="str">
        <f>IF(ISERROR(VLOOKUP(A910,地市级代码匹配!E:E,1,FALSE)),"",VLOOKUP(A910,地市级代码匹配!E:E,1,FALSE))</f>
        <v/>
      </c>
      <c r="F910" s="14" t="str">
        <f>IF(ISERROR(VLOOKUP(A910,地市级代码匹配!B:B,1,FALSE)),"",VLOOKUP(A910,地市级代码匹配!B:B,1,FALSE))</f>
        <v/>
      </c>
      <c r="G910" s="14" t="str">
        <f>IF(ISERROR(VLOOKUP(A910,县域代码匹配!H:H,1,FALSE)),"",VLOOKUP(A910,县域代码匹配!H:H,1,FALSE))</f>
        <v>闻喜县</v>
      </c>
      <c r="H910" s="14" t="str">
        <f>IF(ISERROR(VLOOKUP(A910,县域代码匹配!B:B,1,FALSE)),"",VLOOKUP(A910,县域代码匹配!B:B,1,FALSE))</f>
        <v>闻喜县</v>
      </c>
      <c r="I910" s="14" t="str">
        <f t="shared" si="14"/>
        <v>闻喜县</v>
      </c>
    </row>
    <row r="911" spans="1:9" ht="16.5">
      <c r="A911" s="38" t="s">
        <v>914</v>
      </c>
      <c r="B911" s="41">
        <v>110.97</v>
      </c>
      <c r="C911" s="41">
        <v>35.6</v>
      </c>
      <c r="D911" s="14" t="str">
        <f>IF(ISERROR(VLOOKUP(A911,省代码匹配!D:D,1,FALSE)),"",VLOOKUP(A911,省代码匹配!D:D,1,FALSE))</f>
        <v/>
      </c>
      <c r="E911" s="14" t="str">
        <f>IF(ISERROR(VLOOKUP(A911,地市级代码匹配!E:E,1,FALSE)),"",VLOOKUP(A911,地市级代码匹配!E:E,1,FALSE))</f>
        <v/>
      </c>
      <c r="F911" s="14" t="str">
        <f>IF(ISERROR(VLOOKUP(A911,地市级代码匹配!B:B,1,FALSE)),"",VLOOKUP(A911,地市级代码匹配!B:B,1,FALSE))</f>
        <v/>
      </c>
      <c r="G911" s="14" t="str">
        <f>IF(ISERROR(VLOOKUP(A911,县域代码匹配!H:H,1,FALSE)),"",VLOOKUP(A911,县域代码匹配!H:H,1,FALSE))</f>
        <v>稷山县</v>
      </c>
      <c r="H911" s="14" t="str">
        <f>IF(ISERROR(VLOOKUP(A911,县域代码匹配!B:B,1,FALSE)),"",VLOOKUP(A911,县域代码匹配!B:B,1,FALSE))</f>
        <v>稷山县</v>
      </c>
      <c r="I911" s="14" t="str">
        <f t="shared" si="14"/>
        <v>稷山县</v>
      </c>
    </row>
    <row r="912" spans="1:9" ht="16.5">
      <c r="A912" s="38" t="s">
        <v>915</v>
      </c>
      <c r="B912" s="41">
        <v>111.22</v>
      </c>
      <c r="C912" s="41">
        <v>35.619999999999997</v>
      </c>
      <c r="D912" s="14" t="str">
        <f>IF(ISERROR(VLOOKUP(A912,省代码匹配!D:D,1,FALSE)),"",VLOOKUP(A912,省代码匹配!D:D,1,FALSE))</f>
        <v/>
      </c>
      <c r="E912" s="14" t="str">
        <f>IF(ISERROR(VLOOKUP(A912,地市级代码匹配!E:E,1,FALSE)),"",VLOOKUP(A912,地市级代码匹配!E:E,1,FALSE))</f>
        <v/>
      </c>
      <c r="F912" s="14" t="str">
        <f>IF(ISERROR(VLOOKUP(A912,地市级代码匹配!B:B,1,FALSE)),"",VLOOKUP(A912,地市级代码匹配!B:B,1,FALSE))</f>
        <v/>
      </c>
      <c r="G912" s="14" t="str">
        <f>IF(ISERROR(VLOOKUP(A912,县域代码匹配!H:H,1,FALSE)),"",VLOOKUP(A912,县域代码匹配!H:H,1,FALSE))</f>
        <v>新绛县</v>
      </c>
      <c r="H912" s="14" t="str">
        <f>IF(ISERROR(VLOOKUP(A912,县域代码匹配!B:B,1,FALSE)),"",VLOOKUP(A912,县域代码匹配!B:B,1,FALSE))</f>
        <v>新绛县</v>
      </c>
      <c r="I912" s="14" t="str">
        <f t="shared" si="14"/>
        <v>新绛县</v>
      </c>
    </row>
    <row r="913" spans="1:9" ht="16.5">
      <c r="A913" s="38" t="s">
        <v>916</v>
      </c>
      <c r="B913" s="41">
        <v>111.57</v>
      </c>
      <c r="C913" s="41">
        <v>35.479999999999997</v>
      </c>
      <c r="D913" s="14" t="str">
        <f>IF(ISERROR(VLOOKUP(A913,省代码匹配!D:D,1,FALSE)),"",VLOOKUP(A913,省代码匹配!D:D,1,FALSE))</f>
        <v/>
      </c>
      <c r="E913" s="14" t="str">
        <f>IF(ISERROR(VLOOKUP(A913,地市级代码匹配!E:E,1,FALSE)),"",VLOOKUP(A913,地市级代码匹配!E:E,1,FALSE))</f>
        <v/>
      </c>
      <c r="F913" s="14" t="str">
        <f>IF(ISERROR(VLOOKUP(A913,地市级代码匹配!B:B,1,FALSE)),"",VLOOKUP(A913,地市级代码匹配!B:B,1,FALSE))</f>
        <v/>
      </c>
      <c r="G913" s="14" t="str">
        <f>IF(ISERROR(VLOOKUP(A913,县域代码匹配!H:H,1,FALSE)),"",VLOOKUP(A913,县域代码匹配!H:H,1,FALSE))</f>
        <v>绛县</v>
      </c>
      <c r="H913" s="14" t="str">
        <f>IF(ISERROR(VLOOKUP(A913,县域代码匹配!B:B,1,FALSE)),"",VLOOKUP(A913,县域代码匹配!B:B,1,FALSE))</f>
        <v>绛县</v>
      </c>
      <c r="I913" s="14" t="str">
        <f t="shared" si="14"/>
        <v>绛县</v>
      </c>
    </row>
    <row r="914" spans="1:9" ht="16.5">
      <c r="A914" s="38" t="s">
        <v>917</v>
      </c>
      <c r="B914" s="41">
        <v>111.67</v>
      </c>
      <c r="C914" s="41">
        <v>35.299999999999997</v>
      </c>
      <c r="D914" s="14" t="str">
        <f>IF(ISERROR(VLOOKUP(A914,省代码匹配!D:D,1,FALSE)),"",VLOOKUP(A914,省代码匹配!D:D,1,FALSE))</f>
        <v/>
      </c>
      <c r="E914" s="14" t="str">
        <f>IF(ISERROR(VLOOKUP(A914,地市级代码匹配!E:E,1,FALSE)),"",VLOOKUP(A914,地市级代码匹配!E:E,1,FALSE))</f>
        <v/>
      </c>
      <c r="F914" s="14" t="str">
        <f>IF(ISERROR(VLOOKUP(A914,地市级代码匹配!B:B,1,FALSE)),"",VLOOKUP(A914,地市级代码匹配!B:B,1,FALSE))</f>
        <v/>
      </c>
      <c r="G914" s="14" t="str">
        <f>IF(ISERROR(VLOOKUP(A914,县域代码匹配!H:H,1,FALSE)),"",VLOOKUP(A914,县域代码匹配!H:H,1,FALSE))</f>
        <v>垣曲县</v>
      </c>
      <c r="H914" s="14" t="str">
        <f>IF(ISERROR(VLOOKUP(A914,县域代码匹配!B:B,1,FALSE)),"",VLOOKUP(A914,县域代码匹配!B:B,1,FALSE))</f>
        <v>垣曲县</v>
      </c>
      <c r="I914" s="14" t="str">
        <f t="shared" si="14"/>
        <v>垣曲县</v>
      </c>
    </row>
    <row r="915" spans="1:9" ht="16.5">
      <c r="A915" s="38" t="s">
        <v>918</v>
      </c>
      <c r="B915" s="41">
        <v>111.22</v>
      </c>
      <c r="C915" s="41">
        <v>35.15</v>
      </c>
      <c r="D915" s="14" t="str">
        <f>IF(ISERROR(VLOOKUP(A915,省代码匹配!D:D,1,FALSE)),"",VLOOKUP(A915,省代码匹配!D:D,1,FALSE))</f>
        <v/>
      </c>
      <c r="E915" s="14" t="str">
        <f>IF(ISERROR(VLOOKUP(A915,地市级代码匹配!E:E,1,FALSE)),"",VLOOKUP(A915,地市级代码匹配!E:E,1,FALSE))</f>
        <v/>
      </c>
      <c r="F915" s="14" t="str">
        <f>IF(ISERROR(VLOOKUP(A915,地市级代码匹配!B:B,1,FALSE)),"",VLOOKUP(A915,地市级代码匹配!B:B,1,FALSE))</f>
        <v/>
      </c>
      <c r="G915" s="14" t="str">
        <f>IF(ISERROR(VLOOKUP(A915,县域代码匹配!H:H,1,FALSE)),"",VLOOKUP(A915,县域代码匹配!H:H,1,FALSE))</f>
        <v>夏县</v>
      </c>
      <c r="H915" s="14" t="str">
        <f>IF(ISERROR(VLOOKUP(A915,县域代码匹配!B:B,1,FALSE)),"",VLOOKUP(A915,县域代码匹配!B:B,1,FALSE))</f>
        <v>夏县</v>
      </c>
      <c r="I915" s="14" t="str">
        <f t="shared" si="14"/>
        <v>夏县</v>
      </c>
    </row>
    <row r="916" spans="1:9" ht="16.5">
      <c r="A916" s="38" t="s">
        <v>919</v>
      </c>
      <c r="B916" s="41">
        <v>111.22</v>
      </c>
      <c r="C916" s="41">
        <v>34.83</v>
      </c>
      <c r="D916" s="14" t="str">
        <f>IF(ISERROR(VLOOKUP(A916,省代码匹配!D:D,1,FALSE)),"",VLOOKUP(A916,省代码匹配!D:D,1,FALSE))</f>
        <v/>
      </c>
      <c r="E916" s="14" t="str">
        <f>IF(ISERROR(VLOOKUP(A916,地市级代码匹配!E:E,1,FALSE)),"",VLOOKUP(A916,地市级代码匹配!E:E,1,FALSE))</f>
        <v/>
      </c>
      <c r="F916" s="14" t="str">
        <f>IF(ISERROR(VLOOKUP(A916,地市级代码匹配!B:B,1,FALSE)),"",VLOOKUP(A916,地市级代码匹配!B:B,1,FALSE))</f>
        <v/>
      </c>
      <c r="G916" s="14" t="str">
        <f>IF(ISERROR(VLOOKUP(A916,县域代码匹配!H:H,1,FALSE)),"",VLOOKUP(A916,县域代码匹配!H:H,1,FALSE))</f>
        <v>平陆县</v>
      </c>
      <c r="H916" s="14" t="str">
        <f>IF(ISERROR(VLOOKUP(A916,县域代码匹配!B:B,1,FALSE)),"",VLOOKUP(A916,县域代码匹配!B:B,1,FALSE))</f>
        <v>平陆县</v>
      </c>
      <c r="I916" s="14" t="str">
        <f t="shared" si="14"/>
        <v>平陆县</v>
      </c>
    </row>
    <row r="917" spans="1:9" ht="16.5">
      <c r="A917" s="38" t="s">
        <v>920</v>
      </c>
      <c r="B917" s="41">
        <v>110.68</v>
      </c>
      <c r="C917" s="41">
        <v>34.700000000000003</v>
      </c>
      <c r="D917" s="14" t="str">
        <f>IF(ISERROR(VLOOKUP(A917,省代码匹配!D:D,1,FALSE)),"",VLOOKUP(A917,省代码匹配!D:D,1,FALSE))</f>
        <v/>
      </c>
      <c r="E917" s="14" t="str">
        <f>IF(ISERROR(VLOOKUP(A917,地市级代码匹配!E:E,1,FALSE)),"",VLOOKUP(A917,地市级代码匹配!E:E,1,FALSE))</f>
        <v/>
      </c>
      <c r="F917" s="14" t="str">
        <f>IF(ISERROR(VLOOKUP(A917,地市级代码匹配!B:B,1,FALSE)),"",VLOOKUP(A917,地市级代码匹配!B:B,1,FALSE))</f>
        <v/>
      </c>
      <c r="G917" s="14" t="str">
        <f>IF(ISERROR(VLOOKUP(A917,县域代码匹配!H:H,1,FALSE)),"",VLOOKUP(A917,县域代码匹配!H:H,1,FALSE))</f>
        <v>芮城县</v>
      </c>
      <c r="H917" s="14" t="str">
        <f>IF(ISERROR(VLOOKUP(A917,县域代码匹配!B:B,1,FALSE)),"",VLOOKUP(A917,县域代码匹配!B:B,1,FALSE))</f>
        <v>芮城县</v>
      </c>
      <c r="I917" s="14" t="str">
        <f t="shared" si="14"/>
        <v>芮城县</v>
      </c>
    </row>
    <row r="918" spans="1:9" ht="16.5">
      <c r="A918" s="38" t="s">
        <v>921</v>
      </c>
      <c r="B918" s="41">
        <v>110.7</v>
      </c>
      <c r="C918" s="41">
        <v>35.6</v>
      </c>
      <c r="D918" s="14" t="str">
        <f>IF(ISERROR(VLOOKUP(A918,省代码匹配!D:D,1,FALSE)),"",VLOOKUP(A918,省代码匹配!D:D,1,FALSE))</f>
        <v/>
      </c>
      <c r="E918" s="14" t="str">
        <f>IF(ISERROR(VLOOKUP(A918,地市级代码匹配!E:E,1,FALSE)),"",VLOOKUP(A918,地市级代码匹配!E:E,1,FALSE))</f>
        <v/>
      </c>
      <c r="F918" s="14" t="str">
        <f>IF(ISERROR(VLOOKUP(A918,地市级代码匹配!B:B,1,FALSE)),"",VLOOKUP(A918,地市级代码匹配!B:B,1,FALSE))</f>
        <v/>
      </c>
      <c r="G918" s="14" t="str">
        <f>IF(ISERROR(VLOOKUP(A918,县域代码匹配!H:H,1,FALSE)),"",VLOOKUP(A918,县域代码匹配!H:H,1,FALSE))</f>
        <v>河津市</v>
      </c>
      <c r="H918" s="14" t="str">
        <f>IF(ISERROR(VLOOKUP(A918,县域代码匹配!B:B,1,FALSE)),"",VLOOKUP(A918,县域代码匹配!B:B,1,FALSE))</f>
        <v/>
      </c>
      <c r="I918" s="14" t="str">
        <f t="shared" si="14"/>
        <v>河津市</v>
      </c>
    </row>
    <row r="919" spans="1:9" ht="16.5">
      <c r="A919" s="38" t="s">
        <v>922</v>
      </c>
      <c r="B919" s="41">
        <v>112.73</v>
      </c>
      <c r="C919" s="41">
        <v>38.42</v>
      </c>
      <c r="D919" s="14" t="str">
        <f>IF(ISERROR(VLOOKUP(A919,省代码匹配!D:D,1,FALSE)),"",VLOOKUP(A919,省代码匹配!D:D,1,FALSE))</f>
        <v/>
      </c>
      <c r="E919" s="14" t="str">
        <f>IF(ISERROR(VLOOKUP(A919,地市级代码匹配!E:E,1,FALSE)),"",VLOOKUP(A919,地市级代码匹配!E:E,1,FALSE))</f>
        <v>忻州市</v>
      </c>
      <c r="F919" s="14" t="str">
        <f>IF(ISERROR(VLOOKUP(A919,地市级代码匹配!B:B,1,FALSE)),"",VLOOKUP(A919,地市级代码匹配!B:B,1,FALSE))</f>
        <v/>
      </c>
      <c r="G919" s="14" t="str">
        <f>IF(ISERROR(VLOOKUP(A919,县域代码匹配!H:H,1,FALSE)),"",VLOOKUP(A919,县域代码匹配!H:H,1,FALSE))</f>
        <v/>
      </c>
      <c r="H919" s="14" t="str">
        <f>IF(ISERROR(VLOOKUP(A919,县域代码匹配!B:B,1,FALSE)),"",VLOOKUP(A919,县域代码匹配!B:B,1,FALSE))</f>
        <v/>
      </c>
      <c r="I919" s="14" t="str">
        <f t="shared" si="14"/>
        <v>忻州市</v>
      </c>
    </row>
    <row r="920" spans="1:9" ht="16.5">
      <c r="A920" s="38" t="s">
        <v>923</v>
      </c>
      <c r="B920" s="41">
        <v>112.73</v>
      </c>
      <c r="C920" s="41">
        <v>38.42</v>
      </c>
      <c r="D920" s="14" t="str">
        <f>IF(ISERROR(VLOOKUP(A920,省代码匹配!D:D,1,FALSE)),"",VLOOKUP(A920,省代码匹配!D:D,1,FALSE))</f>
        <v/>
      </c>
      <c r="E920" s="14" t="str">
        <f>IF(ISERROR(VLOOKUP(A920,地市级代码匹配!E:E,1,FALSE)),"",VLOOKUP(A920,地市级代码匹配!E:E,1,FALSE))</f>
        <v/>
      </c>
      <c r="F920" s="14" t="str">
        <f>IF(ISERROR(VLOOKUP(A920,地市级代码匹配!B:B,1,FALSE)),"",VLOOKUP(A920,地市级代码匹配!B:B,1,FALSE))</f>
        <v/>
      </c>
      <c r="G920" s="14" t="str">
        <f>IF(ISERROR(VLOOKUP(A920,县域代码匹配!H:H,1,FALSE)),"",VLOOKUP(A920,县域代码匹配!H:H,1,FALSE))</f>
        <v>忻府区</v>
      </c>
      <c r="H920" s="14" t="str">
        <f>IF(ISERROR(VLOOKUP(A920,县域代码匹配!B:B,1,FALSE)),"",VLOOKUP(A920,县域代码匹配!B:B,1,FALSE))</f>
        <v>忻府区</v>
      </c>
      <c r="I920" s="14" t="str">
        <f t="shared" si="14"/>
        <v>忻府区</v>
      </c>
    </row>
    <row r="921" spans="1:9" ht="16.5">
      <c r="A921" s="38" t="s">
        <v>924</v>
      </c>
      <c r="B921" s="41">
        <v>112.95</v>
      </c>
      <c r="C921" s="41">
        <v>38.479999999999997</v>
      </c>
      <c r="D921" s="14" t="str">
        <f>IF(ISERROR(VLOOKUP(A921,省代码匹配!D:D,1,FALSE)),"",VLOOKUP(A921,省代码匹配!D:D,1,FALSE))</f>
        <v/>
      </c>
      <c r="E921" s="14" t="str">
        <f>IF(ISERROR(VLOOKUP(A921,地市级代码匹配!E:E,1,FALSE)),"",VLOOKUP(A921,地市级代码匹配!E:E,1,FALSE))</f>
        <v/>
      </c>
      <c r="F921" s="14" t="str">
        <f>IF(ISERROR(VLOOKUP(A921,地市级代码匹配!B:B,1,FALSE)),"",VLOOKUP(A921,地市级代码匹配!B:B,1,FALSE))</f>
        <v/>
      </c>
      <c r="G921" s="14" t="str">
        <f>IF(ISERROR(VLOOKUP(A921,县域代码匹配!H:H,1,FALSE)),"",VLOOKUP(A921,县域代码匹配!H:H,1,FALSE))</f>
        <v>定襄县</v>
      </c>
      <c r="H921" s="14" t="str">
        <f>IF(ISERROR(VLOOKUP(A921,县域代码匹配!B:B,1,FALSE)),"",VLOOKUP(A921,县域代码匹配!B:B,1,FALSE))</f>
        <v>定襄县</v>
      </c>
      <c r="I921" s="14" t="str">
        <f t="shared" si="14"/>
        <v>定襄县</v>
      </c>
    </row>
    <row r="922" spans="1:9" ht="16.5">
      <c r="A922" s="38" t="s">
        <v>925</v>
      </c>
      <c r="B922" s="41">
        <v>113.25</v>
      </c>
      <c r="C922" s="41">
        <v>38.729999999999997</v>
      </c>
      <c r="D922" s="14" t="str">
        <f>IF(ISERROR(VLOOKUP(A922,省代码匹配!D:D,1,FALSE)),"",VLOOKUP(A922,省代码匹配!D:D,1,FALSE))</f>
        <v/>
      </c>
      <c r="E922" s="14" t="str">
        <f>IF(ISERROR(VLOOKUP(A922,地市级代码匹配!E:E,1,FALSE)),"",VLOOKUP(A922,地市级代码匹配!E:E,1,FALSE))</f>
        <v/>
      </c>
      <c r="F922" s="14" t="str">
        <f>IF(ISERROR(VLOOKUP(A922,地市级代码匹配!B:B,1,FALSE)),"",VLOOKUP(A922,地市级代码匹配!B:B,1,FALSE))</f>
        <v/>
      </c>
      <c r="G922" s="14" t="str">
        <f>IF(ISERROR(VLOOKUP(A922,县域代码匹配!H:H,1,FALSE)),"",VLOOKUP(A922,县域代码匹配!H:H,1,FALSE))</f>
        <v>五台县</v>
      </c>
      <c r="H922" s="14" t="str">
        <f>IF(ISERROR(VLOOKUP(A922,县域代码匹配!B:B,1,FALSE)),"",VLOOKUP(A922,县域代码匹配!B:B,1,FALSE))</f>
        <v>五台县</v>
      </c>
      <c r="I922" s="14" t="str">
        <f t="shared" si="14"/>
        <v>五台县</v>
      </c>
    </row>
    <row r="923" spans="1:9" ht="16.5">
      <c r="A923" s="38" t="s">
        <v>926</v>
      </c>
      <c r="B923" s="41">
        <v>112.95</v>
      </c>
      <c r="C923" s="41">
        <v>39.07</v>
      </c>
      <c r="D923" s="14" t="str">
        <f>IF(ISERROR(VLOOKUP(A923,省代码匹配!D:D,1,FALSE)),"",VLOOKUP(A923,省代码匹配!D:D,1,FALSE))</f>
        <v/>
      </c>
      <c r="E923" s="14" t="str">
        <f>IF(ISERROR(VLOOKUP(A923,地市级代码匹配!E:E,1,FALSE)),"",VLOOKUP(A923,地市级代码匹配!E:E,1,FALSE))</f>
        <v/>
      </c>
      <c r="F923" s="14" t="str">
        <f>IF(ISERROR(VLOOKUP(A923,地市级代码匹配!B:B,1,FALSE)),"",VLOOKUP(A923,地市级代码匹配!B:B,1,FALSE))</f>
        <v/>
      </c>
      <c r="G923" s="14" t="str">
        <f>IF(ISERROR(VLOOKUP(A923,县域代码匹配!H:H,1,FALSE)),"",VLOOKUP(A923,县域代码匹配!H:H,1,FALSE))</f>
        <v>代县</v>
      </c>
      <c r="H923" s="14" t="str">
        <f>IF(ISERROR(VLOOKUP(A923,县域代码匹配!B:B,1,FALSE)),"",VLOOKUP(A923,县域代码匹配!B:B,1,FALSE))</f>
        <v>代县</v>
      </c>
      <c r="I923" s="14" t="str">
        <f t="shared" si="14"/>
        <v>代县</v>
      </c>
    </row>
    <row r="924" spans="1:9" ht="16.5">
      <c r="A924" s="38" t="s">
        <v>927</v>
      </c>
      <c r="B924" s="41">
        <v>113.25</v>
      </c>
      <c r="C924" s="41">
        <v>39.18</v>
      </c>
      <c r="D924" s="14" t="str">
        <f>IF(ISERROR(VLOOKUP(A924,省代码匹配!D:D,1,FALSE)),"",VLOOKUP(A924,省代码匹配!D:D,1,FALSE))</f>
        <v/>
      </c>
      <c r="E924" s="14" t="str">
        <f>IF(ISERROR(VLOOKUP(A924,地市级代码匹配!E:E,1,FALSE)),"",VLOOKUP(A924,地市级代码匹配!E:E,1,FALSE))</f>
        <v/>
      </c>
      <c r="F924" s="14" t="str">
        <f>IF(ISERROR(VLOOKUP(A924,地市级代码匹配!B:B,1,FALSE)),"",VLOOKUP(A924,地市级代码匹配!B:B,1,FALSE))</f>
        <v/>
      </c>
      <c r="G924" s="14" t="str">
        <f>IF(ISERROR(VLOOKUP(A924,县域代码匹配!H:H,1,FALSE)),"",VLOOKUP(A924,县域代码匹配!H:H,1,FALSE))</f>
        <v>繁峙县</v>
      </c>
      <c r="H924" s="14" t="str">
        <f>IF(ISERROR(VLOOKUP(A924,县域代码匹配!B:B,1,FALSE)),"",VLOOKUP(A924,县域代码匹配!B:B,1,FALSE))</f>
        <v>繁峙县</v>
      </c>
      <c r="I924" s="14" t="str">
        <f t="shared" si="14"/>
        <v>繁峙县</v>
      </c>
    </row>
    <row r="925" spans="1:9" ht="16.5">
      <c r="A925" s="38" t="s">
        <v>928</v>
      </c>
      <c r="B925" s="41">
        <v>112.3</v>
      </c>
      <c r="C925" s="41">
        <v>39</v>
      </c>
      <c r="D925" s="14" t="str">
        <f>IF(ISERROR(VLOOKUP(A925,省代码匹配!D:D,1,FALSE)),"",VLOOKUP(A925,省代码匹配!D:D,1,FALSE))</f>
        <v/>
      </c>
      <c r="E925" s="14" t="str">
        <f>IF(ISERROR(VLOOKUP(A925,地市级代码匹配!E:E,1,FALSE)),"",VLOOKUP(A925,地市级代码匹配!E:E,1,FALSE))</f>
        <v/>
      </c>
      <c r="F925" s="14" t="str">
        <f>IF(ISERROR(VLOOKUP(A925,地市级代码匹配!B:B,1,FALSE)),"",VLOOKUP(A925,地市级代码匹配!B:B,1,FALSE))</f>
        <v/>
      </c>
      <c r="G925" s="14" t="str">
        <f>IF(ISERROR(VLOOKUP(A925,县域代码匹配!H:H,1,FALSE)),"",VLOOKUP(A925,县域代码匹配!H:H,1,FALSE))</f>
        <v>宁武县</v>
      </c>
      <c r="H925" s="14" t="str">
        <f>IF(ISERROR(VLOOKUP(A925,县域代码匹配!B:B,1,FALSE)),"",VLOOKUP(A925,县域代码匹配!B:B,1,FALSE))</f>
        <v>宁武县</v>
      </c>
      <c r="I925" s="14" t="str">
        <f t="shared" si="14"/>
        <v>宁武县</v>
      </c>
    </row>
    <row r="926" spans="1:9" ht="16.5">
      <c r="A926" s="38" t="s">
        <v>929</v>
      </c>
      <c r="B926" s="41">
        <v>111.93</v>
      </c>
      <c r="C926" s="41">
        <v>38.369999999999997</v>
      </c>
      <c r="D926" s="14" t="str">
        <f>IF(ISERROR(VLOOKUP(A926,省代码匹配!D:D,1,FALSE)),"",VLOOKUP(A926,省代码匹配!D:D,1,FALSE))</f>
        <v/>
      </c>
      <c r="E926" s="14" t="str">
        <f>IF(ISERROR(VLOOKUP(A926,地市级代码匹配!E:E,1,FALSE)),"",VLOOKUP(A926,地市级代码匹配!E:E,1,FALSE))</f>
        <v/>
      </c>
      <c r="F926" s="14" t="str">
        <f>IF(ISERROR(VLOOKUP(A926,地市级代码匹配!B:B,1,FALSE)),"",VLOOKUP(A926,地市级代码匹配!B:B,1,FALSE))</f>
        <v/>
      </c>
      <c r="G926" s="14" t="str">
        <f>IF(ISERROR(VLOOKUP(A926,县域代码匹配!H:H,1,FALSE)),"",VLOOKUP(A926,县域代码匹配!H:H,1,FALSE))</f>
        <v>静乐县</v>
      </c>
      <c r="H926" s="14" t="str">
        <f>IF(ISERROR(VLOOKUP(A926,县域代码匹配!B:B,1,FALSE)),"",VLOOKUP(A926,县域代码匹配!B:B,1,FALSE))</f>
        <v>静乐县</v>
      </c>
      <c r="I926" s="14" t="str">
        <f t="shared" si="14"/>
        <v>静乐县</v>
      </c>
    </row>
    <row r="927" spans="1:9" ht="16.5">
      <c r="A927" s="38" t="s">
        <v>930</v>
      </c>
      <c r="B927" s="41">
        <v>112.2</v>
      </c>
      <c r="C927" s="41">
        <v>39.08</v>
      </c>
      <c r="D927" s="14" t="str">
        <f>IF(ISERROR(VLOOKUP(A927,省代码匹配!D:D,1,FALSE)),"",VLOOKUP(A927,省代码匹配!D:D,1,FALSE))</f>
        <v/>
      </c>
      <c r="E927" s="14" t="str">
        <f>IF(ISERROR(VLOOKUP(A927,地市级代码匹配!E:E,1,FALSE)),"",VLOOKUP(A927,地市级代码匹配!E:E,1,FALSE))</f>
        <v/>
      </c>
      <c r="F927" s="14" t="str">
        <f>IF(ISERROR(VLOOKUP(A927,地市级代码匹配!B:B,1,FALSE)),"",VLOOKUP(A927,地市级代码匹配!B:B,1,FALSE))</f>
        <v/>
      </c>
      <c r="G927" s="14" t="str">
        <f>IF(ISERROR(VLOOKUP(A927,县域代码匹配!H:H,1,FALSE)),"",VLOOKUP(A927,县域代码匹配!H:H,1,FALSE))</f>
        <v>神池县</v>
      </c>
      <c r="H927" s="14" t="str">
        <f>IF(ISERROR(VLOOKUP(A927,县域代码匹配!B:B,1,FALSE)),"",VLOOKUP(A927,县域代码匹配!B:B,1,FALSE))</f>
        <v>神池县</v>
      </c>
      <c r="I927" s="14" t="str">
        <f t="shared" si="14"/>
        <v>神池县</v>
      </c>
    </row>
    <row r="928" spans="1:9" ht="16.5">
      <c r="A928" s="38" t="s">
        <v>931</v>
      </c>
      <c r="B928" s="41">
        <v>111.85</v>
      </c>
      <c r="C928" s="41">
        <v>38.9</v>
      </c>
      <c r="D928" s="14" t="str">
        <f>IF(ISERROR(VLOOKUP(A928,省代码匹配!D:D,1,FALSE)),"",VLOOKUP(A928,省代码匹配!D:D,1,FALSE))</f>
        <v/>
      </c>
      <c r="E928" s="14" t="str">
        <f>IF(ISERROR(VLOOKUP(A928,地市级代码匹配!E:E,1,FALSE)),"",VLOOKUP(A928,地市级代码匹配!E:E,1,FALSE))</f>
        <v/>
      </c>
      <c r="F928" s="14" t="str">
        <f>IF(ISERROR(VLOOKUP(A928,地市级代码匹配!B:B,1,FALSE)),"",VLOOKUP(A928,地市级代码匹配!B:B,1,FALSE))</f>
        <v/>
      </c>
      <c r="G928" s="14" t="str">
        <f>IF(ISERROR(VLOOKUP(A928,县域代码匹配!H:H,1,FALSE)),"",VLOOKUP(A928,县域代码匹配!H:H,1,FALSE))</f>
        <v>五寨县</v>
      </c>
      <c r="H928" s="14" t="str">
        <f>IF(ISERROR(VLOOKUP(A928,县域代码匹配!B:B,1,FALSE)),"",VLOOKUP(A928,县域代码匹配!B:B,1,FALSE))</f>
        <v>五寨县</v>
      </c>
      <c r="I928" s="14" t="str">
        <f t="shared" si="14"/>
        <v>五寨县</v>
      </c>
    </row>
    <row r="929" spans="1:9" ht="16.5">
      <c r="A929" s="38" t="s">
        <v>932</v>
      </c>
      <c r="B929" s="41">
        <v>111.57</v>
      </c>
      <c r="C929" s="41">
        <v>38.700000000000003</v>
      </c>
      <c r="D929" s="14" t="str">
        <f>IF(ISERROR(VLOOKUP(A929,省代码匹配!D:D,1,FALSE)),"",VLOOKUP(A929,省代码匹配!D:D,1,FALSE))</f>
        <v/>
      </c>
      <c r="E929" s="14" t="str">
        <f>IF(ISERROR(VLOOKUP(A929,地市级代码匹配!E:E,1,FALSE)),"",VLOOKUP(A929,地市级代码匹配!E:E,1,FALSE))</f>
        <v/>
      </c>
      <c r="F929" s="14" t="str">
        <f>IF(ISERROR(VLOOKUP(A929,地市级代码匹配!B:B,1,FALSE)),"",VLOOKUP(A929,地市级代码匹配!B:B,1,FALSE))</f>
        <v/>
      </c>
      <c r="G929" s="14" t="str">
        <f>IF(ISERROR(VLOOKUP(A929,县域代码匹配!H:H,1,FALSE)),"",VLOOKUP(A929,县域代码匹配!H:H,1,FALSE))</f>
        <v>岢岚县</v>
      </c>
      <c r="H929" s="14" t="str">
        <f>IF(ISERROR(VLOOKUP(A929,县域代码匹配!B:B,1,FALSE)),"",VLOOKUP(A929,县域代码匹配!B:B,1,FALSE))</f>
        <v>岢岚县</v>
      </c>
      <c r="I929" s="14" t="str">
        <f t="shared" si="14"/>
        <v>岢岚县</v>
      </c>
    </row>
    <row r="930" spans="1:9" ht="16.5">
      <c r="A930" s="38" t="s">
        <v>933</v>
      </c>
      <c r="B930" s="41">
        <v>111.13</v>
      </c>
      <c r="C930" s="41">
        <v>39.380000000000003</v>
      </c>
      <c r="D930" s="14" t="str">
        <f>IF(ISERROR(VLOOKUP(A930,省代码匹配!D:D,1,FALSE)),"",VLOOKUP(A930,省代码匹配!D:D,1,FALSE))</f>
        <v/>
      </c>
      <c r="E930" s="14" t="str">
        <f>IF(ISERROR(VLOOKUP(A930,地市级代码匹配!E:E,1,FALSE)),"",VLOOKUP(A930,地市级代码匹配!E:E,1,FALSE))</f>
        <v/>
      </c>
      <c r="F930" s="14" t="str">
        <f>IF(ISERROR(VLOOKUP(A930,地市级代码匹配!B:B,1,FALSE)),"",VLOOKUP(A930,地市级代码匹配!B:B,1,FALSE))</f>
        <v/>
      </c>
      <c r="G930" s="14" t="str">
        <f>IF(ISERROR(VLOOKUP(A930,县域代码匹配!H:H,1,FALSE)),"",VLOOKUP(A930,县域代码匹配!H:H,1,FALSE))</f>
        <v>河曲县</v>
      </c>
      <c r="H930" s="14" t="str">
        <f>IF(ISERROR(VLOOKUP(A930,县域代码匹配!B:B,1,FALSE)),"",VLOOKUP(A930,县域代码匹配!B:B,1,FALSE))</f>
        <v>河曲县</v>
      </c>
      <c r="I930" s="14" t="str">
        <f t="shared" si="14"/>
        <v>河曲县</v>
      </c>
    </row>
    <row r="931" spans="1:9" ht="16.5">
      <c r="A931" s="38" t="s">
        <v>934</v>
      </c>
      <c r="B931" s="41">
        <v>111.5</v>
      </c>
      <c r="C931" s="41">
        <v>39.43</v>
      </c>
      <c r="D931" s="14" t="str">
        <f>IF(ISERROR(VLOOKUP(A931,省代码匹配!D:D,1,FALSE)),"",VLOOKUP(A931,省代码匹配!D:D,1,FALSE))</f>
        <v/>
      </c>
      <c r="E931" s="14" t="str">
        <f>IF(ISERROR(VLOOKUP(A931,地市级代码匹配!E:E,1,FALSE)),"",VLOOKUP(A931,地市级代码匹配!E:E,1,FALSE))</f>
        <v/>
      </c>
      <c r="F931" s="14" t="str">
        <f>IF(ISERROR(VLOOKUP(A931,地市级代码匹配!B:B,1,FALSE)),"",VLOOKUP(A931,地市级代码匹配!B:B,1,FALSE))</f>
        <v/>
      </c>
      <c r="G931" s="14" t="str">
        <f>IF(ISERROR(VLOOKUP(A931,县域代码匹配!H:H,1,FALSE)),"",VLOOKUP(A931,县域代码匹配!H:H,1,FALSE))</f>
        <v>偏关县</v>
      </c>
      <c r="H931" s="14" t="str">
        <f>IF(ISERROR(VLOOKUP(A931,县域代码匹配!B:B,1,FALSE)),"",VLOOKUP(A931,县域代码匹配!B:B,1,FALSE))</f>
        <v>偏关县</v>
      </c>
      <c r="I931" s="14" t="str">
        <f t="shared" si="14"/>
        <v>偏关县</v>
      </c>
    </row>
    <row r="932" spans="1:9" ht="16.5">
      <c r="A932" s="38" t="s">
        <v>935</v>
      </c>
      <c r="B932" s="41">
        <v>112.7</v>
      </c>
      <c r="C932" s="41">
        <v>38.729999999999997</v>
      </c>
      <c r="D932" s="14" t="str">
        <f>IF(ISERROR(VLOOKUP(A932,省代码匹配!D:D,1,FALSE)),"",VLOOKUP(A932,省代码匹配!D:D,1,FALSE))</f>
        <v/>
      </c>
      <c r="E932" s="14" t="str">
        <f>IF(ISERROR(VLOOKUP(A932,地市级代码匹配!E:E,1,FALSE)),"",VLOOKUP(A932,地市级代码匹配!E:E,1,FALSE))</f>
        <v/>
      </c>
      <c r="F932" s="14" t="str">
        <f>IF(ISERROR(VLOOKUP(A932,地市级代码匹配!B:B,1,FALSE)),"",VLOOKUP(A932,地市级代码匹配!B:B,1,FALSE))</f>
        <v/>
      </c>
      <c r="G932" s="14" t="str">
        <f>IF(ISERROR(VLOOKUP(A932,县域代码匹配!H:H,1,FALSE)),"",VLOOKUP(A932,县域代码匹配!H:H,1,FALSE))</f>
        <v>原平市</v>
      </c>
      <c r="H932" s="14" t="str">
        <f>IF(ISERROR(VLOOKUP(A932,县域代码匹配!B:B,1,FALSE)),"",VLOOKUP(A932,县域代码匹配!B:B,1,FALSE))</f>
        <v/>
      </c>
      <c r="I932" s="14" t="str">
        <f t="shared" si="14"/>
        <v>原平市</v>
      </c>
    </row>
    <row r="933" spans="1:9" ht="16.5">
      <c r="A933" s="38" t="s">
        <v>936</v>
      </c>
      <c r="B933" s="41">
        <v>111.52</v>
      </c>
      <c r="C933" s="41">
        <v>36.08</v>
      </c>
      <c r="D933" s="14" t="str">
        <f>IF(ISERROR(VLOOKUP(A933,省代码匹配!D:D,1,FALSE)),"",VLOOKUP(A933,省代码匹配!D:D,1,FALSE))</f>
        <v/>
      </c>
      <c r="E933" s="14" t="str">
        <f>IF(ISERROR(VLOOKUP(A933,地市级代码匹配!E:E,1,FALSE)),"",VLOOKUP(A933,地市级代码匹配!E:E,1,FALSE))</f>
        <v>临汾市</v>
      </c>
      <c r="F933" s="14" t="str">
        <f>IF(ISERROR(VLOOKUP(A933,地市级代码匹配!B:B,1,FALSE)),"",VLOOKUP(A933,地市级代码匹配!B:B,1,FALSE))</f>
        <v/>
      </c>
      <c r="G933" s="14" t="str">
        <f>IF(ISERROR(VLOOKUP(A933,县域代码匹配!H:H,1,FALSE)),"",VLOOKUP(A933,县域代码匹配!H:H,1,FALSE))</f>
        <v/>
      </c>
      <c r="H933" s="14" t="str">
        <f>IF(ISERROR(VLOOKUP(A933,县域代码匹配!B:B,1,FALSE)),"",VLOOKUP(A933,县域代码匹配!B:B,1,FALSE))</f>
        <v/>
      </c>
      <c r="I933" s="14" t="str">
        <f t="shared" si="14"/>
        <v>临汾市</v>
      </c>
    </row>
    <row r="934" spans="1:9" ht="16.5">
      <c r="A934" s="38" t="s">
        <v>937</v>
      </c>
      <c r="B934" s="41">
        <v>111.52</v>
      </c>
      <c r="C934" s="41">
        <v>36.08</v>
      </c>
      <c r="D934" s="14" t="str">
        <f>IF(ISERROR(VLOOKUP(A934,省代码匹配!D:D,1,FALSE)),"",VLOOKUP(A934,省代码匹配!D:D,1,FALSE))</f>
        <v/>
      </c>
      <c r="E934" s="14" t="str">
        <f>IF(ISERROR(VLOOKUP(A934,地市级代码匹配!E:E,1,FALSE)),"",VLOOKUP(A934,地市级代码匹配!E:E,1,FALSE))</f>
        <v/>
      </c>
      <c r="F934" s="14" t="str">
        <f>IF(ISERROR(VLOOKUP(A934,地市级代码匹配!B:B,1,FALSE)),"",VLOOKUP(A934,地市级代码匹配!B:B,1,FALSE))</f>
        <v/>
      </c>
      <c r="G934" s="14" t="str">
        <f>IF(ISERROR(VLOOKUP(A934,县域代码匹配!H:H,1,FALSE)),"",VLOOKUP(A934,县域代码匹配!H:H,1,FALSE))</f>
        <v>尧都区</v>
      </c>
      <c r="H934" s="14" t="str">
        <f>IF(ISERROR(VLOOKUP(A934,县域代码匹配!B:B,1,FALSE)),"",VLOOKUP(A934,县域代码匹配!B:B,1,FALSE))</f>
        <v>尧都区</v>
      </c>
      <c r="I934" s="14" t="str">
        <f t="shared" si="14"/>
        <v>尧都区</v>
      </c>
    </row>
    <row r="935" spans="1:9" ht="16.5">
      <c r="A935" s="38" t="s">
        <v>938</v>
      </c>
      <c r="B935" s="41">
        <v>111.47</v>
      </c>
      <c r="C935" s="41">
        <v>35.630000000000003</v>
      </c>
      <c r="D935" s="14" t="str">
        <f>IF(ISERROR(VLOOKUP(A935,省代码匹配!D:D,1,FALSE)),"",VLOOKUP(A935,省代码匹配!D:D,1,FALSE))</f>
        <v/>
      </c>
      <c r="E935" s="14" t="str">
        <f>IF(ISERROR(VLOOKUP(A935,地市级代码匹配!E:E,1,FALSE)),"",VLOOKUP(A935,地市级代码匹配!E:E,1,FALSE))</f>
        <v/>
      </c>
      <c r="F935" s="14" t="str">
        <f>IF(ISERROR(VLOOKUP(A935,地市级代码匹配!B:B,1,FALSE)),"",VLOOKUP(A935,地市级代码匹配!B:B,1,FALSE))</f>
        <v/>
      </c>
      <c r="G935" s="14" t="str">
        <f>IF(ISERROR(VLOOKUP(A935,县域代码匹配!H:H,1,FALSE)),"",VLOOKUP(A935,县域代码匹配!H:H,1,FALSE))</f>
        <v>曲沃县</v>
      </c>
      <c r="H935" s="14" t="str">
        <f>IF(ISERROR(VLOOKUP(A935,县域代码匹配!B:B,1,FALSE)),"",VLOOKUP(A935,县域代码匹配!B:B,1,FALSE))</f>
        <v>曲沃县</v>
      </c>
      <c r="I935" s="14" t="str">
        <f t="shared" si="14"/>
        <v>曲沃县</v>
      </c>
    </row>
    <row r="936" spans="1:9" ht="16.5">
      <c r="A936" s="38" t="s">
        <v>939</v>
      </c>
      <c r="B936" s="41">
        <v>111.72</v>
      </c>
      <c r="C936" s="41">
        <v>35.729999999999997</v>
      </c>
      <c r="D936" s="14" t="str">
        <f>IF(ISERROR(VLOOKUP(A936,省代码匹配!D:D,1,FALSE)),"",VLOOKUP(A936,省代码匹配!D:D,1,FALSE))</f>
        <v/>
      </c>
      <c r="E936" s="14" t="str">
        <f>IF(ISERROR(VLOOKUP(A936,地市级代码匹配!E:E,1,FALSE)),"",VLOOKUP(A936,地市级代码匹配!E:E,1,FALSE))</f>
        <v/>
      </c>
      <c r="F936" s="14" t="str">
        <f>IF(ISERROR(VLOOKUP(A936,地市级代码匹配!B:B,1,FALSE)),"",VLOOKUP(A936,地市级代码匹配!B:B,1,FALSE))</f>
        <v/>
      </c>
      <c r="G936" s="14" t="str">
        <f>IF(ISERROR(VLOOKUP(A936,县域代码匹配!H:H,1,FALSE)),"",VLOOKUP(A936,县域代码匹配!H:H,1,FALSE))</f>
        <v>翼城县</v>
      </c>
      <c r="H936" s="14" t="str">
        <f>IF(ISERROR(VLOOKUP(A936,县域代码匹配!B:B,1,FALSE)),"",VLOOKUP(A936,县域代码匹配!B:B,1,FALSE))</f>
        <v>翼城县</v>
      </c>
      <c r="I936" s="14" t="str">
        <f t="shared" si="14"/>
        <v>翼城县</v>
      </c>
    </row>
    <row r="937" spans="1:9" ht="16.5">
      <c r="A937" s="38" t="s">
        <v>940</v>
      </c>
      <c r="B937" s="41">
        <v>111.43</v>
      </c>
      <c r="C937" s="41">
        <v>35.880000000000003</v>
      </c>
      <c r="D937" s="14" t="str">
        <f>IF(ISERROR(VLOOKUP(A937,省代码匹配!D:D,1,FALSE)),"",VLOOKUP(A937,省代码匹配!D:D,1,FALSE))</f>
        <v/>
      </c>
      <c r="E937" s="14" t="str">
        <f>IF(ISERROR(VLOOKUP(A937,地市级代码匹配!E:E,1,FALSE)),"",VLOOKUP(A937,地市级代码匹配!E:E,1,FALSE))</f>
        <v/>
      </c>
      <c r="F937" s="14" t="str">
        <f>IF(ISERROR(VLOOKUP(A937,地市级代码匹配!B:B,1,FALSE)),"",VLOOKUP(A937,地市级代码匹配!B:B,1,FALSE))</f>
        <v/>
      </c>
      <c r="G937" s="14" t="str">
        <f>IF(ISERROR(VLOOKUP(A937,县域代码匹配!H:H,1,FALSE)),"",VLOOKUP(A937,县域代码匹配!H:H,1,FALSE))</f>
        <v>襄汾县</v>
      </c>
      <c r="H937" s="14" t="str">
        <f>IF(ISERROR(VLOOKUP(A937,县域代码匹配!B:B,1,FALSE)),"",VLOOKUP(A937,县域代码匹配!B:B,1,FALSE))</f>
        <v>襄汾县</v>
      </c>
      <c r="I937" s="14" t="str">
        <f t="shared" si="14"/>
        <v>襄汾县</v>
      </c>
    </row>
    <row r="938" spans="1:9" ht="16.5">
      <c r="A938" s="38" t="s">
        <v>941</v>
      </c>
      <c r="B938" s="41">
        <v>111.67</v>
      </c>
      <c r="C938" s="41">
        <v>36.25</v>
      </c>
      <c r="D938" s="14" t="str">
        <f>IF(ISERROR(VLOOKUP(A938,省代码匹配!D:D,1,FALSE)),"",VLOOKUP(A938,省代码匹配!D:D,1,FALSE))</f>
        <v/>
      </c>
      <c r="E938" s="14" t="str">
        <f>IF(ISERROR(VLOOKUP(A938,地市级代码匹配!E:E,1,FALSE)),"",VLOOKUP(A938,地市级代码匹配!E:E,1,FALSE))</f>
        <v/>
      </c>
      <c r="F938" s="14" t="str">
        <f>IF(ISERROR(VLOOKUP(A938,地市级代码匹配!B:B,1,FALSE)),"",VLOOKUP(A938,地市级代码匹配!B:B,1,FALSE))</f>
        <v/>
      </c>
      <c r="G938" s="14" t="str">
        <f>IF(ISERROR(VLOOKUP(A938,县域代码匹配!H:H,1,FALSE)),"",VLOOKUP(A938,县域代码匹配!H:H,1,FALSE))</f>
        <v>洪洞县</v>
      </c>
      <c r="H938" s="14" t="str">
        <f>IF(ISERROR(VLOOKUP(A938,县域代码匹配!B:B,1,FALSE)),"",VLOOKUP(A938,县域代码匹配!B:B,1,FALSE))</f>
        <v>洪洞县</v>
      </c>
      <c r="I938" s="14" t="str">
        <f t="shared" si="14"/>
        <v>洪洞县</v>
      </c>
    </row>
    <row r="939" spans="1:9" ht="16.5">
      <c r="A939" s="38" t="s">
        <v>942</v>
      </c>
      <c r="B939" s="41">
        <v>111.92</v>
      </c>
      <c r="C939" s="41">
        <v>36.270000000000003</v>
      </c>
      <c r="D939" s="14" t="str">
        <f>IF(ISERROR(VLOOKUP(A939,省代码匹配!D:D,1,FALSE)),"",VLOOKUP(A939,省代码匹配!D:D,1,FALSE))</f>
        <v/>
      </c>
      <c r="E939" s="14" t="str">
        <f>IF(ISERROR(VLOOKUP(A939,地市级代码匹配!E:E,1,FALSE)),"",VLOOKUP(A939,地市级代码匹配!E:E,1,FALSE))</f>
        <v/>
      </c>
      <c r="F939" s="14" t="str">
        <f>IF(ISERROR(VLOOKUP(A939,地市级代码匹配!B:B,1,FALSE)),"",VLOOKUP(A939,地市级代码匹配!B:B,1,FALSE))</f>
        <v/>
      </c>
      <c r="G939" s="14" t="str">
        <f>IF(ISERROR(VLOOKUP(A939,县域代码匹配!H:H,1,FALSE)),"",VLOOKUP(A939,县域代码匹配!H:H,1,FALSE))</f>
        <v>古县</v>
      </c>
      <c r="H939" s="14" t="str">
        <f>IF(ISERROR(VLOOKUP(A939,县域代码匹配!B:B,1,FALSE)),"",VLOOKUP(A939,县域代码匹配!B:B,1,FALSE))</f>
        <v>古县</v>
      </c>
      <c r="I939" s="14" t="str">
        <f t="shared" si="14"/>
        <v>古县</v>
      </c>
    </row>
    <row r="940" spans="1:9" ht="16.5">
      <c r="A940" s="38" t="s">
        <v>943</v>
      </c>
      <c r="B940" s="41">
        <v>112.25</v>
      </c>
      <c r="C940" s="41">
        <v>36.15</v>
      </c>
      <c r="D940" s="14" t="str">
        <f>IF(ISERROR(VLOOKUP(A940,省代码匹配!D:D,1,FALSE)),"",VLOOKUP(A940,省代码匹配!D:D,1,FALSE))</f>
        <v/>
      </c>
      <c r="E940" s="14" t="str">
        <f>IF(ISERROR(VLOOKUP(A940,地市级代码匹配!E:E,1,FALSE)),"",VLOOKUP(A940,地市级代码匹配!E:E,1,FALSE))</f>
        <v/>
      </c>
      <c r="F940" s="14" t="str">
        <f>IF(ISERROR(VLOOKUP(A940,地市级代码匹配!B:B,1,FALSE)),"",VLOOKUP(A940,地市级代码匹配!B:B,1,FALSE))</f>
        <v/>
      </c>
      <c r="G940" s="14" t="str">
        <f>IF(ISERROR(VLOOKUP(A940,县域代码匹配!H:H,1,FALSE)),"",VLOOKUP(A940,县域代码匹配!H:H,1,FALSE))</f>
        <v>安泽县</v>
      </c>
      <c r="H940" s="14" t="str">
        <f>IF(ISERROR(VLOOKUP(A940,县域代码匹配!B:B,1,FALSE)),"",VLOOKUP(A940,县域代码匹配!B:B,1,FALSE))</f>
        <v>安泽县</v>
      </c>
      <c r="I940" s="14" t="str">
        <f t="shared" si="14"/>
        <v>安泽县</v>
      </c>
    </row>
    <row r="941" spans="1:9" ht="16.5">
      <c r="A941" s="38" t="s">
        <v>944</v>
      </c>
      <c r="B941" s="41">
        <v>111.83</v>
      </c>
      <c r="C941" s="41">
        <v>35.97</v>
      </c>
      <c r="D941" s="14" t="str">
        <f>IF(ISERROR(VLOOKUP(A941,省代码匹配!D:D,1,FALSE)),"",VLOOKUP(A941,省代码匹配!D:D,1,FALSE))</f>
        <v/>
      </c>
      <c r="E941" s="14" t="str">
        <f>IF(ISERROR(VLOOKUP(A941,地市级代码匹配!E:E,1,FALSE)),"",VLOOKUP(A941,地市级代码匹配!E:E,1,FALSE))</f>
        <v/>
      </c>
      <c r="F941" s="14" t="str">
        <f>IF(ISERROR(VLOOKUP(A941,地市级代码匹配!B:B,1,FALSE)),"",VLOOKUP(A941,地市级代码匹配!B:B,1,FALSE))</f>
        <v/>
      </c>
      <c r="G941" s="14" t="str">
        <f>IF(ISERROR(VLOOKUP(A941,县域代码匹配!H:H,1,FALSE)),"",VLOOKUP(A941,县域代码匹配!H:H,1,FALSE))</f>
        <v>浮山县</v>
      </c>
      <c r="H941" s="14" t="str">
        <f>IF(ISERROR(VLOOKUP(A941,县域代码匹配!B:B,1,FALSE)),"",VLOOKUP(A941,县域代码匹配!B:B,1,FALSE))</f>
        <v>浮山县</v>
      </c>
      <c r="I941" s="14" t="str">
        <f t="shared" si="14"/>
        <v>浮山县</v>
      </c>
    </row>
    <row r="942" spans="1:9" ht="16.5">
      <c r="A942" s="38" t="s">
        <v>945</v>
      </c>
      <c r="B942" s="41">
        <v>110.68</v>
      </c>
      <c r="C942" s="41">
        <v>36.1</v>
      </c>
      <c r="D942" s="14" t="str">
        <f>IF(ISERROR(VLOOKUP(A942,省代码匹配!D:D,1,FALSE)),"",VLOOKUP(A942,省代码匹配!D:D,1,FALSE))</f>
        <v/>
      </c>
      <c r="E942" s="14" t="str">
        <f>IF(ISERROR(VLOOKUP(A942,地市级代码匹配!E:E,1,FALSE)),"",VLOOKUP(A942,地市级代码匹配!E:E,1,FALSE))</f>
        <v/>
      </c>
      <c r="F942" s="14" t="str">
        <f>IF(ISERROR(VLOOKUP(A942,地市级代码匹配!B:B,1,FALSE)),"",VLOOKUP(A942,地市级代码匹配!B:B,1,FALSE))</f>
        <v/>
      </c>
      <c r="G942" s="14" t="str">
        <f>IF(ISERROR(VLOOKUP(A942,县域代码匹配!H:H,1,FALSE)),"",VLOOKUP(A942,县域代码匹配!H:H,1,FALSE))</f>
        <v>吉县</v>
      </c>
      <c r="H942" s="14" t="str">
        <f>IF(ISERROR(VLOOKUP(A942,县域代码匹配!B:B,1,FALSE)),"",VLOOKUP(A942,县域代码匹配!B:B,1,FALSE))</f>
        <v>吉县</v>
      </c>
      <c r="I942" s="14" t="str">
        <f t="shared" si="14"/>
        <v>吉县</v>
      </c>
    </row>
    <row r="943" spans="1:9" ht="16.5">
      <c r="A943" s="38" t="s">
        <v>946</v>
      </c>
      <c r="B943" s="41">
        <v>110.83</v>
      </c>
      <c r="C943" s="41">
        <v>35.97</v>
      </c>
      <c r="D943" s="14" t="str">
        <f>IF(ISERROR(VLOOKUP(A943,省代码匹配!D:D,1,FALSE)),"",VLOOKUP(A943,省代码匹配!D:D,1,FALSE))</f>
        <v/>
      </c>
      <c r="E943" s="14" t="str">
        <f>IF(ISERROR(VLOOKUP(A943,地市级代码匹配!E:E,1,FALSE)),"",VLOOKUP(A943,地市级代码匹配!E:E,1,FALSE))</f>
        <v/>
      </c>
      <c r="F943" s="14" t="str">
        <f>IF(ISERROR(VLOOKUP(A943,地市级代码匹配!B:B,1,FALSE)),"",VLOOKUP(A943,地市级代码匹配!B:B,1,FALSE))</f>
        <v/>
      </c>
      <c r="G943" s="14" t="str">
        <f>IF(ISERROR(VLOOKUP(A943,县域代码匹配!H:H,1,FALSE)),"",VLOOKUP(A943,县域代码匹配!H:H,1,FALSE))</f>
        <v>乡宁县</v>
      </c>
      <c r="H943" s="14" t="str">
        <f>IF(ISERROR(VLOOKUP(A943,县域代码匹配!B:B,1,FALSE)),"",VLOOKUP(A943,县域代码匹配!B:B,1,FALSE))</f>
        <v>乡宁县</v>
      </c>
      <c r="I943" s="14" t="str">
        <f t="shared" si="14"/>
        <v>乡宁县</v>
      </c>
    </row>
    <row r="944" spans="1:9" ht="16.5">
      <c r="A944" s="38" t="s">
        <v>947</v>
      </c>
      <c r="B944" s="41">
        <v>110.75</v>
      </c>
      <c r="C944" s="41">
        <v>36.47</v>
      </c>
      <c r="D944" s="14" t="str">
        <f>IF(ISERROR(VLOOKUP(A944,省代码匹配!D:D,1,FALSE)),"",VLOOKUP(A944,省代码匹配!D:D,1,FALSE))</f>
        <v/>
      </c>
      <c r="E944" s="14" t="str">
        <f>IF(ISERROR(VLOOKUP(A944,地市级代码匹配!E:E,1,FALSE)),"",VLOOKUP(A944,地市级代码匹配!E:E,1,FALSE))</f>
        <v/>
      </c>
      <c r="F944" s="14" t="str">
        <f>IF(ISERROR(VLOOKUP(A944,地市级代码匹配!B:B,1,FALSE)),"",VLOOKUP(A944,地市级代码匹配!B:B,1,FALSE))</f>
        <v/>
      </c>
      <c r="G944" s="14" t="str">
        <f>IF(ISERROR(VLOOKUP(A944,县域代码匹配!H:H,1,FALSE)),"",VLOOKUP(A944,县域代码匹配!H:H,1,FALSE))</f>
        <v>大宁县</v>
      </c>
      <c r="H944" s="14" t="str">
        <f>IF(ISERROR(VLOOKUP(A944,县域代码匹配!B:B,1,FALSE)),"",VLOOKUP(A944,县域代码匹配!B:B,1,FALSE))</f>
        <v>大宁县</v>
      </c>
      <c r="I944" s="14" t="str">
        <f t="shared" si="14"/>
        <v>大宁县</v>
      </c>
    </row>
    <row r="945" spans="1:9" ht="16.5">
      <c r="A945" s="38" t="s">
        <v>948</v>
      </c>
      <c r="B945" s="41">
        <v>110.93</v>
      </c>
      <c r="C945" s="41">
        <v>36.700000000000003</v>
      </c>
      <c r="D945" s="14" t="str">
        <f>IF(ISERROR(VLOOKUP(A945,省代码匹配!D:D,1,FALSE)),"",VLOOKUP(A945,省代码匹配!D:D,1,FALSE))</f>
        <v/>
      </c>
      <c r="E945" s="14" t="str">
        <f>IF(ISERROR(VLOOKUP(A945,地市级代码匹配!E:E,1,FALSE)),"",VLOOKUP(A945,地市级代码匹配!E:E,1,FALSE))</f>
        <v/>
      </c>
      <c r="F945" s="14" t="str">
        <f>IF(ISERROR(VLOOKUP(A945,地市级代码匹配!B:B,1,FALSE)),"",VLOOKUP(A945,地市级代码匹配!B:B,1,FALSE))</f>
        <v/>
      </c>
      <c r="G945" s="14" t="str">
        <f>IF(ISERROR(VLOOKUP(A945,县域代码匹配!H:H,1,FALSE)),"",VLOOKUP(A945,县域代码匹配!H:H,1,FALSE))</f>
        <v>隰县</v>
      </c>
      <c r="H945" s="14" t="str">
        <f>IF(ISERROR(VLOOKUP(A945,县域代码匹配!B:B,1,FALSE)),"",VLOOKUP(A945,县域代码匹配!B:B,1,FALSE))</f>
        <v>隰县</v>
      </c>
      <c r="I945" s="14" t="str">
        <f t="shared" si="14"/>
        <v>隰县</v>
      </c>
    </row>
    <row r="946" spans="1:9" ht="16.5">
      <c r="A946" s="38" t="s">
        <v>949</v>
      </c>
      <c r="B946" s="41">
        <v>110.63</v>
      </c>
      <c r="C946" s="41">
        <v>36.770000000000003</v>
      </c>
      <c r="D946" s="14" t="str">
        <f>IF(ISERROR(VLOOKUP(A946,省代码匹配!D:D,1,FALSE)),"",VLOOKUP(A946,省代码匹配!D:D,1,FALSE))</f>
        <v/>
      </c>
      <c r="E946" s="14" t="str">
        <f>IF(ISERROR(VLOOKUP(A946,地市级代码匹配!E:E,1,FALSE)),"",VLOOKUP(A946,地市级代码匹配!E:E,1,FALSE))</f>
        <v/>
      </c>
      <c r="F946" s="14" t="str">
        <f>IF(ISERROR(VLOOKUP(A946,地市级代码匹配!B:B,1,FALSE)),"",VLOOKUP(A946,地市级代码匹配!B:B,1,FALSE))</f>
        <v/>
      </c>
      <c r="G946" s="14" t="str">
        <f>IF(ISERROR(VLOOKUP(A946,县域代码匹配!H:H,1,FALSE)),"",VLOOKUP(A946,县域代码匹配!H:H,1,FALSE))</f>
        <v>永和县</v>
      </c>
      <c r="H946" s="14" t="str">
        <f>IF(ISERROR(VLOOKUP(A946,县域代码匹配!B:B,1,FALSE)),"",VLOOKUP(A946,县域代码匹配!B:B,1,FALSE))</f>
        <v>永和县</v>
      </c>
      <c r="I946" s="14" t="str">
        <f t="shared" si="14"/>
        <v>永和县</v>
      </c>
    </row>
    <row r="947" spans="1:9" ht="16.5">
      <c r="A947" s="38" t="s">
        <v>950</v>
      </c>
      <c r="B947" s="41">
        <v>111.08</v>
      </c>
      <c r="C947" s="41">
        <v>36.42</v>
      </c>
      <c r="D947" s="14" t="str">
        <f>IF(ISERROR(VLOOKUP(A947,省代码匹配!D:D,1,FALSE)),"",VLOOKUP(A947,省代码匹配!D:D,1,FALSE))</f>
        <v/>
      </c>
      <c r="E947" s="14" t="str">
        <f>IF(ISERROR(VLOOKUP(A947,地市级代码匹配!E:E,1,FALSE)),"",VLOOKUP(A947,地市级代码匹配!E:E,1,FALSE))</f>
        <v/>
      </c>
      <c r="F947" s="14" t="str">
        <f>IF(ISERROR(VLOOKUP(A947,地市级代码匹配!B:B,1,FALSE)),"",VLOOKUP(A947,地市级代码匹配!B:B,1,FALSE))</f>
        <v/>
      </c>
      <c r="G947" s="14" t="str">
        <f>IF(ISERROR(VLOOKUP(A947,县域代码匹配!H:H,1,FALSE)),"",VLOOKUP(A947,县域代码匹配!H:H,1,FALSE))</f>
        <v>蒲县</v>
      </c>
      <c r="H947" s="14" t="str">
        <f>IF(ISERROR(VLOOKUP(A947,县域代码匹配!B:B,1,FALSE)),"",VLOOKUP(A947,县域代码匹配!B:B,1,FALSE))</f>
        <v>蒲县</v>
      </c>
      <c r="I947" s="14" t="str">
        <f t="shared" si="14"/>
        <v>蒲县</v>
      </c>
    </row>
    <row r="948" spans="1:9" ht="16.5">
      <c r="A948" s="38" t="s">
        <v>951</v>
      </c>
      <c r="B948" s="41">
        <v>111.57</v>
      </c>
      <c r="C948" s="41">
        <v>36.65</v>
      </c>
      <c r="D948" s="14" t="str">
        <f>IF(ISERROR(VLOOKUP(A948,省代码匹配!D:D,1,FALSE)),"",VLOOKUP(A948,省代码匹配!D:D,1,FALSE))</f>
        <v/>
      </c>
      <c r="E948" s="14" t="str">
        <f>IF(ISERROR(VLOOKUP(A948,地市级代码匹配!E:E,1,FALSE)),"",VLOOKUP(A948,地市级代码匹配!E:E,1,FALSE))</f>
        <v/>
      </c>
      <c r="F948" s="14" t="str">
        <f>IF(ISERROR(VLOOKUP(A948,地市级代码匹配!B:B,1,FALSE)),"",VLOOKUP(A948,地市级代码匹配!B:B,1,FALSE))</f>
        <v/>
      </c>
      <c r="G948" s="14" t="str">
        <f>IF(ISERROR(VLOOKUP(A948,县域代码匹配!H:H,1,FALSE)),"",VLOOKUP(A948,县域代码匹配!H:H,1,FALSE))</f>
        <v>汾西县</v>
      </c>
      <c r="H948" s="14" t="str">
        <f>IF(ISERROR(VLOOKUP(A948,县域代码匹配!B:B,1,FALSE)),"",VLOOKUP(A948,县域代码匹配!B:B,1,FALSE))</f>
        <v>汾西县</v>
      </c>
      <c r="I948" s="14" t="str">
        <f t="shared" si="14"/>
        <v>汾西县</v>
      </c>
    </row>
    <row r="949" spans="1:9" ht="16.5">
      <c r="A949" s="38" t="s">
        <v>952</v>
      </c>
      <c r="B949" s="41">
        <v>111.35</v>
      </c>
      <c r="C949" s="41">
        <v>35.619999999999997</v>
      </c>
      <c r="D949" s="14" t="str">
        <f>IF(ISERROR(VLOOKUP(A949,省代码匹配!D:D,1,FALSE)),"",VLOOKUP(A949,省代码匹配!D:D,1,FALSE))</f>
        <v/>
      </c>
      <c r="E949" s="14" t="str">
        <f>IF(ISERROR(VLOOKUP(A949,地市级代码匹配!E:E,1,FALSE)),"",VLOOKUP(A949,地市级代码匹配!E:E,1,FALSE))</f>
        <v/>
      </c>
      <c r="F949" s="14" t="str">
        <f>IF(ISERROR(VLOOKUP(A949,地市级代码匹配!B:B,1,FALSE)),"",VLOOKUP(A949,地市级代码匹配!B:B,1,FALSE))</f>
        <v/>
      </c>
      <c r="G949" s="14" t="str">
        <f>IF(ISERROR(VLOOKUP(A949,县域代码匹配!H:H,1,FALSE)),"",VLOOKUP(A949,县域代码匹配!H:H,1,FALSE))</f>
        <v>侯马市</v>
      </c>
      <c r="H949" s="14" t="str">
        <f>IF(ISERROR(VLOOKUP(A949,县域代码匹配!B:B,1,FALSE)),"",VLOOKUP(A949,县域代码匹配!B:B,1,FALSE))</f>
        <v/>
      </c>
      <c r="I949" s="14" t="str">
        <f t="shared" si="14"/>
        <v>侯马市</v>
      </c>
    </row>
    <row r="950" spans="1:9" ht="16.5">
      <c r="A950" s="38" t="s">
        <v>953</v>
      </c>
      <c r="B950" s="41">
        <v>111.72</v>
      </c>
      <c r="C950" s="41">
        <v>36.57</v>
      </c>
      <c r="D950" s="14" t="str">
        <f>IF(ISERROR(VLOOKUP(A950,省代码匹配!D:D,1,FALSE)),"",VLOOKUP(A950,省代码匹配!D:D,1,FALSE))</f>
        <v/>
      </c>
      <c r="E950" s="14" t="str">
        <f>IF(ISERROR(VLOOKUP(A950,地市级代码匹配!E:E,1,FALSE)),"",VLOOKUP(A950,地市级代码匹配!E:E,1,FALSE))</f>
        <v/>
      </c>
      <c r="F950" s="14" t="str">
        <f>IF(ISERROR(VLOOKUP(A950,地市级代码匹配!B:B,1,FALSE)),"",VLOOKUP(A950,地市级代码匹配!B:B,1,FALSE))</f>
        <v/>
      </c>
      <c r="G950" s="14" t="str">
        <f>IF(ISERROR(VLOOKUP(A950,县域代码匹配!H:H,1,FALSE)),"",VLOOKUP(A950,县域代码匹配!H:H,1,FALSE))</f>
        <v>霍州市</v>
      </c>
      <c r="H950" s="14" t="str">
        <f>IF(ISERROR(VLOOKUP(A950,县域代码匹配!B:B,1,FALSE)),"",VLOOKUP(A950,县域代码匹配!B:B,1,FALSE))</f>
        <v/>
      </c>
      <c r="I950" s="14" t="str">
        <f t="shared" si="14"/>
        <v>霍州市</v>
      </c>
    </row>
    <row r="951" spans="1:9" ht="16.5">
      <c r="A951" s="38" t="s">
        <v>954</v>
      </c>
      <c r="B951" s="41">
        <v>111.13</v>
      </c>
      <c r="C951" s="41">
        <v>37.520000000000003</v>
      </c>
      <c r="D951" s="14" t="str">
        <f>IF(ISERROR(VLOOKUP(A951,省代码匹配!D:D,1,FALSE)),"",VLOOKUP(A951,省代码匹配!D:D,1,FALSE))</f>
        <v/>
      </c>
      <c r="E951" s="14" t="str">
        <f>IF(ISERROR(VLOOKUP(A951,地市级代码匹配!E:E,1,FALSE)),"",VLOOKUP(A951,地市级代码匹配!E:E,1,FALSE))</f>
        <v>吕梁市</v>
      </c>
      <c r="F951" s="14" t="str">
        <f>IF(ISERROR(VLOOKUP(A951,地市级代码匹配!B:B,1,FALSE)),"",VLOOKUP(A951,地市级代码匹配!B:B,1,FALSE))</f>
        <v/>
      </c>
      <c r="G951" s="14" t="str">
        <f>IF(ISERROR(VLOOKUP(A951,县域代码匹配!H:H,1,FALSE)),"",VLOOKUP(A951,县域代码匹配!H:H,1,FALSE))</f>
        <v/>
      </c>
      <c r="H951" s="14" t="str">
        <f>IF(ISERROR(VLOOKUP(A951,县域代码匹配!B:B,1,FALSE)),"",VLOOKUP(A951,县域代码匹配!B:B,1,FALSE))</f>
        <v/>
      </c>
      <c r="I951" s="14" t="str">
        <f t="shared" si="14"/>
        <v>吕梁市</v>
      </c>
    </row>
    <row r="952" spans="1:9" ht="16.5">
      <c r="A952" s="38" t="s">
        <v>955</v>
      </c>
      <c r="B952" s="41">
        <v>111.13</v>
      </c>
      <c r="C952" s="41">
        <v>37.520000000000003</v>
      </c>
      <c r="D952" s="14" t="str">
        <f>IF(ISERROR(VLOOKUP(A952,省代码匹配!D:D,1,FALSE)),"",VLOOKUP(A952,省代码匹配!D:D,1,FALSE))</f>
        <v/>
      </c>
      <c r="E952" s="14" t="str">
        <f>IF(ISERROR(VLOOKUP(A952,地市级代码匹配!E:E,1,FALSE)),"",VLOOKUP(A952,地市级代码匹配!E:E,1,FALSE))</f>
        <v/>
      </c>
      <c r="F952" s="14" t="str">
        <f>IF(ISERROR(VLOOKUP(A952,地市级代码匹配!B:B,1,FALSE)),"",VLOOKUP(A952,地市级代码匹配!B:B,1,FALSE))</f>
        <v/>
      </c>
      <c r="G952" s="14" t="str">
        <f>IF(ISERROR(VLOOKUP(A952,县域代码匹配!H:H,1,FALSE)),"",VLOOKUP(A952,县域代码匹配!H:H,1,FALSE))</f>
        <v>离石区</v>
      </c>
      <c r="H952" s="14" t="str">
        <f>IF(ISERROR(VLOOKUP(A952,县域代码匹配!B:B,1,FALSE)),"",VLOOKUP(A952,县域代码匹配!B:B,1,FALSE))</f>
        <v>离石区</v>
      </c>
      <c r="I952" s="14" t="str">
        <f t="shared" si="14"/>
        <v>离石区</v>
      </c>
    </row>
    <row r="953" spans="1:9" ht="16.5">
      <c r="A953" s="38" t="s">
        <v>956</v>
      </c>
      <c r="B953" s="41">
        <v>112.02</v>
      </c>
      <c r="C953" s="41">
        <v>37.43</v>
      </c>
      <c r="D953" s="14" t="str">
        <f>IF(ISERROR(VLOOKUP(A953,省代码匹配!D:D,1,FALSE)),"",VLOOKUP(A953,省代码匹配!D:D,1,FALSE))</f>
        <v/>
      </c>
      <c r="E953" s="14" t="str">
        <f>IF(ISERROR(VLOOKUP(A953,地市级代码匹配!E:E,1,FALSE)),"",VLOOKUP(A953,地市级代码匹配!E:E,1,FALSE))</f>
        <v/>
      </c>
      <c r="F953" s="14" t="str">
        <f>IF(ISERROR(VLOOKUP(A953,地市级代码匹配!B:B,1,FALSE)),"",VLOOKUP(A953,地市级代码匹配!B:B,1,FALSE))</f>
        <v/>
      </c>
      <c r="G953" s="14" t="str">
        <f>IF(ISERROR(VLOOKUP(A953,县域代码匹配!H:H,1,FALSE)),"",VLOOKUP(A953,县域代码匹配!H:H,1,FALSE))</f>
        <v>文水县</v>
      </c>
      <c r="H953" s="14" t="str">
        <f>IF(ISERROR(VLOOKUP(A953,县域代码匹配!B:B,1,FALSE)),"",VLOOKUP(A953,县域代码匹配!B:B,1,FALSE))</f>
        <v>文水县</v>
      </c>
      <c r="I953" s="14" t="str">
        <f t="shared" si="14"/>
        <v>文水县</v>
      </c>
    </row>
    <row r="954" spans="1:9" ht="16.5">
      <c r="A954" s="38" t="s">
        <v>957</v>
      </c>
      <c r="B954" s="41">
        <v>112.15</v>
      </c>
      <c r="C954" s="41">
        <v>37.549999999999997</v>
      </c>
      <c r="D954" s="14" t="str">
        <f>IF(ISERROR(VLOOKUP(A954,省代码匹配!D:D,1,FALSE)),"",VLOOKUP(A954,省代码匹配!D:D,1,FALSE))</f>
        <v/>
      </c>
      <c r="E954" s="14" t="str">
        <f>IF(ISERROR(VLOOKUP(A954,地市级代码匹配!E:E,1,FALSE)),"",VLOOKUP(A954,地市级代码匹配!E:E,1,FALSE))</f>
        <v/>
      </c>
      <c r="F954" s="14" t="str">
        <f>IF(ISERROR(VLOOKUP(A954,地市级代码匹配!B:B,1,FALSE)),"",VLOOKUP(A954,地市级代码匹配!B:B,1,FALSE))</f>
        <v/>
      </c>
      <c r="G954" s="14" t="str">
        <f>IF(ISERROR(VLOOKUP(A954,县域代码匹配!H:H,1,FALSE)),"",VLOOKUP(A954,县域代码匹配!H:H,1,FALSE))</f>
        <v>交城县</v>
      </c>
      <c r="H954" s="14" t="str">
        <f>IF(ISERROR(VLOOKUP(A954,县域代码匹配!B:B,1,FALSE)),"",VLOOKUP(A954,县域代码匹配!B:B,1,FALSE))</f>
        <v>交城县</v>
      </c>
      <c r="I954" s="14" t="str">
        <f t="shared" si="14"/>
        <v>交城县</v>
      </c>
    </row>
    <row r="955" spans="1:9" ht="16.5">
      <c r="A955" s="38" t="s">
        <v>958</v>
      </c>
      <c r="B955" s="41">
        <v>111.12</v>
      </c>
      <c r="C955" s="41">
        <v>38.47</v>
      </c>
      <c r="D955" s="14" t="str">
        <f>IF(ISERROR(VLOOKUP(A955,省代码匹配!D:D,1,FALSE)),"",VLOOKUP(A955,省代码匹配!D:D,1,FALSE))</f>
        <v/>
      </c>
      <c r="E955" s="14" t="str">
        <f>IF(ISERROR(VLOOKUP(A955,地市级代码匹配!E:E,1,FALSE)),"",VLOOKUP(A955,地市级代码匹配!E:E,1,FALSE))</f>
        <v/>
      </c>
      <c r="F955" s="14" t="str">
        <f>IF(ISERROR(VLOOKUP(A955,地市级代码匹配!B:B,1,FALSE)),"",VLOOKUP(A955,地市级代码匹配!B:B,1,FALSE))</f>
        <v/>
      </c>
      <c r="G955" s="14" t="str">
        <f>IF(ISERROR(VLOOKUP(A955,县域代码匹配!H:H,1,FALSE)),"",VLOOKUP(A955,县域代码匹配!H:H,1,FALSE))</f>
        <v>兴县</v>
      </c>
      <c r="H955" s="14" t="str">
        <f>IF(ISERROR(VLOOKUP(A955,县域代码匹配!B:B,1,FALSE)),"",VLOOKUP(A955,县域代码匹配!B:B,1,FALSE))</f>
        <v>兴县</v>
      </c>
      <c r="I955" s="14" t="str">
        <f t="shared" si="14"/>
        <v>兴县</v>
      </c>
    </row>
    <row r="956" spans="1:9" ht="16.5">
      <c r="A956" s="38" t="s">
        <v>959</v>
      </c>
      <c r="B956" s="41">
        <v>110.98</v>
      </c>
      <c r="C956" s="41">
        <v>37.950000000000003</v>
      </c>
      <c r="D956" s="14" t="str">
        <f>IF(ISERROR(VLOOKUP(A956,省代码匹配!D:D,1,FALSE)),"",VLOOKUP(A956,省代码匹配!D:D,1,FALSE))</f>
        <v/>
      </c>
      <c r="E956" s="14" t="str">
        <f>IF(ISERROR(VLOOKUP(A956,地市级代码匹配!E:E,1,FALSE)),"",VLOOKUP(A956,地市级代码匹配!E:E,1,FALSE))</f>
        <v/>
      </c>
      <c r="F956" s="14" t="str">
        <f>IF(ISERROR(VLOOKUP(A956,地市级代码匹配!B:B,1,FALSE)),"",VLOOKUP(A956,地市级代码匹配!B:B,1,FALSE))</f>
        <v/>
      </c>
      <c r="G956" s="14" t="str">
        <f>IF(ISERROR(VLOOKUP(A956,县域代码匹配!H:H,1,FALSE)),"",VLOOKUP(A956,县域代码匹配!H:H,1,FALSE))</f>
        <v>临县</v>
      </c>
      <c r="H956" s="14" t="str">
        <f>IF(ISERROR(VLOOKUP(A956,县域代码匹配!B:B,1,FALSE)),"",VLOOKUP(A956,县域代码匹配!B:B,1,FALSE))</f>
        <v>临县</v>
      </c>
      <c r="I956" s="14" t="str">
        <f t="shared" si="14"/>
        <v>临县</v>
      </c>
    </row>
    <row r="957" spans="1:9" ht="16.5">
      <c r="A957" s="38" t="s">
        <v>960</v>
      </c>
      <c r="B957" s="41">
        <v>110.9</v>
      </c>
      <c r="C957" s="41">
        <v>37.43</v>
      </c>
      <c r="D957" s="14" t="str">
        <f>IF(ISERROR(VLOOKUP(A957,省代码匹配!D:D,1,FALSE)),"",VLOOKUP(A957,省代码匹配!D:D,1,FALSE))</f>
        <v/>
      </c>
      <c r="E957" s="14" t="str">
        <f>IF(ISERROR(VLOOKUP(A957,地市级代码匹配!E:E,1,FALSE)),"",VLOOKUP(A957,地市级代码匹配!E:E,1,FALSE))</f>
        <v/>
      </c>
      <c r="F957" s="14" t="str">
        <f>IF(ISERROR(VLOOKUP(A957,地市级代码匹配!B:B,1,FALSE)),"",VLOOKUP(A957,地市级代码匹配!B:B,1,FALSE))</f>
        <v/>
      </c>
      <c r="G957" s="14" t="str">
        <f>IF(ISERROR(VLOOKUP(A957,县域代码匹配!H:H,1,FALSE)),"",VLOOKUP(A957,县域代码匹配!H:H,1,FALSE))</f>
        <v>柳林县</v>
      </c>
      <c r="H957" s="14" t="str">
        <f>IF(ISERROR(VLOOKUP(A957,县域代码匹配!B:B,1,FALSE)),"",VLOOKUP(A957,县域代码匹配!B:B,1,FALSE))</f>
        <v>柳林县</v>
      </c>
      <c r="I957" s="14" t="str">
        <f t="shared" si="14"/>
        <v>柳林县</v>
      </c>
    </row>
    <row r="958" spans="1:9" ht="16.5">
      <c r="A958" s="38" t="s">
        <v>961</v>
      </c>
      <c r="B958" s="41">
        <v>110.83</v>
      </c>
      <c r="C958" s="41">
        <v>37</v>
      </c>
      <c r="D958" s="14" t="str">
        <f>IF(ISERROR(VLOOKUP(A958,省代码匹配!D:D,1,FALSE)),"",VLOOKUP(A958,省代码匹配!D:D,1,FALSE))</f>
        <v/>
      </c>
      <c r="E958" s="14" t="str">
        <f>IF(ISERROR(VLOOKUP(A958,地市级代码匹配!E:E,1,FALSE)),"",VLOOKUP(A958,地市级代码匹配!E:E,1,FALSE))</f>
        <v/>
      </c>
      <c r="F958" s="14" t="str">
        <f>IF(ISERROR(VLOOKUP(A958,地市级代码匹配!B:B,1,FALSE)),"",VLOOKUP(A958,地市级代码匹配!B:B,1,FALSE))</f>
        <v/>
      </c>
      <c r="G958" s="14" t="str">
        <f>IF(ISERROR(VLOOKUP(A958,县域代码匹配!H:H,1,FALSE)),"",VLOOKUP(A958,县域代码匹配!H:H,1,FALSE))</f>
        <v>石楼县</v>
      </c>
      <c r="H958" s="14" t="str">
        <f>IF(ISERROR(VLOOKUP(A958,县域代码匹配!B:B,1,FALSE)),"",VLOOKUP(A958,县域代码匹配!B:B,1,FALSE))</f>
        <v>石楼县</v>
      </c>
      <c r="I958" s="14" t="str">
        <f t="shared" si="14"/>
        <v>石楼县</v>
      </c>
    </row>
    <row r="959" spans="1:9" ht="16.5">
      <c r="A959" s="38" t="s">
        <v>962</v>
      </c>
      <c r="B959" s="41">
        <v>111.67</v>
      </c>
      <c r="C959" s="41">
        <v>38.28</v>
      </c>
      <c r="D959" s="14" t="str">
        <f>IF(ISERROR(VLOOKUP(A959,省代码匹配!D:D,1,FALSE)),"",VLOOKUP(A959,省代码匹配!D:D,1,FALSE))</f>
        <v/>
      </c>
      <c r="E959" s="14" t="str">
        <f>IF(ISERROR(VLOOKUP(A959,地市级代码匹配!E:E,1,FALSE)),"",VLOOKUP(A959,地市级代码匹配!E:E,1,FALSE))</f>
        <v/>
      </c>
      <c r="F959" s="14" t="str">
        <f>IF(ISERROR(VLOOKUP(A959,地市级代码匹配!B:B,1,FALSE)),"",VLOOKUP(A959,地市级代码匹配!B:B,1,FALSE))</f>
        <v/>
      </c>
      <c r="G959" s="14" t="str">
        <f>IF(ISERROR(VLOOKUP(A959,县域代码匹配!H:H,1,FALSE)),"",VLOOKUP(A959,县域代码匹配!H:H,1,FALSE))</f>
        <v>岚县</v>
      </c>
      <c r="H959" s="14" t="str">
        <f>IF(ISERROR(VLOOKUP(A959,县域代码匹配!B:B,1,FALSE)),"",VLOOKUP(A959,县域代码匹配!B:B,1,FALSE))</f>
        <v>岚县</v>
      </c>
      <c r="I959" s="14" t="str">
        <f t="shared" si="14"/>
        <v>岚县</v>
      </c>
    </row>
    <row r="960" spans="1:9" ht="16.5">
      <c r="A960" s="38" t="s">
        <v>963</v>
      </c>
      <c r="B960" s="41">
        <v>111.23</v>
      </c>
      <c r="C960" s="41">
        <v>37.880000000000003</v>
      </c>
      <c r="D960" s="14" t="str">
        <f>IF(ISERROR(VLOOKUP(A960,省代码匹配!D:D,1,FALSE)),"",VLOOKUP(A960,省代码匹配!D:D,1,FALSE))</f>
        <v/>
      </c>
      <c r="E960" s="14" t="str">
        <f>IF(ISERROR(VLOOKUP(A960,地市级代码匹配!E:E,1,FALSE)),"",VLOOKUP(A960,地市级代码匹配!E:E,1,FALSE))</f>
        <v/>
      </c>
      <c r="F960" s="14" t="str">
        <f>IF(ISERROR(VLOOKUP(A960,地市级代码匹配!B:B,1,FALSE)),"",VLOOKUP(A960,地市级代码匹配!B:B,1,FALSE))</f>
        <v/>
      </c>
      <c r="G960" s="14" t="str">
        <f>IF(ISERROR(VLOOKUP(A960,县域代码匹配!H:H,1,FALSE)),"",VLOOKUP(A960,县域代码匹配!H:H,1,FALSE))</f>
        <v>方山县</v>
      </c>
      <c r="H960" s="14" t="str">
        <f>IF(ISERROR(VLOOKUP(A960,县域代码匹配!B:B,1,FALSE)),"",VLOOKUP(A960,县域代码匹配!B:B,1,FALSE))</f>
        <v>方山县</v>
      </c>
      <c r="I960" s="14" t="str">
        <f t="shared" si="14"/>
        <v>方山县</v>
      </c>
    </row>
    <row r="961" spans="1:9" ht="16.5">
      <c r="A961" s="38" t="s">
        <v>964</v>
      </c>
      <c r="B961" s="41">
        <v>111.18</v>
      </c>
      <c r="C961" s="41">
        <v>37.33</v>
      </c>
      <c r="D961" s="14" t="str">
        <f>IF(ISERROR(VLOOKUP(A961,省代码匹配!D:D,1,FALSE)),"",VLOOKUP(A961,省代码匹配!D:D,1,FALSE))</f>
        <v/>
      </c>
      <c r="E961" s="14" t="str">
        <f>IF(ISERROR(VLOOKUP(A961,地市级代码匹配!E:E,1,FALSE)),"",VLOOKUP(A961,地市级代码匹配!E:E,1,FALSE))</f>
        <v/>
      </c>
      <c r="F961" s="14" t="str">
        <f>IF(ISERROR(VLOOKUP(A961,地市级代码匹配!B:B,1,FALSE)),"",VLOOKUP(A961,地市级代码匹配!B:B,1,FALSE))</f>
        <v/>
      </c>
      <c r="G961" s="14" t="str">
        <f>IF(ISERROR(VLOOKUP(A961,县域代码匹配!H:H,1,FALSE)),"",VLOOKUP(A961,县域代码匹配!H:H,1,FALSE))</f>
        <v>中阳县</v>
      </c>
      <c r="H961" s="14" t="str">
        <f>IF(ISERROR(VLOOKUP(A961,县域代码匹配!B:B,1,FALSE)),"",VLOOKUP(A961,县域代码匹配!B:B,1,FALSE))</f>
        <v>中阳县</v>
      </c>
      <c r="I961" s="14" t="str">
        <f t="shared" si="14"/>
        <v>中阳县</v>
      </c>
    </row>
    <row r="962" spans="1:9" ht="16.5">
      <c r="A962" s="38" t="s">
        <v>965</v>
      </c>
      <c r="B962" s="41">
        <v>111.2</v>
      </c>
      <c r="C962" s="41">
        <v>36.97</v>
      </c>
      <c r="D962" s="14" t="str">
        <f>IF(ISERROR(VLOOKUP(A962,省代码匹配!D:D,1,FALSE)),"",VLOOKUP(A962,省代码匹配!D:D,1,FALSE))</f>
        <v/>
      </c>
      <c r="E962" s="14" t="str">
        <f>IF(ISERROR(VLOOKUP(A962,地市级代码匹配!E:E,1,FALSE)),"",VLOOKUP(A962,地市级代码匹配!E:E,1,FALSE))</f>
        <v/>
      </c>
      <c r="F962" s="14" t="str">
        <f>IF(ISERROR(VLOOKUP(A962,地市级代码匹配!B:B,1,FALSE)),"",VLOOKUP(A962,地市级代码匹配!B:B,1,FALSE))</f>
        <v/>
      </c>
      <c r="G962" s="14" t="str">
        <f>IF(ISERROR(VLOOKUP(A962,县域代码匹配!H:H,1,FALSE)),"",VLOOKUP(A962,县域代码匹配!H:H,1,FALSE))</f>
        <v>交口县</v>
      </c>
      <c r="H962" s="14" t="str">
        <f>IF(ISERROR(VLOOKUP(A962,县域代码匹配!B:B,1,FALSE)),"",VLOOKUP(A962,县域代码匹配!B:B,1,FALSE))</f>
        <v>交口县</v>
      </c>
      <c r="I962" s="14" t="str">
        <f t="shared" si="14"/>
        <v>交口县</v>
      </c>
    </row>
    <row r="963" spans="1:9" ht="16.5">
      <c r="A963" s="38" t="s">
        <v>966</v>
      </c>
      <c r="B963" s="41">
        <v>111.77</v>
      </c>
      <c r="C963" s="41">
        <v>37.15</v>
      </c>
      <c r="D963" s="14" t="str">
        <f>IF(ISERROR(VLOOKUP(A963,省代码匹配!D:D,1,FALSE)),"",VLOOKUP(A963,省代码匹配!D:D,1,FALSE))</f>
        <v/>
      </c>
      <c r="E963" s="14" t="str">
        <f>IF(ISERROR(VLOOKUP(A963,地市级代码匹配!E:E,1,FALSE)),"",VLOOKUP(A963,地市级代码匹配!E:E,1,FALSE))</f>
        <v/>
      </c>
      <c r="F963" s="14" t="str">
        <f>IF(ISERROR(VLOOKUP(A963,地市级代码匹配!B:B,1,FALSE)),"",VLOOKUP(A963,地市级代码匹配!B:B,1,FALSE))</f>
        <v/>
      </c>
      <c r="G963" s="14" t="str">
        <f>IF(ISERROR(VLOOKUP(A963,县域代码匹配!H:H,1,FALSE)),"",VLOOKUP(A963,县域代码匹配!H:H,1,FALSE))</f>
        <v>孝义市</v>
      </c>
      <c r="H963" s="14" t="str">
        <f>IF(ISERROR(VLOOKUP(A963,县域代码匹配!B:B,1,FALSE)),"",VLOOKUP(A963,县域代码匹配!B:B,1,FALSE))</f>
        <v/>
      </c>
      <c r="I963" s="14" t="str">
        <f t="shared" ref="I963:I1026" si="15">IF(D963&lt;&gt;"",D963,IF(E963&lt;&gt;"",E963,IF(F963&lt;&gt;"",F963,IF(G963&lt;&gt;"",G963,H963))))</f>
        <v>孝义市</v>
      </c>
    </row>
    <row r="964" spans="1:9" ht="16.5">
      <c r="A964" s="38" t="s">
        <v>967</v>
      </c>
      <c r="B964" s="41">
        <v>111.78</v>
      </c>
      <c r="C964" s="41">
        <v>37.270000000000003</v>
      </c>
      <c r="D964" s="14" t="str">
        <f>IF(ISERROR(VLOOKUP(A964,省代码匹配!D:D,1,FALSE)),"",VLOOKUP(A964,省代码匹配!D:D,1,FALSE))</f>
        <v/>
      </c>
      <c r="E964" s="14" t="str">
        <f>IF(ISERROR(VLOOKUP(A964,地市级代码匹配!E:E,1,FALSE)),"",VLOOKUP(A964,地市级代码匹配!E:E,1,FALSE))</f>
        <v/>
      </c>
      <c r="F964" s="14" t="str">
        <f>IF(ISERROR(VLOOKUP(A964,地市级代码匹配!B:B,1,FALSE)),"",VLOOKUP(A964,地市级代码匹配!B:B,1,FALSE))</f>
        <v/>
      </c>
      <c r="G964" s="14" t="str">
        <f>IF(ISERROR(VLOOKUP(A964,县域代码匹配!H:H,1,FALSE)),"",VLOOKUP(A964,县域代码匹配!H:H,1,FALSE))</f>
        <v>汾阳市</v>
      </c>
      <c r="H964" s="14" t="str">
        <f>IF(ISERROR(VLOOKUP(A964,县域代码匹配!B:B,1,FALSE)),"",VLOOKUP(A964,县域代码匹配!B:B,1,FALSE))</f>
        <v/>
      </c>
      <c r="I964" s="14" t="str">
        <f t="shared" si="15"/>
        <v>汾阳市</v>
      </c>
    </row>
    <row r="965" spans="1:9" ht="16.5">
      <c r="A965" s="38" t="s">
        <v>968</v>
      </c>
      <c r="B965" s="41">
        <v>111.73</v>
      </c>
      <c r="C965" s="41">
        <v>40.83</v>
      </c>
      <c r="D965" s="14" t="str">
        <f>IF(ISERROR(VLOOKUP(A965,省代码匹配!D:D,1,FALSE)),"",VLOOKUP(A965,省代码匹配!D:D,1,FALSE))</f>
        <v/>
      </c>
      <c r="E965" s="14" t="str">
        <f>IF(ISERROR(VLOOKUP(A965,地市级代码匹配!E:E,1,FALSE)),"",VLOOKUP(A965,地市级代码匹配!E:E,1,FALSE))</f>
        <v>呼和浩特市</v>
      </c>
      <c r="F965" s="14" t="str">
        <f>IF(ISERROR(VLOOKUP(A965,地市级代码匹配!B:B,1,FALSE)),"",VLOOKUP(A965,地市级代码匹配!B:B,1,FALSE))</f>
        <v/>
      </c>
      <c r="G965" s="14" t="str">
        <f>IF(ISERROR(VLOOKUP(A965,县域代码匹配!H:H,1,FALSE)),"",VLOOKUP(A965,县域代码匹配!H:H,1,FALSE))</f>
        <v/>
      </c>
      <c r="H965" s="14" t="str">
        <f>IF(ISERROR(VLOOKUP(A965,县域代码匹配!B:B,1,FALSE)),"",VLOOKUP(A965,县域代码匹配!B:B,1,FALSE))</f>
        <v/>
      </c>
      <c r="I965" s="14" t="str">
        <f t="shared" si="15"/>
        <v>呼和浩特市</v>
      </c>
    </row>
    <row r="966" spans="1:9" ht="16.5">
      <c r="A966" s="38" t="s">
        <v>969</v>
      </c>
      <c r="B966" s="41">
        <v>111.6</v>
      </c>
      <c r="C966" s="41">
        <v>40.799999999999997</v>
      </c>
      <c r="D966" s="14" t="str">
        <f>IF(ISERROR(VLOOKUP(A966,省代码匹配!D:D,1,FALSE)),"",VLOOKUP(A966,省代码匹配!D:D,1,FALSE))</f>
        <v/>
      </c>
      <c r="E966" s="14" t="str">
        <f>IF(ISERROR(VLOOKUP(A966,地市级代码匹配!E:E,1,FALSE)),"",VLOOKUP(A966,地市级代码匹配!E:E,1,FALSE))</f>
        <v/>
      </c>
      <c r="F966" s="14" t="str">
        <f>IF(ISERROR(VLOOKUP(A966,地市级代码匹配!B:B,1,FALSE)),"",VLOOKUP(A966,地市级代码匹配!B:B,1,FALSE))</f>
        <v/>
      </c>
      <c r="G966" s="14" t="str">
        <f>IF(ISERROR(VLOOKUP(A966,县域代码匹配!H:H,1,FALSE)),"",VLOOKUP(A966,县域代码匹配!H:H,1,FALSE))</f>
        <v>回民区</v>
      </c>
      <c r="H966" s="14" t="str">
        <f>IF(ISERROR(VLOOKUP(A966,县域代码匹配!B:B,1,FALSE)),"",VLOOKUP(A966,县域代码匹配!B:B,1,FALSE))</f>
        <v>回民区</v>
      </c>
      <c r="I966" s="14" t="str">
        <f t="shared" si="15"/>
        <v>回民区</v>
      </c>
    </row>
    <row r="967" spans="1:9" ht="16.5">
      <c r="A967" s="38" t="s">
        <v>970</v>
      </c>
      <c r="B967" s="41">
        <v>111.67</v>
      </c>
      <c r="C967" s="41">
        <v>40.75</v>
      </c>
      <c r="D967" s="14" t="str">
        <f>IF(ISERROR(VLOOKUP(A967,省代码匹配!D:D,1,FALSE)),"",VLOOKUP(A967,省代码匹配!D:D,1,FALSE))</f>
        <v/>
      </c>
      <c r="E967" s="14" t="str">
        <f>IF(ISERROR(VLOOKUP(A967,地市级代码匹配!E:E,1,FALSE)),"",VLOOKUP(A967,地市级代码匹配!E:E,1,FALSE))</f>
        <v/>
      </c>
      <c r="F967" s="14" t="str">
        <f>IF(ISERROR(VLOOKUP(A967,地市级代码匹配!B:B,1,FALSE)),"",VLOOKUP(A967,地市级代码匹配!B:B,1,FALSE))</f>
        <v/>
      </c>
      <c r="G967" s="14" t="str">
        <f>IF(ISERROR(VLOOKUP(A967,县域代码匹配!H:H,1,FALSE)),"",VLOOKUP(A967,县域代码匹配!H:H,1,FALSE))</f>
        <v>玉泉区</v>
      </c>
      <c r="H967" s="14" t="str">
        <f>IF(ISERROR(VLOOKUP(A967,县域代码匹配!B:B,1,FALSE)),"",VLOOKUP(A967,县域代码匹配!B:B,1,FALSE))</f>
        <v>玉泉区</v>
      </c>
      <c r="I967" s="14" t="str">
        <f t="shared" si="15"/>
        <v>玉泉区</v>
      </c>
    </row>
    <row r="968" spans="1:9" ht="16.5">
      <c r="A968" s="38" t="s">
        <v>971</v>
      </c>
      <c r="B968" s="41">
        <v>111.68</v>
      </c>
      <c r="C968" s="41">
        <v>40.799999999999997</v>
      </c>
      <c r="D968" s="14" t="str">
        <f>IF(ISERROR(VLOOKUP(A968,省代码匹配!D:D,1,FALSE)),"",VLOOKUP(A968,省代码匹配!D:D,1,FALSE))</f>
        <v/>
      </c>
      <c r="E968" s="14" t="str">
        <f>IF(ISERROR(VLOOKUP(A968,地市级代码匹配!E:E,1,FALSE)),"",VLOOKUP(A968,地市级代码匹配!E:E,1,FALSE))</f>
        <v/>
      </c>
      <c r="F968" s="14" t="str">
        <f>IF(ISERROR(VLOOKUP(A968,地市级代码匹配!B:B,1,FALSE)),"",VLOOKUP(A968,地市级代码匹配!B:B,1,FALSE))</f>
        <v/>
      </c>
      <c r="G968" s="14" t="str">
        <f>IF(ISERROR(VLOOKUP(A968,县域代码匹配!H:H,1,FALSE)),"",VLOOKUP(A968,县域代码匹配!H:H,1,FALSE))</f>
        <v>赛罕区</v>
      </c>
      <c r="H968" s="14" t="str">
        <f>IF(ISERROR(VLOOKUP(A968,县域代码匹配!B:B,1,FALSE)),"",VLOOKUP(A968,县域代码匹配!B:B,1,FALSE))</f>
        <v>赛罕区</v>
      </c>
      <c r="I968" s="14" t="str">
        <f t="shared" si="15"/>
        <v>赛罕区</v>
      </c>
    </row>
    <row r="969" spans="1:9" ht="16.5">
      <c r="A969" s="38" t="s">
        <v>972</v>
      </c>
      <c r="B969" s="41">
        <v>111.13</v>
      </c>
      <c r="C969" s="41">
        <v>40.72</v>
      </c>
      <c r="D969" s="14" t="str">
        <f>IF(ISERROR(VLOOKUP(A969,省代码匹配!D:D,1,FALSE)),"",VLOOKUP(A969,省代码匹配!D:D,1,FALSE))</f>
        <v/>
      </c>
      <c r="E969" s="14" t="str">
        <f>IF(ISERROR(VLOOKUP(A969,地市级代码匹配!E:E,1,FALSE)),"",VLOOKUP(A969,地市级代码匹配!E:E,1,FALSE))</f>
        <v/>
      </c>
      <c r="F969" s="14" t="str">
        <f>IF(ISERROR(VLOOKUP(A969,地市级代码匹配!B:B,1,FALSE)),"",VLOOKUP(A969,地市级代码匹配!B:B,1,FALSE))</f>
        <v/>
      </c>
      <c r="G969" s="14" t="str">
        <f>IF(ISERROR(VLOOKUP(A969,县域代码匹配!H:H,1,FALSE)),"",VLOOKUP(A969,县域代码匹配!H:H,1,FALSE))</f>
        <v>土默特左旗</v>
      </c>
      <c r="H969" s="14" t="str">
        <f>IF(ISERROR(VLOOKUP(A969,县域代码匹配!B:B,1,FALSE)),"",VLOOKUP(A969,县域代码匹配!B:B,1,FALSE))</f>
        <v>土默特左旗</v>
      </c>
      <c r="I969" s="14" t="str">
        <f t="shared" si="15"/>
        <v>土默特左旗</v>
      </c>
    </row>
    <row r="970" spans="1:9" ht="16.5">
      <c r="A970" s="38" t="s">
        <v>973</v>
      </c>
      <c r="B970" s="41">
        <v>111.18</v>
      </c>
      <c r="C970" s="41">
        <v>40.270000000000003</v>
      </c>
      <c r="D970" s="14" t="str">
        <f>IF(ISERROR(VLOOKUP(A970,省代码匹配!D:D,1,FALSE)),"",VLOOKUP(A970,省代码匹配!D:D,1,FALSE))</f>
        <v/>
      </c>
      <c r="E970" s="14" t="str">
        <f>IF(ISERROR(VLOOKUP(A970,地市级代码匹配!E:E,1,FALSE)),"",VLOOKUP(A970,地市级代码匹配!E:E,1,FALSE))</f>
        <v/>
      </c>
      <c r="F970" s="14" t="str">
        <f>IF(ISERROR(VLOOKUP(A970,地市级代码匹配!B:B,1,FALSE)),"",VLOOKUP(A970,地市级代码匹配!B:B,1,FALSE))</f>
        <v/>
      </c>
      <c r="G970" s="14" t="str">
        <f>IF(ISERROR(VLOOKUP(A970,县域代码匹配!H:H,1,FALSE)),"",VLOOKUP(A970,县域代码匹配!H:H,1,FALSE))</f>
        <v>托克托县</v>
      </c>
      <c r="H970" s="14" t="str">
        <f>IF(ISERROR(VLOOKUP(A970,县域代码匹配!B:B,1,FALSE)),"",VLOOKUP(A970,县域代码匹配!B:B,1,FALSE))</f>
        <v>托克托县</v>
      </c>
      <c r="I970" s="14" t="str">
        <f t="shared" si="15"/>
        <v>托克托县</v>
      </c>
    </row>
    <row r="971" spans="1:9" ht="16.5">
      <c r="A971" s="38" t="s">
        <v>974</v>
      </c>
      <c r="B971" s="41">
        <v>111.82</v>
      </c>
      <c r="C971" s="41">
        <v>40.380000000000003</v>
      </c>
      <c r="D971" s="14" t="str">
        <f>IF(ISERROR(VLOOKUP(A971,省代码匹配!D:D,1,FALSE)),"",VLOOKUP(A971,省代码匹配!D:D,1,FALSE))</f>
        <v/>
      </c>
      <c r="E971" s="14" t="str">
        <f>IF(ISERROR(VLOOKUP(A971,地市级代码匹配!E:E,1,FALSE)),"",VLOOKUP(A971,地市级代码匹配!E:E,1,FALSE))</f>
        <v/>
      </c>
      <c r="F971" s="14" t="str">
        <f>IF(ISERROR(VLOOKUP(A971,地市级代码匹配!B:B,1,FALSE)),"",VLOOKUP(A971,地市级代码匹配!B:B,1,FALSE))</f>
        <v/>
      </c>
      <c r="G971" s="14" t="str">
        <f>IF(ISERROR(VLOOKUP(A971,县域代码匹配!H:H,1,FALSE)),"",VLOOKUP(A971,县域代码匹配!H:H,1,FALSE))</f>
        <v>和林格尔县</v>
      </c>
      <c r="H971" s="14" t="str">
        <f>IF(ISERROR(VLOOKUP(A971,县域代码匹配!B:B,1,FALSE)),"",VLOOKUP(A971,县域代码匹配!B:B,1,FALSE))</f>
        <v>和林格尔县</v>
      </c>
      <c r="I971" s="14" t="str">
        <f t="shared" si="15"/>
        <v>和林格尔县</v>
      </c>
    </row>
    <row r="972" spans="1:9" ht="16.5">
      <c r="A972" s="38" t="s">
        <v>975</v>
      </c>
      <c r="B972" s="41">
        <v>111.68</v>
      </c>
      <c r="C972" s="41">
        <v>39.92</v>
      </c>
      <c r="D972" s="14" t="str">
        <f>IF(ISERROR(VLOOKUP(A972,省代码匹配!D:D,1,FALSE)),"",VLOOKUP(A972,省代码匹配!D:D,1,FALSE))</f>
        <v/>
      </c>
      <c r="E972" s="14" t="str">
        <f>IF(ISERROR(VLOOKUP(A972,地市级代码匹配!E:E,1,FALSE)),"",VLOOKUP(A972,地市级代码匹配!E:E,1,FALSE))</f>
        <v/>
      </c>
      <c r="F972" s="14" t="str">
        <f>IF(ISERROR(VLOOKUP(A972,地市级代码匹配!B:B,1,FALSE)),"",VLOOKUP(A972,地市级代码匹配!B:B,1,FALSE))</f>
        <v/>
      </c>
      <c r="G972" s="14" t="str">
        <f>IF(ISERROR(VLOOKUP(A972,县域代码匹配!H:H,1,FALSE)),"",VLOOKUP(A972,县域代码匹配!H:H,1,FALSE))</f>
        <v>清水河县</v>
      </c>
      <c r="H972" s="14" t="str">
        <f>IF(ISERROR(VLOOKUP(A972,县域代码匹配!B:B,1,FALSE)),"",VLOOKUP(A972,县域代码匹配!B:B,1,FALSE))</f>
        <v>清水河县</v>
      </c>
      <c r="I972" s="14" t="str">
        <f t="shared" si="15"/>
        <v>清水河县</v>
      </c>
    </row>
    <row r="973" spans="1:9" ht="16.5">
      <c r="A973" s="38" t="s">
        <v>976</v>
      </c>
      <c r="B973" s="41">
        <v>111.45</v>
      </c>
      <c r="C973" s="41">
        <v>41.08</v>
      </c>
      <c r="D973" s="14" t="str">
        <f>IF(ISERROR(VLOOKUP(A973,省代码匹配!D:D,1,FALSE)),"",VLOOKUP(A973,省代码匹配!D:D,1,FALSE))</f>
        <v/>
      </c>
      <c r="E973" s="14" t="str">
        <f>IF(ISERROR(VLOOKUP(A973,地市级代码匹配!E:E,1,FALSE)),"",VLOOKUP(A973,地市级代码匹配!E:E,1,FALSE))</f>
        <v/>
      </c>
      <c r="F973" s="14" t="str">
        <f>IF(ISERROR(VLOOKUP(A973,地市级代码匹配!B:B,1,FALSE)),"",VLOOKUP(A973,地市级代码匹配!B:B,1,FALSE))</f>
        <v/>
      </c>
      <c r="G973" s="14" t="str">
        <f>IF(ISERROR(VLOOKUP(A973,县域代码匹配!H:H,1,FALSE)),"",VLOOKUP(A973,县域代码匹配!H:H,1,FALSE))</f>
        <v>武川县</v>
      </c>
      <c r="H973" s="14" t="str">
        <f>IF(ISERROR(VLOOKUP(A973,县域代码匹配!B:B,1,FALSE)),"",VLOOKUP(A973,县域代码匹配!B:B,1,FALSE))</f>
        <v>武川县</v>
      </c>
      <c r="I973" s="14" t="str">
        <f t="shared" si="15"/>
        <v>武川县</v>
      </c>
    </row>
    <row r="974" spans="1:9" ht="16.5">
      <c r="A974" s="38" t="s">
        <v>977</v>
      </c>
      <c r="B974" s="41">
        <v>109.83</v>
      </c>
      <c r="C974" s="41">
        <v>40.65</v>
      </c>
      <c r="D974" s="14" t="str">
        <f>IF(ISERROR(VLOOKUP(A974,省代码匹配!D:D,1,FALSE)),"",VLOOKUP(A974,省代码匹配!D:D,1,FALSE))</f>
        <v/>
      </c>
      <c r="E974" s="14" t="str">
        <f>IF(ISERROR(VLOOKUP(A974,地市级代码匹配!E:E,1,FALSE)),"",VLOOKUP(A974,地市级代码匹配!E:E,1,FALSE))</f>
        <v>包头市</v>
      </c>
      <c r="F974" s="14" t="str">
        <f>IF(ISERROR(VLOOKUP(A974,地市级代码匹配!B:B,1,FALSE)),"",VLOOKUP(A974,地市级代码匹配!B:B,1,FALSE))</f>
        <v/>
      </c>
      <c r="G974" s="14" t="str">
        <f>IF(ISERROR(VLOOKUP(A974,县域代码匹配!H:H,1,FALSE)),"",VLOOKUP(A974,县域代码匹配!H:H,1,FALSE))</f>
        <v/>
      </c>
      <c r="H974" s="14" t="str">
        <f>IF(ISERROR(VLOOKUP(A974,县域代码匹配!B:B,1,FALSE)),"",VLOOKUP(A974,县域代码匹配!B:B,1,FALSE))</f>
        <v/>
      </c>
      <c r="I974" s="14" t="str">
        <f t="shared" si="15"/>
        <v>包头市</v>
      </c>
    </row>
    <row r="975" spans="1:9" ht="16.5">
      <c r="A975" s="38" t="s">
        <v>978</v>
      </c>
      <c r="B975" s="41">
        <v>110.02</v>
      </c>
      <c r="C975" s="41">
        <v>40.58</v>
      </c>
      <c r="D975" s="14" t="str">
        <f>IF(ISERROR(VLOOKUP(A975,省代码匹配!D:D,1,FALSE)),"",VLOOKUP(A975,省代码匹配!D:D,1,FALSE))</f>
        <v/>
      </c>
      <c r="E975" s="14" t="str">
        <f>IF(ISERROR(VLOOKUP(A975,地市级代码匹配!E:E,1,FALSE)),"",VLOOKUP(A975,地市级代码匹配!E:E,1,FALSE))</f>
        <v/>
      </c>
      <c r="F975" s="14" t="str">
        <f>IF(ISERROR(VLOOKUP(A975,地市级代码匹配!B:B,1,FALSE)),"",VLOOKUP(A975,地市级代码匹配!B:B,1,FALSE))</f>
        <v/>
      </c>
      <c r="G975" s="14" t="str">
        <f>IF(ISERROR(VLOOKUP(A975,县域代码匹配!H:H,1,FALSE)),"",VLOOKUP(A975,县域代码匹配!H:H,1,FALSE))</f>
        <v>东河区</v>
      </c>
      <c r="H975" s="14" t="str">
        <f>IF(ISERROR(VLOOKUP(A975,县域代码匹配!B:B,1,FALSE)),"",VLOOKUP(A975,县域代码匹配!B:B,1,FALSE))</f>
        <v>东河区</v>
      </c>
      <c r="I975" s="14" t="str">
        <f t="shared" si="15"/>
        <v>东河区</v>
      </c>
    </row>
    <row r="976" spans="1:9" ht="16.5">
      <c r="A976" s="38" t="s">
        <v>979</v>
      </c>
      <c r="B976" s="41">
        <v>109.83</v>
      </c>
      <c r="C976" s="41">
        <v>40.630000000000003</v>
      </c>
      <c r="D976" s="14" t="str">
        <f>IF(ISERROR(VLOOKUP(A976,省代码匹配!D:D,1,FALSE)),"",VLOOKUP(A976,省代码匹配!D:D,1,FALSE))</f>
        <v/>
      </c>
      <c r="E976" s="14" t="str">
        <f>IF(ISERROR(VLOOKUP(A976,地市级代码匹配!E:E,1,FALSE)),"",VLOOKUP(A976,地市级代码匹配!E:E,1,FALSE))</f>
        <v/>
      </c>
      <c r="F976" s="14" t="str">
        <f>IF(ISERROR(VLOOKUP(A976,地市级代码匹配!B:B,1,FALSE)),"",VLOOKUP(A976,地市级代码匹配!B:B,1,FALSE))</f>
        <v/>
      </c>
      <c r="G976" s="14" t="str">
        <f>IF(ISERROR(VLOOKUP(A976,县域代码匹配!H:H,1,FALSE)),"",VLOOKUP(A976,县域代码匹配!H:H,1,FALSE))</f>
        <v>昆都仑区</v>
      </c>
      <c r="H976" s="14" t="str">
        <f>IF(ISERROR(VLOOKUP(A976,县域代码匹配!B:B,1,FALSE)),"",VLOOKUP(A976,县域代码匹配!B:B,1,FALSE))</f>
        <v>昆都仑区</v>
      </c>
      <c r="I976" s="14" t="str">
        <f t="shared" si="15"/>
        <v>昆都仑区</v>
      </c>
    </row>
    <row r="977" spans="1:9" ht="16.5">
      <c r="A977" s="38" t="s">
        <v>980</v>
      </c>
      <c r="B977" s="41">
        <v>110.27</v>
      </c>
      <c r="C977" s="41">
        <v>40.68</v>
      </c>
      <c r="D977" s="14" t="str">
        <f>IF(ISERROR(VLOOKUP(A977,省代码匹配!D:D,1,FALSE)),"",VLOOKUP(A977,省代码匹配!D:D,1,FALSE))</f>
        <v/>
      </c>
      <c r="E977" s="14" t="str">
        <f>IF(ISERROR(VLOOKUP(A977,地市级代码匹配!E:E,1,FALSE)),"",VLOOKUP(A977,地市级代码匹配!E:E,1,FALSE))</f>
        <v/>
      </c>
      <c r="F977" s="14" t="str">
        <f>IF(ISERROR(VLOOKUP(A977,地市级代码匹配!B:B,1,FALSE)),"",VLOOKUP(A977,地市级代码匹配!B:B,1,FALSE))</f>
        <v/>
      </c>
      <c r="G977" s="14" t="str">
        <f>IF(ISERROR(VLOOKUP(A977,县域代码匹配!H:H,1,FALSE)),"",VLOOKUP(A977,县域代码匹配!H:H,1,FALSE))</f>
        <v>石拐区</v>
      </c>
      <c r="H977" s="14" t="str">
        <f>IF(ISERROR(VLOOKUP(A977,县域代码匹配!B:B,1,FALSE)),"",VLOOKUP(A977,县域代码匹配!B:B,1,FALSE))</f>
        <v>石拐区</v>
      </c>
      <c r="I977" s="14" t="str">
        <f t="shared" si="15"/>
        <v>石拐区</v>
      </c>
    </row>
    <row r="978" spans="1:9" ht="16.5">
      <c r="A978" s="38" t="s">
        <v>981</v>
      </c>
      <c r="B978" s="41">
        <v>109.97</v>
      </c>
      <c r="C978" s="41">
        <v>40.6</v>
      </c>
      <c r="D978" s="14" t="str">
        <f>IF(ISERROR(VLOOKUP(A978,省代码匹配!D:D,1,FALSE)),"",VLOOKUP(A978,省代码匹配!D:D,1,FALSE))</f>
        <v/>
      </c>
      <c r="E978" s="14" t="str">
        <f>IF(ISERROR(VLOOKUP(A978,地市级代码匹配!E:E,1,FALSE)),"",VLOOKUP(A978,地市级代码匹配!E:E,1,FALSE))</f>
        <v/>
      </c>
      <c r="F978" s="14" t="str">
        <f>IF(ISERROR(VLOOKUP(A978,地市级代码匹配!B:B,1,FALSE)),"",VLOOKUP(A978,地市级代码匹配!B:B,1,FALSE))</f>
        <v/>
      </c>
      <c r="G978" s="14" t="str">
        <f>IF(ISERROR(VLOOKUP(A978,县域代码匹配!H:H,1,FALSE)),"",VLOOKUP(A978,县域代码匹配!H:H,1,FALSE))</f>
        <v>九原区</v>
      </c>
      <c r="H978" s="14" t="str">
        <f>IF(ISERROR(VLOOKUP(A978,县域代码匹配!B:B,1,FALSE)),"",VLOOKUP(A978,县域代码匹配!B:B,1,FALSE))</f>
        <v>九原区</v>
      </c>
      <c r="I978" s="14" t="str">
        <f t="shared" si="15"/>
        <v>九原区</v>
      </c>
    </row>
    <row r="979" spans="1:9" ht="16.5">
      <c r="A979" s="38" t="s">
        <v>982</v>
      </c>
      <c r="B979" s="41">
        <v>110.52</v>
      </c>
      <c r="C979" s="41">
        <v>40.57</v>
      </c>
      <c r="D979" s="14" t="str">
        <f>IF(ISERROR(VLOOKUP(A979,省代码匹配!D:D,1,FALSE)),"",VLOOKUP(A979,省代码匹配!D:D,1,FALSE))</f>
        <v/>
      </c>
      <c r="E979" s="14" t="str">
        <f>IF(ISERROR(VLOOKUP(A979,地市级代码匹配!E:E,1,FALSE)),"",VLOOKUP(A979,地市级代码匹配!E:E,1,FALSE))</f>
        <v/>
      </c>
      <c r="F979" s="14" t="str">
        <f>IF(ISERROR(VLOOKUP(A979,地市级代码匹配!B:B,1,FALSE)),"",VLOOKUP(A979,地市级代码匹配!B:B,1,FALSE))</f>
        <v/>
      </c>
      <c r="G979" s="14" t="str">
        <f>IF(ISERROR(VLOOKUP(A979,县域代码匹配!H:H,1,FALSE)),"",VLOOKUP(A979,县域代码匹配!H:H,1,FALSE))</f>
        <v>土默特右旗</v>
      </c>
      <c r="H979" s="14" t="str">
        <f>IF(ISERROR(VLOOKUP(A979,县域代码匹配!B:B,1,FALSE)),"",VLOOKUP(A979,县域代码匹配!B:B,1,FALSE))</f>
        <v>土默特右旗</v>
      </c>
      <c r="I979" s="14" t="str">
        <f t="shared" si="15"/>
        <v>土默特右旗</v>
      </c>
    </row>
    <row r="980" spans="1:9" ht="16.5">
      <c r="A980" s="38" t="s">
        <v>983</v>
      </c>
      <c r="B980" s="41">
        <v>110.05</v>
      </c>
      <c r="C980" s="41">
        <v>41.03</v>
      </c>
      <c r="D980" s="14" t="str">
        <f>IF(ISERROR(VLOOKUP(A980,省代码匹配!D:D,1,FALSE)),"",VLOOKUP(A980,省代码匹配!D:D,1,FALSE))</f>
        <v/>
      </c>
      <c r="E980" s="14" t="str">
        <f>IF(ISERROR(VLOOKUP(A980,地市级代码匹配!E:E,1,FALSE)),"",VLOOKUP(A980,地市级代码匹配!E:E,1,FALSE))</f>
        <v/>
      </c>
      <c r="F980" s="14" t="str">
        <f>IF(ISERROR(VLOOKUP(A980,地市级代码匹配!B:B,1,FALSE)),"",VLOOKUP(A980,地市级代码匹配!B:B,1,FALSE))</f>
        <v/>
      </c>
      <c r="G980" s="14" t="str">
        <f>IF(ISERROR(VLOOKUP(A980,县域代码匹配!H:H,1,FALSE)),"",VLOOKUP(A980,县域代码匹配!H:H,1,FALSE))</f>
        <v>固阳县</v>
      </c>
      <c r="H980" s="14" t="str">
        <f>IF(ISERROR(VLOOKUP(A980,县域代码匹配!B:B,1,FALSE)),"",VLOOKUP(A980,县域代码匹配!B:B,1,FALSE))</f>
        <v>固阳县</v>
      </c>
      <c r="I980" s="14" t="str">
        <f t="shared" si="15"/>
        <v>固阳县</v>
      </c>
    </row>
    <row r="981" spans="1:9" ht="28">
      <c r="A981" s="38" t="s">
        <v>984</v>
      </c>
      <c r="B981" s="41">
        <v>110.43</v>
      </c>
      <c r="C981" s="41">
        <v>41.7</v>
      </c>
      <c r="D981" s="14" t="str">
        <f>IF(ISERROR(VLOOKUP(A981,省代码匹配!D:D,1,FALSE)),"",VLOOKUP(A981,省代码匹配!D:D,1,FALSE))</f>
        <v/>
      </c>
      <c r="E981" s="14" t="str">
        <f>IF(ISERROR(VLOOKUP(A981,地市级代码匹配!E:E,1,FALSE)),"",VLOOKUP(A981,地市级代码匹配!E:E,1,FALSE))</f>
        <v/>
      </c>
      <c r="F981" s="14" t="str">
        <f>IF(ISERROR(VLOOKUP(A981,地市级代码匹配!B:B,1,FALSE)),"",VLOOKUP(A981,地市级代码匹配!B:B,1,FALSE))</f>
        <v/>
      </c>
      <c r="G981" s="14" t="str">
        <f>IF(ISERROR(VLOOKUP(A981,县域代码匹配!H:H,1,FALSE)),"",VLOOKUP(A981,县域代码匹配!H:H,1,FALSE))</f>
        <v>达尔罕茂明安联合旗</v>
      </c>
      <c r="H981" s="14" t="str">
        <f>IF(ISERROR(VLOOKUP(A981,县域代码匹配!B:B,1,FALSE)),"",VLOOKUP(A981,县域代码匹配!B:B,1,FALSE))</f>
        <v>达尔罕茂明安联合旗</v>
      </c>
      <c r="I981" s="14" t="str">
        <f t="shared" si="15"/>
        <v>达尔罕茂明安联合旗</v>
      </c>
    </row>
    <row r="982" spans="1:9" ht="16.5">
      <c r="A982" s="38" t="s">
        <v>985</v>
      </c>
      <c r="B982" s="41">
        <v>106.82</v>
      </c>
      <c r="C982" s="41">
        <v>39.67</v>
      </c>
      <c r="D982" s="14" t="str">
        <f>IF(ISERROR(VLOOKUP(A982,省代码匹配!D:D,1,FALSE)),"",VLOOKUP(A982,省代码匹配!D:D,1,FALSE))</f>
        <v/>
      </c>
      <c r="E982" s="14" t="str">
        <f>IF(ISERROR(VLOOKUP(A982,地市级代码匹配!E:E,1,FALSE)),"",VLOOKUP(A982,地市级代码匹配!E:E,1,FALSE))</f>
        <v>乌海市</v>
      </c>
      <c r="F982" s="14" t="str">
        <f>IF(ISERROR(VLOOKUP(A982,地市级代码匹配!B:B,1,FALSE)),"",VLOOKUP(A982,地市级代码匹配!B:B,1,FALSE))</f>
        <v/>
      </c>
      <c r="G982" s="14" t="str">
        <f>IF(ISERROR(VLOOKUP(A982,县域代码匹配!H:H,1,FALSE)),"",VLOOKUP(A982,县域代码匹配!H:H,1,FALSE))</f>
        <v/>
      </c>
      <c r="H982" s="14" t="str">
        <f>IF(ISERROR(VLOOKUP(A982,县域代码匹配!B:B,1,FALSE)),"",VLOOKUP(A982,县域代码匹配!B:B,1,FALSE))</f>
        <v/>
      </c>
      <c r="I982" s="14" t="str">
        <f t="shared" si="15"/>
        <v>乌海市</v>
      </c>
    </row>
    <row r="983" spans="1:9" ht="16.5">
      <c r="A983" s="38" t="s">
        <v>986</v>
      </c>
      <c r="B983" s="41">
        <v>106.83</v>
      </c>
      <c r="C983" s="41">
        <v>39.700000000000003</v>
      </c>
      <c r="D983" s="14" t="str">
        <f>IF(ISERROR(VLOOKUP(A983,省代码匹配!D:D,1,FALSE)),"",VLOOKUP(A983,省代码匹配!D:D,1,FALSE))</f>
        <v/>
      </c>
      <c r="E983" s="14" t="str">
        <f>IF(ISERROR(VLOOKUP(A983,地市级代码匹配!E:E,1,FALSE)),"",VLOOKUP(A983,地市级代码匹配!E:E,1,FALSE))</f>
        <v/>
      </c>
      <c r="F983" s="14" t="str">
        <f>IF(ISERROR(VLOOKUP(A983,地市级代码匹配!B:B,1,FALSE)),"",VLOOKUP(A983,地市级代码匹配!B:B,1,FALSE))</f>
        <v/>
      </c>
      <c r="G983" s="14" t="str">
        <f>IF(ISERROR(VLOOKUP(A983,县域代码匹配!H:H,1,FALSE)),"",VLOOKUP(A983,县域代码匹配!H:H,1,FALSE))</f>
        <v>海勃湾区</v>
      </c>
      <c r="H983" s="14" t="str">
        <f>IF(ISERROR(VLOOKUP(A983,县域代码匹配!B:B,1,FALSE)),"",VLOOKUP(A983,县域代码匹配!B:B,1,FALSE))</f>
        <v>海勃湾区</v>
      </c>
      <c r="I983" s="14" t="str">
        <f t="shared" si="15"/>
        <v>海勃湾区</v>
      </c>
    </row>
    <row r="984" spans="1:9" ht="16.5">
      <c r="A984" s="38" t="s">
        <v>987</v>
      </c>
      <c r="B984" s="41">
        <v>106.88</v>
      </c>
      <c r="C984" s="41">
        <v>39.43</v>
      </c>
      <c r="D984" s="14" t="str">
        <f>IF(ISERROR(VLOOKUP(A984,省代码匹配!D:D,1,FALSE)),"",VLOOKUP(A984,省代码匹配!D:D,1,FALSE))</f>
        <v/>
      </c>
      <c r="E984" s="14" t="str">
        <f>IF(ISERROR(VLOOKUP(A984,地市级代码匹配!E:E,1,FALSE)),"",VLOOKUP(A984,地市级代码匹配!E:E,1,FALSE))</f>
        <v/>
      </c>
      <c r="F984" s="14" t="str">
        <f>IF(ISERROR(VLOOKUP(A984,地市级代码匹配!B:B,1,FALSE)),"",VLOOKUP(A984,地市级代码匹配!B:B,1,FALSE))</f>
        <v/>
      </c>
      <c r="G984" s="14" t="str">
        <f>IF(ISERROR(VLOOKUP(A984,县域代码匹配!H:H,1,FALSE)),"",VLOOKUP(A984,县域代码匹配!H:H,1,FALSE))</f>
        <v>海南区</v>
      </c>
      <c r="H984" s="14" t="str">
        <f>IF(ISERROR(VLOOKUP(A984,县域代码匹配!B:B,1,FALSE)),"",VLOOKUP(A984,县域代码匹配!B:B,1,FALSE))</f>
        <v>海南区</v>
      </c>
      <c r="I984" s="14" t="str">
        <f t="shared" si="15"/>
        <v>海南区</v>
      </c>
    </row>
    <row r="985" spans="1:9" ht="16.5">
      <c r="A985" s="38" t="s">
        <v>988</v>
      </c>
      <c r="B985" s="41">
        <v>106.7</v>
      </c>
      <c r="C985" s="41">
        <v>39.5</v>
      </c>
      <c r="D985" s="14" t="str">
        <f>IF(ISERROR(VLOOKUP(A985,省代码匹配!D:D,1,FALSE)),"",VLOOKUP(A985,省代码匹配!D:D,1,FALSE))</f>
        <v/>
      </c>
      <c r="E985" s="14" t="str">
        <f>IF(ISERROR(VLOOKUP(A985,地市级代码匹配!E:E,1,FALSE)),"",VLOOKUP(A985,地市级代码匹配!E:E,1,FALSE))</f>
        <v/>
      </c>
      <c r="F985" s="14" t="str">
        <f>IF(ISERROR(VLOOKUP(A985,地市级代码匹配!B:B,1,FALSE)),"",VLOOKUP(A985,地市级代码匹配!B:B,1,FALSE))</f>
        <v/>
      </c>
      <c r="G985" s="14" t="str">
        <f>IF(ISERROR(VLOOKUP(A985,县域代码匹配!H:H,1,FALSE)),"",VLOOKUP(A985,县域代码匹配!H:H,1,FALSE))</f>
        <v>乌达区</v>
      </c>
      <c r="H985" s="14" t="str">
        <f>IF(ISERROR(VLOOKUP(A985,县域代码匹配!B:B,1,FALSE)),"",VLOOKUP(A985,县域代码匹配!B:B,1,FALSE))</f>
        <v>乌达区</v>
      </c>
      <c r="I985" s="14" t="str">
        <f t="shared" si="15"/>
        <v>乌达区</v>
      </c>
    </row>
    <row r="986" spans="1:9" ht="16.5">
      <c r="A986" s="38" t="s">
        <v>989</v>
      </c>
      <c r="B986" s="41">
        <v>118.92</v>
      </c>
      <c r="C986" s="41">
        <v>42.27</v>
      </c>
      <c r="D986" s="14" t="str">
        <f>IF(ISERROR(VLOOKUP(A986,省代码匹配!D:D,1,FALSE)),"",VLOOKUP(A986,省代码匹配!D:D,1,FALSE))</f>
        <v/>
      </c>
      <c r="E986" s="14" t="str">
        <f>IF(ISERROR(VLOOKUP(A986,地市级代码匹配!E:E,1,FALSE)),"",VLOOKUP(A986,地市级代码匹配!E:E,1,FALSE))</f>
        <v>赤峰市</v>
      </c>
      <c r="F986" s="14" t="str">
        <f>IF(ISERROR(VLOOKUP(A986,地市级代码匹配!B:B,1,FALSE)),"",VLOOKUP(A986,地市级代码匹配!B:B,1,FALSE))</f>
        <v/>
      </c>
      <c r="G986" s="14" t="str">
        <f>IF(ISERROR(VLOOKUP(A986,县域代码匹配!H:H,1,FALSE)),"",VLOOKUP(A986,县域代码匹配!H:H,1,FALSE))</f>
        <v/>
      </c>
      <c r="H986" s="14" t="str">
        <f>IF(ISERROR(VLOOKUP(A986,县域代码匹配!B:B,1,FALSE)),"",VLOOKUP(A986,县域代码匹配!B:B,1,FALSE))</f>
        <v/>
      </c>
      <c r="I986" s="14" t="str">
        <f t="shared" si="15"/>
        <v>赤峰市</v>
      </c>
    </row>
    <row r="987" spans="1:9" ht="16.5">
      <c r="A987" s="38" t="s">
        <v>990</v>
      </c>
      <c r="B987" s="41">
        <v>118.97</v>
      </c>
      <c r="C987" s="41">
        <v>42.28</v>
      </c>
      <c r="D987" s="14" t="str">
        <f>IF(ISERROR(VLOOKUP(A987,省代码匹配!D:D,1,FALSE)),"",VLOOKUP(A987,省代码匹配!D:D,1,FALSE))</f>
        <v/>
      </c>
      <c r="E987" s="14" t="str">
        <f>IF(ISERROR(VLOOKUP(A987,地市级代码匹配!E:E,1,FALSE)),"",VLOOKUP(A987,地市级代码匹配!E:E,1,FALSE))</f>
        <v/>
      </c>
      <c r="F987" s="14" t="str">
        <f>IF(ISERROR(VLOOKUP(A987,地市级代码匹配!B:B,1,FALSE)),"",VLOOKUP(A987,地市级代码匹配!B:B,1,FALSE))</f>
        <v/>
      </c>
      <c r="G987" s="14" t="str">
        <f>IF(ISERROR(VLOOKUP(A987,县域代码匹配!H:H,1,FALSE)),"",VLOOKUP(A987,县域代码匹配!H:H,1,FALSE))</f>
        <v>红山区</v>
      </c>
      <c r="H987" s="14" t="str">
        <f>IF(ISERROR(VLOOKUP(A987,县域代码匹配!B:B,1,FALSE)),"",VLOOKUP(A987,县域代码匹配!B:B,1,FALSE))</f>
        <v>红山区</v>
      </c>
      <c r="I987" s="14" t="str">
        <f t="shared" si="15"/>
        <v>红山区</v>
      </c>
    </row>
    <row r="988" spans="1:9" ht="16.5">
      <c r="A988" s="38" t="s">
        <v>991</v>
      </c>
      <c r="B988" s="41">
        <v>119.28</v>
      </c>
      <c r="C988" s="41">
        <v>42.03</v>
      </c>
      <c r="D988" s="14" t="str">
        <f>IF(ISERROR(VLOOKUP(A988,省代码匹配!D:D,1,FALSE)),"",VLOOKUP(A988,省代码匹配!D:D,1,FALSE))</f>
        <v/>
      </c>
      <c r="E988" s="14" t="str">
        <f>IF(ISERROR(VLOOKUP(A988,地市级代码匹配!E:E,1,FALSE)),"",VLOOKUP(A988,地市级代码匹配!E:E,1,FALSE))</f>
        <v/>
      </c>
      <c r="F988" s="14" t="str">
        <f>IF(ISERROR(VLOOKUP(A988,地市级代码匹配!B:B,1,FALSE)),"",VLOOKUP(A988,地市级代码匹配!B:B,1,FALSE))</f>
        <v/>
      </c>
      <c r="G988" s="14" t="str">
        <f>IF(ISERROR(VLOOKUP(A988,县域代码匹配!H:H,1,FALSE)),"",VLOOKUP(A988,县域代码匹配!H:H,1,FALSE))</f>
        <v>元宝山区</v>
      </c>
      <c r="H988" s="14" t="str">
        <f>IF(ISERROR(VLOOKUP(A988,县域代码匹配!B:B,1,FALSE)),"",VLOOKUP(A988,县域代码匹配!B:B,1,FALSE))</f>
        <v>元宝山区</v>
      </c>
      <c r="I988" s="14" t="str">
        <f t="shared" si="15"/>
        <v>元宝山区</v>
      </c>
    </row>
    <row r="989" spans="1:9" ht="16.5">
      <c r="A989" s="38" t="s">
        <v>992</v>
      </c>
      <c r="B989" s="41">
        <v>118.92</v>
      </c>
      <c r="C989" s="41">
        <v>42.28</v>
      </c>
      <c r="D989" s="14" t="str">
        <f>IF(ISERROR(VLOOKUP(A989,省代码匹配!D:D,1,FALSE)),"",VLOOKUP(A989,省代码匹配!D:D,1,FALSE))</f>
        <v/>
      </c>
      <c r="E989" s="14" t="str">
        <f>IF(ISERROR(VLOOKUP(A989,地市级代码匹配!E:E,1,FALSE)),"",VLOOKUP(A989,地市级代码匹配!E:E,1,FALSE))</f>
        <v/>
      </c>
      <c r="F989" s="14" t="str">
        <f>IF(ISERROR(VLOOKUP(A989,地市级代码匹配!B:B,1,FALSE)),"",VLOOKUP(A989,地市级代码匹配!B:B,1,FALSE))</f>
        <v/>
      </c>
      <c r="G989" s="14" t="str">
        <f>IF(ISERROR(VLOOKUP(A989,县域代码匹配!H:H,1,FALSE)),"",VLOOKUP(A989,县域代码匹配!H:H,1,FALSE))</f>
        <v>松山区</v>
      </c>
      <c r="H989" s="14" t="str">
        <f>IF(ISERROR(VLOOKUP(A989,县域代码匹配!B:B,1,FALSE)),"",VLOOKUP(A989,县域代码匹配!B:B,1,FALSE))</f>
        <v>松山区</v>
      </c>
      <c r="I989" s="14" t="str">
        <f t="shared" si="15"/>
        <v>松山区</v>
      </c>
    </row>
    <row r="990" spans="1:9" ht="16.5">
      <c r="A990" s="38" t="s">
        <v>993</v>
      </c>
      <c r="B990" s="41">
        <v>120.08</v>
      </c>
      <c r="C990" s="41">
        <v>43.88</v>
      </c>
      <c r="D990" s="14" t="str">
        <f>IF(ISERROR(VLOOKUP(A990,省代码匹配!D:D,1,FALSE)),"",VLOOKUP(A990,省代码匹配!D:D,1,FALSE))</f>
        <v/>
      </c>
      <c r="E990" s="14" t="str">
        <f>IF(ISERROR(VLOOKUP(A990,地市级代码匹配!E:E,1,FALSE)),"",VLOOKUP(A990,地市级代码匹配!E:E,1,FALSE))</f>
        <v/>
      </c>
      <c r="F990" s="14" t="str">
        <f>IF(ISERROR(VLOOKUP(A990,地市级代码匹配!B:B,1,FALSE)),"",VLOOKUP(A990,地市级代码匹配!B:B,1,FALSE))</f>
        <v/>
      </c>
      <c r="G990" s="14" t="str">
        <f>IF(ISERROR(VLOOKUP(A990,县域代码匹配!H:H,1,FALSE)),"",VLOOKUP(A990,县域代码匹配!H:H,1,FALSE))</f>
        <v>阿鲁科尔沁旗</v>
      </c>
      <c r="H990" s="14" t="str">
        <f>IF(ISERROR(VLOOKUP(A990,县域代码匹配!B:B,1,FALSE)),"",VLOOKUP(A990,县域代码匹配!B:B,1,FALSE))</f>
        <v>阿鲁科尔沁旗</v>
      </c>
      <c r="I990" s="14" t="str">
        <f t="shared" si="15"/>
        <v>阿鲁科尔沁旗</v>
      </c>
    </row>
    <row r="991" spans="1:9" ht="16.5">
      <c r="A991" s="38" t="s">
        <v>994</v>
      </c>
      <c r="B991" s="41">
        <v>119.38</v>
      </c>
      <c r="C991" s="41">
        <v>43.98</v>
      </c>
      <c r="D991" s="14" t="str">
        <f>IF(ISERROR(VLOOKUP(A991,省代码匹配!D:D,1,FALSE)),"",VLOOKUP(A991,省代码匹配!D:D,1,FALSE))</f>
        <v/>
      </c>
      <c r="E991" s="14" t="str">
        <f>IF(ISERROR(VLOOKUP(A991,地市级代码匹配!E:E,1,FALSE)),"",VLOOKUP(A991,地市级代码匹配!E:E,1,FALSE))</f>
        <v/>
      </c>
      <c r="F991" s="14" t="str">
        <f>IF(ISERROR(VLOOKUP(A991,地市级代码匹配!B:B,1,FALSE)),"",VLOOKUP(A991,地市级代码匹配!B:B,1,FALSE))</f>
        <v/>
      </c>
      <c r="G991" s="14" t="str">
        <f>IF(ISERROR(VLOOKUP(A991,县域代码匹配!H:H,1,FALSE)),"",VLOOKUP(A991,县域代码匹配!H:H,1,FALSE))</f>
        <v>巴林左旗</v>
      </c>
      <c r="H991" s="14" t="str">
        <f>IF(ISERROR(VLOOKUP(A991,县域代码匹配!B:B,1,FALSE)),"",VLOOKUP(A991,县域代码匹配!B:B,1,FALSE))</f>
        <v>巴林左旗</v>
      </c>
      <c r="I991" s="14" t="str">
        <f t="shared" si="15"/>
        <v>巴林左旗</v>
      </c>
    </row>
    <row r="992" spans="1:9" ht="16.5">
      <c r="A992" s="38" t="s">
        <v>995</v>
      </c>
      <c r="B992" s="41">
        <v>118.67</v>
      </c>
      <c r="C992" s="41">
        <v>43.52</v>
      </c>
      <c r="D992" s="14" t="str">
        <f>IF(ISERROR(VLOOKUP(A992,省代码匹配!D:D,1,FALSE)),"",VLOOKUP(A992,省代码匹配!D:D,1,FALSE))</f>
        <v/>
      </c>
      <c r="E992" s="14" t="str">
        <f>IF(ISERROR(VLOOKUP(A992,地市级代码匹配!E:E,1,FALSE)),"",VLOOKUP(A992,地市级代码匹配!E:E,1,FALSE))</f>
        <v/>
      </c>
      <c r="F992" s="14" t="str">
        <f>IF(ISERROR(VLOOKUP(A992,地市级代码匹配!B:B,1,FALSE)),"",VLOOKUP(A992,地市级代码匹配!B:B,1,FALSE))</f>
        <v/>
      </c>
      <c r="G992" s="14" t="str">
        <f>IF(ISERROR(VLOOKUP(A992,县域代码匹配!H:H,1,FALSE)),"",VLOOKUP(A992,县域代码匹配!H:H,1,FALSE))</f>
        <v>巴林右旗</v>
      </c>
      <c r="H992" s="14" t="str">
        <f>IF(ISERROR(VLOOKUP(A992,县域代码匹配!B:B,1,FALSE)),"",VLOOKUP(A992,县域代码匹配!B:B,1,FALSE))</f>
        <v>巴林右旗</v>
      </c>
      <c r="I992" s="14" t="str">
        <f t="shared" si="15"/>
        <v>巴林右旗</v>
      </c>
    </row>
    <row r="993" spans="1:9" ht="16.5">
      <c r="A993" s="38" t="s">
        <v>996</v>
      </c>
      <c r="B993" s="41">
        <v>118.05</v>
      </c>
      <c r="C993" s="41">
        <v>43.6</v>
      </c>
      <c r="D993" s="14" t="str">
        <f>IF(ISERROR(VLOOKUP(A993,省代码匹配!D:D,1,FALSE)),"",VLOOKUP(A993,省代码匹配!D:D,1,FALSE))</f>
        <v/>
      </c>
      <c r="E993" s="14" t="str">
        <f>IF(ISERROR(VLOOKUP(A993,地市级代码匹配!E:E,1,FALSE)),"",VLOOKUP(A993,地市级代码匹配!E:E,1,FALSE))</f>
        <v/>
      </c>
      <c r="F993" s="14" t="str">
        <f>IF(ISERROR(VLOOKUP(A993,地市级代码匹配!B:B,1,FALSE)),"",VLOOKUP(A993,地市级代码匹配!B:B,1,FALSE))</f>
        <v/>
      </c>
      <c r="G993" s="14" t="str">
        <f>IF(ISERROR(VLOOKUP(A993,县域代码匹配!H:H,1,FALSE)),"",VLOOKUP(A993,县域代码匹配!H:H,1,FALSE))</f>
        <v>林西县</v>
      </c>
      <c r="H993" s="14" t="str">
        <f>IF(ISERROR(VLOOKUP(A993,县域代码匹配!B:B,1,FALSE)),"",VLOOKUP(A993,县域代码匹配!B:B,1,FALSE))</f>
        <v>林西县</v>
      </c>
      <c r="I993" s="14" t="str">
        <f t="shared" si="15"/>
        <v>林西县</v>
      </c>
    </row>
    <row r="994" spans="1:9" ht="16.5">
      <c r="A994" s="38" t="s">
        <v>997</v>
      </c>
      <c r="B994" s="41">
        <v>117.53</v>
      </c>
      <c r="C994" s="41">
        <v>43.25</v>
      </c>
      <c r="D994" s="14" t="str">
        <f>IF(ISERROR(VLOOKUP(A994,省代码匹配!D:D,1,FALSE)),"",VLOOKUP(A994,省代码匹配!D:D,1,FALSE))</f>
        <v/>
      </c>
      <c r="E994" s="14" t="str">
        <f>IF(ISERROR(VLOOKUP(A994,地市级代码匹配!E:E,1,FALSE)),"",VLOOKUP(A994,地市级代码匹配!E:E,1,FALSE))</f>
        <v/>
      </c>
      <c r="F994" s="14" t="str">
        <f>IF(ISERROR(VLOOKUP(A994,地市级代码匹配!B:B,1,FALSE)),"",VLOOKUP(A994,地市级代码匹配!B:B,1,FALSE))</f>
        <v/>
      </c>
      <c r="G994" s="14" t="str">
        <f>IF(ISERROR(VLOOKUP(A994,县域代码匹配!H:H,1,FALSE)),"",VLOOKUP(A994,县域代码匹配!H:H,1,FALSE))</f>
        <v>克什克腾旗</v>
      </c>
      <c r="H994" s="14" t="str">
        <f>IF(ISERROR(VLOOKUP(A994,县域代码匹配!B:B,1,FALSE)),"",VLOOKUP(A994,县域代码匹配!B:B,1,FALSE))</f>
        <v>克什克腾旗</v>
      </c>
      <c r="I994" s="14" t="str">
        <f t="shared" si="15"/>
        <v>克什克腾旗</v>
      </c>
    </row>
    <row r="995" spans="1:9" ht="16.5">
      <c r="A995" s="38" t="s">
        <v>998</v>
      </c>
      <c r="B995" s="41">
        <v>119.02</v>
      </c>
      <c r="C995" s="41">
        <v>42.93</v>
      </c>
      <c r="D995" s="14" t="str">
        <f>IF(ISERROR(VLOOKUP(A995,省代码匹配!D:D,1,FALSE)),"",VLOOKUP(A995,省代码匹配!D:D,1,FALSE))</f>
        <v/>
      </c>
      <c r="E995" s="14" t="str">
        <f>IF(ISERROR(VLOOKUP(A995,地市级代码匹配!E:E,1,FALSE)),"",VLOOKUP(A995,地市级代码匹配!E:E,1,FALSE))</f>
        <v/>
      </c>
      <c r="F995" s="14" t="str">
        <f>IF(ISERROR(VLOOKUP(A995,地市级代码匹配!B:B,1,FALSE)),"",VLOOKUP(A995,地市级代码匹配!B:B,1,FALSE))</f>
        <v/>
      </c>
      <c r="G995" s="14" t="str">
        <f>IF(ISERROR(VLOOKUP(A995,县域代码匹配!H:H,1,FALSE)),"",VLOOKUP(A995,县域代码匹配!H:H,1,FALSE))</f>
        <v>翁牛特旗</v>
      </c>
      <c r="H995" s="14" t="str">
        <f>IF(ISERROR(VLOOKUP(A995,县域代码匹配!B:B,1,FALSE)),"",VLOOKUP(A995,县域代码匹配!B:B,1,FALSE))</f>
        <v>翁牛特旗</v>
      </c>
      <c r="I995" s="14" t="str">
        <f t="shared" si="15"/>
        <v>翁牛特旗</v>
      </c>
    </row>
    <row r="996" spans="1:9" ht="16.5">
      <c r="A996" s="38" t="s">
        <v>999</v>
      </c>
      <c r="B996" s="41">
        <v>118.7</v>
      </c>
      <c r="C996" s="41">
        <v>41.93</v>
      </c>
      <c r="D996" s="14" t="str">
        <f>IF(ISERROR(VLOOKUP(A996,省代码匹配!D:D,1,FALSE)),"",VLOOKUP(A996,省代码匹配!D:D,1,FALSE))</f>
        <v/>
      </c>
      <c r="E996" s="14" t="str">
        <f>IF(ISERROR(VLOOKUP(A996,地市级代码匹配!E:E,1,FALSE)),"",VLOOKUP(A996,地市级代码匹配!E:E,1,FALSE))</f>
        <v/>
      </c>
      <c r="F996" s="14" t="str">
        <f>IF(ISERROR(VLOOKUP(A996,地市级代码匹配!B:B,1,FALSE)),"",VLOOKUP(A996,地市级代码匹配!B:B,1,FALSE))</f>
        <v/>
      </c>
      <c r="G996" s="14" t="str">
        <f>IF(ISERROR(VLOOKUP(A996,县域代码匹配!H:H,1,FALSE)),"",VLOOKUP(A996,县域代码匹配!H:H,1,FALSE))</f>
        <v>喀喇沁旗</v>
      </c>
      <c r="H996" s="14" t="str">
        <f>IF(ISERROR(VLOOKUP(A996,县域代码匹配!B:B,1,FALSE)),"",VLOOKUP(A996,县域代码匹配!B:B,1,FALSE))</f>
        <v>喀喇沁旗</v>
      </c>
      <c r="I996" s="14" t="str">
        <f t="shared" si="15"/>
        <v>喀喇沁旗</v>
      </c>
    </row>
    <row r="997" spans="1:9" ht="16.5">
      <c r="A997" s="38" t="s">
        <v>1000</v>
      </c>
      <c r="B997" s="41">
        <v>119.33</v>
      </c>
      <c r="C997" s="41">
        <v>41.6</v>
      </c>
      <c r="D997" s="14" t="str">
        <f>IF(ISERROR(VLOOKUP(A997,省代码匹配!D:D,1,FALSE)),"",VLOOKUP(A997,省代码匹配!D:D,1,FALSE))</f>
        <v/>
      </c>
      <c r="E997" s="14" t="str">
        <f>IF(ISERROR(VLOOKUP(A997,地市级代码匹配!E:E,1,FALSE)),"",VLOOKUP(A997,地市级代码匹配!E:E,1,FALSE))</f>
        <v/>
      </c>
      <c r="F997" s="14" t="str">
        <f>IF(ISERROR(VLOOKUP(A997,地市级代码匹配!B:B,1,FALSE)),"",VLOOKUP(A997,地市级代码匹配!B:B,1,FALSE))</f>
        <v/>
      </c>
      <c r="G997" s="14" t="str">
        <f>IF(ISERROR(VLOOKUP(A997,县域代码匹配!H:H,1,FALSE)),"",VLOOKUP(A997,县域代码匹配!H:H,1,FALSE))</f>
        <v>宁城县</v>
      </c>
      <c r="H997" s="14" t="str">
        <f>IF(ISERROR(VLOOKUP(A997,县域代码匹配!B:B,1,FALSE)),"",VLOOKUP(A997,县域代码匹配!B:B,1,FALSE))</f>
        <v>宁城县</v>
      </c>
      <c r="I997" s="14" t="str">
        <f t="shared" si="15"/>
        <v>宁城县</v>
      </c>
    </row>
    <row r="998" spans="1:9" ht="16.5">
      <c r="A998" s="38" t="s">
        <v>1001</v>
      </c>
      <c r="B998" s="41">
        <v>119.9</v>
      </c>
      <c r="C998" s="41">
        <v>42.28</v>
      </c>
      <c r="D998" s="14" t="str">
        <f>IF(ISERROR(VLOOKUP(A998,省代码匹配!D:D,1,FALSE)),"",VLOOKUP(A998,省代码匹配!D:D,1,FALSE))</f>
        <v/>
      </c>
      <c r="E998" s="14" t="str">
        <f>IF(ISERROR(VLOOKUP(A998,地市级代码匹配!E:E,1,FALSE)),"",VLOOKUP(A998,地市级代码匹配!E:E,1,FALSE))</f>
        <v/>
      </c>
      <c r="F998" s="14" t="str">
        <f>IF(ISERROR(VLOOKUP(A998,地市级代码匹配!B:B,1,FALSE)),"",VLOOKUP(A998,地市级代码匹配!B:B,1,FALSE))</f>
        <v/>
      </c>
      <c r="G998" s="14" t="str">
        <f>IF(ISERROR(VLOOKUP(A998,县域代码匹配!H:H,1,FALSE)),"",VLOOKUP(A998,县域代码匹配!H:H,1,FALSE))</f>
        <v>敖汉旗</v>
      </c>
      <c r="H998" s="14" t="str">
        <f>IF(ISERROR(VLOOKUP(A998,县域代码匹配!B:B,1,FALSE)),"",VLOOKUP(A998,县域代码匹配!B:B,1,FALSE))</f>
        <v>敖汉旗</v>
      </c>
      <c r="I998" s="14" t="str">
        <f t="shared" si="15"/>
        <v>敖汉旗</v>
      </c>
    </row>
    <row r="999" spans="1:9" ht="16.5">
      <c r="A999" s="38" t="s">
        <v>1002</v>
      </c>
      <c r="B999" s="41">
        <v>122.27</v>
      </c>
      <c r="C999" s="41">
        <v>43.62</v>
      </c>
      <c r="D999" s="14" t="str">
        <f>IF(ISERROR(VLOOKUP(A999,省代码匹配!D:D,1,FALSE)),"",VLOOKUP(A999,省代码匹配!D:D,1,FALSE))</f>
        <v/>
      </c>
      <c r="E999" s="14" t="str">
        <f>IF(ISERROR(VLOOKUP(A999,地市级代码匹配!E:E,1,FALSE)),"",VLOOKUP(A999,地市级代码匹配!E:E,1,FALSE))</f>
        <v>通辽市</v>
      </c>
      <c r="F999" s="14" t="str">
        <f>IF(ISERROR(VLOOKUP(A999,地市级代码匹配!B:B,1,FALSE)),"",VLOOKUP(A999,地市级代码匹配!B:B,1,FALSE))</f>
        <v/>
      </c>
      <c r="G999" s="14" t="str">
        <f>IF(ISERROR(VLOOKUP(A999,县域代码匹配!H:H,1,FALSE)),"",VLOOKUP(A999,县域代码匹配!H:H,1,FALSE))</f>
        <v/>
      </c>
      <c r="H999" s="14" t="str">
        <f>IF(ISERROR(VLOOKUP(A999,县域代码匹配!B:B,1,FALSE)),"",VLOOKUP(A999,县域代码匹配!B:B,1,FALSE))</f>
        <v/>
      </c>
      <c r="I999" s="14" t="str">
        <f t="shared" si="15"/>
        <v>通辽市</v>
      </c>
    </row>
    <row r="1000" spans="1:9" ht="16.5">
      <c r="A1000" s="38" t="s">
        <v>1003</v>
      </c>
      <c r="B1000" s="41">
        <v>122.27</v>
      </c>
      <c r="C1000" s="41">
        <v>43.62</v>
      </c>
      <c r="D1000" s="14" t="str">
        <f>IF(ISERROR(VLOOKUP(A1000,省代码匹配!D:D,1,FALSE)),"",VLOOKUP(A1000,省代码匹配!D:D,1,FALSE))</f>
        <v/>
      </c>
      <c r="E1000" s="14" t="str">
        <f>IF(ISERROR(VLOOKUP(A1000,地市级代码匹配!E:E,1,FALSE)),"",VLOOKUP(A1000,地市级代码匹配!E:E,1,FALSE))</f>
        <v/>
      </c>
      <c r="F1000" s="14" t="str">
        <f>IF(ISERROR(VLOOKUP(A1000,地市级代码匹配!B:B,1,FALSE)),"",VLOOKUP(A1000,地市级代码匹配!B:B,1,FALSE))</f>
        <v/>
      </c>
      <c r="G1000" s="14" t="str">
        <f>IF(ISERROR(VLOOKUP(A1000,县域代码匹配!H:H,1,FALSE)),"",VLOOKUP(A1000,县域代码匹配!H:H,1,FALSE))</f>
        <v>科尔沁区</v>
      </c>
      <c r="H1000" s="14" t="str">
        <f>IF(ISERROR(VLOOKUP(A1000,县域代码匹配!B:B,1,FALSE)),"",VLOOKUP(A1000,县域代码匹配!B:B,1,FALSE))</f>
        <v>科尔沁区</v>
      </c>
      <c r="I1000" s="14" t="str">
        <f t="shared" si="15"/>
        <v>科尔沁区</v>
      </c>
    </row>
    <row r="1001" spans="1:9" ht="16.5">
      <c r="A1001" s="38" t="s">
        <v>1004</v>
      </c>
      <c r="B1001" s="41">
        <v>123.32</v>
      </c>
      <c r="C1001" s="41">
        <v>44.13</v>
      </c>
      <c r="D1001" s="14" t="str">
        <f>IF(ISERROR(VLOOKUP(A1001,省代码匹配!D:D,1,FALSE)),"",VLOOKUP(A1001,省代码匹配!D:D,1,FALSE))</f>
        <v/>
      </c>
      <c r="E1001" s="14" t="str">
        <f>IF(ISERROR(VLOOKUP(A1001,地市级代码匹配!E:E,1,FALSE)),"",VLOOKUP(A1001,地市级代码匹配!E:E,1,FALSE))</f>
        <v/>
      </c>
      <c r="F1001" s="14" t="str">
        <f>IF(ISERROR(VLOOKUP(A1001,地市级代码匹配!B:B,1,FALSE)),"",VLOOKUP(A1001,地市级代码匹配!B:B,1,FALSE))</f>
        <v/>
      </c>
      <c r="G1001" s="14" t="str">
        <f>IF(ISERROR(VLOOKUP(A1001,县域代码匹配!H:H,1,FALSE)),"",VLOOKUP(A1001,县域代码匹配!H:H,1,FALSE))</f>
        <v>科尔沁左翼中旗</v>
      </c>
      <c r="H1001" s="14" t="str">
        <f>IF(ISERROR(VLOOKUP(A1001,县域代码匹配!B:B,1,FALSE)),"",VLOOKUP(A1001,县域代码匹配!B:B,1,FALSE))</f>
        <v>科尔沁左翼中旗</v>
      </c>
      <c r="I1001" s="14" t="str">
        <f t="shared" si="15"/>
        <v>科尔沁左翼中旗</v>
      </c>
    </row>
    <row r="1002" spans="1:9" ht="16.5">
      <c r="A1002" s="38" t="s">
        <v>1005</v>
      </c>
      <c r="B1002" s="41">
        <v>122.35</v>
      </c>
      <c r="C1002" s="41">
        <v>42.95</v>
      </c>
      <c r="D1002" s="14" t="str">
        <f>IF(ISERROR(VLOOKUP(A1002,省代码匹配!D:D,1,FALSE)),"",VLOOKUP(A1002,省代码匹配!D:D,1,FALSE))</f>
        <v/>
      </c>
      <c r="E1002" s="14" t="str">
        <f>IF(ISERROR(VLOOKUP(A1002,地市级代码匹配!E:E,1,FALSE)),"",VLOOKUP(A1002,地市级代码匹配!E:E,1,FALSE))</f>
        <v/>
      </c>
      <c r="F1002" s="14" t="str">
        <f>IF(ISERROR(VLOOKUP(A1002,地市级代码匹配!B:B,1,FALSE)),"",VLOOKUP(A1002,地市级代码匹配!B:B,1,FALSE))</f>
        <v/>
      </c>
      <c r="G1002" s="14" t="str">
        <f>IF(ISERROR(VLOOKUP(A1002,县域代码匹配!H:H,1,FALSE)),"",VLOOKUP(A1002,县域代码匹配!H:H,1,FALSE))</f>
        <v>科尔沁左翼后旗</v>
      </c>
      <c r="H1002" s="14" t="str">
        <f>IF(ISERROR(VLOOKUP(A1002,县域代码匹配!B:B,1,FALSE)),"",VLOOKUP(A1002,县域代码匹配!B:B,1,FALSE))</f>
        <v>科尔沁左翼后旗</v>
      </c>
      <c r="I1002" s="14" t="str">
        <f t="shared" si="15"/>
        <v>科尔沁左翼后旗</v>
      </c>
    </row>
    <row r="1003" spans="1:9" ht="16.5">
      <c r="A1003" s="38" t="s">
        <v>1006</v>
      </c>
      <c r="B1003" s="41">
        <v>121.3</v>
      </c>
      <c r="C1003" s="41">
        <v>43.6</v>
      </c>
      <c r="D1003" s="14" t="str">
        <f>IF(ISERROR(VLOOKUP(A1003,省代码匹配!D:D,1,FALSE)),"",VLOOKUP(A1003,省代码匹配!D:D,1,FALSE))</f>
        <v/>
      </c>
      <c r="E1003" s="14" t="str">
        <f>IF(ISERROR(VLOOKUP(A1003,地市级代码匹配!E:E,1,FALSE)),"",VLOOKUP(A1003,地市级代码匹配!E:E,1,FALSE))</f>
        <v/>
      </c>
      <c r="F1003" s="14" t="str">
        <f>IF(ISERROR(VLOOKUP(A1003,地市级代码匹配!B:B,1,FALSE)),"",VLOOKUP(A1003,地市级代码匹配!B:B,1,FALSE))</f>
        <v/>
      </c>
      <c r="G1003" s="14" t="str">
        <f>IF(ISERROR(VLOOKUP(A1003,县域代码匹配!H:H,1,FALSE)),"",VLOOKUP(A1003,县域代码匹配!H:H,1,FALSE))</f>
        <v>开鲁县</v>
      </c>
      <c r="H1003" s="14" t="str">
        <f>IF(ISERROR(VLOOKUP(A1003,县域代码匹配!B:B,1,FALSE)),"",VLOOKUP(A1003,县域代码匹配!B:B,1,FALSE))</f>
        <v>开鲁县</v>
      </c>
      <c r="I1003" s="14" t="str">
        <f t="shared" si="15"/>
        <v>开鲁县</v>
      </c>
    </row>
    <row r="1004" spans="1:9" ht="16.5">
      <c r="A1004" s="38" t="s">
        <v>1007</v>
      </c>
      <c r="B1004" s="41">
        <v>121.77</v>
      </c>
      <c r="C1004" s="41">
        <v>42.73</v>
      </c>
      <c r="D1004" s="14" t="str">
        <f>IF(ISERROR(VLOOKUP(A1004,省代码匹配!D:D,1,FALSE)),"",VLOOKUP(A1004,省代码匹配!D:D,1,FALSE))</f>
        <v/>
      </c>
      <c r="E1004" s="14" t="str">
        <f>IF(ISERROR(VLOOKUP(A1004,地市级代码匹配!E:E,1,FALSE)),"",VLOOKUP(A1004,地市级代码匹配!E:E,1,FALSE))</f>
        <v/>
      </c>
      <c r="F1004" s="14" t="str">
        <f>IF(ISERROR(VLOOKUP(A1004,地市级代码匹配!B:B,1,FALSE)),"",VLOOKUP(A1004,地市级代码匹配!B:B,1,FALSE))</f>
        <v/>
      </c>
      <c r="G1004" s="14" t="str">
        <f>IF(ISERROR(VLOOKUP(A1004,县域代码匹配!H:H,1,FALSE)),"",VLOOKUP(A1004,县域代码匹配!H:H,1,FALSE))</f>
        <v>库伦旗</v>
      </c>
      <c r="H1004" s="14" t="str">
        <f>IF(ISERROR(VLOOKUP(A1004,县域代码匹配!B:B,1,FALSE)),"",VLOOKUP(A1004,县域代码匹配!B:B,1,FALSE))</f>
        <v>库伦旗</v>
      </c>
      <c r="I1004" s="14" t="str">
        <f t="shared" si="15"/>
        <v>库伦旗</v>
      </c>
    </row>
    <row r="1005" spans="1:9" ht="16.5">
      <c r="A1005" s="38" t="s">
        <v>1008</v>
      </c>
      <c r="B1005" s="41">
        <v>120.65</v>
      </c>
      <c r="C1005" s="41">
        <v>42.85</v>
      </c>
      <c r="D1005" s="14" t="str">
        <f>IF(ISERROR(VLOOKUP(A1005,省代码匹配!D:D,1,FALSE)),"",VLOOKUP(A1005,省代码匹配!D:D,1,FALSE))</f>
        <v/>
      </c>
      <c r="E1005" s="14" t="str">
        <f>IF(ISERROR(VLOOKUP(A1005,地市级代码匹配!E:E,1,FALSE)),"",VLOOKUP(A1005,地市级代码匹配!E:E,1,FALSE))</f>
        <v/>
      </c>
      <c r="F1005" s="14" t="str">
        <f>IF(ISERROR(VLOOKUP(A1005,地市级代码匹配!B:B,1,FALSE)),"",VLOOKUP(A1005,地市级代码匹配!B:B,1,FALSE))</f>
        <v/>
      </c>
      <c r="G1005" s="14" t="str">
        <f>IF(ISERROR(VLOOKUP(A1005,县域代码匹配!H:H,1,FALSE)),"",VLOOKUP(A1005,县域代码匹配!H:H,1,FALSE))</f>
        <v>奈曼旗</v>
      </c>
      <c r="H1005" s="14" t="str">
        <f>IF(ISERROR(VLOOKUP(A1005,县域代码匹配!B:B,1,FALSE)),"",VLOOKUP(A1005,县域代码匹配!B:B,1,FALSE))</f>
        <v>奈曼旗</v>
      </c>
      <c r="I1005" s="14" t="str">
        <f t="shared" si="15"/>
        <v>奈曼旗</v>
      </c>
    </row>
    <row r="1006" spans="1:9" ht="16.5">
      <c r="A1006" s="38" t="s">
        <v>1009</v>
      </c>
      <c r="B1006" s="41">
        <v>120.92</v>
      </c>
      <c r="C1006" s="41">
        <v>44.55</v>
      </c>
      <c r="D1006" s="14" t="str">
        <f>IF(ISERROR(VLOOKUP(A1006,省代码匹配!D:D,1,FALSE)),"",VLOOKUP(A1006,省代码匹配!D:D,1,FALSE))</f>
        <v/>
      </c>
      <c r="E1006" s="14" t="str">
        <f>IF(ISERROR(VLOOKUP(A1006,地市级代码匹配!E:E,1,FALSE)),"",VLOOKUP(A1006,地市级代码匹配!E:E,1,FALSE))</f>
        <v/>
      </c>
      <c r="F1006" s="14" t="str">
        <f>IF(ISERROR(VLOOKUP(A1006,地市级代码匹配!B:B,1,FALSE)),"",VLOOKUP(A1006,地市级代码匹配!B:B,1,FALSE))</f>
        <v/>
      </c>
      <c r="G1006" s="14" t="str">
        <f>IF(ISERROR(VLOOKUP(A1006,县域代码匹配!H:H,1,FALSE)),"",VLOOKUP(A1006,县域代码匹配!H:H,1,FALSE))</f>
        <v>扎鲁特旗</v>
      </c>
      <c r="H1006" s="14" t="str">
        <f>IF(ISERROR(VLOOKUP(A1006,县域代码匹配!B:B,1,FALSE)),"",VLOOKUP(A1006,县域代码匹配!B:B,1,FALSE))</f>
        <v>扎鲁特旗</v>
      </c>
      <c r="I1006" s="14" t="str">
        <f t="shared" si="15"/>
        <v>扎鲁特旗</v>
      </c>
    </row>
    <row r="1007" spans="1:9" ht="16.5">
      <c r="A1007" s="38" t="s">
        <v>1010</v>
      </c>
      <c r="B1007" s="41">
        <v>119.65</v>
      </c>
      <c r="C1007" s="41">
        <v>45.53</v>
      </c>
      <c r="D1007" s="14" t="str">
        <f>IF(ISERROR(VLOOKUP(A1007,省代码匹配!D:D,1,FALSE)),"",VLOOKUP(A1007,省代码匹配!D:D,1,FALSE))</f>
        <v/>
      </c>
      <c r="E1007" s="14" t="str">
        <f>IF(ISERROR(VLOOKUP(A1007,地市级代码匹配!E:E,1,FALSE)),"",VLOOKUP(A1007,地市级代码匹配!E:E,1,FALSE))</f>
        <v/>
      </c>
      <c r="F1007" s="14" t="str">
        <f>IF(ISERROR(VLOOKUP(A1007,地市级代码匹配!B:B,1,FALSE)),"",VLOOKUP(A1007,地市级代码匹配!B:B,1,FALSE))</f>
        <v/>
      </c>
      <c r="G1007" s="14" t="str">
        <f>IF(ISERROR(VLOOKUP(A1007,县域代码匹配!H:H,1,FALSE)),"",VLOOKUP(A1007,县域代码匹配!H:H,1,FALSE))</f>
        <v>霍林郭勒市</v>
      </c>
      <c r="H1007" s="14" t="str">
        <f>IF(ISERROR(VLOOKUP(A1007,县域代码匹配!B:B,1,FALSE)),"",VLOOKUP(A1007,县域代码匹配!B:B,1,FALSE))</f>
        <v/>
      </c>
      <c r="I1007" s="14" t="str">
        <f t="shared" si="15"/>
        <v>霍林郭勒市</v>
      </c>
    </row>
    <row r="1008" spans="1:9" ht="16.5">
      <c r="A1008" s="38" t="s">
        <v>1011</v>
      </c>
      <c r="B1008" s="41">
        <v>109.8</v>
      </c>
      <c r="C1008" s="41">
        <v>39.619999999999997</v>
      </c>
      <c r="D1008" s="14" t="str">
        <f>IF(ISERROR(VLOOKUP(A1008,省代码匹配!D:D,1,FALSE)),"",VLOOKUP(A1008,省代码匹配!D:D,1,FALSE))</f>
        <v/>
      </c>
      <c r="E1008" s="14" t="str">
        <f>IF(ISERROR(VLOOKUP(A1008,地市级代码匹配!E:E,1,FALSE)),"",VLOOKUP(A1008,地市级代码匹配!E:E,1,FALSE))</f>
        <v>鄂尔多斯市</v>
      </c>
      <c r="F1008" s="14" t="str">
        <f>IF(ISERROR(VLOOKUP(A1008,地市级代码匹配!B:B,1,FALSE)),"",VLOOKUP(A1008,地市级代码匹配!B:B,1,FALSE))</f>
        <v/>
      </c>
      <c r="G1008" s="14" t="str">
        <f>IF(ISERROR(VLOOKUP(A1008,县域代码匹配!H:H,1,FALSE)),"",VLOOKUP(A1008,县域代码匹配!H:H,1,FALSE))</f>
        <v/>
      </c>
      <c r="H1008" s="14" t="str">
        <f>IF(ISERROR(VLOOKUP(A1008,县域代码匹配!B:B,1,FALSE)),"",VLOOKUP(A1008,县域代码匹配!B:B,1,FALSE))</f>
        <v/>
      </c>
      <c r="I1008" s="14" t="str">
        <f t="shared" si="15"/>
        <v>鄂尔多斯市</v>
      </c>
    </row>
    <row r="1009" spans="1:9" ht="16.5">
      <c r="A1009" s="38" t="s">
        <v>1012</v>
      </c>
      <c r="B1009" s="41">
        <v>110</v>
      </c>
      <c r="C1009" s="41">
        <v>39.82</v>
      </c>
      <c r="D1009" s="14" t="str">
        <f>IF(ISERROR(VLOOKUP(A1009,省代码匹配!D:D,1,FALSE)),"",VLOOKUP(A1009,省代码匹配!D:D,1,FALSE))</f>
        <v/>
      </c>
      <c r="E1009" s="14" t="str">
        <f>IF(ISERROR(VLOOKUP(A1009,地市级代码匹配!E:E,1,FALSE)),"",VLOOKUP(A1009,地市级代码匹配!E:E,1,FALSE))</f>
        <v/>
      </c>
      <c r="F1009" s="14" t="str">
        <f>IF(ISERROR(VLOOKUP(A1009,地市级代码匹配!B:B,1,FALSE)),"",VLOOKUP(A1009,地市级代码匹配!B:B,1,FALSE))</f>
        <v/>
      </c>
      <c r="G1009" s="14" t="str">
        <f>IF(ISERROR(VLOOKUP(A1009,县域代码匹配!H:H,1,FALSE)),"",VLOOKUP(A1009,县域代码匹配!H:H,1,FALSE))</f>
        <v>东胜区</v>
      </c>
      <c r="H1009" s="14" t="str">
        <f>IF(ISERROR(VLOOKUP(A1009,县域代码匹配!B:B,1,FALSE)),"",VLOOKUP(A1009,县域代码匹配!B:B,1,FALSE))</f>
        <v>东胜区</v>
      </c>
      <c r="I1009" s="14" t="str">
        <f t="shared" si="15"/>
        <v>东胜区</v>
      </c>
    </row>
    <row r="1010" spans="1:9" ht="16.5">
      <c r="A1010" s="38" t="s">
        <v>1013</v>
      </c>
      <c r="B1010" s="41">
        <v>110.03</v>
      </c>
      <c r="C1010" s="41">
        <v>40.4</v>
      </c>
      <c r="D1010" s="14" t="str">
        <f>IF(ISERROR(VLOOKUP(A1010,省代码匹配!D:D,1,FALSE)),"",VLOOKUP(A1010,省代码匹配!D:D,1,FALSE))</f>
        <v/>
      </c>
      <c r="E1010" s="14" t="str">
        <f>IF(ISERROR(VLOOKUP(A1010,地市级代码匹配!E:E,1,FALSE)),"",VLOOKUP(A1010,地市级代码匹配!E:E,1,FALSE))</f>
        <v/>
      </c>
      <c r="F1010" s="14" t="str">
        <f>IF(ISERROR(VLOOKUP(A1010,地市级代码匹配!B:B,1,FALSE)),"",VLOOKUP(A1010,地市级代码匹配!B:B,1,FALSE))</f>
        <v/>
      </c>
      <c r="G1010" s="14" t="str">
        <f>IF(ISERROR(VLOOKUP(A1010,县域代码匹配!H:H,1,FALSE)),"",VLOOKUP(A1010,县域代码匹配!H:H,1,FALSE))</f>
        <v>达拉特旗</v>
      </c>
      <c r="H1010" s="14" t="str">
        <f>IF(ISERROR(VLOOKUP(A1010,县域代码匹配!B:B,1,FALSE)),"",VLOOKUP(A1010,县域代码匹配!B:B,1,FALSE))</f>
        <v>达拉特旗</v>
      </c>
      <c r="I1010" s="14" t="str">
        <f t="shared" si="15"/>
        <v>达拉特旗</v>
      </c>
    </row>
    <row r="1011" spans="1:9" ht="16.5">
      <c r="A1011" s="38" t="s">
        <v>1014</v>
      </c>
      <c r="B1011" s="41">
        <v>111.23</v>
      </c>
      <c r="C1011" s="41">
        <v>39.869999999999997</v>
      </c>
      <c r="D1011" s="14" t="str">
        <f>IF(ISERROR(VLOOKUP(A1011,省代码匹配!D:D,1,FALSE)),"",VLOOKUP(A1011,省代码匹配!D:D,1,FALSE))</f>
        <v/>
      </c>
      <c r="E1011" s="14" t="str">
        <f>IF(ISERROR(VLOOKUP(A1011,地市级代码匹配!E:E,1,FALSE)),"",VLOOKUP(A1011,地市级代码匹配!E:E,1,FALSE))</f>
        <v/>
      </c>
      <c r="F1011" s="14" t="str">
        <f>IF(ISERROR(VLOOKUP(A1011,地市级代码匹配!B:B,1,FALSE)),"",VLOOKUP(A1011,地市级代码匹配!B:B,1,FALSE))</f>
        <v/>
      </c>
      <c r="G1011" s="14" t="str">
        <f>IF(ISERROR(VLOOKUP(A1011,县域代码匹配!H:H,1,FALSE)),"",VLOOKUP(A1011,县域代码匹配!H:H,1,FALSE))</f>
        <v>准格尔旗</v>
      </c>
      <c r="H1011" s="14" t="str">
        <f>IF(ISERROR(VLOOKUP(A1011,县域代码匹配!B:B,1,FALSE)),"",VLOOKUP(A1011,县域代码匹配!B:B,1,FALSE))</f>
        <v>准格尔旗</v>
      </c>
      <c r="I1011" s="14" t="str">
        <f t="shared" si="15"/>
        <v>准格尔旗</v>
      </c>
    </row>
    <row r="1012" spans="1:9" ht="16.5">
      <c r="A1012" s="38" t="s">
        <v>1015</v>
      </c>
      <c r="B1012" s="41">
        <v>107.48</v>
      </c>
      <c r="C1012" s="41">
        <v>38.18</v>
      </c>
      <c r="D1012" s="14" t="str">
        <f>IF(ISERROR(VLOOKUP(A1012,省代码匹配!D:D,1,FALSE)),"",VLOOKUP(A1012,省代码匹配!D:D,1,FALSE))</f>
        <v/>
      </c>
      <c r="E1012" s="14" t="str">
        <f>IF(ISERROR(VLOOKUP(A1012,地市级代码匹配!E:E,1,FALSE)),"",VLOOKUP(A1012,地市级代码匹配!E:E,1,FALSE))</f>
        <v/>
      </c>
      <c r="F1012" s="14" t="str">
        <f>IF(ISERROR(VLOOKUP(A1012,地市级代码匹配!B:B,1,FALSE)),"",VLOOKUP(A1012,地市级代码匹配!B:B,1,FALSE))</f>
        <v/>
      </c>
      <c r="G1012" s="14" t="str">
        <f>IF(ISERROR(VLOOKUP(A1012,县域代码匹配!H:H,1,FALSE)),"",VLOOKUP(A1012,县域代码匹配!H:H,1,FALSE))</f>
        <v>鄂托克前旗</v>
      </c>
      <c r="H1012" s="14" t="str">
        <f>IF(ISERROR(VLOOKUP(A1012,县域代码匹配!B:B,1,FALSE)),"",VLOOKUP(A1012,县域代码匹配!B:B,1,FALSE))</f>
        <v>鄂托克前旗</v>
      </c>
      <c r="I1012" s="14" t="str">
        <f t="shared" si="15"/>
        <v>鄂托克前旗</v>
      </c>
    </row>
    <row r="1013" spans="1:9" ht="16.5">
      <c r="A1013" s="38" t="s">
        <v>1016</v>
      </c>
      <c r="B1013" s="41">
        <v>107.98</v>
      </c>
      <c r="C1013" s="41">
        <v>39.1</v>
      </c>
      <c r="D1013" s="14" t="str">
        <f>IF(ISERROR(VLOOKUP(A1013,省代码匹配!D:D,1,FALSE)),"",VLOOKUP(A1013,省代码匹配!D:D,1,FALSE))</f>
        <v/>
      </c>
      <c r="E1013" s="14" t="str">
        <f>IF(ISERROR(VLOOKUP(A1013,地市级代码匹配!E:E,1,FALSE)),"",VLOOKUP(A1013,地市级代码匹配!E:E,1,FALSE))</f>
        <v/>
      </c>
      <c r="F1013" s="14" t="str">
        <f>IF(ISERROR(VLOOKUP(A1013,地市级代码匹配!B:B,1,FALSE)),"",VLOOKUP(A1013,地市级代码匹配!B:B,1,FALSE))</f>
        <v/>
      </c>
      <c r="G1013" s="14" t="str">
        <f>IF(ISERROR(VLOOKUP(A1013,县域代码匹配!H:H,1,FALSE)),"",VLOOKUP(A1013,县域代码匹配!H:H,1,FALSE))</f>
        <v>鄂托克旗</v>
      </c>
      <c r="H1013" s="14" t="str">
        <f>IF(ISERROR(VLOOKUP(A1013,县域代码匹配!B:B,1,FALSE)),"",VLOOKUP(A1013,县域代码匹配!B:B,1,FALSE))</f>
        <v>鄂托克旗</v>
      </c>
      <c r="I1013" s="14" t="str">
        <f t="shared" si="15"/>
        <v>鄂托克旗</v>
      </c>
    </row>
    <row r="1014" spans="1:9" ht="16.5">
      <c r="A1014" s="38" t="s">
        <v>1017</v>
      </c>
      <c r="B1014" s="41">
        <v>108.72</v>
      </c>
      <c r="C1014" s="41">
        <v>39.83</v>
      </c>
      <c r="D1014" s="14" t="str">
        <f>IF(ISERROR(VLOOKUP(A1014,省代码匹配!D:D,1,FALSE)),"",VLOOKUP(A1014,省代码匹配!D:D,1,FALSE))</f>
        <v/>
      </c>
      <c r="E1014" s="14" t="str">
        <f>IF(ISERROR(VLOOKUP(A1014,地市级代码匹配!E:E,1,FALSE)),"",VLOOKUP(A1014,地市级代码匹配!E:E,1,FALSE))</f>
        <v/>
      </c>
      <c r="F1014" s="14" t="str">
        <f>IF(ISERROR(VLOOKUP(A1014,地市级代码匹配!B:B,1,FALSE)),"",VLOOKUP(A1014,地市级代码匹配!B:B,1,FALSE))</f>
        <v/>
      </c>
      <c r="G1014" s="14" t="str">
        <f>IF(ISERROR(VLOOKUP(A1014,县域代码匹配!H:H,1,FALSE)),"",VLOOKUP(A1014,县域代码匹配!H:H,1,FALSE))</f>
        <v>杭锦旗</v>
      </c>
      <c r="H1014" s="14" t="str">
        <f>IF(ISERROR(VLOOKUP(A1014,县域代码匹配!B:B,1,FALSE)),"",VLOOKUP(A1014,县域代码匹配!B:B,1,FALSE))</f>
        <v>杭锦旗</v>
      </c>
      <c r="I1014" s="14" t="str">
        <f t="shared" si="15"/>
        <v>杭锦旗</v>
      </c>
    </row>
    <row r="1015" spans="1:9" ht="16.5">
      <c r="A1015" s="38" t="s">
        <v>1018</v>
      </c>
      <c r="B1015" s="41">
        <v>108.85</v>
      </c>
      <c r="C1015" s="41">
        <v>38.6</v>
      </c>
      <c r="D1015" s="14" t="str">
        <f>IF(ISERROR(VLOOKUP(A1015,省代码匹配!D:D,1,FALSE)),"",VLOOKUP(A1015,省代码匹配!D:D,1,FALSE))</f>
        <v/>
      </c>
      <c r="E1015" s="14" t="str">
        <f>IF(ISERROR(VLOOKUP(A1015,地市级代码匹配!E:E,1,FALSE)),"",VLOOKUP(A1015,地市级代码匹配!E:E,1,FALSE))</f>
        <v/>
      </c>
      <c r="F1015" s="14" t="str">
        <f>IF(ISERROR(VLOOKUP(A1015,地市级代码匹配!B:B,1,FALSE)),"",VLOOKUP(A1015,地市级代码匹配!B:B,1,FALSE))</f>
        <v/>
      </c>
      <c r="G1015" s="14" t="str">
        <f>IF(ISERROR(VLOOKUP(A1015,县域代码匹配!H:H,1,FALSE)),"",VLOOKUP(A1015,县域代码匹配!H:H,1,FALSE))</f>
        <v>乌审旗</v>
      </c>
      <c r="H1015" s="14" t="str">
        <f>IF(ISERROR(VLOOKUP(A1015,县域代码匹配!B:B,1,FALSE)),"",VLOOKUP(A1015,县域代码匹配!B:B,1,FALSE))</f>
        <v>乌审旗</v>
      </c>
      <c r="I1015" s="14" t="str">
        <f t="shared" si="15"/>
        <v>乌审旗</v>
      </c>
    </row>
    <row r="1016" spans="1:9" ht="16.5">
      <c r="A1016" s="38" t="s">
        <v>1019</v>
      </c>
      <c r="B1016" s="41">
        <v>109.73</v>
      </c>
      <c r="C1016" s="41">
        <v>39.57</v>
      </c>
      <c r="D1016" s="14" t="str">
        <f>IF(ISERROR(VLOOKUP(A1016,省代码匹配!D:D,1,FALSE)),"",VLOOKUP(A1016,省代码匹配!D:D,1,FALSE))</f>
        <v/>
      </c>
      <c r="E1016" s="14" t="str">
        <f>IF(ISERROR(VLOOKUP(A1016,地市级代码匹配!E:E,1,FALSE)),"",VLOOKUP(A1016,地市级代码匹配!E:E,1,FALSE))</f>
        <v/>
      </c>
      <c r="F1016" s="14" t="str">
        <f>IF(ISERROR(VLOOKUP(A1016,地市级代码匹配!B:B,1,FALSE)),"",VLOOKUP(A1016,地市级代码匹配!B:B,1,FALSE))</f>
        <v/>
      </c>
      <c r="G1016" s="14" t="str">
        <f>IF(ISERROR(VLOOKUP(A1016,县域代码匹配!H:H,1,FALSE)),"",VLOOKUP(A1016,县域代码匹配!H:H,1,FALSE))</f>
        <v>伊金霍洛旗</v>
      </c>
      <c r="H1016" s="14" t="str">
        <f>IF(ISERROR(VLOOKUP(A1016,县域代码匹配!B:B,1,FALSE)),"",VLOOKUP(A1016,县域代码匹配!B:B,1,FALSE))</f>
        <v>伊金霍洛旗</v>
      </c>
      <c r="I1016" s="14" t="str">
        <f t="shared" si="15"/>
        <v>伊金霍洛旗</v>
      </c>
    </row>
    <row r="1017" spans="1:9" ht="16.5">
      <c r="A1017" s="38" t="s">
        <v>1020</v>
      </c>
      <c r="B1017" s="41">
        <v>119.77</v>
      </c>
      <c r="C1017" s="41">
        <v>49.22</v>
      </c>
      <c r="D1017" s="14" t="str">
        <f>IF(ISERROR(VLOOKUP(A1017,省代码匹配!D:D,1,FALSE)),"",VLOOKUP(A1017,省代码匹配!D:D,1,FALSE))</f>
        <v/>
      </c>
      <c r="E1017" s="14" t="str">
        <f>IF(ISERROR(VLOOKUP(A1017,地市级代码匹配!E:E,1,FALSE)),"",VLOOKUP(A1017,地市级代码匹配!E:E,1,FALSE))</f>
        <v>呼伦贝尔市</v>
      </c>
      <c r="F1017" s="14" t="str">
        <f>IF(ISERROR(VLOOKUP(A1017,地市级代码匹配!B:B,1,FALSE)),"",VLOOKUP(A1017,地市级代码匹配!B:B,1,FALSE))</f>
        <v/>
      </c>
      <c r="G1017" s="14" t="str">
        <f>IF(ISERROR(VLOOKUP(A1017,县域代码匹配!H:H,1,FALSE)),"",VLOOKUP(A1017,县域代码匹配!H:H,1,FALSE))</f>
        <v/>
      </c>
      <c r="H1017" s="14" t="str">
        <f>IF(ISERROR(VLOOKUP(A1017,县域代码匹配!B:B,1,FALSE)),"",VLOOKUP(A1017,县域代码匹配!B:B,1,FALSE))</f>
        <v/>
      </c>
      <c r="I1017" s="14" t="str">
        <f t="shared" si="15"/>
        <v>呼伦贝尔市</v>
      </c>
    </row>
    <row r="1018" spans="1:9" ht="16.5">
      <c r="A1018" s="38" t="s">
        <v>1021</v>
      </c>
      <c r="B1018" s="41">
        <v>119.77</v>
      </c>
      <c r="C1018" s="41">
        <v>49.22</v>
      </c>
      <c r="D1018" s="14" t="str">
        <f>IF(ISERROR(VLOOKUP(A1018,省代码匹配!D:D,1,FALSE)),"",VLOOKUP(A1018,省代码匹配!D:D,1,FALSE))</f>
        <v/>
      </c>
      <c r="E1018" s="14" t="str">
        <f>IF(ISERROR(VLOOKUP(A1018,地市级代码匹配!E:E,1,FALSE)),"",VLOOKUP(A1018,地市级代码匹配!E:E,1,FALSE))</f>
        <v/>
      </c>
      <c r="F1018" s="14" t="str">
        <f>IF(ISERROR(VLOOKUP(A1018,地市级代码匹配!B:B,1,FALSE)),"",VLOOKUP(A1018,地市级代码匹配!B:B,1,FALSE))</f>
        <v/>
      </c>
      <c r="G1018" s="14" t="str">
        <f>IF(ISERROR(VLOOKUP(A1018,县域代码匹配!H:H,1,FALSE)),"",VLOOKUP(A1018,县域代码匹配!H:H,1,FALSE))</f>
        <v>海拉尔区</v>
      </c>
      <c r="H1018" s="14" t="str">
        <f>IF(ISERROR(VLOOKUP(A1018,县域代码匹配!B:B,1,FALSE)),"",VLOOKUP(A1018,县域代码匹配!B:B,1,FALSE))</f>
        <v>海拉尔区</v>
      </c>
      <c r="I1018" s="14" t="str">
        <f t="shared" si="15"/>
        <v>海拉尔区</v>
      </c>
    </row>
    <row r="1019" spans="1:9" ht="16.5">
      <c r="A1019" s="38" t="s">
        <v>1022</v>
      </c>
      <c r="B1019" s="41">
        <v>123.47</v>
      </c>
      <c r="C1019" s="41">
        <v>48.13</v>
      </c>
      <c r="D1019" s="14" t="str">
        <f>IF(ISERROR(VLOOKUP(A1019,省代码匹配!D:D,1,FALSE)),"",VLOOKUP(A1019,省代码匹配!D:D,1,FALSE))</f>
        <v/>
      </c>
      <c r="E1019" s="14" t="str">
        <f>IF(ISERROR(VLOOKUP(A1019,地市级代码匹配!E:E,1,FALSE)),"",VLOOKUP(A1019,地市级代码匹配!E:E,1,FALSE))</f>
        <v/>
      </c>
      <c r="F1019" s="14" t="str">
        <f>IF(ISERROR(VLOOKUP(A1019,地市级代码匹配!B:B,1,FALSE)),"",VLOOKUP(A1019,地市级代码匹配!B:B,1,FALSE))</f>
        <v/>
      </c>
      <c r="G1019" s="14" t="str">
        <f>IF(ISERROR(VLOOKUP(A1019,县域代码匹配!H:H,1,FALSE)),"",VLOOKUP(A1019,县域代码匹配!H:H,1,FALSE))</f>
        <v>阿荣旗</v>
      </c>
      <c r="H1019" s="14" t="str">
        <f>IF(ISERROR(VLOOKUP(A1019,县域代码匹配!B:B,1,FALSE)),"",VLOOKUP(A1019,县域代码匹配!B:B,1,FALSE))</f>
        <v>阿荣旗</v>
      </c>
      <c r="I1019" s="14" t="str">
        <f t="shared" si="15"/>
        <v>阿荣旗</v>
      </c>
    </row>
    <row r="1020" spans="1:9" ht="16.5">
      <c r="A1020" s="38" t="s">
        <v>1023</v>
      </c>
      <c r="B1020" s="41">
        <v>123.72</v>
      </c>
      <c r="C1020" s="41">
        <v>50.58</v>
      </c>
      <c r="D1020" s="14" t="str">
        <f>IF(ISERROR(VLOOKUP(A1020,省代码匹配!D:D,1,FALSE)),"",VLOOKUP(A1020,省代码匹配!D:D,1,FALSE))</f>
        <v/>
      </c>
      <c r="E1020" s="14" t="str">
        <f>IF(ISERROR(VLOOKUP(A1020,地市级代码匹配!E:E,1,FALSE)),"",VLOOKUP(A1020,地市级代码匹配!E:E,1,FALSE))</f>
        <v/>
      </c>
      <c r="F1020" s="14" t="str">
        <f>IF(ISERROR(VLOOKUP(A1020,地市级代码匹配!B:B,1,FALSE)),"",VLOOKUP(A1020,地市级代码匹配!B:B,1,FALSE))</f>
        <v/>
      </c>
      <c r="G1020" s="14" t="str">
        <f>IF(ISERROR(VLOOKUP(A1020,县域代码匹配!H:H,1,FALSE)),"",VLOOKUP(A1020,县域代码匹配!H:H,1,FALSE))</f>
        <v>鄂伦春自治旗</v>
      </c>
      <c r="H1020" s="14" t="str">
        <f>IF(ISERROR(VLOOKUP(A1020,县域代码匹配!B:B,1,FALSE)),"",VLOOKUP(A1020,县域代码匹配!B:B,1,FALSE))</f>
        <v>鄂伦春自治旗</v>
      </c>
      <c r="I1020" s="14" t="str">
        <f t="shared" si="15"/>
        <v>鄂伦春自治旗</v>
      </c>
    </row>
    <row r="1021" spans="1:9" ht="16.5">
      <c r="A1021" s="38" t="s">
        <v>1024</v>
      </c>
      <c r="B1021" s="41">
        <v>119.75</v>
      </c>
      <c r="C1021" s="41">
        <v>49.13</v>
      </c>
      <c r="D1021" s="14" t="str">
        <f>IF(ISERROR(VLOOKUP(A1021,省代码匹配!D:D,1,FALSE)),"",VLOOKUP(A1021,省代码匹配!D:D,1,FALSE))</f>
        <v/>
      </c>
      <c r="E1021" s="14" t="str">
        <f>IF(ISERROR(VLOOKUP(A1021,地市级代码匹配!E:E,1,FALSE)),"",VLOOKUP(A1021,地市级代码匹配!E:E,1,FALSE))</f>
        <v/>
      </c>
      <c r="F1021" s="14" t="str">
        <f>IF(ISERROR(VLOOKUP(A1021,地市级代码匹配!B:B,1,FALSE)),"",VLOOKUP(A1021,地市级代码匹配!B:B,1,FALSE))</f>
        <v/>
      </c>
      <c r="G1021" s="14" t="str">
        <f>IF(ISERROR(VLOOKUP(A1021,县域代码匹配!H:H,1,FALSE)),"",VLOOKUP(A1021,县域代码匹配!H:H,1,FALSE))</f>
        <v>鄂温克族自治旗</v>
      </c>
      <c r="H1021" s="14" t="str">
        <f>IF(ISERROR(VLOOKUP(A1021,县域代码匹配!B:B,1,FALSE)),"",VLOOKUP(A1021,县域代码匹配!B:B,1,FALSE))</f>
        <v>鄂温克族自治旗</v>
      </c>
      <c r="I1021" s="14" t="str">
        <f t="shared" si="15"/>
        <v>鄂温克族自治旗</v>
      </c>
    </row>
    <row r="1022" spans="1:9" ht="16.5">
      <c r="A1022" s="38" t="s">
        <v>1025</v>
      </c>
      <c r="B1022" s="41">
        <v>119.43</v>
      </c>
      <c r="C1022" s="41">
        <v>49.32</v>
      </c>
      <c r="D1022" s="14" t="str">
        <f>IF(ISERROR(VLOOKUP(A1022,省代码匹配!D:D,1,FALSE)),"",VLOOKUP(A1022,省代码匹配!D:D,1,FALSE))</f>
        <v/>
      </c>
      <c r="E1022" s="14" t="str">
        <f>IF(ISERROR(VLOOKUP(A1022,地市级代码匹配!E:E,1,FALSE)),"",VLOOKUP(A1022,地市级代码匹配!E:E,1,FALSE))</f>
        <v/>
      </c>
      <c r="F1022" s="14" t="str">
        <f>IF(ISERROR(VLOOKUP(A1022,地市级代码匹配!B:B,1,FALSE)),"",VLOOKUP(A1022,地市级代码匹配!B:B,1,FALSE))</f>
        <v/>
      </c>
      <c r="G1022" s="14" t="str">
        <f>IF(ISERROR(VLOOKUP(A1022,县域代码匹配!H:H,1,FALSE)),"",VLOOKUP(A1022,县域代码匹配!H:H,1,FALSE))</f>
        <v>陈巴尔虎旗</v>
      </c>
      <c r="H1022" s="14" t="str">
        <f>IF(ISERROR(VLOOKUP(A1022,县域代码匹配!B:B,1,FALSE)),"",VLOOKUP(A1022,县域代码匹配!B:B,1,FALSE))</f>
        <v>陈巴尔虎旗</v>
      </c>
      <c r="I1022" s="14" t="str">
        <f t="shared" si="15"/>
        <v>陈巴尔虎旗</v>
      </c>
    </row>
    <row r="1023" spans="1:9" ht="16.5">
      <c r="A1023" s="38" t="s">
        <v>1026</v>
      </c>
      <c r="B1023" s="41">
        <v>118.27</v>
      </c>
      <c r="C1023" s="41">
        <v>48.22</v>
      </c>
      <c r="D1023" s="14" t="str">
        <f>IF(ISERROR(VLOOKUP(A1023,省代码匹配!D:D,1,FALSE)),"",VLOOKUP(A1023,省代码匹配!D:D,1,FALSE))</f>
        <v/>
      </c>
      <c r="E1023" s="14" t="str">
        <f>IF(ISERROR(VLOOKUP(A1023,地市级代码匹配!E:E,1,FALSE)),"",VLOOKUP(A1023,地市级代码匹配!E:E,1,FALSE))</f>
        <v/>
      </c>
      <c r="F1023" s="14" t="str">
        <f>IF(ISERROR(VLOOKUP(A1023,地市级代码匹配!B:B,1,FALSE)),"",VLOOKUP(A1023,地市级代码匹配!B:B,1,FALSE))</f>
        <v/>
      </c>
      <c r="G1023" s="14" t="str">
        <f>IF(ISERROR(VLOOKUP(A1023,县域代码匹配!H:H,1,FALSE)),"",VLOOKUP(A1023,县域代码匹配!H:H,1,FALSE))</f>
        <v>新巴尔虎左旗</v>
      </c>
      <c r="H1023" s="14" t="str">
        <f>IF(ISERROR(VLOOKUP(A1023,县域代码匹配!B:B,1,FALSE)),"",VLOOKUP(A1023,县域代码匹配!B:B,1,FALSE))</f>
        <v>新巴尔虎左旗</v>
      </c>
      <c r="I1023" s="14" t="str">
        <f t="shared" si="15"/>
        <v>新巴尔虎左旗</v>
      </c>
    </row>
    <row r="1024" spans="1:9" ht="16.5">
      <c r="A1024" s="38" t="s">
        <v>1027</v>
      </c>
      <c r="B1024" s="41">
        <v>116.82</v>
      </c>
      <c r="C1024" s="41">
        <v>48.67</v>
      </c>
      <c r="D1024" s="14" t="str">
        <f>IF(ISERROR(VLOOKUP(A1024,省代码匹配!D:D,1,FALSE)),"",VLOOKUP(A1024,省代码匹配!D:D,1,FALSE))</f>
        <v/>
      </c>
      <c r="E1024" s="14" t="str">
        <f>IF(ISERROR(VLOOKUP(A1024,地市级代码匹配!E:E,1,FALSE)),"",VLOOKUP(A1024,地市级代码匹配!E:E,1,FALSE))</f>
        <v/>
      </c>
      <c r="F1024" s="14" t="str">
        <f>IF(ISERROR(VLOOKUP(A1024,地市级代码匹配!B:B,1,FALSE)),"",VLOOKUP(A1024,地市级代码匹配!B:B,1,FALSE))</f>
        <v/>
      </c>
      <c r="G1024" s="14" t="str">
        <f>IF(ISERROR(VLOOKUP(A1024,县域代码匹配!H:H,1,FALSE)),"",VLOOKUP(A1024,县域代码匹配!H:H,1,FALSE))</f>
        <v>新巴尔虎右旗</v>
      </c>
      <c r="H1024" s="14" t="str">
        <f>IF(ISERROR(VLOOKUP(A1024,县域代码匹配!B:B,1,FALSE)),"",VLOOKUP(A1024,县域代码匹配!B:B,1,FALSE))</f>
        <v>新巴尔虎右旗</v>
      </c>
      <c r="I1024" s="14" t="str">
        <f t="shared" si="15"/>
        <v>新巴尔虎右旗</v>
      </c>
    </row>
    <row r="1025" spans="1:9" ht="16.5">
      <c r="A1025" s="38" t="s">
        <v>1028</v>
      </c>
      <c r="B1025" s="41">
        <v>117.45</v>
      </c>
      <c r="C1025" s="41">
        <v>49.58</v>
      </c>
      <c r="D1025" s="14" t="str">
        <f>IF(ISERROR(VLOOKUP(A1025,省代码匹配!D:D,1,FALSE)),"",VLOOKUP(A1025,省代码匹配!D:D,1,FALSE))</f>
        <v/>
      </c>
      <c r="E1025" s="14" t="str">
        <f>IF(ISERROR(VLOOKUP(A1025,地市级代码匹配!E:E,1,FALSE)),"",VLOOKUP(A1025,地市级代码匹配!E:E,1,FALSE))</f>
        <v/>
      </c>
      <c r="F1025" s="14" t="str">
        <f>IF(ISERROR(VLOOKUP(A1025,地市级代码匹配!B:B,1,FALSE)),"",VLOOKUP(A1025,地市级代码匹配!B:B,1,FALSE))</f>
        <v/>
      </c>
      <c r="G1025" s="14" t="str">
        <f>IF(ISERROR(VLOOKUP(A1025,县域代码匹配!H:H,1,FALSE)),"",VLOOKUP(A1025,县域代码匹配!H:H,1,FALSE))</f>
        <v>满洲里市</v>
      </c>
      <c r="H1025" s="14" t="str">
        <f>IF(ISERROR(VLOOKUP(A1025,县域代码匹配!B:B,1,FALSE)),"",VLOOKUP(A1025,县域代码匹配!B:B,1,FALSE))</f>
        <v/>
      </c>
      <c r="I1025" s="14" t="str">
        <f t="shared" si="15"/>
        <v>满洲里市</v>
      </c>
    </row>
    <row r="1026" spans="1:9" ht="16.5">
      <c r="A1026" s="38" t="s">
        <v>1029</v>
      </c>
      <c r="B1026" s="41">
        <v>120.73</v>
      </c>
      <c r="C1026" s="41">
        <v>49.28</v>
      </c>
      <c r="D1026" s="14" t="str">
        <f>IF(ISERROR(VLOOKUP(A1026,省代码匹配!D:D,1,FALSE)),"",VLOOKUP(A1026,省代码匹配!D:D,1,FALSE))</f>
        <v/>
      </c>
      <c r="E1026" s="14" t="str">
        <f>IF(ISERROR(VLOOKUP(A1026,地市级代码匹配!E:E,1,FALSE)),"",VLOOKUP(A1026,地市级代码匹配!E:E,1,FALSE))</f>
        <v/>
      </c>
      <c r="F1026" s="14" t="str">
        <f>IF(ISERROR(VLOOKUP(A1026,地市级代码匹配!B:B,1,FALSE)),"",VLOOKUP(A1026,地市级代码匹配!B:B,1,FALSE))</f>
        <v/>
      </c>
      <c r="G1026" s="14" t="str">
        <f>IF(ISERROR(VLOOKUP(A1026,县域代码匹配!H:H,1,FALSE)),"",VLOOKUP(A1026,县域代码匹配!H:H,1,FALSE))</f>
        <v>牙克石市</v>
      </c>
      <c r="H1026" s="14" t="str">
        <f>IF(ISERROR(VLOOKUP(A1026,县域代码匹配!B:B,1,FALSE)),"",VLOOKUP(A1026,县域代码匹配!B:B,1,FALSE))</f>
        <v/>
      </c>
      <c r="I1026" s="14" t="str">
        <f t="shared" si="15"/>
        <v>牙克石市</v>
      </c>
    </row>
    <row r="1027" spans="1:9" ht="16.5">
      <c r="A1027" s="38" t="s">
        <v>1030</v>
      </c>
      <c r="B1027" s="41">
        <v>122.75</v>
      </c>
      <c r="C1027" s="41">
        <v>47.98</v>
      </c>
      <c r="D1027" s="14" t="str">
        <f>IF(ISERROR(VLOOKUP(A1027,省代码匹配!D:D,1,FALSE)),"",VLOOKUP(A1027,省代码匹配!D:D,1,FALSE))</f>
        <v/>
      </c>
      <c r="E1027" s="14" t="str">
        <f>IF(ISERROR(VLOOKUP(A1027,地市级代码匹配!E:E,1,FALSE)),"",VLOOKUP(A1027,地市级代码匹配!E:E,1,FALSE))</f>
        <v/>
      </c>
      <c r="F1027" s="14" t="str">
        <f>IF(ISERROR(VLOOKUP(A1027,地市级代码匹配!B:B,1,FALSE)),"",VLOOKUP(A1027,地市级代码匹配!B:B,1,FALSE))</f>
        <v/>
      </c>
      <c r="G1027" s="14" t="str">
        <f>IF(ISERROR(VLOOKUP(A1027,县域代码匹配!H:H,1,FALSE)),"",VLOOKUP(A1027,县域代码匹配!H:H,1,FALSE))</f>
        <v>扎兰屯市</v>
      </c>
      <c r="H1027" s="14" t="str">
        <f>IF(ISERROR(VLOOKUP(A1027,县域代码匹配!B:B,1,FALSE)),"",VLOOKUP(A1027,县域代码匹配!B:B,1,FALSE))</f>
        <v/>
      </c>
      <c r="I1027" s="14" t="str">
        <f t="shared" ref="I1027:I1090" si="16">IF(D1027&lt;&gt;"",D1027,IF(E1027&lt;&gt;"",E1027,IF(F1027&lt;&gt;"",F1027,IF(G1027&lt;&gt;"",G1027,H1027))))</f>
        <v>扎兰屯市</v>
      </c>
    </row>
    <row r="1028" spans="1:9" ht="16.5">
      <c r="A1028" s="38" t="s">
        <v>1031</v>
      </c>
      <c r="B1028" s="41">
        <v>120.18</v>
      </c>
      <c r="C1028" s="41">
        <v>50.23</v>
      </c>
      <c r="D1028" s="14" t="str">
        <f>IF(ISERROR(VLOOKUP(A1028,省代码匹配!D:D,1,FALSE)),"",VLOOKUP(A1028,省代码匹配!D:D,1,FALSE))</f>
        <v/>
      </c>
      <c r="E1028" s="14" t="str">
        <f>IF(ISERROR(VLOOKUP(A1028,地市级代码匹配!E:E,1,FALSE)),"",VLOOKUP(A1028,地市级代码匹配!E:E,1,FALSE))</f>
        <v/>
      </c>
      <c r="F1028" s="14" t="str">
        <f>IF(ISERROR(VLOOKUP(A1028,地市级代码匹配!B:B,1,FALSE)),"",VLOOKUP(A1028,地市级代码匹配!B:B,1,FALSE))</f>
        <v/>
      </c>
      <c r="G1028" s="14" t="str">
        <f>IF(ISERROR(VLOOKUP(A1028,县域代码匹配!H:H,1,FALSE)),"",VLOOKUP(A1028,县域代码匹配!H:H,1,FALSE))</f>
        <v>额尔古纳市</v>
      </c>
      <c r="H1028" s="14" t="str">
        <f>IF(ISERROR(VLOOKUP(A1028,县域代码匹配!B:B,1,FALSE)),"",VLOOKUP(A1028,县域代码匹配!B:B,1,FALSE))</f>
        <v/>
      </c>
      <c r="I1028" s="14" t="str">
        <f t="shared" si="16"/>
        <v>额尔古纳市</v>
      </c>
    </row>
    <row r="1029" spans="1:9" ht="16.5">
      <c r="A1029" s="38" t="s">
        <v>1032</v>
      </c>
      <c r="B1029" s="41">
        <v>121.52</v>
      </c>
      <c r="C1029" s="41">
        <v>50.78</v>
      </c>
      <c r="D1029" s="14" t="str">
        <f>IF(ISERROR(VLOOKUP(A1029,省代码匹配!D:D,1,FALSE)),"",VLOOKUP(A1029,省代码匹配!D:D,1,FALSE))</f>
        <v/>
      </c>
      <c r="E1029" s="14" t="str">
        <f>IF(ISERROR(VLOOKUP(A1029,地市级代码匹配!E:E,1,FALSE)),"",VLOOKUP(A1029,地市级代码匹配!E:E,1,FALSE))</f>
        <v/>
      </c>
      <c r="F1029" s="14" t="str">
        <f>IF(ISERROR(VLOOKUP(A1029,地市级代码匹配!B:B,1,FALSE)),"",VLOOKUP(A1029,地市级代码匹配!B:B,1,FALSE))</f>
        <v/>
      </c>
      <c r="G1029" s="14" t="str">
        <f>IF(ISERROR(VLOOKUP(A1029,县域代码匹配!H:H,1,FALSE)),"",VLOOKUP(A1029,县域代码匹配!H:H,1,FALSE))</f>
        <v>根河市</v>
      </c>
      <c r="H1029" s="14" t="str">
        <f>IF(ISERROR(VLOOKUP(A1029,县域代码匹配!B:B,1,FALSE)),"",VLOOKUP(A1029,县域代码匹配!B:B,1,FALSE))</f>
        <v/>
      </c>
      <c r="I1029" s="14" t="str">
        <f t="shared" si="16"/>
        <v>根河市</v>
      </c>
    </row>
    <row r="1030" spans="1:9" ht="16.5">
      <c r="A1030" s="38" t="s">
        <v>1033</v>
      </c>
      <c r="B1030" s="41">
        <v>107.42</v>
      </c>
      <c r="C1030" s="41">
        <v>40.75</v>
      </c>
      <c r="D1030" s="14" t="str">
        <f>IF(ISERROR(VLOOKUP(A1030,省代码匹配!D:D,1,FALSE)),"",VLOOKUP(A1030,省代码匹配!D:D,1,FALSE))</f>
        <v/>
      </c>
      <c r="E1030" s="14" t="str">
        <f>IF(ISERROR(VLOOKUP(A1030,地市级代码匹配!E:E,1,FALSE)),"",VLOOKUP(A1030,地市级代码匹配!E:E,1,FALSE))</f>
        <v>巴彦淖尔市</v>
      </c>
      <c r="F1030" s="14" t="str">
        <f>IF(ISERROR(VLOOKUP(A1030,地市级代码匹配!B:B,1,FALSE)),"",VLOOKUP(A1030,地市级代码匹配!B:B,1,FALSE))</f>
        <v/>
      </c>
      <c r="G1030" s="14" t="str">
        <f>IF(ISERROR(VLOOKUP(A1030,县域代码匹配!H:H,1,FALSE)),"",VLOOKUP(A1030,县域代码匹配!H:H,1,FALSE))</f>
        <v/>
      </c>
      <c r="H1030" s="14" t="str">
        <f>IF(ISERROR(VLOOKUP(A1030,县域代码匹配!B:B,1,FALSE)),"",VLOOKUP(A1030,县域代码匹配!B:B,1,FALSE))</f>
        <v/>
      </c>
      <c r="I1030" s="14" t="str">
        <f t="shared" si="16"/>
        <v>巴彦淖尔市</v>
      </c>
    </row>
    <row r="1031" spans="1:9" ht="16.5">
      <c r="A1031" s="38" t="s">
        <v>1034</v>
      </c>
      <c r="B1031" s="41">
        <v>107.4</v>
      </c>
      <c r="C1031" s="41">
        <v>40.75</v>
      </c>
      <c r="D1031" s="14" t="str">
        <f>IF(ISERROR(VLOOKUP(A1031,省代码匹配!D:D,1,FALSE)),"",VLOOKUP(A1031,省代码匹配!D:D,1,FALSE))</f>
        <v/>
      </c>
      <c r="E1031" s="14" t="str">
        <f>IF(ISERROR(VLOOKUP(A1031,地市级代码匹配!E:E,1,FALSE)),"",VLOOKUP(A1031,地市级代码匹配!E:E,1,FALSE))</f>
        <v/>
      </c>
      <c r="F1031" s="14" t="str">
        <f>IF(ISERROR(VLOOKUP(A1031,地市级代码匹配!B:B,1,FALSE)),"",VLOOKUP(A1031,地市级代码匹配!B:B,1,FALSE))</f>
        <v/>
      </c>
      <c r="G1031" s="14" t="str">
        <f>IF(ISERROR(VLOOKUP(A1031,县域代码匹配!H:H,1,FALSE)),"",VLOOKUP(A1031,县域代码匹配!H:H,1,FALSE))</f>
        <v>临河区</v>
      </c>
      <c r="H1031" s="14" t="str">
        <f>IF(ISERROR(VLOOKUP(A1031,县域代码匹配!B:B,1,FALSE)),"",VLOOKUP(A1031,县域代码匹配!B:B,1,FALSE))</f>
        <v>临河区</v>
      </c>
      <c r="I1031" s="14" t="str">
        <f t="shared" si="16"/>
        <v>临河区</v>
      </c>
    </row>
    <row r="1032" spans="1:9" ht="16.5">
      <c r="A1032" s="38" t="s">
        <v>1035</v>
      </c>
      <c r="B1032" s="41">
        <v>108.27</v>
      </c>
      <c r="C1032" s="41">
        <v>41.1</v>
      </c>
      <c r="D1032" s="14" t="str">
        <f>IF(ISERROR(VLOOKUP(A1032,省代码匹配!D:D,1,FALSE)),"",VLOOKUP(A1032,省代码匹配!D:D,1,FALSE))</f>
        <v/>
      </c>
      <c r="E1032" s="14" t="str">
        <f>IF(ISERROR(VLOOKUP(A1032,地市级代码匹配!E:E,1,FALSE)),"",VLOOKUP(A1032,地市级代码匹配!E:E,1,FALSE))</f>
        <v/>
      </c>
      <c r="F1032" s="14" t="str">
        <f>IF(ISERROR(VLOOKUP(A1032,地市级代码匹配!B:B,1,FALSE)),"",VLOOKUP(A1032,地市级代码匹配!B:B,1,FALSE))</f>
        <v/>
      </c>
      <c r="G1032" s="14" t="str">
        <f>IF(ISERROR(VLOOKUP(A1032,县域代码匹配!H:H,1,FALSE)),"",VLOOKUP(A1032,县域代码匹配!H:H,1,FALSE))</f>
        <v>五原县</v>
      </c>
      <c r="H1032" s="14" t="str">
        <f>IF(ISERROR(VLOOKUP(A1032,县域代码匹配!B:B,1,FALSE)),"",VLOOKUP(A1032,县域代码匹配!B:B,1,FALSE))</f>
        <v>五原县</v>
      </c>
      <c r="I1032" s="14" t="str">
        <f t="shared" si="16"/>
        <v>五原县</v>
      </c>
    </row>
    <row r="1033" spans="1:9" ht="16.5">
      <c r="A1033" s="38" t="s">
        <v>1036</v>
      </c>
      <c r="B1033" s="41">
        <v>107.02</v>
      </c>
      <c r="C1033" s="41">
        <v>40.33</v>
      </c>
      <c r="D1033" s="14" t="str">
        <f>IF(ISERROR(VLOOKUP(A1033,省代码匹配!D:D,1,FALSE)),"",VLOOKUP(A1033,省代码匹配!D:D,1,FALSE))</f>
        <v/>
      </c>
      <c r="E1033" s="14" t="str">
        <f>IF(ISERROR(VLOOKUP(A1033,地市级代码匹配!E:E,1,FALSE)),"",VLOOKUP(A1033,地市级代码匹配!E:E,1,FALSE))</f>
        <v/>
      </c>
      <c r="F1033" s="14" t="str">
        <f>IF(ISERROR(VLOOKUP(A1033,地市级代码匹配!B:B,1,FALSE)),"",VLOOKUP(A1033,地市级代码匹配!B:B,1,FALSE))</f>
        <v/>
      </c>
      <c r="G1033" s="14" t="str">
        <f>IF(ISERROR(VLOOKUP(A1033,县域代码匹配!H:H,1,FALSE)),"",VLOOKUP(A1033,县域代码匹配!H:H,1,FALSE))</f>
        <v>磴口县</v>
      </c>
      <c r="H1033" s="14" t="str">
        <f>IF(ISERROR(VLOOKUP(A1033,县域代码匹配!B:B,1,FALSE)),"",VLOOKUP(A1033,县域代码匹配!B:B,1,FALSE))</f>
        <v>磴口县</v>
      </c>
      <c r="I1033" s="14" t="str">
        <f t="shared" si="16"/>
        <v>磴口县</v>
      </c>
    </row>
    <row r="1034" spans="1:9" ht="16.5">
      <c r="A1034" s="38" t="s">
        <v>1037</v>
      </c>
      <c r="B1034" s="41">
        <v>108.65</v>
      </c>
      <c r="C1034" s="41">
        <v>40.72</v>
      </c>
      <c r="D1034" s="14" t="str">
        <f>IF(ISERROR(VLOOKUP(A1034,省代码匹配!D:D,1,FALSE)),"",VLOOKUP(A1034,省代码匹配!D:D,1,FALSE))</f>
        <v/>
      </c>
      <c r="E1034" s="14" t="str">
        <f>IF(ISERROR(VLOOKUP(A1034,地市级代码匹配!E:E,1,FALSE)),"",VLOOKUP(A1034,地市级代码匹配!E:E,1,FALSE))</f>
        <v/>
      </c>
      <c r="F1034" s="14" t="str">
        <f>IF(ISERROR(VLOOKUP(A1034,地市级代码匹配!B:B,1,FALSE)),"",VLOOKUP(A1034,地市级代码匹配!B:B,1,FALSE))</f>
        <v/>
      </c>
      <c r="G1034" s="14" t="str">
        <f>IF(ISERROR(VLOOKUP(A1034,县域代码匹配!H:H,1,FALSE)),"",VLOOKUP(A1034,县域代码匹配!H:H,1,FALSE))</f>
        <v>乌拉特前旗</v>
      </c>
      <c r="H1034" s="14" t="str">
        <f>IF(ISERROR(VLOOKUP(A1034,县域代码匹配!B:B,1,FALSE)),"",VLOOKUP(A1034,县域代码匹配!B:B,1,FALSE))</f>
        <v>乌拉特前旗</v>
      </c>
      <c r="I1034" s="14" t="str">
        <f t="shared" si="16"/>
        <v>乌拉特前旗</v>
      </c>
    </row>
    <row r="1035" spans="1:9" ht="16.5">
      <c r="A1035" s="38" t="s">
        <v>1038</v>
      </c>
      <c r="B1035" s="41">
        <v>108.52</v>
      </c>
      <c r="C1035" s="41">
        <v>41.57</v>
      </c>
      <c r="D1035" s="14" t="str">
        <f>IF(ISERROR(VLOOKUP(A1035,省代码匹配!D:D,1,FALSE)),"",VLOOKUP(A1035,省代码匹配!D:D,1,FALSE))</f>
        <v/>
      </c>
      <c r="E1035" s="14" t="str">
        <f>IF(ISERROR(VLOOKUP(A1035,地市级代码匹配!E:E,1,FALSE)),"",VLOOKUP(A1035,地市级代码匹配!E:E,1,FALSE))</f>
        <v/>
      </c>
      <c r="F1035" s="14" t="str">
        <f>IF(ISERROR(VLOOKUP(A1035,地市级代码匹配!B:B,1,FALSE)),"",VLOOKUP(A1035,地市级代码匹配!B:B,1,FALSE))</f>
        <v/>
      </c>
      <c r="G1035" s="14" t="str">
        <f>IF(ISERROR(VLOOKUP(A1035,县域代码匹配!H:H,1,FALSE)),"",VLOOKUP(A1035,县域代码匹配!H:H,1,FALSE))</f>
        <v>乌拉特中旗</v>
      </c>
      <c r="H1035" s="14" t="str">
        <f>IF(ISERROR(VLOOKUP(A1035,县域代码匹配!B:B,1,FALSE)),"",VLOOKUP(A1035,县域代码匹配!B:B,1,FALSE))</f>
        <v>乌拉特中旗</v>
      </c>
      <c r="I1035" s="14" t="str">
        <f t="shared" si="16"/>
        <v>乌拉特中旗</v>
      </c>
    </row>
    <row r="1036" spans="1:9" ht="16.5">
      <c r="A1036" s="38" t="s">
        <v>1039</v>
      </c>
      <c r="B1036" s="41">
        <v>107.07</v>
      </c>
      <c r="C1036" s="41">
        <v>41.1</v>
      </c>
      <c r="D1036" s="14" t="str">
        <f>IF(ISERROR(VLOOKUP(A1036,省代码匹配!D:D,1,FALSE)),"",VLOOKUP(A1036,省代码匹配!D:D,1,FALSE))</f>
        <v/>
      </c>
      <c r="E1036" s="14" t="str">
        <f>IF(ISERROR(VLOOKUP(A1036,地市级代码匹配!E:E,1,FALSE)),"",VLOOKUP(A1036,地市级代码匹配!E:E,1,FALSE))</f>
        <v/>
      </c>
      <c r="F1036" s="14" t="str">
        <f>IF(ISERROR(VLOOKUP(A1036,地市级代码匹配!B:B,1,FALSE)),"",VLOOKUP(A1036,地市级代码匹配!B:B,1,FALSE))</f>
        <v/>
      </c>
      <c r="G1036" s="14" t="str">
        <f>IF(ISERROR(VLOOKUP(A1036,县域代码匹配!H:H,1,FALSE)),"",VLOOKUP(A1036,县域代码匹配!H:H,1,FALSE))</f>
        <v>乌拉特后旗</v>
      </c>
      <c r="H1036" s="14" t="str">
        <f>IF(ISERROR(VLOOKUP(A1036,县域代码匹配!B:B,1,FALSE)),"",VLOOKUP(A1036,县域代码匹配!B:B,1,FALSE))</f>
        <v>乌拉特后旗</v>
      </c>
      <c r="I1036" s="14" t="str">
        <f t="shared" si="16"/>
        <v>乌拉特后旗</v>
      </c>
    </row>
    <row r="1037" spans="1:9" ht="16.5">
      <c r="A1037" s="38" t="s">
        <v>1040</v>
      </c>
      <c r="B1037" s="41">
        <v>107.15</v>
      </c>
      <c r="C1037" s="41">
        <v>40.880000000000003</v>
      </c>
      <c r="D1037" s="14" t="str">
        <f>IF(ISERROR(VLOOKUP(A1037,省代码匹配!D:D,1,FALSE)),"",VLOOKUP(A1037,省代码匹配!D:D,1,FALSE))</f>
        <v/>
      </c>
      <c r="E1037" s="14" t="str">
        <f>IF(ISERROR(VLOOKUP(A1037,地市级代码匹配!E:E,1,FALSE)),"",VLOOKUP(A1037,地市级代码匹配!E:E,1,FALSE))</f>
        <v/>
      </c>
      <c r="F1037" s="14" t="str">
        <f>IF(ISERROR(VLOOKUP(A1037,地市级代码匹配!B:B,1,FALSE)),"",VLOOKUP(A1037,地市级代码匹配!B:B,1,FALSE))</f>
        <v/>
      </c>
      <c r="G1037" s="14" t="str">
        <f>IF(ISERROR(VLOOKUP(A1037,县域代码匹配!H:H,1,FALSE)),"",VLOOKUP(A1037,县域代码匹配!H:H,1,FALSE))</f>
        <v>杭锦后旗</v>
      </c>
      <c r="H1037" s="14" t="str">
        <f>IF(ISERROR(VLOOKUP(A1037,县域代码匹配!B:B,1,FALSE)),"",VLOOKUP(A1037,县域代码匹配!B:B,1,FALSE))</f>
        <v>杭锦后旗</v>
      </c>
      <c r="I1037" s="14" t="str">
        <f t="shared" si="16"/>
        <v>杭锦后旗</v>
      </c>
    </row>
    <row r="1038" spans="1:9" ht="16.5">
      <c r="A1038" s="38" t="s">
        <v>1041</v>
      </c>
      <c r="B1038" s="41">
        <v>113.12</v>
      </c>
      <c r="C1038" s="41">
        <v>40.98</v>
      </c>
      <c r="D1038" s="14" t="str">
        <f>IF(ISERROR(VLOOKUP(A1038,省代码匹配!D:D,1,FALSE)),"",VLOOKUP(A1038,省代码匹配!D:D,1,FALSE))</f>
        <v/>
      </c>
      <c r="E1038" s="14" t="str">
        <f>IF(ISERROR(VLOOKUP(A1038,地市级代码匹配!E:E,1,FALSE)),"",VLOOKUP(A1038,地市级代码匹配!E:E,1,FALSE))</f>
        <v>乌兰察布市</v>
      </c>
      <c r="F1038" s="14" t="str">
        <f>IF(ISERROR(VLOOKUP(A1038,地市级代码匹配!B:B,1,FALSE)),"",VLOOKUP(A1038,地市级代码匹配!B:B,1,FALSE))</f>
        <v/>
      </c>
      <c r="G1038" s="14" t="str">
        <f>IF(ISERROR(VLOOKUP(A1038,县域代码匹配!H:H,1,FALSE)),"",VLOOKUP(A1038,县域代码匹配!H:H,1,FALSE))</f>
        <v/>
      </c>
      <c r="H1038" s="14" t="str">
        <f>IF(ISERROR(VLOOKUP(A1038,县域代码匹配!B:B,1,FALSE)),"",VLOOKUP(A1038,县域代码匹配!B:B,1,FALSE))</f>
        <v/>
      </c>
      <c r="I1038" s="14" t="str">
        <f t="shared" si="16"/>
        <v>乌兰察布市</v>
      </c>
    </row>
    <row r="1039" spans="1:9" ht="16.5">
      <c r="A1039" s="38" t="s">
        <v>1042</v>
      </c>
      <c r="B1039" s="41">
        <v>113.1</v>
      </c>
      <c r="C1039" s="41">
        <v>41.03</v>
      </c>
      <c r="D1039" s="14" t="str">
        <f>IF(ISERROR(VLOOKUP(A1039,省代码匹配!D:D,1,FALSE)),"",VLOOKUP(A1039,省代码匹配!D:D,1,FALSE))</f>
        <v/>
      </c>
      <c r="E1039" s="14" t="str">
        <f>IF(ISERROR(VLOOKUP(A1039,地市级代码匹配!E:E,1,FALSE)),"",VLOOKUP(A1039,地市级代码匹配!E:E,1,FALSE))</f>
        <v/>
      </c>
      <c r="F1039" s="14" t="str">
        <f>IF(ISERROR(VLOOKUP(A1039,地市级代码匹配!B:B,1,FALSE)),"",VLOOKUP(A1039,地市级代码匹配!B:B,1,FALSE))</f>
        <v/>
      </c>
      <c r="G1039" s="14" t="str">
        <f>IF(ISERROR(VLOOKUP(A1039,县域代码匹配!H:H,1,FALSE)),"",VLOOKUP(A1039,县域代码匹配!H:H,1,FALSE))</f>
        <v>集宁区</v>
      </c>
      <c r="H1039" s="14" t="str">
        <f>IF(ISERROR(VLOOKUP(A1039,县域代码匹配!B:B,1,FALSE)),"",VLOOKUP(A1039,县域代码匹配!B:B,1,FALSE))</f>
        <v>集宁区</v>
      </c>
      <c r="I1039" s="14" t="str">
        <f t="shared" si="16"/>
        <v>集宁区</v>
      </c>
    </row>
    <row r="1040" spans="1:9" ht="16.5">
      <c r="A1040" s="38" t="s">
        <v>1043</v>
      </c>
      <c r="B1040" s="41">
        <v>112.57</v>
      </c>
      <c r="C1040" s="41">
        <v>40.9</v>
      </c>
      <c r="D1040" s="14" t="str">
        <f>IF(ISERROR(VLOOKUP(A1040,省代码匹配!D:D,1,FALSE)),"",VLOOKUP(A1040,省代码匹配!D:D,1,FALSE))</f>
        <v/>
      </c>
      <c r="E1040" s="14" t="str">
        <f>IF(ISERROR(VLOOKUP(A1040,地市级代码匹配!E:E,1,FALSE)),"",VLOOKUP(A1040,地市级代码匹配!E:E,1,FALSE))</f>
        <v/>
      </c>
      <c r="F1040" s="14" t="str">
        <f>IF(ISERROR(VLOOKUP(A1040,地市级代码匹配!B:B,1,FALSE)),"",VLOOKUP(A1040,地市级代码匹配!B:B,1,FALSE))</f>
        <v/>
      </c>
      <c r="G1040" s="14" t="str">
        <f>IF(ISERROR(VLOOKUP(A1040,县域代码匹配!H:H,1,FALSE)),"",VLOOKUP(A1040,县域代码匹配!H:H,1,FALSE))</f>
        <v>卓资县</v>
      </c>
      <c r="H1040" s="14" t="str">
        <f>IF(ISERROR(VLOOKUP(A1040,县域代码匹配!B:B,1,FALSE)),"",VLOOKUP(A1040,县域代码匹配!B:B,1,FALSE))</f>
        <v>卓资县</v>
      </c>
      <c r="I1040" s="14" t="str">
        <f t="shared" si="16"/>
        <v>卓资县</v>
      </c>
    </row>
    <row r="1041" spans="1:9" ht="16.5">
      <c r="A1041" s="38" t="s">
        <v>1044</v>
      </c>
      <c r="B1041" s="41">
        <v>114</v>
      </c>
      <c r="C1041" s="41">
        <v>41.9</v>
      </c>
      <c r="D1041" s="14" t="str">
        <f>IF(ISERROR(VLOOKUP(A1041,省代码匹配!D:D,1,FALSE)),"",VLOOKUP(A1041,省代码匹配!D:D,1,FALSE))</f>
        <v/>
      </c>
      <c r="E1041" s="14" t="str">
        <f>IF(ISERROR(VLOOKUP(A1041,地市级代码匹配!E:E,1,FALSE)),"",VLOOKUP(A1041,地市级代码匹配!E:E,1,FALSE))</f>
        <v/>
      </c>
      <c r="F1041" s="14" t="str">
        <f>IF(ISERROR(VLOOKUP(A1041,地市级代码匹配!B:B,1,FALSE)),"",VLOOKUP(A1041,地市级代码匹配!B:B,1,FALSE))</f>
        <v/>
      </c>
      <c r="G1041" s="14" t="str">
        <f>IF(ISERROR(VLOOKUP(A1041,县域代码匹配!H:H,1,FALSE)),"",VLOOKUP(A1041,县域代码匹配!H:H,1,FALSE))</f>
        <v>化德县</v>
      </c>
      <c r="H1041" s="14" t="str">
        <f>IF(ISERROR(VLOOKUP(A1041,县域代码匹配!B:B,1,FALSE)),"",VLOOKUP(A1041,县域代码匹配!B:B,1,FALSE))</f>
        <v>化德县</v>
      </c>
      <c r="I1041" s="14" t="str">
        <f t="shared" si="16"/>
        <v>化德县</v>
      </c>
    </row>
    <row r="1042" spans="1:9" ht="16.5">
      <c r="A1042" s="38" t="s">
        <v>1045</v>
      </c>
      <c r="B1042" s="41">
        <v>113.53</v>
      </c>
      <c r="C1042" s="41">
        <v>41.55</v>
      </c>
      <c r="D1042" s="14" t="str">
        <f>IF(ISERROR(VLOOKUP(A1042,省代码匹配!D:D,1,FALSE)),"",VLOOKUP(A1042,省代码匹配!D:D,1,FALSE))</f>
        <v/>
      </c>
      <c r="E1042" s="14" t="str">
        <f>IF(ISERROR(VLOOKUP(A1042,地市级代码匹配!E:E,1,FALSE)),"",VLOOKUP(A1042,地市级代码匹配!E:E,1,FALSE))</f>
        <v/>
      </c>
      <c r="F1042" s="14" t="str">
        <f>IF(ISERROR(VLOOKUP(A1042,地市级代码匹配!B:B,1,FALSE)),"",VLOOKUP(A1042,地市级代码匹配!B:B,1,FALSE))</f>
        <v/>
      </c>
      <c r="G1042" s="14" t="str">
        <f>IF(ISERROR(VLOOKUP(A1042,县域代码匹配!H:H,1,FALSE)),"",VLOOKUP(A1042,县域代码匹配!H:H,1,FALSE))</f>
        <v>商都县</v>
      </c>
      <c r="H1042" s="14" t="str">
        <f>IF(ISERROR(VLOOKUP(A1042,县域代码匹配!B:B,1,FALSE)),"",VLOOKUP(A1042,县域代码匹配!B:B,1,FALSE))</f>
        <v>商都县</v>
      </c>
      <c r="I1042" s="14" t="str">
        <f t="shared" si="16"/>
        <v>商都县</v>
      </c>
    </row>
    <row r="1043" spans="1:9" ht="16.5">
      <c r="A1043" s="38" t="s">
        <v>1046</v>
      </c>
      <c r="B1043" s="41">
        <v>113.88</v>
      </c>
      <c r="C1043" s="41">
        <v>40.880000000000003</v>
      </c>
      <c r="D1043" s="14" t="str">
        <f>IF(ISERROR(VLOOKUP(A1043,省代码匹配!D:D,1,FALSE)),"",VLOOKUP(A1043,省代码匹配!D:D,1,FALSE))</f>
        <v/>
      </c>
      <c r="E1043" s="14" t="str">
        <f>IF(ISERROR(VLOOKUP(A1043,地市级代码匹配!E:E,1,FALSE)),"",VLOOKUP(A1043,地市级代码匹配!E:E,1,FALSE))</f>
        <v/>
      </c>
      <c r="F1043" s="14" t="str">
        <f>IF(ISERROR(VLOOKUP(A1043,地市级代码匹配!B:B,1,FALSE)),"",VLOOKUP(A1043,地市级代码匹配!B:B,1,FALSE))</f>
        <v/>
      </c>
      <c r="G1043" s="14" t="str">
        <f>IF(ISERROR(VLOOKUP(A1043,县域代码匹配!H:H,1,FALSE)),"",VLOOKUP(A1043,县域代码匹配!H:H,1,FALSE))</f>
        <v>兴和县</v>
      </c>
      <c r="H1043" s="14" t="str">
        <f>IF(ISERROR(VLOOKUP(A1043,县域代码匹配!B:B,1,FALSE)),"",VLOOKUP(A1043,县域代码匹配!B:B,1,FALSE))</f>
        <v>兴和县</v>
      </c>
      <c r="I1043" s="14" t="str">
        <f t="shared" si="16"/>
        <v>兴和县</v>
      </c>
    </row>
    <row r="1044" spans="1:9" ht="16.5">
      <c r="A1044" s="38" t="s">
        <v>1047</v>
      </c>
      <c r="B1044" s="41">
        <v>112.48</v>
      </c>
      <c r="C1044" s="41">
        <v>40.53</v>
      </c>
      <c r="D1044" s="14" t="str">
        <f>IF(ISERROR(VLOOKUP(A1044,省代码匹配!D:D,1,FALSE)),"",VLOOKUP(A1044,省代码匹配!D:D,1,FALSE))</f>
        <v/>
      </c>
      <c r="E1044" s="14" t="str">
        <f>IF(ISERROR(VLOOKUP(A1044,地市级代码匹配!E:E,1,FALSE)),"",VLOOKUP(A1044,地市级代码匹配!E:E,1,FALSE))</f>
        <v/>
      </c>
      <c r="F1044" s="14" t="str">
        <f>IF(ISERROR(VLOOKUP(A1044,地市级代码匹配!B:B,1,FALSE)),"",VLOOKUP(A1044,地市级代码匹配!B:B,1,FALSE))</f>
        <v/>
      </c>
      <c r="G1044" s="14" t="str">
        <f>IF(ISERROR(VLOOKUP(A1044,县域代码匹配!H:H,1,FALSE)),"",VLOOKUP(A1044,县域代码匹配!H:H,1,FALSE))</f>
        <v>凉城县</v>
      </c>
      <c r="H1044" s="14" t="str">
        <f>IF(ISERROR(VLOOKUP(A1044,县域代码匹配!B:B,1,FALSE)),"",VLOOKUP(A1044,县域代码匹配!B:B,1,FALSE))</f>
        <v>凉城县</v>
      </c>
      <c r="I1044" s="14" t="str">
        <f t="shared" si="16"/>
        <v>凉城县</v>
      </c>
    </row>
    <row r="1045" spans="1:9" ht="16.5">
      <c r="A1045" s="38" t="s">
        <v>1048</v>
      </c>
      <c r="B1045" s="41">
        <v>113.22</v>
      </c>
      <c r="C1045" s="41">
        <v>40.78</v>
      </c>
      <c r="D1045" s="14" t="str">
        <f>IF(ISERROR(VLOOKUP(A1045,省代码匹配!D:D,1,FALSE)),"",VLOOKUP(A1045,省代码匹配!D:D,1,FALSE))</f>
        <v/>
      </c>
      <c r="E1045" s="14" t="str">
        <f>IF(ISERROR(VLOOKUP(A1045,地市级代码匹配!E:E,1,FALSE)),"",VLOOKUP(A1045,地市级代码匹配!E:E,1,FALSE))</f>
        <v/>
      </c>
      <c r="F1045" s="14" t="str">
        <f>IF(ISERROR(VLOOKUP(A1045,地市级代码匹配!B:B,1,FALSE)),"",VLOOKUP(A1045,地市级代码匹配!B:B,1,FALSE))</f>
        <v/>
      </c>
      <c r="G1045" s="14" t="str">
        <f>IF(ISERROR(VLOOKUP(A1045,县域代码匹配!H:H,1,FALSE)),"",VLOOKUP(A1045,县域代码匹配!H:H,1,FALSE))</f>
        <v>察哈尔右翼前旗</v>
      </c>
      <c r="H1045" s="14" t="str">
        <f>IF(ISERROR(VLOOKUP(A1045,县域代码匹配!B:B,1,FALSE)),"",VLOOKUP(A1045,县域代码匹配!B:B,1,FALSE))</f>
        <v>察哈尔右翼前旗</v>
      </c>
      <c r="I1045" s="14" t="str">
        <f t="shared" si="16"/>
        <v>察哈尔右翼前旗</v>
      </c>
    </row>
    <row r="1046" spans="1:9" ht="16.5">
      <c r="A1046" s="38" t="s">
        <v>1049</v>
      </c>
      <c r="B1046" s="41">
        <v>112.63</v>
      </c>
      <c r="C1046" s="41">
        <v>41.27</v>
      </c>
      <c r="D1046" s="14" t="str">
        <f>IF(ISERROR(VLOOKUP(A1046,省代码匹配!D:D,1,FALSE)),"",VLOOKUP(A1046,省代码匹配!D:D,1,FALSE))</f>
        <v/>
      </c>
      <c r="E1046" s="14" t="str">
        <f>IF(ISERROR(VLOOKUP(A1046,地市级代码匹配!E:E,1,FALSE)),"",VLOOKUP(A1046,地市级代码匹配!E:E,1,FALSE))</f>
        <v/>
      </c>
      <c r="F1046" s="14" t="str">
        <f>IF(ISERROR(VLOOKUP(A1046,地市级代码匹配!B:B,1,FALSE)),"",VLOOKUP(A1046,地市级代码匹配!B:B,1,FALSE))</f>
        <v/>
      </c>
      <c r="G1046" s="14" t="str">
        <f>IF(ISERROR(VLOOKUP(A1046,县域代码匹配!H:H,1,FALSE)),"",VLOOKUP(A1046,县域代码匹配!H:H,1,FALSE))</f>
        <v>察哈尔右翼中旗</v>
      </c>
      <c r="H1046" s="14" t="str">
        <f>IF(ISERROR(VLOOKUP(A1046,县域代码匹配!B:B,1,FALSE)),"",VLOOKUP(A1046,县域代码匹配!B:B,1,FALSE))</f>
        <v>察哈尔右翼中旗</v>
      </c>
      <c r="I1046" s="14" t="str">
        <f t="shared" si="16"/>
        <v>察哈尔右翼中旗</v>
      </c>
    </row>
    <row r="1047" spans="1:9" ht="16.5">
      <c r="A1047" s="38" t="s">
        <v>1050</v>
      </c>
      <c r="B1047" s="41">
        <v>113.18</v>
      </c>
      <c r="C1047" s="41">
        <v>41.45</v>
      </c>
      <c r="D1047" s="14" t="str">
        <f>IF(ISERROR(VLOOKUP(A1047,省代码匹配!D:D,1,FALSE)),"",VLOOKUP(A1047,省代码匹配!D:D,1,FALSE))</f>
        <v/>
      </c>
      <c r="E1047" s="14" t="str">
        <f>IF(ISERROR(VLOOKUP(A1047,地市级代码匹配!E:E,1,FALSE)),"",VLOOKUP(A1047,地市级代码匹配!E:E,1,FALSE))</f>
        <v/>
      </c>
      <c r="F1047" s="14" t="str">
        <f>IF(ISERROR(VLOOKUP(A1047,地市级代码匹配!B:B,1,FALSE)),"",VLOOKUP(A1047,地市级代码匹配!B:B,1,FALSE))</f>
        <v/>
      </c>
      <c r="G1047" s="14" t="str">
        <f>IF(ISERROR(VLOOKUP(A1047,县域代码匹配!H:H,1,FALSE)),"",VLOOKUP(A1047,县域代码匹配!H:H,1,FALSE))</f>
        <v>察哈尔右翼后旗</v>
      </c>
      <c r="H1047" s="14" t="str">
        <f>IF(ISERROR(VLOOKUP(A1047,县域代码匹配!B:B,1,FALSE)),"",VLOOKUP(A1047,县域代码匹配!B:B,1,FALSE))</f>
        <v>察哈尔右翼后旗</v>
      </c>
      <c r="I1047" s="14" t="str">
        <f t="shared" si="16"/>
        <v>察哈尔右翼后旗</v>
      </c>
    </row>
    <row r="1048" spans="1:9" ht="16.5">
      <c r="A1048" s="38" t="s">
        <v>1051</v>
      </c>
      <c r="B1048" s="41">
        <v>111.7</v>
      </c>
      <c r="C1048" s="41">
        <v>41.52</v>
      </c>
      <c r="D1048" s="14" t="str">
        <f>IF(ISERROR(VLOOKUP(A1048,省代码匹配!D:D,1,FALSE)),"",VLOOKUP(A1048,省代码匹配!D:D,1,FALSE))</f>
        <v/>
      </c>
      <c r="E1048" s="14" t="str">
        <f>IF(ISERROR(VLOOKUP(A1048,地市级代码匹配!E:E,1,FALSE)),"",VLOOKUP(A1048,地市级代码匹配!E:E,1,FALSE))</f>
        <v/>
      </c>
      <c r="F1048" s="14" t="str">
        <f>IF(ISERROR(VLOOKUP(A1048,地市级代码匹配!B:B,1,FALSE)),"",VLOOKUP(A1048,地市级代码匹配!B:B,1,FALSE))</f>
        <v/>
      </c>
      <c r="G1048" s="14" t="str">
        <f>IF(ISERROR(VLOOKUP(A1048,县域代码匹配!H:H,1,FALSE)),"",VLOOKUP(A1048,县域代码匹配!H:H,1,FALSE))</f>
        <v>四子王旗</v>
      </c>
      <c r="H1048" s="14" t="str">
        <f>IF(ISERROR(VLOOKUP(A1048,县域代码匹配!B:B,1,FALSE)),"",VLOOKUP(A1048,县域代码匹配!B:B,1,FALSE))</f>
        <v>四子王旗</v>
      </c>
      <c r="I1048" s="14" t="str">
        <f t="shared" si="16"/>
        <v>四子王旗</v>
      </c>
    </row>
    <row r="1049" spans="1:9" ht="16.5">
      <c r="A1049" s="38" t="s">
        <v>1052</v>
      </c>
      <c r="B1049" s="41">
        <v>113.15</v>
      </c>
      <c r="C1049" s="41">
        <v>40.43</v>
      </c>
      <c r="D1049" s="14" t="str">
        <f>IF(ISERROR(VLOOKUP(A1049,省代码匹配!D:D,1,FALSE)),"",VLOOKUP(A1049,省代码匹配!D:D,1,FALSE))</f>
        <v/>
      </c>
      <c r="E1049" s="14" t="str">
        <f>IF(ISERROR(VLOOKUP(A1049,地市级代码匹配!E:E,1,FALSE)),"",VLOOKUP(A1049,地市级代码匹配!E:E,1,FALSE))</f>
        <v/>
      </c>
      <c r="F1049" s="14" t="str">
        <f>IF(ISERROR(VLOOKUP(A1049,地市级代码匹配!B:B,1,FALSE)),"",VLOOKUP(A1049,地市级代码匹配!B:B,1,FALSE))</f>
        <v/>
      </c>
      <c r="G1049" s="14" t="str">
        <f>IF(ISERROR(VLOOKUP(A1049,县域代码匹配!H:H,1,FALSE)),"",VLOOKUP(A1049,县域代码匹配!H:H,1,FALSE))</f>
        <v>丰镇市</v>
      </c>
      <c r="H1049" s="14" t="str">
        <f>IF(ISERROR(VLOOKUP(A1049,县域代码匹配!B:B,1,FALSE)),"",VLOOKUP(A1049,县域代码匹配!B:B,1,FALSE))</f>
        <v/>
      </c>
      <c r="I1049" s="14" t="str">
        <f t="shared" si="16"/>
        <v>丰镇市</v>
      </c>
    </row>
    <row r="1050" spans="1:9" ht="16.5">
      <c r="A1050" s="38" t="s">
        <v>1053</v>
      </c>
      <c r="B1050" s="41">
        <v>122.05</v>
      </c>
      <c r="C1050" s="41">
        <v>46.08</v>
      </c>
      <c r="D1050" s="14" t="str">
        <f>IF(ISERROR(VLOOKUP(A1050,省代码匹配!D:D,1,FALSE)),"",VLOOKUP(A1050,省代码匹配!D:D,1,FALSE))</f>
        <v/>
      </c>
      <c r="E1050" s="14" t="str">
        <f>IF(ISERROR(VLOOKUP(A1050,地市级代码匹配!E:E,1,FALSE)),"",VLOOKUP(A1050,地市级代码匹配!E:E,1,FALSE))</f>
        <v>兴安盟</v>
      </c>
      <c r="F1050" s="14" t="str">
        <f>IF(ISERROR(VLOOKUP(A1050,地市级代码匹配!B:B,1,FALSE)),"",VLOOKUP(A1050,地市级代码匹配!B:B,1,FALSE))</f>
        <v>兴安盟</v>
      </c>
      <c r="G1050" s="14" t="str">
        <f>IF(ISERROR(VLOOKUP(A1050,县域代码匹配!H:H,1,FALSE)),"",VLOOKUP(A1050,县域代码匹配!H:H,1,FALSE))</f>
        <v/>
      </c>
      <c r="H1050" s="14" t="str">
        <f>IF(ISERROR(VLOOKUP(A1050,县域代码匹配!B:B,1,FALSE)),"",VLOOKUP(A1050,县域代码匹配!B:B,1,FALSE))</f>
        <v/>
      </c>
      <c r="I1050" s="14" t="str">
        <f t="shared" si="16"/>
        <v>兴安盟</v>
      </c>
    </row>
    <row r="1051" spans="1:9" ht="16.5">
      <c r="A1051" s="38" t="s">
        <v>1054</v>
      </c>
      <c r="B1051" s="41">
        <v>122.05</v>
      </c>
      <c r="C1051" s="41">
        <v>46.08</v>
      </c>
      <c r="D1051" s="14" t="str">
        <f>IF(ISERROR(VLOOKUP(A1051,省代码匹配!D:D,1,FALSE)),"",VLOOKUP(A1051,省代码匹配!D:D,1,FALSE))</f>
        <v/>
      </c>
      <c r="E1051" s="14" t="str">
        <f>IF(ISERROR(VLOOKUP(A1051,地市级代码匹配!E:E,1,FALSE)),"",VLOOKUP(A1051,地市级代码匹配!E:E,1,FALSE))</f>
        <v/>
      </c>
      <c r="F1051" s="14" t="str">
        <f>IF(ISERROR(VLOOKUP(A1051,地市级代码匹配!B:B,1,FALSE)),"",VLOOKUP(A1051,地市级代码匹配!B:B,1,FALSE))</f>
        <v/>
      </c>
      <c r="G1051" s="14" t="str">
        <f>IF(ISERROR(VLOOKUP(A1051,县域代码匹配!H:H,1,FALSE)),"",VLOOKUP(A1051,县域代码匹配!H:H,1,FALSE))</f>
        <v>乌兰浩特市</v>
      </c>
      <c r="H1051" s="14" t="str">
        <f>IF(ISERROR(VLOOKUP(A1051,县域代码匹配!B:B,1,FALSE)),"",VLOOKUP(A1051,县域代码匹配!B:B,1,FALSE))</f>
        <v/>
      </c>
      <c r="I1051" s="14" t="str">
        <f t="shared" si="16"/>
        <v>乌兰浩特市</v>
      </c>
    </row>
    <row r="1052" spans="1:9" ht="16.5">
      <c r="A1052" s="38" t="s">
        <v>1055</v>
      </c>
      <c r="B1052" s="41">
        <v>119.93</v>
      </c>
      <c r="C1052" s="41">
        <v>47.18</v>
      </c>
      <c r="D1052" s="14" t="str">
        <f>IF(ISERROR(VLOOKUP(A1052,省代码匹配!D:D,1,FALSE)),"",VLOOKUP(A1052,省代码匹配!D:D,1,FALSE))</f>
        <v/>
      </c>
      <c r="E1052" s="14" t="str">
        <f>IF(ISERROR(VLOOKUP(A1052,地市级代码匹配!E:E,1,FALSE)),"",VLOOKUP(A1052,地市级代码匹配!E:E,1,FALSE))</f>
        <v/>
      </c>
      <c r="F1052" s="14" t="str">
        <f>IF(ISERROR(VLOOKUP(A1052,地市级代码匹配!B:B,1,FALSE)),"",VLOOKUP(A1052,地市级代码匹配!B:B,1,FALSE))</f>
        <v/>
      </c>
      <c r="G1052" s="14" t="str">
        <f>IF(ISERROR(VLOOKUP(A1052,县域代码匹配!H:H,1,FALSE)),"",VLOOKUP(A1052,县域代码匹配!H:H,1,FALSE))</f>
        <v>阿尔山市</v>
      </c>
      <c r="H1052" s="14" t="str">
        <f>IF(ISERROR(VLOOKUP(A1052,县域代码匹配!B:B,1,FALSE)),"",VLOOKUP(A1052,县域代码匹配!B:B,1,FALSE))</f>
        <v/>
      </c>
      <c r="I1052" s="14" t="str">
        <f t="shared" si="16"/>
        <v>阿尔山市</v>
      </c>
    </row>
    <row r="1053" spans="1:9" ht="16.5">
      <c r="A1053" s="38" t="s">
        <v>1056</v>
      </c>
      <c r="B1053" s="41">
        <v>121.92</v>
      </c>
      <c r="C1053" s="41">
        <v>46.07</v>
      </c>
      <c r="D1053" s="14" t="str">
        <f>IF(ISERROR(VLOOKUP(A1053,省代码匹配!D:D,1,FALSE)),"",VLOOKUP(A1053,省代码匹配!D:D,1,FALSE))</f>
        <v/>
      </c>
      <c r="E1053" s="14" t="str">
        <f>IF(ISERROR(VLOOKUP(A1053,地市级代码匹配!E:E,1,FALSE)),"",VLOOKUP(A1053,地市级代码匹配!E:E,1,FALSE))</f>
        <v/>
      </c>
      <c r="F1053" s="14" t="str">
        <f>IF(ISERROR(VLOOKUP(A1053,地市级代码匹配!B:B,1,FALSE)),"",VLOOKUP(A1053,地市级代码匹配!B:B,1,FALSE))</f>
        <v/>
      </c>
      <c r="G1053" s="14" t="str">
        <f>IF(ISERROR(VLOOKUP(A1053,县域代码匹配!H:H,1,FALSE)),"",VLOOKUP(A1053,县域代码匹配!H:H,1,FALSE))</f>
        <v>科尔沁右翼前旗</v>
      </c>
      <c r="H1053" s="14" t="str">
        <f>IF(ISERROR(VLOOKUP(A1053,县域代码匹配!B:B,1,FALSE)),"",VLOOKUP(A1053,县域代码匹配!B:B,1,FALSE))</f>
        <v>科尔沁右翼前旗</v>
      </c>
      <c r="I1053" s="14" t="str">
        <f t="shared" si="16"/>
        <v>科尔沁右翼前旗</v>
      </c>
    </row>
    <row r="1054" spans="1:9" ht="16.5">
      <c r="A1054" s="38" t="s">
        <v>1057</v>
      </c>
      <c r="B1054" s="41">
        <v>121.47</v>
      </c>
      <c r="C1054" s="41">
        <v>45.05</v>
      </c>
      <c r="D1054" s="14" t="str">
        <f>IF(ISERROR(VLOOKUP(A1054,省代码匹配!D:D,1,FALSE)),"",VLOOKUP(A1054,省代码匹配!D:D,1,FALSE))</f>
        <v/>
      </c>
      <c r="E1054" s="14" t="str">
        <f>IF(ISERROR(VLOOKUP(A1054,地市级代码匹配!E:E,1,FALSE)),"",VLOOKUP(A1054,地市级代码匹配!E:E,1,FALSE))</f>
        <v/>
      </c>
      <c r="F1054" s="14" t="str">
        <f>IF(ISERROR(VLOOKUP(A1054,地市级代码匹配!B:B,1,FALSE)),"",VLOOKUP(A1054,地市级代码匹配!B:B,1,FALSE))</f>
        <v/>
      </c>
      <c r="G1054" s="14" t="str">
        <f>IF(ISERROR(VLOOKUP(A1054,县域代码匹配!H:H,1,FALSE)),"",VLOOKUP(A1054,县域代码匹配!H:H,1,FALSE))</f>
        <v>科尔沁右翼中旗</v>
      </c>
      <c r="H1054" s="14" t="str">
        <f>IF(ISERROR(VLOOKUP(A1054,县域代码匹配!B:B,1,FALSE)),"",VLOOKUP(A1054,县域代码匹配!B:B,1,FALSE))</f>
        <v>科尔沁右翼中旗</v>
      </c>
      <c r="I1054" s="14" t="str">
        <f t="shared" si="16"/>
        <v>科尔沁右翼中旗</v>
      </c>
    </row>
    <row r="1055" spans="1:9" ht="16.5">
      <c r="A1055" s="38" t="s">
        <v>1058</v>
      </c>
      <c r="B1055" s="41">
        <v>122.9</v>
      </c>
      <c r="C1055" s="41">
        <v>46.73</v>
      </c>
      <c r="D1055" s="14" t="str">
        <f>IF(ISERROR(VLOOKUP(A1055,省代码匹配!D:D,1,FALSE)),"",VLOOKUP(A1055,省代码匹配!D:D,1,FALSE))</f>
        <v/>
      </c>
      <c r="E1055" s="14" t="str">
        <f>IF(ISERROR(VLOOKUP(A1055,地市级代码匹配!E:E,1,FALSE)),"",VLOOKUP(A1055,地市级代码匹配!E:E,1,FALSE))</f>
        <v/>
      </c>
      <c r="F1055" s="14" t="str">
        <f>IF(ISERROR(VLOOKUP(A1055,地市级代码匹配!B:B,1,FALSE)),"",VLOOKUP(A1055,地市级代码匹配!B:B,1,FALSE))</f>
        <v/>
      </c>
      <c r="G1055" s="14" t="str">
        <f>IF(ISERROR(VLOOKUP(A1055,县域代码匹配!H:H,1,FALSE)),"",VLOOKUP(A1055,县域代码匹配!H:H,1,FALSE))</f>
        <v>扎赉特旗</v>
      </c>
      <c r="H1055" s="14" t="str">
        <f>IF(ISERROR(VLOOKUP(A1055,县域代码匹配!B:B,1,FALSE)),"",VLOOKUP(A1055,县域代码匹配!B:B,1,FALSE))</f>
        <v>扎赉特旗</v>
      </c>
      <c r="I1055" s="14" t="str">
        <f t="shared" si="16"/>
        <v>扎赉特旗</v>
      </c>
    </row>
    <row r="1056" spans="1:9" ht="16.5">
      <c r="A1056" s="38" t="s">
        <v>1059</v>
      </c>
      <c r="B1056" s="41">
        <v>121.57</v>
      </c>
      <c r="C1056" s="41">
        <v>45.38</v>
      </c>
      <c r="D1056" s="14" t="str">
        <f>IF(ISERROR(VLOOKUP(A1056,省代码匹配!D:D,1,FALSE)),"",VLOOKUP(A1056,省代码匹配!D:D,1,FALSE))</f>
        <v/>
      </c>
      <c r="E1056" s="14" t="str">
        <f>IF(ISERROR(VLOOKUP(A1056,地市级代码匹配!E:E,1,FALSE)),"",VLOOKUP(A1056,地市级代码匹配!E:E,1,FALSE))</f>
        <v/>
      </c>
      <c r="F1056" s="14" t="str">
        <f>IF(ISERROR(VLOOKUP(A1056,地市级代码匹配!B:B,1,FALSE)),"",VLOOKUP(A1056,地市级代码匹配!B:B,1,FALSE))</f>
        <v/>
      </c>
      <c r="G1056" s="14" t="str">
        <f>IF(ISERROR(VLOOKUP(A1056,县域代码匹配!H:H,1,FALSE)),"",VLOOKUP(A1056,县域代码匹配!H:H,1,FALSE))</f>
        <v>突泉县</v>
      </c>
      <c r="H1056" s="14" t="str">
        <f>IF(ISERROR(VLOOKUP(A1056,县域代码匹配!B:B,1,FALSE)),"",VLOOKUP(A1056,县域代码匹配!B:B,1,FALSE))</f>
        <v>突泉县</v>
      </c>
      <c r="I1056" s="14" t="str">
        <f t="shared" si="16"/>
        <v>突泉县</v>
      </c>
    </row>
    <row r="1057" spans="1:9" ht="16.5">
      <c r="A1057" s="38" t="s">
        <v>1060</v>
      </c>
      <c r="B1057" s="41">
        <v>116.07</v>
      </c>
      <c r="C1057" s="41">
        <v>43.95</v>
      </c>
      <c r="D1057" s="14" t="str">
        <f>IF(ISERROR(VLOOKUP(A1057,省代码匹配!D:D,1,FALSE)),"",VLOOKUP(A1057,省代码匹配!D:D,1,FALSE))</f>
        <v/>
      </c>
      <c r="E1057" s="14" t="str">
        <f>IF(ISERROR(VLOOKUP(A1057,地市级代码匹配!E:E,1,FALSE)),"",VLOOKUP(A1057,地市级代码匹配!E:E,1,FALSE))</f>
        <v>锡林郭勒盟</v>
      </c>
      <c r="F1057" s="14" t="str">
        <f>IF(ISERROR(VLOOKUP(A1057,地市级代码匹配!B:B,1,FALSE)),"",VLOOKUP(A1057,地市级代码匹配!B:B,1,FALSE))</f>
        <v>锡林郭勒盟</v>
      </c>
      <c r="G1057" s="14" t="str">
        <f>IF(ISERROR(VLOOKUP(A1057,县域代码匹配!H:H,1,FALSE)),"",VLOOKUP(A1057,县域代码匹配!H:H,1,FALSE))</f>
        <v/>
      </c>
      <c r="H1057" s="14" t="str">
        <f>IF(ISERROR(VLOOKUP(A1057,县域代码匹配!B:B,1,FALSE)),"",VLOOKUP(A1057,县域代码匹配!B:B,1,FALSE))</f>
        <v/>
      </c>
      <c r="I1057" s="14" t="str">
        <f t="shared" si="16"/>
        <v>锡林郭勒盟</v>
      </c>
    </row>
    <row r="1058" spans="1:9" ht="16.5">
      <c r="A1058" s="38" t="s">
        <v>1061</v>
      </c>
      <c r="B1058" s="41">
        <v>111.98</v>
      </c>
      <c r="C1058" s="41">
        <v>43.65</v>
      </c>
      <c r="D1058" s="14" t="str">
        <f>IF(ISERROR(VLOOKUP(A1058,省代码匹配!D:D,1,FALSE)),"",VLOOKUP(A1058,省代码匹配!D:D,1,FALSE))</f>
        <v/>
      </c>
      <c r="E1058" s="14" t="str">
        <f>IF(ISERROR(VLOOKUP(A1058,地市级代码匹配!E:E,1,FALSE)),"",VLOOKUP(A1058,地市级代码匹配!E:E,1,FALSE))</f>
        <v/>
      </c>
      <c r="F1058" s="14" t="str">
        <f>IF(ISERROR(VLOOKUP(A1058,地市级代码匹配!B:B,1,FALSE)),"",VLOOKUP(A1058,地市级代码匹配!B:B,1,FALSE))</f>
        <v/>
      </c>
      <c r="G1058" s="14" t="str">
        <f>IF(ISERROR(VLOOKUP(A1058,县域代码匹配!H:H,1,FALSE)),"",VLOOKUP(A1058,县域代码匹配!H:H,1,FALSE))</f>
        <v>二连浩特市</v>
      </c>
      <c r="H1058" s="14" t="str">
        <f>IF(ISERROR(VLOOKUP(A1058,县域代码匹配!B:B,1,FALSE)),"",VLOOKUP(A1058,县域代码匹配!B:B,1,FALSE))</f>
        <v/>
      </c>
      <c r="I1058" s="14" t="str">
        <f t="shared" si="16"/>
        <v>二连浩特市</v>
      </c>
    </row>
    <row r="1059" spans="1:9" ht="16.5">
      <c r="A1059" s="38" t="s">
        <v>1062</v>
      </c>
      <c r="B1059" s="41">
        <v>116.07</v>
      </c>
      <c r="C1059" s="41">
        <v>43.93</v>
      </c>
      <c r="D1059" s="14" t="str">
        <f>IF(ISERROR(VLOOKUP(A1059,省代码匹配!D:D,1,FALSE)),"",VLOOKUP(A1059,省代码匹配!D:D,1,FALSE))</f>
        <v/>
      </c>
      <c r="E1059" s="14" t="str">
        <f>IF(ISERROR(VLOOKUP(A1059,地市级代码匹配!E:E,1,FALSE)),"",VLOOKUP(A1059,地市级代码匹配!E:E,1,FALSE))</f>
        <v/>
      </c>
      <c r="F1059" s="14" t="str">
        <f>IF(ISERROR(VLOOKUP(A1059,地市级代码匹配!B:B,1,FALSE)),"",VLOOKUP(A1059,地市级代码匹配!B:B,1,FALSE))</f>
        <v/>
      </c>
      <c r="G1059" s="14" t="str">
        <f>IF(ISERROR(VLOOKUP(A1059,县域代码匹配!H:H,1,FALSE)),"",VLOOKUP(A1059,县域代码匹配!H:H,1,FALSE))</f>
        <v>锡林浩特市</v>
      </c>
      <c r="H1059" s="14" t="str">
        <f>IF(ISERROR(VLOOKUP(A1059,县域代码匹配!B:B,1,FALSE)),"",VLOOKUP(A1059,县域代码匹配!B:B,1,FALSE))</f>
        <v/>
      </c>
      <c r="I1059" s="14" t="str">
        <f t="shared" si="16"/>
        <v>锡林浩特市</v>
      </c>
    </row>
    <row r="1060" spans="1:9" ht="16.5">
      <c r="A1060" s="38" t="s">
        <v>1063</v>
      </c>
      <c r="B1060" s="41">
        <v>114.97</v>
      </c>
      <c r="C1060" s="41">
        <v>44.02</v>
      </c>
      <c r="D1060" s="14" t="str">
        <f>IF(ISERROR(VLOOKUP(A1060,省代码匹配!D:D,1,FALSE)),"",VLOOKUP(A1060,省代码匹配!D:D,1,FALSE))</f>
        <v/>
      </c>
      <c r="E1060" s="14" t="str">
        <f>IF(ISERROR(VLOOKUP(A1060,地市级代码匹配!E:E,1,FALSE)),"",VLOOKUP(A1060,地市级代码匹配!E:E,1,FALSE))</f>
        <v/>
      </c>
      <c r="F1060" s="14" t="str">
        <f>IF(ISERROR(VLOOKUP(A1060,地市级代码匹配!B:B,1,FALSE)),"",VLOOKUP(A1060,地市级代码匹配!B:B,1,FALSE))</f>
        <v/>
      </c>
      <c r="G1060" s="14" t="str">
        <f>IF(ISERROR(VLOOKUP(A1060,县域代码匹配!H:H,1,FALSE)),"",VLOOKUP(A1060,县域代码匹配!H:H,1,FALSE))</f>
        <v>阿巴嘎旗</v>
      </c>
      <c r="H1060" s="14" t="str">
        <f>IF(ISERROR(VLOOKUP(A1060,县域代码匹配!B:B,1,FALSE)),"",VLOOKUP(A1060,县域代码匹配!B:B,1,FALSE))</f>
        <v>阿巴嘎旗</v>
      </c>
      <c r="I1060" s="14" t="str">
        <f t="shared" si="16"/>
        <v>阿巴嘎旗</v>
      </c>
    </row>
    <row r="1061" spans="1:9" ht="16.5">
      <c r="A1061" s="38" t="s">
        <v>1064</v>
      </c>
      <c r="B1061" s="41">
        <v>113.63</v>
      </c>
      <c r="C1061" s="41">
        <v>43.85</v>
      </c>
      <c r="D1061" s="14" t="str">
        <f>IF(ISERROR(VLOOKUP(A1061,省代码匹配!D:D,1,FALSE)),"",VLOOKUP(A1061,省代码匹配!D:D,1,FALSE))</f>
        <v/>
      </c>
      <c r="E1061" s="14" t="str">
        <f>IF(ISERROR(VLOOKUP(A1061,地市级代码匹配!E:E,1,FALSE)),"",VLOOKUP(A1061,地市级代码匹配!E:E,1,FALSE))</f>
        <v/>
      </c>
      <c r="F1061" s="14" t="str">
        <f>IF(ISERROR(VLOOKUP(A1061,地市级代码匹配!B:B,1,FALSE)),"",VLOOKUP(A1061,地市级代码匹配!B:B,1,FALSE))</f>
        <v/>
      </c>
      <c r="G1061" s="14" t="str">
        <f>IF(ISERROR(VLOOKUP(A1061,县域代码匹配!H:H,1,FALSE)),"",VLOOKUP(A1061,县域代码匹配!H:H,1,FALSE))</f>
        <v>苏尼特左旗</v>
      </c>
      <c r="H1061" s="14" t="str">
        <f>IF(ISERROR(VLOOKUP(A1061,县域代码匹配!B:B,1,FALSE)),"",VLOOKUP(A1061,县域代码匹配!B:B,1,FALSE))</f>
        <v>苏尼特左旗</v>
      </c>
      <c r="I1061" s="14" t="str">
        <f t="shared" si="16"/>
        <v>苏尼特左旗</v>
      </c>
    </row>
    <row r="1062" spans="1:9" ht="16.5">
      <c r="A1062" s="38" t="s">
        <v>1065</v>
      </c>
      <c r="B1062" s="41">
        <v>112.65</v>
      </c>
      <c r="C1062" s="41">
        <v>42.75</v>
      </c>
      <c r="D1062" s="14" t="str">
        <f>IF(ISERROR(VLOOKUP(A1062,省代码匹配!D:D,1,FALSE)),"",VLOOKUP(A1062,省代码匹配!D:D,1,FALSE))</f>
        <v/>
      </c>
      <c r="E1062" s="14" t="str">
        <f>IF(ISERROR(VLOOKUP(A1062,地市级代码匹配!E:E,1,FALSE)),"",VLOOKUP(A1062,地市级代码匹配!E:E,1,FALSE))</f>
        <v/>
      </c>
      <c r="F1062" s="14" t="str">
        <f>IF(ISERROR(VLOOKUP(A1062,地市级代码匹配!B:B,1,FALSE)),"",VLOOKUP(A1062,地市级代码匹配!B:B,1,FALSE))</f>
        <v/>
      </c>
      <c r="G1062" s="14" t="str">
        <f>IF(ISERROR(VLOOKUP(A1062,县域代码匹配!H:H,1,FALSE)),"",VLOOKUP(A1062,县域代码匹配!H:H,1,FALSE))</f>
        <v>苏尼特右旗</v>
      </c>
      <c r="H1062" s="14" t="str">
        <f>IF(ISERROR(VLOOKUP(A1062,县域代码匹配!B:B,1,FALSE)),"",VLOOKUP(A1062,县域代码匹配!B:B,1,FALSE))</f>
        <v>苏尼特右旗</v>
      </c>
      <c r="I1062" s="14" t="str">
        <f t="shared" si="16"/>
        <v>苏尼特右旗</v>
      </c>
    </row>
    <row r="1063" spans="1:9" ht="16.5">
      <c r="A1063" s="38" t="s">
        <v>1066</v>
      </c>
      <c r="B1063" s="41">
        <v>116.97</v>
      </c>
      <c r="C1063" s="41">
        <v>45.52</v>
      </c>
      <c r="D1063" s="14" t="str">
        <f>IF(ISERROR(VLOOKUP(A1063,省代码匹配!D:D,1,FALSE)),"",VLOOKUP(A1063,省代码匹配!D:D,1,FALSE))</f>
        <v/>
      </c>
      <c r="E1063" s="14" t="str">
        <f>IF(ISERROR(VLOOKUP(A1063,地市级代码匹配!E:E,1,FALSE)),"",VLOOKUP(A1063,地市级代码匹配!E:E,1,FALSE))</f>
        <v/>
      </c>
      <c r="F1063" s="14" t="str">
        <f>IF(ISERROR(VLOOKUP(A1063,地市级代码匹配!B:B,1,FALSE)),"",VLOOKUP(A1063,地市级代码匹配!B:B,1,FALSE))</f>
        <v/>
      </c>
      <c r="G1063" s="14" t="str">
        <f>IF(ISERROR(VLOOKUP(A1063,县域代码匹配!H:H,1,FALSE)),"",VLOOKUP(A1063,县域代码匹配!H:H,1,FALSE))</f>
        <v>东乌珠穆沁旗</v>
      </c>
      <c r="H1063" s="14" t="str">
        <f>IF(ISERROR(VLOOKUP(A1063,县域代码匹配!B:B,1,FALSE)),"",VLOOKUP(A1063,县域代码匹配!B:B,1,FALSE))</f>
        <v>东乌珠穆沁旗</v>
      </c>
      <c r="I1063" s="14" t="str">
        <f t="shared" si="16"/>
        <v>东乌珠穆沁旗</v>
      </c>
    </row>
    <row r="1064" spans="1:9" ht="16.5">
      <c r="A1064" s="38" t="s">
        <v>1067</v>
      </c>
      <c r="B1064" s="41">
        <v>117.6</v>
      </c>
      <c r="C1064" s="41">
        <v>44.58</v>
      </c>
      <c r="D1064" s="14" t="str">
        <f>IF(ISERROR(VLOOKUP(A1064,省代码匹配!D:D,1,FALSE)),"",VLOOKUP(A1064,省代码匹配!D:D,1,FALSE))</f>
        <v/>
      </c>
      <c r="E1064" s="14" t="str">
        <f>IF(ISERROR(VLOOKUP(A1064,地市级代码匹配!E:E,1,FALSE)),"",VLOOKUP(A1064,地市级代码匹配!E:E,1,FALSE))</f>
        <v/>
      </c>
      <c r="F1064" s="14" t="str">
        <f>IF(ISERROR(VLOOKUP(A1064,地市级代码匹配!B:B,1,FALSE)),"",VLOOKUP(A1064,地市级代码匹配!B:B,1,FALSE))</f>
        <v/>
      </c>
      <c r="G1064" s="14" t="str">
        <f>IF(ISERROR(VLOOKUP(A1064,县域代码匹配!H:H,1,FALSE)),"",VLOOKUP(A1064,县域代码匹配!H:H,1,FALSE))</f>
        <v>西乌珠穆沁旗</v>
      </c>
      <c r="H1064" s="14" t="str">
        <f>IF(ISERROR(VLOOKUP(A1064,县域代码匹配!B:B,1,FALSE)),"",VLOOKUP(A1064,县域代码匹配!B:B,1,FALSE))</f>
        <v>西乌珠穆沁旗</v>
      </c>
      <c r="I1064" s="14" t="str">
        <f t="shared" si="16"/>
        <v>西乌珠穆沁旗</v>
      </c>
    </row>
    <row r="1065" spans="1:9" ht="16.5">
      <c r="A1065" s="38" t="s">
        <v>1068</v>
      </c>
      <c r="B1065" s="41">
        <v>115.28</v>
      </c>
      <c r="C1065" s="41">
        <v>41.9</v>
      </c>
      <c r="D1065" s="14" t="str">
        <f>IF(ISERROR(VLOOKUP(A1065,省代码匹配!D:D,1,FALSE)),"",VLOOKUP(A1065,省代码匹配!D:D,1,FALSE))</f>
        <v/>
      </c>
      <c r="E1065" s="14" t="str">
        <f>IF(ISERROR(VLOOKUP(A1065,地市级代码匹配!E:E,1,FALSE)),"",VLOOKUP(A1065,地市级代码匹配!E:E,1,FALSE))</f>
        <v/>
      </c>
      <c r="F1065" s="14" t="str">
        <f>IF(ISERROR(VLOOKUP(A1065,地市级代码匹配!B:B,1,FALSE)),"",VLOOKUP(A1065,地市级代码匹配!B:B,1,FALSE))</f>
        <v/>
      </c>
      <c r="G1065" s="14" t="str">
        <f>IF(ISERROR(VLOOKUP(A1065,县域代码匹配!H:H,1,FALSE)),"",VLOOKUP(A1065,县域代码匹配!H:H,1,FALSE))</f>
        <v>太仆寺旗</v>
      </c>
      <c r="H1065" s="14" t="str">
        <f>IF(ISERROR(VLOOKUP(A1065,县域代码匹配!B:B,1,FALSE)),"",VLOOKUP(A1065,县域代码匹配!B:B,1,FALSE))</f>
        <v>太仆寺旗</v>
      </c>
      <c r="I1065" s="14" t="str">
        <f t="shared" si="16"/>
        <v>太仆寺旗</v>
      </c>
    </row>
    <row r="1066" spans="1:9" ht="16.5">
      <c r="A1066" s="38" t="s">
        <v>1069</v>
      </c>
      <c r="B1066" s="41">
        <v>113.83</v>
      </c>
      <c r="C1066" s="41">
        <v>42.23</v>
      </c>
      <c r="D1066" s="14" t="str">
        <f>IF(ISERROR(VLOOKUP(A1066,省代码匹配!D:D,1,FALSE)),"",VLOOKUP(A1066,省代码匹配!D:D,1,FALSE))</f>
        <v/>
      </c>
      <c r="E1066" s="14" t="str">
        <f>IF(ISERROR(VLOOKUP(A1066,地市级代码匹配!E:E,1,FALSE)),"",VLOOKUP(A1066,地市级代码匹配!E:E,1,FALSE))</f>
        <v/>
      </c>
      <c r="F1066" s="14" t="str">
        <f>IF(ISERROR(VLOOKUP(A1066,地市级代码匹配!B:B,1,FALSE)),"",VLOOKUP(A1066,地市级代码匹配!B:B,1,FALSE))</f>
        <v/>
      </c>
      <c r="G1066" s="14" t="str">
        <f>IF(ISERROR(VLOOKUP(A1066,县域代码匹配!H:H,1,FALSE)),"",VLOOKUP(A1066,县域代码匹配!H:H,1,FALSE))</f>
        <v>镶黄旗</v>
      </c>
      <c r="H1066" s="14" t="str">
        <f>IF(ISERROR(VLOOKUP(A1066,县域代码匹配!B:B,1,FALSE)),"",VLOOKUP(A1066,县域代码匹配!B:B,1,FALSE))</f>
        <v>镶黄旗</v>
      </c>
      <c r="I1066" s="14" t="str">
        <f t="shared" si="16"/>
        <v>镶黄旗</v>
      </c>
    </row>
    <row r="1067" spans="1:9" ht="16.5">
      <c r="A1067" s="38" t="s">
        <v>1070</v>
      </c>
      <c r="B1067" s="41">
        <v>115</v>
      </c>
      <c r="C1067" s="41">
        <v>42.3</v>
      </c>
      <c r="D1067" s="14" t="str">
        <f>IF(ISERROR(VLOOKUP(A1067,省代码匹配!D:D,1,FALSE)),"",VLOOKUP(A1067,省代码匹配!D:D,1,FALSE))</f>
        <v/>
      </c>
      <c r="E1067" s="14" t="str">
        <f>IF(ISERROR(VLOOKUP(A1067,地市级代码匹配!E:E,1,FALSE)),"",VLOOKUP(A1067,地市级代码匹配!E:E,1,FALSE))</f>
        <v/>
      </c>
      <c r="F1067" s="14" t="str">
        <f>IF(ISERROR(VLOOKUP(A1067,地市级代码匹配!B:B,1,FALSE)),"",VLOOKUP(A1067,地市级代码匹配!B:B,1,FALSE))</f>
        <v/>
      </c>
      <c r="G1067" s="14" t="str">
        <f>IF(ISERROR(VLOOKUP(A1067,县域代码匹配!H:H,1,FALSE)),"",VLOOKUP(A1067,县域代码匹配!H:H,1,FALSE))</f>
        <v>正镶白旗</v>
      </c>
      <c r="H1067" s="14" t="str">
        <f>IF(ISERROR(VLOOKUP(A1067,县域代码匹配!B:B,1,FALSE)),"",VLOOKUP(A1067,县域代码匹配!B:B,1,FALSE))</f>
        <v>正镶白旗</v>
      </c>
      <c r="I1067" s="14" t="str">
        <f t="shared" si="16"/>
        <v>正镶白旗</v>
      </c>
    </row>
    <row r="1068" spans="1:9" ht="16.5">
      <c r="A1068" s="38" t="s">
        <v>1071</v>
      </c>
      <c r="B1068" s="41">
        <v>116</v>
      </c>
      <c r="C1068" s="41">
        <v>42.25</v>
      </c>
      <c r="D1068" s="14" t="str">
        <f>IF(ISERROR(VLOOKUP(A1068,省代码匹配!D:D,1,FALSE)),"",VLOOKUP(A1068,省代码匹配!D:D,1,FALSE))</f>
        <v/>
      </c>
      <c r="E1068" s="14" t="str">
        <f>IF(ISERROR(VLOOKUP(A1068,地市级代码匹配!E:E,1,FALSE)),"",VLOOKUP(A1068,地市级代码匹配!E:E,1,FALSE))</f>
        <v/>
      </c>
      <c r="F1068" s="14" t="str">
        <f>IF(ISERROR(VLOOKUP(A1068,地市级代码匹配!B:B,1,FALSE)),"",VLOOKUP(A1068,地市级代码匹配!B:B,1,FALSE))</f>
        <v/>
      </c>
      <c r="G1068" s="14" t="str">
        <f>IF(ISERROR(VLOOKUP(A1068,县域代码匹配!H:H,1,FALSE)),"",VLOOKUP(A1068,县域代码匹配!H:H,1,FALSE))</f>
        <v>正蓝旗</v>
      </c>
      <c r="H1068" s="14" t="str">
        <f>IF(ISERROR(VLOOKUP(A1068,县域代码匹配!B:B,1,FALSE)),"",VLOOKUP(A1068,县域代码匹配!B:B,1,FALSE))</f>
        <v>正蓝旗</v>
      </c>
      <c r="I1068" s="14" t="str">
        <f t="shared" si="16"/>
        <v>正蓝旗</v>
      </c>
    </row>
    <row r="1069" spans="1:9" ht="16.5">
      <c r="A1069" s="38" t="s">
        <v>1072</v>
      </c>
      <c r="B1069" s="41">
        <v>116.47</v>
      </c>
      <c r="C1069" s="41">
        <v>42.18</v>
      </c>
      <c r="D1069" s="14" t="str">
        <f>IF(ISERROR(VLOOKUP(A1069,省代码匹配!D:D,1,FALSE)),"",VLOOKUP(A1069,省代码匹配!D:D,1,FALSE))</f>
        <v/>
      </c>
      <c r="E1069" s="14" t="str">
        <f>IF(ISERROR(VLOOKUP(A1069,地市级代码匹配!E:E,1,FALSE)),"",VLOOKUP(A1069,地市级代码匹配!E:E,1,FALSE))</f>
        <v/>
      </c>
      <c r="F1069" s="14" t="str">
        <f>IF(ISERROR(VLOOKUP(A1069,地市级代码匹配!B:B,1,FALSE)),"",VLOOKUP(A1069,地市级代码匹配!B:B,1,FALSE))</f>
        <v/>
      </c>
      <c r="G1069" s="14" t="str">
        <f>IF(ISERROR(VLOOKUP(A1069,县域代码匹配!H:H,1,FALSE)),"",VLOOKUP(A1069,县域代码匹配!H:H,1,FALSE))</f>
        <v>多伦县</v>
      </c>
      <c r="H1069" s="14" t="str">
        <f>IF(ISERROR(VLOOKUP(A1069,县域代码匹配!B:B,1,FALSE)),"",VLOOKUP(A1069,县域代码匹配!B:B,1,FALSE))</f>
        <v>多伦县</v>
      </c>
      <c r="I1069" s="14" t="str">
        <f t="shared" si="16"/>
        <v>多伦县</v>
      </c>
    </row>
    <row r="1070" spans="1:9" ht="16.5">
      <c r="A1070" s="38" t="s">
        <v>1073</v>
      </c>
      <c r="B1070" s="41">
        <v>105.67</v>
      </c>
      <c r="C1070" s="41">
        <v>38.83</v>
      </c>
      <c r="D1070" s="14" t="str">
        <f>IF(ISERROR(VLOOKUP(A1070,省代码匹配!D:D,1,FALSE)),"",VLOOKUP(A1070,省代码匹配!D:D,1,FALSE))</f>
        <v/>
      </c>
      <c r="E1070" s="14" t="str">
        <f>IF(ISERROR(VLOOKUP(A1070,地市级代码匹配!E:E,1,FALSE)),"",VLOOKUP(A1070,地市级代码匹配!E:E,1,FALSE))</f>
        <v>阿拉善盟</v>
      </c>
      <c r="F1070" s="14" t="str">
        <f>IF(ISERROR(VLOOKUP(A1070,地市级代码匹配!B:B,1,FALSE)),"",VLOOKUP(A1070,地市级代码匹配!B:B,1,FALSE))</f>
        <v>阿拉善盟</v>
      </c>
      <c r="G1070" s="14" t="str">
        <f>IF(ISERROR(VLOOKUP(A1070,县域代码匹配!H:H,1,FALSE)),"",VLOOKUP(A1070,县域代码匹配!H:H,1,FALSE))</f>
        <v/>
      </c>
      <c r="H1070" s="14" t="str">
        <f>IF(ISERROR(VLOOKUP(A1070,县域代码匹配!B:B,1,FALSE)),"",VLOOKUP(A1070,县域代码匹配!B:B,1,FALSE))</f>
        <v/>
      </c>
      <c r="I1070" s="14" t="str">
        <f t="shared" si="16"/>
        <v>阿拉善盟</v>
      </c>
    </row>
    <row r="1071" spans="1:9" ht="16.5">
      <c r="A1071" s="38" t="s">
        <v>1074</v>
      </c>
      <c r="B1071" s="41">
        <v>105.67</v>
      </c>
      <c r="C1071" s="41">
        <v>38.83</v>
      </c>
      <c r="D1071" s="14" t="str">
        <f>IF(ISERROR(VLOOKUP(A1071,省代码匹配!D:D,1,FALSE)),"",VLOOKUP(A1071,省代码匹配!D:D,1,FALSE))</f>
        <v/>
      </c>
      <c r="E1071" s="14" t="str">
        <f>IF(ISERROR(VLOOKUP(A1071,地市级代码匹配!E:E,1,FALSE)),"",VLOOKUP(A1071,地市级代码匹配!E:E,1,FALSE))</f>
        <v/>
      </c>
      <c r="F1071" s="14" t="str">
        <f>IF(ISERROR(VLOOKUP(A1071,地市级代码匹配!B:B,1,FALSE)),"",VLOOKUP(A1071,地市级代码匹配!B:B,1,FALSE))</f>
        <v/>
      </c>
      <c r="G1071" s="14" t="str">
        <f>IF(ISERROR(VLOOKUP(A1071,县域代码匹配!H:H,1,FALSE)),"",VLOOKUP(A1071,县域代码匹配!H:H,1,FALSE))</f>
        <v>阿拉善左旗</v>
      </c>
      <c r="H1071" s="14" t="str">
        <f>IF(ISERROR(VLOOKUP(A1071,县域代码匹配!B:B,1,FALSE)),"",VLOOKUP(A1071,县域代码匹配!B:B,1,FALSE))</f>
        <v>阿拉善左旗</v>
      </c>
      <c r="I1071" s="14" t="str">
        <f t="shared" si="16"/>
        <v>阿拉善左旗</v>
      </c>
    </row>
    <row r="1072" spans="1:9" ht="16.5">
      <c r="A1072" s="38" t="s">
        <v>1075</v>
      </c>
      <c r="B1072" s="41">
        <v>101.68</v>
      </c>
      <c r="C1072" s="41">
        <v>39.200000000000003</v>
      </c>
      <c r="D1072" s="14" t="str">
        <f>IF(ISERROR(VLOOKUP(A1072,省代码匹配!D:D,1,FALSE)),"",VLOOKUP(A1072,省代码匹配!D:D,1,FALSE))</f>
        <v/>
      </c>
      <c r="E1072" s="14" t="str">
        <f>IF(ISERROR(VLOOKUP(A1072,地市级代码匹配!E:E,1,FALSE)),"",VLOOKUP(A1072,地市级代码匹配!E:E,1,FALSE))</f>
        <v/>
      </c>
      <c r="F1072" s="14" t="str">
        <f>IF(ISERROR(VLOOKUP(A1072,地市级代码匹配!B:B,1,FALSE)),"",VLOOKUP(A1072,地市级代码匹配!B:B,1,FALSE))</f>
        <v/>
      </c>
      <c r="G1072" s="14" t="str">
        <f>IF(ISERROR(VLOOKUP(A1072,县域代码匹配!H:H,1,FALSE)),"",VLOOKUP(A1072,县域代码匹配!H:H,1,FALSE))</f>
        <v>阿拉善右旗</v>
      </c>
      <c r="H1072" s="14" t="str">
        <f>IF(ISERROR(VLOOKUP(A1072,县域代码匹配!B:B,1,FALSE)),"",VLOOKUP(A1072,县域代码匹配!B:B,1,FALSE))</f>
        <v>阿拉善右旗</v>
      </c>
      <c r="I1072" s="14" t="str">
        <f t="shared" si="16"/>
        <v>阿拉善右旗</v>
      </c>
    </row>
    <row r="1073" spans="1:9" ht="16.5">
      <c r="A1073" s="38" t="s">
        <v>1076</v>
      </c>
      <c r="B1073" s="41">
        <v>101.07</v>
      </c>
      <c r="C1073" s="41">
        <v>41.97</v>
      </c>
      <c r="D1073" s="14" t="str">
        <f>IF(ISERROR(VLOOKUP(A1073,省代码匹配!D:D,1,FALSE)),"",VLOOKUP(A1073,省代码匹配!D:D,1,FALSE))</f>
        <v/>
      </c>
      <c r="E1073" s="14" t="str">
        <f>IF(ISERROR(VLOOKUP(A1073,地市级代码匹配!E:E,1,FALSE)),"",VLOOKUP(A1073,地市级代码匹配!E:E,1,FALSE))</f>
        <v/>
      </c>
      <c r="F1073" s="14" t="str">
        <f>IF(ISERROR(VLOOKUP(A1073,地市级代码匹配!B:B,1,FALSE)),"",VLOOKUP(A1073,地市级代码匹配!B:B,1,FALSE))</f>
        <v/>
      </c>
      <c r="G1073" s="14" t="str">
        <f>IF(ISERROR(VLOOKUP(A1073,县域代码匹配!H:H,1,FALSE)),"",VLOOKUP(A1073,县域代码匹配!H:H,1,FALSE))</f>
        <v>额济纳旗</v>
      </c>
      <c r="H1073" s="14" t="str">
        <f>IF(ISERROR(VLOOKUP(A1073,县域代码匹配!B:B,1,FALSE)),"",VLOOKUP(A1073,县域代码匹配!B:B,1,FALSE))</f>
        <v>额济纳旗</v>
      </c>
      <c r="I1073" s="14" t="str">
        <f t="shared" si="16"/>
        <v>额济纳旗</v>
      </c>
    </row>
    <row r="1074" spans="1:9" ht="16.5">
      <c r="A1074" s="38" t="s">
        <v>1077</v>
      </c>
      <c r="B1074" s="41">
        <v>123.43</v>
      </c>
      <c r="C1074" s="41">
        <v>41.8</v>
      </c>
      <c r="D1074" s="14" t="str">
        <f>IF(ISERROR(VLOOKUP(A1074,省代码匹配!D:D,1,FALSE)),"",VLOOKUP(A1074,省代码匹配!D:D,1,FALSE))</f>
        <v/>
      </c>
      <c r="E1074" s="14" t="str">
        <f>IF(ISERROR(VLOOKUP(A1074,地市级代码匹配!E:E,1,FALSE)),"",VLOOKUP(A1074,地市级代码匹配!E:E,1,FALSE))</f>
        <v>沈阳市</v>
      </c>
      <c r="F1074" s="14" t="str">
        <f>IF(ISERROR(VLOOKUP(A1074,地市级代码匹配!B:B,1,FALSE)),"",VLOOKUP(A1074,地市级代码匹配!B:B,1,FALSE))</f>
        <v/>
      </c>
      <c r="G1074" s="14" t="str">
        <f>IF(ISERROR(VLOOKUP(A1074,县域代码匹配!H:H,1,FALSE)),"",VLOOKUP(A1074,县域代码匹配!H:H,1,FALSE))</f>
        <v/>
      </c>
      <c r="H1074" s="14" t="str">
        <f>IF(ISERROR(VLOOKUP(A1074,县域代码匹配!B:B,1,FALSE)),"",VLOOKUP(A1074,县域代码匹配!B:B,1,FALSE))</f>
        <v/>
      </c>
      <c r="I1074" s="14" t="str">
        <f t="shared" si="16"/>
        <v>沈阳市</v>
      </c>
    </row>
    <row r="1075" spans="1:9" ht="16.5">
      <c r="A1075" s="38" t="s">
        <v>1078</v>
      </c>
      <c r="B1075" s="41">
        <v>123.4</v>
      </c>
      <c r="C1075" s="41">
        <v>41.78</v>
      </c>
      <c r="D1075" s="14" t="str">
        <f>IF(ISERROR(VLOOKUP(A1075,省代码匹配!D:D,1,FALSE)),"",VLOOKUP(A1075,省代码匹配!D:D,1,FALSE))</f>
        <v/>
      </c>
      <c r="E1075" s="14" t="str">
        <f>IF(ISERROR(VLOOKUP(A1075,地市级代码匹配!E:E,1,FALSE)),"",VLOOKUP(A1075,地市级代码匹配!E:E,1,FALSE))</f>
        <v/>
      </c>
      <c r="F1075" s="14" t="str">
        <f>IF(ISERROR(VLOOKUP(A1075,地市级代码匹配!B:B,1,FALSE)),"",VLOOKUP(A1075,地市级代码匹配!B:B,1,FALSE))</f>
        <v/>
      </c>
      <c r="G1075" s="14" t="str">
        <f>IF(ISERROR(VLOOKUP(A1075,县域代码匹配!H:H,1,FALSE)),"",VLOOKUP(A1075,县域代码匹配!H:H,1,FALSE))</f>
        <v>和平区</v>
      </c>
      <c r="H1075" s="14" t="str">
        <f>IF(ISERROR(VLOOKUP(A1075,县域代码匹配!B:B,1,FALSE)),"",VLOOKUP(A1075,县域代码匹配!B:B,1,FALSE))</f>
        <v>和平区</v>
      </c>
      <c r="I1075" s="14" t="str">
        <f t="shared" si="16"/>
        <v>和平区</v>
      </c>
    </row>
    <row r="1076" spans="1:9" ht="16.5">
      <c r="A1076" s="38" t="s">
        <v>1079</v>
      </c>
      <c r="B1076" s="41">
        <v>123.45</v>
      </c>
      <c r="C1076" s="41">
        <v>41.8</v>
      </c>
      <c r="D1076" s="14" t="str">
        <f>IF(ISERROR(VLOOKUP(A1076,省代码匹配!D:D,1,FALSE)),"",VLOOKUP(A1076,省代码匹配!D:D,1,FALSE))</f>
        <v/>
      </c>
      <c r="E1076" s="14" t="str">
        <f>IF(ISERROR(VLOOKUP(A1076,地市级代码匹配!E:E,1,FALSE)),"",VLOOKUP(A1076,地市级代码匹配!E:E,1,FALSE))</f>
        <v/>
      </c>
      <c r="F1076" s="14" t="str">
        <f>IF(ISERROR(VLOOKUP(A1076,地市级代码匹配!B:B,1,FALSE)),"",VLOOKUP(A1076,地市级代码匹配!B:B,1,FALSE))</f>
        <v/>
      </c>
      <c r="G1076" s="14" t="str">
        <f>IF(ISERROR(VLOOKUP(A1076,县域代码匹配!H:H,1,FALSE)),"",VLOOKUP(A1076,县域代码匹配!H:H,1,FALSE))</f>
        <v>沈河区</v>
      </c>
      <c r="H1076" s="14" t="str">
        <f>IF(ISERROR(VLOOKUP(A1076,县域代码匹配!B:B,1,FALSE)),"",VLOOKUP(A1076,县域代码匹配!B:B,1,FALSE))</f>
        <v>沈河区</v>
      </c>
      <c r="I1076" s="14" t="str">
        <f t="shared" si="16"/>
        <v>沈河区</v>
      </c>
    </row>
    <row r="1077" spans="1:9" ht="16.5">
      <c r="A1077" s="38" t="s">
        <v>1080</v>
      </c>
      <c r="B1077" s="41">
        <v>123.47</v>
      </c>
      <c r="C1077" s="41">
        <v>41.8</v>
      </c>
      <c r="D1077" s="14" t="str">
        <f>IF(ISERROR(VLOOKUP(A1077,省代码匹配!D:D,1,FALSE)),"",VLOOKUP(A1077,省代码匹配!D:D,1,FALSE))</f>
        <v/>
      </c>
      <c r="E1077" s="14" t="str">
        <f>IF(ISERROR(VLOOKUP(A1077,地市级代码匹配!E:E,1,FALSE)),"",VLOOKUP(A1077,地市级代码匹配!E:E,1,FALSE))</f>
        <v/>
      </c>
      <c r="F1077" s="14" t="str">
        <f>IF(ISERROR(VLOOKUP(A1077,地市级代码匹配!B:B,1,FALSE)),"",VLOOKUP(A1077,地市级代码匹配!B:B,1,FALSE))</f>
        <v/>
      </c>
      <c r="G1077" s="14" t="str">
        <f>IF(ISERROR(VLOOKUP(A1077,县域代码匹配!H:H,1,FALSE)),"",VLOOKUP(A1077,县域代码匹配!H:H,1,FALSE))</f>
        <v>大东区</v>
      </c>
      <c r="H1077" s="14" t="str">
        <f>IF(ISERROR(VLOOKUP(A1077,县域代码匹配!B:B,1,FALSE)),"",VLOOKUP(A1077,县域代码匹配!B:B,1,FALSE))</f>
        <v>大东区</v>
      </c>
      <c r="I1077" s="14" t="str">
        <f t="shared" si="16"/>
        <v>大东区</v>
      </c>
    </row>
    <row r="1078" spans="1:9" ht="16.5">
      <c r="A1078" s="38" t="s">
        <v>1081</v>
      </c>
      <c r="B1078" s="41">
        <v>123.42</v>
      </c>
      <c r="C1078" s="41">
        <v>41.82</v>
      </c>
      <c r="D1078" s="14" t="str">
        <f>IF(ISERROR(VLOOKUP(A1078,省代码匹配!D:D,1,FALSE)),"",VLOOKUP(A1078,省代码匹配!D:D,1,FALSE))</f>
        <v/>
      </c>
      <c r="E1078" s="14" t="str">
        <f>IF(ISERROR(VLOOKUP(A1078,地市级代码匹配!E:E,1,FALSE)),"",VLOOKUP(A1078,地市级代码匹配!E:E,1,FALSE))</f>
        <v/>
      </c>
      <c r="F1078" s="14" t="str">
        <f>IF(ISERROR(VLOOKUP(A1078,地市级代码匹配!B:B,1,FALSE)),"",VLOOKUP(A1078,地市级代码匹配!B:B,1,FALSE))</f>
        <v/>
      </c>
      <c r="G1078" s="14" t="str">
        <f>IF(ISERROR(VLOOKUP(A1078,县域代码匹配!H:H,1,FALSE)),"",VLOOKUP(A1078,县域代码匹配!H:H,1,FALSE))</f>
        <v>皇姑区</v>
      </c>
      <c r="H1078" s="14" t="str">
        <f>IF(ISERROR(VLOOKUP(A1078,县域代码匹配!B:B,1,FALSE)),"",VLOOKUP(A1078,县域代码匹配!B:B,1,FALSE))</f>
        <v>皇姑区</v>
      </c>
      <c r="I1078" s="14" t="str">
        <f t="shared" si="16"/>
        <v>皇姑区</v>
      </c>
    </row>
    <row r="1079" spans="1:9" ht="16.5">
      <c r="A1079" s="38" t="s">
        <v>1082</v>
      </c>
      <c r="B1079" s="41">
        <v>123.35</v>
      </c>
      <c r="C1079" s="41">
        <v>41.8</v>
      </c>
      <c r="D1079" s="14" t="str">
        <f>IF(ISERROR(VLOOKUP(A1079,省代码匹配!D:D,1,FALSE)),"",VLOOKUP(A1079,省代码匹配!D:D,1,FALSE))</f>
        <v/>
      </c>
      <c r="E1079" s="14" t="str">
        <f>IF(ISERROR(VLOOKUP(A1079,地市级代码匹配!E:E,1,FALSE)),"",VLOOKUP(A1079,地市级代码匹配!E:E,1,FALSE))</f>
        <v/>
      </c>
      <c r="F1079" s="14" t="str">
        <f>IF(ISERROR(VLOOKUP(A1079,地市级代码匹配!B:B,1,FALSE)),"",VLOOKUP(A1079,地市级代码匹配!B:B,1,FALSE))</f>
        <v/>
      </c>
      <c r="G1079" s="14" t="str">
        <f>IF(ISERROR(VLOOKUP(A1079,县域代码匹配!H:H,1,FALSE)),"",VLOOKUP(A1079,县域代码匹配!H:H,1,FALSE))</f>
        <v>铁西区</v>
      </c>
      <c r="H1079" s="14" t="str">
        <f>IF(ISERROR(VLOOKUP(A1079,县域代码匹配!B:B,1,FALSE)),"",VLOOKUP(A1079,县域代码匹配!B:B,1,FALSE))</f>
        <v>铁西区</v>
      </c>
      <c r="I1079" s="14" t="str">
        <f t="shared" si="16"/>
        <v>铁西区</v>
      </c>
    </row>
    <row r="1080" spans="1:9" ht="16.5">
      <c r="A1080" s="38" t="s">
        <v>1083</v>
      </c>
      <c r="B1080" s="41">
        <v>123.33</v>
      </c>
      <c r="C1080" s="41">
        <v>41.67</v>
      </c>
      <c r="D1080" s="14" t="str">
        <f>IF(ISERROR(VLOOKUP(A1080,省代码匹配!D:D,1,FALSE)),"",VLOOKUP(A1080,省代码匹配!D:D,1,FALSE))</f>
        <v/>
      </c>
      <c r="E1080" s="14" t="str">
        <f>IF(ISERROR(VLOOKUP(A1080,地市级代码匹配!E:E,1,FALSE)),"",VLOOKUP(A1080,地市级代码匹配!E:E,1,FALSE))</f>
        <v/>
      </c>
      <c r="F1080" s="14" t="str">
        <f>IF(ISERROR(VLOOKUP(A1080,地市级代码匹配!B:B,1,FALSE)),"",VLOOKUP(A1080,地市级代码匹配!B:B,1,FALSE))</f>
        <v/>
      </c>
      <c r="G1080" s="14" t="str">
        <f>IF(ISERROR(VLOOKUP(A1080,县域代码匹配!H:H,1,FALSE)),"",VLOOKUP(A1080,县域代码匹配!H:H,1,FALSE))</f>
        <v>苏家屯区</v>
      </c>
      <c r="H1080" s="14" t="str">
        <f>IF(ISERROR(VLOOKUP(A1080,县域代码匹配!B:B,1,FALSE)),"",VLOOKUP(A1080,县域代码匹配!B:B,1,FALSE))</f>
        <v>苏家屯区</v>
      </c>
      <c r="I1080" s="14" t="str">
        <f t="shared" si="16"/>
        <v>苏家屯区</v>
      </c>
    </row>
    <row r="1081" spans="1:9" ht="16.5">
      <c r="A1081" s="38" t="s">
        <v>1084</v>
      </c>
      <c r="B1081" s="41">
        <v>123.47</v>
      </c>
      <c r="C1081" s="41">
        <v>41.77</v>
      </c>
      <c r="D1081" s="14" t="str">
        <f>IF(ISERROR(VLOOKUP(A1081,省代码匹配!D:D,1,FALSE)),"",VLOOKUP(A1081,省代码匹配!D:D,1,FALSE))</f>
        <v/>
      </c>
      <c r="E1081" s="14" t="str">
        <f>IF(ISERROR(VLOOKUP(A1081,地市级代码匹配!E:E,1,FALSE)),"",VLOOKUP(A1081,地市级代码匹配!E:E,1,FALSE))</f>
        <v/>
      </c>
      <c r="F1081" s="14" t="str">
        <f>IF(ISERROR(VLOOKUP(A1081,地市级代码匹配!B:B,1,FALSE)),"",VLOOKUP(A1081,地市级代码匹配!B:B,1,FALSE))</f>
        <v/>
      </c>
      <c r="G1081" s="14" t="str">
        <f>IF(ISERROR(VLOOKUP(A1081,县域代码匹配!H:H,1,FALSE)),"",VLOOKUP(A1081,县域代码匹配!H:H,1,FALSE))</f>
        <v/>
      </c>
      <c r="H1081" s="14" t="str">
        <f>IF(ISERROR(VLOOKUP(A1081,县域代码匹配!B:B,1,FALSE)),"",VLOOKUP(A1081,县域代码匹配!B:B,1,FALSE))</f>
        <v/>
      </c>
      <c r="I1081" s="14" t="str">
        <f t="shared" si="16"/>
        <v/>
      </c>
    </row>
    <row r="1082" spans="1:9" ht="16.5">
      <c r="A1082" s="38" t="s">
        <v>1085</v>
      </c>
      <c r="B1082" s="41">
        <v>123.52</v>
      </c>
      <c r="C1082" s="41">
        <v>42.05</v>
      </c>
      <c r="D1082" s="14" t="str">
        <f>IF(ISERROR(VLOOKUP(A1082,省代码匹配!D:D,1,FALSE)),"",VLOOKUP(A1082,省代码匹配!D:D,1,FALSE))</f>
        <v/>
      </c>
      <c r="E1082" s="14" t="str">
        <f>IF(ISERROR(VLOOKUP(A1082,地市级代码匹配!E:E,1,FALSE)),"",VLOOKUP(A1082,地市级代码匹配!E:E,1,FALSE))</f>
        <v/>
      </c>
      <c r="F1082" s="14" t="str">
        <f>IF(ISERROR(VLOOKUP(A1082,地市级代码匹配!B:B,1,FALSE)),"",VLOOKUP(A1082,地市级代码匹配!B:B,1,FALSE))</f>
        <v/>
      </c>
      <c r="G1082" s="14" t="str">
        <f>IF(ISERROR(VLOOKUP(A1082,县域代码匹配!H:H,1,FALSE)),"",VLOOKUP(A1082,县域代码匹配!H:H,1,FALSE))</f>
        <v/>
      </c>
      <c r="H1082" s="14" t="str">
        <f>IF(ISERROR(VLOOKUP(A1082,县域代码匹配!B:B,1,FALSE)),"",VLOOKUP(A1082,县域代码匹配!B:B,1,FALSE))</f>
        <v/>
      </c>
      <c r="I1082" s="14" t="str">
        <f t="shared" si="16"/>
        <v/>
      </c>
    </row>
    <row r="1083" spans="1:9" ht="16.5">
      <c r="A1083" s="38" t="s">
        <v>1086</v>
      </c>
      <c r="B1083" s="41">
        <v>123.3</v>
      </c>
      <c r="C1083" s="41">
        <v>41.78</v>
      </c>
      <c r="D1083" s="14" t="str">
        <f>IF(ISERROR(VLOOKUP(A1083,省代码匹配!D:D,1,FALSE)),"",VLOOKUP(A1083,省代码匹配!D:D,1,FALSE))</f>
        <v/>
      </c>
      <c r="E1083" s="14" t="str">
        <f>IF(ISERROR(VLOOKUP(A1083,地市级代码匹配!E:E,1,FALSE)),"",VLOOKUP(A1083,地市级代码匹配!E:E,1,FALSE))</f>
        <v/>
      </c>
      <c r="F1083" s="14" t="str">
        <f>IF(ISERROR(VLOOKUP(A1083,地市级代码匹配!B:B,1,FALSE)),"",VLOOKUP(A1083,地市级代码匹配!B:B,1,FALSE))</f>
        <v/>
      </c>
      <c r="G1083" s="14" t="str">
        <f>IF(ISERROR(VLOOKUP(A1083,县域代码匹配!H:H,1,FALSE)),"",VLOOKUP(A1083,县域代码匹配!H:H,1,FALSE))</f>
        <v>于洪区</v>
      </c>
      <c r="H1083" s="14" t="str">
        <f>IF(ISERROR(VLOOKUP(A1083,县域代码匹配!B:B,1,FALSE)),"",VLOOKUP(A1083,县域代码匹配!B:B,1,FALSE))</f>
        <v>于洪区</v>
      </c>
      <c r="I1083" s="14" t="str">
        <f t="shared" si="16"/>
        <v>于洪区</v>
      </c>
    </row>
    <row r="1084" spans="1:9" ht="16.5">
      <c r="A1084" s="38" t="s">
        <v>1087</v>
      </c>
      <c r="B1084" s="41">
        <v>122.72</v>
      </c>
      <c r="C1084" s="41">
        <v>41.52</v>
      </c>
      <c r="D1084" s="14" t="str">
        <f>IF(ISERROR(VLOOKUP(A1084,省代码匹配!D:D,1,FALSE)),"",VLOOKUP(A1084,省代码匹配!D:D,1,FALSE))</f>
        <v/>
      </c>
      <c r="E1084" s="14" t="str">
        <f>IF(ISERROR(VLOOKUP(A1084,地市级代码匹配!E:E,1,FALSE)),"",VLOOKUP(A1084,地市级代码匹配!E:E,1,FALSE))</f>
        <v/>
      </c>
      <c r="F1084" s="14" t="str">
        <f>IF(ISERROR(VLOOKUP(A1084,地市级代码匹配!B:B,1,FALSE)),"",VLOOKUP(A1084,地市级代码匹配!B:B,1,FALSE))</f>
        <v/>
      </c>
      <c r="G1084" s="14" t="str">
        <f>IF(ISERROR(VLOOKUP(A1084,县域代码匹配!H:H,1,FALSE)),"",VLOOKUP(A1084,县域代码匹配!H:H,1,FALSE))</f>
        <v>辽中县</v>
      </c>
      <c r="H1084" s="14" t="str">
        <f>IF(ISERROR(VLOOKUP(A1084,县域代码匹配!B:B,1,FALSE)),"",VLOOKUP(A1084,县域代码匹配!B:B,1,FALSE))</f>
        <v/>
      </c>
      <c r="I1084" s="14" t="str">
        <f t="shared" si="16"/>
        <v>辽中县</v>
      </c>
    </row>
    <row r="1085" spans="1:9" ht="16.5">
      <c r="A1085" s="38" t="s">
        <v>1088</v>
      </c>
      <c r="B1085" s="41">
        <v>123.35</v>
      </c>
      <c r="C1085" s="41">
        <v>42.75</v>
      </c>
      <c r="D1085" s="14" t="str">
        <f>IF(ISERROR(VLOOKUP(A1085,省代码匹配!D:D,1,FALSE)),"",VLOOKUP(A1085,省代码匹配!D:D,1,FALSE))</f>
        <v/>
      </c>
      <c r="E1085" s="14" t="str">
        <f>IF(ISERROR(VLOOKUP(A1085,地市级代码匹配!E:E,1,FALSE)),"",VLOOKUP(A1085,地市级代码匹配!E:E,1,FALSE))</f>
        <v/>
      </c>
      <c r="F1085" s="14" t="str">
        <f>IF(ISERROR(VLOOKUP(A1085,地市级代码匹配!B:B,1,FALSE)),"",VLOOKUP(A1085,地市级代码匹配!B:B,1,FALSE))</f>
        <v/>
      </c>
      <c r="G1085" s="14" t="str">
        <f>IF(ISERROR(VLOOKUP(A1085,县域代码匹配!H:H,1,FALSE)),"",VLOOKUP(A1085,县域代码匹配!H:H,1,FALSE))</f>
        <v>康平县</v>
      </c>
      <c r="H1085" s="14" t="str">
        <f>IF(ISERROR(VLOOKUP(A1085,县域代码匹配!B:B,1,FALSE)),"",VLOOKUP(A1085,县域代码匹配!B:B,1,FALSE))</f>
        <v>康平县</v>
      </c>
      <c r="I1085" s="14" t="str">
        <f t="shared" si="16"/>
        <v>康平县</v>
      </c>
    </row>
    <row r="1086" spans="1:9" ht="16.5">
      <c r="A1086" s="38" t="s">
        <v>1089</v>
      </c>
      <c r="B1086" s="41">
        <v>123.4</v>
      </c>
      <c r="C1086" s="41">
        <v>42.5</v>
      </c>
      <c r="D1086" s="14" t="str">
        <f>IF(ISERROR(VLOOKUP(A1086,省代码匹配!D:D,1,FALSE)),"",VLOOKUP(A1086,省代码匹配!D:D,1,FALSE))</f>
        <v/>
      </c>
      <c r="E1086" s="14" t="str">
        <f>IF(ISERROR(VLOOKUP(A1086,地市级代码匹配!E:E,1,FALSE)),"",VLOOKUP(A1086,地市级代码匹配!E:E,1,FALSE))</f>
        <v/>
      </c>
      <c r="F1086" s="14" t="str">
        <f>IF(ISERROR(VLOOKUP(A1086,地市级代码匹配!B:B,1,FALSE)),"",VLOOKUP(A1086,地市级代码匹配!B:B,1,FALSE))</f>
        <v/>
      </c>
      <c r="G1086" s="14" t="str">
        <f>IF(ISERROR(VLOOKUP(A1086,县域代码匹配!H:H,1,FALSE)),"",VLOOKUP(A1086,县域代码匹配!H:H,1,FALSE))</f>
        <v>法库县</v>
      </c>
      <c r="H1086" s="14" t="str">
        <f>IF(ISERROR(VLOOKUP(A1086,县域代码匹配!B:B,1,FALSE)),"",VLOOKUP(A1086,县域代码匹配!B:B,1,FALSE))</f>
        <v>法库县</v>
      </c>
      <c r="I1086" s="14" t="str">
        <f t="shared" si="16"/>
        <v>法库县</v>
      </c>
    </row>
    <row r="1087" spans="1:9" ht="16.5">
      <c r="A1087" s="38" t="s">
        <v>1090</v>
      </c>
      <c r="B1087" s="41">
        <v>122.82</v>
      </c>
      <c r="C1087" s="41">
        <v>42</v>
      </c>
      <c r="D1087" s="14" t="str">
        <f>IF(ISERROR(VLOOKUP(A1087,省代码匹配!D:D,1,FALSE)),"",VLOOKUP(A1087,省代码匹配!D:D,1,FALSE))</f>
        <v/>
      </c>
      <c r="E1087" s="14" t="str">
        <f>IF(ISERROR(VLOOKUP(A1087,地市级代码匹配!E:E,1,FALSE)),"",VLOOKUP(A1087,地市级代码匹配!E:E,1,FALSE))</f>
        <v/>
      </c>
      <c r="F1087" s="14" t="str">
        <f>IF(ISERROR(VLOOKUP(A1087,地市级代码匹配!B:B,1,FALSE)),"",VLOOKUP(A1087,地市级代码匹配!B:B,1,FALSE))</f>
        <v/>
      </c>
      <c r="G1087" s="14" t="str">
        <f>IF(ISERROR(VLOOKUP(A1087,县域代码匹配!H:H,1,FALSE)),"",VLOOKUP(A1087,县域代码匹配!H:H,1,FALSE))</f>
        <v>新民市</v>
      </c>
      <c r="H1087" s="14" t="str">
        <f>IF(ISERROR(VLOOKUP(A1087,县域代码匹配!B:B,1,FALSE)),"",VLOOKUP(A1087,县域代码匹配!B:B,1,FALSE))</f>
        <v/>
      </c>
      <c r="I1087" s="14" t="str">
        <f t="shared" si="16"/>
        <v>新民市</v>
      </c>
    </row>
    <row r="1088" spans="1:9" ht="16.5">
      <c r="A1088" s="38" t="s">
        <v>1091</v>
      </c>
      <c r="B1088" s="41">
        <v>121.62</v>
      </c>
      <c r="C1088" s="41">
        <v>38.92</v>
      </c>
      <c r="D1088" s="14" t="str">
        <f>IF(ISERROR(VLOOKUP(A1088,省代码匹配!D:D,1,FALSE)),"",VLOOKUP(A1088,省代码匹配!D:D,1,FALSE))</f>
        <v/>
      </c>
      <c r="E1088" s="14" t="str">
        <f>IF(ISERROR(VLOOKUP(A1088,地市级代码匹配!E:E,1,FALSE)),"",VLOOKUP(A1088,地市级代码匹配!E:E,1,FALSE))</f>
        <v>大连市</v>
      </c>
      <c r="F1088" s="14" t="str">
        <f>IF(ISERROR(VLOOKUP(A1088,地市级代码匹配!B:B,1,FALSE)),"",VLOOKUP(A1088,地市级代码匹配!B:B,1,FALSE))</f>
        <v/>
      </c>
      <c r="G1088" s="14" t="str">
        <f>IF(ISERROR(VLOOKUP(A1088,县域代码匹配!H:H,1,FALSE)),"",VLOOKUP(A1088,县域代码匹配!H:H,1,FALSE))</f>
        <v/>
      </c>
      <c r="H1088" s="14" t="str">
        <f>IF(ISERROR(VLOOKUP(A1088,县域代码匹配!B:B,1,FALSE)),"",VLOOKUP(A1088,县域代码匹配!B:B,1,FALSE))</f>
        <v/>
      </c>
      <c r="I1088" s="14" t="str">
        <f t="shared" si="16"/>
        <v>大连市</v>
      </c>
    </row>
    <row r="1089" spans="1:9" ht="16.5">
      <c r="A1089" s="38" t="s">
        <v>1092</v>
      </c>
      <c r="B1089" s="41">
        <v>121.63</v>
      </c>
      <c r="C1089" s="41">
        <v>38.92</v>
      </c>
      <c r="D1089" s="14" t="str">
        <f>IF(ISERROR(VLOOKUP(A1089,省代码匹配!D:D,1,FALSE)),"",VLOOKUP(A1089,省代码匹配!D:D,1,FALSE))</f>
        <v/>
      </c>
      <c r="E1089" s="14" t="str">
        <f>IF(ISERROR(VLOOKUP(A1089,地市级代码匹配!E:E,1,FALSE)),"",VLOOKUP(A1089,地市级代码匹配!E:E,1,FALSE))</f>
        <v/>
      </c>
      <c r="F1089" s="14" t="str">
        <f>IF(ISERROR(VLOOKUP(A1089,地市级代码匹配!B:B,1,FALSE)),"",VLOOKUP(A1089,地市级代码匹配!B:B,1,FALSE))</f>
        <v/>
      </c>
      <c r="G1089" s="14" t="str">
        <f>IF(ISERROR(VLOOKUP(A1089,县域代码匹配!H:H,1,FALSE)),"",VLOOKUP(A1089,县域代码匹配!H:H,1,FALSE))</f>
        <v>中山区</v>
      </c>
      <c r="H1089" s="14" t="str">
        <f>IF(ISERROR(VLOOKUP(A1089,县域代码匹配!B:B,1,FALSE)),"",VLOOKUP(A1089,县域代码匹配!B:B,1,FALSE))</f>
        <v>中山区</v>
      </c>
      <c r="I1089" s="14" t="str">
        <f t="shared" si="16"/>
        <v>中山区</v>
      </c>
    </row>
    <row r="1090" spans="1:9" ht="16.5">
      <c r="A1090" s="38" t="s">
        <v>1093</v>
      </c>
      <c r="B1090" s="41">
        <v>121.6</v>
      </c>
      <c r="C1090" s="41">
        <v>38.92</v>
      </c>
      <c r="D1090" s="14" t="str">
        <f>IF(ISERROR(VLOOKUP(A1090,省代码匹配!D:D,1,FALSE)),"",VLOOKUP(A1090,省代码匹配!D:D,1,FALSE))</f>
        <v/>
      </c>
      <c r="E1090" s="14" t="str">
        <f>IF(ISERROR(VLOOKUP(A1090,地市级代码匹配!E:E,1,FALSE)),"",VLOOKUP(A1090,地市级代码匹配!E:E,1,FALSE))</f>
        <v/>
      </c>
      <c r="F1090" s="14" t="str">
        <f>IF(ISERROR(VLOOKUP(A1090,地市级代码匹配!B:B,1,FALSE)),"",VLOOKUP(A1090,地市级代码匹配!B:B,1,FALSE))</f>
        <v/>
      </c>
      <c r="G1090" s="14" t="str">
        <f>IF(ISERROR(VLOOKUP(A1090,县域代码匹配!H:H,1,FALSE)),"",VLOOKUP(A1090,县域代码匹配!H:H,1,FALSE))</f>
        <v>西岗区</v>
      </c>
      <c r="H1090" s="14" t="str">
        <f>IF(ISERROR(VLOOKUP(A1090,县域代码匹配!B:B,1,FALSE)),"",VLOOKUP(A1090,县域代码匹配!B:B,1,FALSE))</f>
        <v>西岗区</v>
      </c>
      <c r="I1090" s="14" t="str">
        <f t="shared" si="16"/>
        <v>西岗区</v>
      </c>
    </row>
    <row r="1091" spans="1:9" ht="16.5">
      <c r="A1091" s="38" t="s">
        <v>1094</v>
      </c>
      <c r="B1091" s="41">
        <v>121.58</v>
      </c>
      <c r="C1091" s="41">
        <v>38.9</v>
      </c>
      <c r="D1091" s="14" t="str">
        <f>IF(ISERROR(VLOOKUP(A1091,省代码匹配!D:D,1,FALSE)),"",VLOOKUP(A1091,省代码匹配!D:D,1,FALSE))</f>
        <v/>
      </c>
      <c r="E1091" s="14" t="str">
        <f>IF(ISERROR(VLOOKUP(A1091,地市级代码匹配!E:E,1,FALSE)),"",VLOOKUP(A1091,地市级代码匹配!E:E,1,FALSE))</f>
        <v/>
      </c>
      <c r="F1091" s="14" t="str">
        <f>IF(ISERROR(VLOOKUP(A1091,地市级代码匹配!B:B,1,FALSE)),"",VLOOKUP(A1091,地市级代码匹配!B:B,1,FALSE))</f>
        <v/>
      </c>
      <c r="G1091" s="14" t="str">
        <f>IF(ISERROR(VLOOKUP(A1091,县域代码匹配!H:H,1,FALSE)),"",VLOOKUP(A1091,县域代码匹配!H:H,1,FALSE))</f>
        <v>沙河口区</v>
      </c>
      <c r="H1091" s="14" t="str">
        <f>IF(ISERROR(VLOOKUP(A1091,县域代码匹配!B:B,1,FALSE)),"",VLOOKUP(A1091,县域代码匹配!B:B,1,FALSE))</f>
        <v>沙河口区</v>
      </c>
      <c r="I1091" s="14" t="str">
        <f t="shared" ref="I1091:I1154" si="17">IF(D1091&lt;&gt;"",D1091,IF(E1091&lt;&gt;"",E1091,IF(F1091&lt;&gt;"",F1091,IF(G1091&lt;&gt;"",G1091,H1091))))</f>
        <v>沙河口区</v>
      </c>
    </row>
    <row r="1092" spans="1:9" ht="16.5">
      <c r="A1092" s="38" t="s">
        <v>1095</v>
      </c>
      <c r="B1092" s="41">
        <v>121.57</v>
      </c>
      <c r="C1092" s="41">
        <v>38.950000000000003</v>
      </c>
      <c r="D1092" s="14" t="str">
        <f>IF(ISERROR(VLOOKUP(A1092,省代码匹配!D:D,1,FALSE)),"",VLOOKUP(A1092,省代码匹配!D:D,1,FALSE))</f>
        <v/>
      </c>
      <c r="E1092" s="14" t="str">
        <f>IF(ISERROR(VLOOKUP(A1092,地市级代码匹配!E:E,1,FALSE)),"",VLOOKUP(A1092,地市级代码匹配!E:E,1,FALSE))</f>
        <v/>
      </c>
      <c r="F1092" s="14" t="str">
        <f>IF(ISERROR(VLOOKUP(A1092,地市级代码匹配!B:B,1,FALSE)),"",VLOOKUP(A1092,地市级代码匹配!B:B,1,FALSE))</f>
        <v/>
      </c>
      <c r="G1092" s="14" t="str">
        <f>IF(ISERROR(VLOOKUP(A1092,县域代码匹配!H:H,1,FALSE)),"",VLOOKUP(A1092,县域代码匹配!H:H,1,FALSE))</f>
        <v>甘井子区</v>
      </c>
      <c r="H1092" s="14" t="str">
        <f>IF(ISERROR(VLOOKUP(A1092,县域代码匹配!B:B,1,FALSE)),"",VLOOKUP(A1092,县域代码匹配!B:B,1,FALSE))</f>
        <v>甘井子区</v>
      </c>
      <c r="I1092" s="14" t="str">
        <f t="shared" si="17"/>
        <v>甘井子区</v>
      </c>
    </row>
    <row r="1093" spans="1:9" ht="16.5">
      <c r="A1093" s="38" t="s">
        <v>1096</v>
      </c>
      <c r="B1093" s="41">
        <v>121.27</v>
      </c>
      <c r="C1093" s="41">
        <v>38.82</v>
      </c>
      <c r="D1093" s="14" t="str">
        <f>IF(ISERROR(VLOOKUP(A1093,省代码匹配!D:D,1,FALSE)),"",VLOOKUP(A1093,省代码匹配!D:D,1,FALSE))</f>
        <v/>
      </c>
      <c r="E1093" s="14" t="str">
        <f>IF(ISERROR(VLOOKUP(A1093,地市级代码匹配!E:E,1,FALSE)),"",VLOOKUP(A1093,地市级代码匹配!E:E,1,FALSE))</f>
        <v/>
      </c>
      <c r="F1093" s="14" t="str">
        <f>IF(ISERROR(VLOOKUP(A1093,地市级代码匹配!B:B,1,FALSE)),"",VLOOKUP(A1093,地市级代码匹配!B:B,1,FALSE))</f>
        <v/>
      </c>
      <c r="G1093" s="14" t="str">
        <f>IF(ISERROR(VLOOKUP(A1093,县域代码匹配!H:H,1,FALSE)),"",VLOOKUP(A1093,县域代码匹配!H:H,1,FALSE))</f>
        <v>旅顺口区</v>
      </c>
      <c r="H1093" s="14" t="str">
        <f>IF(ISERROR(VLOOKUP(A1093,县域代码匹配!B:B,1,FALSE)),"",VLOOKUP(A1093,县域代码匹配!B:B,1,FALSE))</f>
        <v>旅顺口区</v>
      </c>
      <c r="I1093" s="14" t="str">
        <f t="shared" si="17"/>
        <v>旅顺口区</v>
      </c>
    </row>
    <row r="1094" spans="1:9" ht="16.5">
      <c r="A1094" s="38" t="s">
        <v>1097</v>
      </c>
      <c r="B1094" s="41">
        <v>121.7</v>
      </c>
      <c r="C1094" s="41">
        <v>39.1</v>
      </c>
      <c r="D1094" s="14" t="str">
        <f>IF(ISERROR(VLOOKUP(A1094,省代码匹配!D:D,1,FALSE)),"",VLOOKUP(A1094,省代码匹配!D:D,1,FALSE))</f>
        <v/>
      </c>
      <c r="E1094" s="14" t="str">
        <f>IF(ISERROR(VLOOKUP(A1094,地市级代码匹配!E:E,1,FALSE)),"",VLOOKUP(A1094,地市级代码匹配!E:E,1,FALSE))</f>
        <v/>
      </c>
      <c r="F1094" s="14" t="str">
        <f>IF(ISERROR(VLOOKUP(A1094,地市级代码匹配!B:B,1,FALSE)),"",VLOOKUP(A1094,地市级代码匹配!B:B,1,FALSE))</f>
        <v/>
      </c>
      <c r="G1094" s="14" t="str">
        <f>IF(ISERROR(VLOOKUP(A1094,县域代码匹配!H:H,1,FALSE)),"",VLOOKUP(A1094,县域代码匹配!H:H,1,FALSE))</f>
        <v>金州区</v>
      </c>
      <c r="H1094" s="14" t="str">
        <f>IF(ISERROR(VLOOKUP(A1094,县域代码匹配!B:B,1,FALSE)),"",VLOOKUP(A1094,县域代码匹配!B:B,1,FALSE))</f>
        <v>金州区</v>
      </c>
      <c r="I1094" s="14" t="str">
        <f t="shared" si="17"/>
        <v>金州区</v>
      </c>
    </row>
    <row r="1095" spans="1:9" ht="16.5">
      <c r="A1095" s="38" t="s">
        <v>1098</v>
      </c>
      <c r="B1095" s="41">
        <v>122.58</v>
      </c>
      <c r="C1095" s="41">
        <v>39.270000000000003</v>
      </c>
      <c r="D1095" s="14" t="str">
        <f>IF(ISERROR(VLOOKUP(A1095,省代码匹配!D:D,1,FALSE)),"",VLOOKUP(A1095,省代码匹配!D:D,1,FALSE))</f>
        <v/>
      </c>
      <c r="E1095" s="14" t="str">
        <f>IF(ISERROR(VLOOKUP(A1095,地市级代码匹配!E:E,1,FALSE)),"",VLOOKUP(A1095,地市级代码匹配!E:E,1,FALSE))</f>
        <v/>
      </c>
      <c r="F1095" s="14" t="str">
        <f>IF(ISERROR(VLOOKUP(A1095,地市级代码匹配!B:B,1,FALSE)),"",VLOOKUP(A1095,地市级代码匹配!B:B,1,FALSE))</f>
        <v/>
      </c>
      <c r="G1095" s="14" t="str">
        <f>IF(ISERROR(VLOOKUP(A1095,县域代码匹配!H:H,1,FALSE)),"",VLOOKUP(A1095,县域代码匹配!H:H,1,FALSE))</f>
        <v>长海县</v>
      </c>
      <c r="H1095" s="14" t="str">
        <f>IF(ISERROR(VLOOKUP(A1095,县域代码匹配!B:B,1,FALSE)),"",VLOOKUP(A1095,县域代码匹配!B:B,1,FALSE))</f>
        <v>长海县</v>
      </c>
      <c r="I1095" s="14" t="str">
        <f t="shared" si="17"/>
        <v>长海县</v>
      </c>
    </row>
    <row r="1096" spans="1:9" ht="16.5">
      <c r="A1096" s="38" t="s">
        <v>1099</v>
      </c>
      <c r="B1096" s="41">
        <v>122</v>
      </c>
      <c r="C1096" s="41">
        <v>39.619999999999997</v>
      </c>
      <c r="D1096" s="14" t="str">
        <f>IF(ISERROR(VLOOKUP(A1096,省代码匹配!D:D,1,FALSE)),"",VLOOKUP(A1096,省代码匹配!D:D,1,FALSE))</f>
        <v/>
      </c>
      <c r="E1096" s="14" t="str">
        <f>IF(ISERROR(VLOOKUP(A1096,地市级代码匹配!E:E,1,FALSE)),"",VLOOKUP(A1096,地市级代码匹配!E:E,1,FALSE))</f>
        <v/>
      </c>
      <c r="F1096" s="14" t="str">
        <f>IF(ISERROR(VLOOKUP(A1096,地市级代码匹配!B:B,1,FALSE)),"",VLOOKUP(A1096,地市级代码匹配!B:B,1,FALSE))</f>
        <v/>
      </c>
      <c r="G1096" s="14" t="str">
        <f>IF(ISERROR(VLOOKUP(A1096,县域代码匹配!H:H,1,FALSE)),"",VLOOKUP(A1096,县域代码匹配!H:H,1,FALSE))</f>
        <v>瓦房店市</v>
      </c>
      <c r="H1096" s="14" t="str">
        <f>IF(ISERROR(VLOOKUP(A1096,县域代码匹配!B:B,1,FALSE)),"",VLOOKUP(A1096,县域代码匹配!B:B,1,FALSE))</f>
        <v/>
      </c>
      <c r="I1096" s="14" t="str">
        <f t="shared" si="17"/>
        <v>瓦房店市</v>
      </c>
    </row>
    <row r="1097" spans="1:9" ht="16.5">
      <c r="A1097" s="38" t="s">
        <v>1100</v>
      </c>
      <c r="B1097" s="41">
        <v>121.95</v>
      </c>
      <c r="C1097" s="41">
        <v>39.4</v>
      </c>
      <c r="D1097" s="14" t="str">
        <f>IF(ISERROR(VLOOKUP(A1097,省代码匹配!D:D,1,FALSE)),"",VLOOKUP(A1097,省代码匹配!D:D,1,FALSE))</f>
        <v/>
      </c>
      <c r="E1097" s="14" t="str">
        <f>IF(ISERROR(VLOOKUP(A1097,地市级代码匹配!E:E,1,FALSE)),"",VLOOKUP(A1097,地市级代码匹配!E:E,1,FALSE))</f>
        <v/>
      </c>
      <c r="F1097" s="14" t="str">
        <f>IF(ISERROR(VLOOKUP(A1097,地市级代码匹配!B:B,1,FALSE)),"",VLOOKUP(A1097,地市级代码匹配!B:B,1,FALSE))</f>
        <v/>
      </c>
      <c r="G1097" s="14" t="str">
        <f>IF(ISERROR(VLOOKUP(A1097,县域代码匹配!H:H,1,FALSE)),"",VLOOKUP(A1097,县域代码匹配!H:H,1,FALSE))</f>
        <v>普兰店市</v>
      </c>
      <c r="H1097" s="14" t="str">
        <f>IF(ISERROR(VLOOKUP(A1097,县域代码匹配!B:B,1,FALSE)),"",VLOOKUP(A1097,县域代码匹配!B:B,1,FALSE))</f>
        <v/>
      </c>
      <c r="I1097" s="14" t="str">
        <f t="shared" si="17"/>
        <v>普兰店市</v>
      </c>
    </row>
    <row r="1098" spans="1:9" ht="16.5">
      <c r="A1098" s="38" t="s">
        <v>1101</v>
      </c>
      <c r="B1098" s="41">
        <v>122.98</v>
      </c>
      <c r="C1098" s="41">
        <v>39.700000000000003</v>
      </c>
      <c r="D1098" s="14" t="str">
        <f>IF(ISERROR(VLOOKUP(A1098,省代码匹配!D:D,1,FALSE)),"",VLOOKUP(A1098,省代码匹配!D:D,1,FALSE))</f>
        <v/>
      </c>
      <c r="E1098" s="14" t="str">
        <f>IF(ISERROR(VLOOKUP(A1098,地市级代码匹配!E:E,1,FALSE)),"",VLOOKUP(A1098,地市级代码匹配!E:E,1,FALSE))</f>
        <v/>
      </c>
      <c r="F1098" s="14" t="str">
        <f>IF(ISERROR(VLOOKUP(A1098,地市级代码匹配!B:B,1,FALSE)),"",VLOOKUP(A1098,地市级代码匹配!B:B,1,FALSE))</f>
        <v/>
      </c>
      <c r="G1098" s="14" t="str">
        <f>IF(ISERROR(VLOOKUP(A1098,县域代码匹配!H:H,1,FALSE)),"",VLOOKUP(A1098,县域代码匹配!H:H,1,FALSE))</f>
        <v>庄河市</v>
      </c>
      <c r="H1098" s="14" t="str">
        <f>IF(ISERROR(VLOOKUP(A1098,县域代码匹配!B:B,1,FALSE)),"",VLOOKUP(A1098,县域代码匹配!B:B,1,FALSE))</f>
        <v/>
      </c>
      <c r="I1098" s="14" t="str">
        <f t="shared" si="17"/>
        <v>庄河市</v>
      </c>
    </row>
    <row r="1099" spans="1:9" ht="16.5">
      <c r="A1099" s="38" t="s">
        <v>1102</v>
      </c>
      <c r="B1099" s="41">
        <v>122.98</v>
      </c>
      <c r="C1099" s="41">
        <v>41.1</v>
      </c>
      <c r="D1099" s="14" t="str">
        <f>IF(ISERROR(VLOOKUP(A1099,省代码匹配!D:D,1,FALSE)),"",VLOOKUP(A1099,省代码匹配!D:D,1,FALSE))</f>
        <v/>
      </c>
      <c r="E1099" s="14" t="str">
        <f>IF(ISERROR(VLOOKUP(A1099,地市级代码匹配!E:E,1,FALSE)),"",VLOOKUP(A1099,地市级代码匹配!E:E,1,FALSE))</f>
        <v>鞍山市</v>
      </c>
      <c r="F1099" s="14" t="str">
        <f>IF(ISERROR(VLOOKUP(A1099,地市级代码匹配!B:B,1,FALSE)),"",VLOOKUP(A1099,地市级代码匹配!B:B,1,FALSE))</f>
        <v/>
      </c>
      <c r="G1099" s="14" t="str">
        <f>IF(ISERROR(VLOOKUP(A1099,县域代码匹配!H:H,1,FALSE)),"",VLOOKUP(A1099,县域代码匹配!H:H,1,FALSE))</f>
        <v/>
      </c>
      <c r="H1099" s="14" t="str">
        <f>IF(ISERROR(VLOOKUP(A1099,县域代码匹配!B:B,1,FALSE)),"",VLOOKUP(A1099,县域代码匹配!B:B,1,FALSE))</f>
        <v/>
      </c>
      <c r="I1099" s="14" t="str">
        <f t="shared" si="17"/>
        <v>鞍山市</v>
      </c>
    </row>
    <row r="1100" spans="1:9" ht="16.5">
      <c r="A1100" s="38" t="s">
        <v>1103</v>
      </c>
      <c r="B1100" s="41">
        <v>123</v>
      </c>
      <c r="C1100" s="41">
        <v>41.15</v>
      </c>
      <c r="D1100" s="14" t="str">
        <f>IF(ISERROR(VLOOKUP(A1100,省代码匹配!D:D,1,FALSE)),"",VLOOKUP(A1100,省代码匹配!D:D,1,FALSE))</f>
        <v/>
      </c>
      <c r="E1100" s="14" t="str">
        <f>IF(ISERROR(VLOOKUP(A1100,地市级代码匹配!E:E,1,FALSE)),"",VLOOKUP(A1100,地市级代码匹配!E:E,1,FALSE))</f>
        <v/>
      </c>
      <c r="F1100" s="14" t="str">
        <f>IF(ISERROR(VLOOKUP(A1100,地市级代码匹配!B:B,1,FALSE)),"",VLOOKUP(A1100,地市级代码匹配!B:B,1,FALSE))</f>
        <v/>
      </c>
      <c r="G1100" s="14" t="str">
        <f>IF(ISERROR(VLOOKUP(A1100,县域代码匹配!H:H,1,FALSE)),"",VLOOKUP(A1100,县域代码匹配!H:H,1,FALSE))</f>
        <v>立山区</v>
      </c>
      <c r="H1100" s="14" t="str">
        <f>IF(ISERROR(VLOOKUP(A1100,县域代码匹配!B:B,1,FALSE)),"",VLOOKUP(A1100,县域代码匹配!B:B,1,FALSE))</f>
        <v>立山区</v>
      </c>
      <c r="I1100" s="14" t="str">
        <f t="shared" si="17"/>
        <v>立山区</v>
      </c>
    </row>
    <row r="1101" spans="1:9" ht="16.5">
      <c r="A1101" s="38" t="s">
        <v>1104</v>
      </c>
      <c r="B1101" s="41">
        <v>122.97</v>
      </c>
      <c r="C1101" s="41">
        <v>41.07</v>
      </c>
      <c r="D1101" s="14" t="str">
        <f>IF(ISERROR(VLOOKUP(A1101,省代码匹配!D:D,1,FALSE)),"",VLOOKUP(A1101,省代码匹配!D:D,1,FALSE))</f>
        <v/>
      </c>
      <c r="E1101" s="14" t="str">
        <f>IF(ISERROR(VLOOKUP(A1101,地市级代码匹配!E:E,1,FALSE)),"",VLOOKUP(A1101,地市级代码匹配!E:E,1,FALSE))</f>
        <v/>
      </c>
      <c r="F1101" s="14" t="str">
        <f>IF(ISERROR(VLOOKUP(A1101,地市级代码匹配!B:B,1,FALSE)),"",VLOOKUP(A1101,地市级代码匹配!B:B,1,FALSE))</f>
        <v/>
      </c>
      <c r="G1101" s="14" t="str">
        <f>IF(ISERROR(VLOOKUP(A1101,县域代码匹配!H:H,1,FALSE)),"",VLOOKUP(A1101,县域代码匹配!H:H,1,FALSE))</f>
        <v>千山区</v>
      </c>
      <c r="H1101" s="14" t="str">
        <f>IF(ISERROR(VLOOKUP(A1101,县域代码匹配!B:B,1,FALSE)),"",VLOOKUP(A1101,县域代码匹配!B:B,1,FALSE))</f>
        <v>千山区</v>
      </c>
      <c r="I1101" s="14" t="str">
        <f t="shared" si="17"/>
        <v>千山区</v>
      </c>
    </row>
    <row r="1102" spans="1:9" ht="16.5">
      <c r="A1102" s="38" t="s">
        <v>1105</v>
      </c>
      <c r="B1102" s="41">
        <v>122.42</v>
      </c>
      <c r="C1102" s="41">
        <v>41.38</v>
      </c>
      <c r="D1102" s="14" t="str">
        <f>IF(ISERROR(VLOOKUP(A1102,省代码匹配!D:D,1,FALSE)),"",VLOOKUP(A1102,省代码匹配!D:D,1,FALSE))</f>
        <v/>
      </c>
      <c r="E1102" s="14" t="str">
        <f>IF(ISERROR(VLOOKUP(A1102,地市级代码匹配!E:E,1,FALSE)),"",VLOOKUP(A1102,地市级代码匹配!E:E,1,FALSE))</f>
        <v/>
      </c>
      <c r="F1102" s="14" t="str">
        <f>IF(ISERROR(VLOOKUP(A1102,地市级代码匹配!B:B,1,FALSE)),"",VLOOKUP(A1102,地市级代码匹配!B:B,1,FALSE))</f>
        <v/>
      </c>
      <c r="G1102" s="14" t="str">
        <f>IF(ISERROR(VLOOKUP(A1102,县域代码匹配!H:H,1,FALSE)),"",VLOOKUP(A1102,县域代码匹配!H:H,1,FALSE))</f>
        <v>台安县</v>
      </c>
      <c r="H1102" s="14" t="str">
        <f>IF(ISERROR(VLOOKUP(A1102,县域代码匹配!B:B,1,FALSE)),"",VLOOKUP(A1102,县域代码匹配!B:B,1,FALSE))</f>
        <v>台安县</v>
      </c>
      <c r="I1102" s="14" t="str">
        <f t="shared" si="17"/>
        <v>台安县</v>
      </c>
    </row>
    <row r="1103" spans="1:9" ht="16.5">
      <c r="A1103" s="38" t="s">
        <v>1106</v>
      </c>
      <c r="B1103" s="41">
        <v>123.28</v>
      </c>
      <c r="C1103" s="41">
        <v>40.28</v>
      </c>
      <c r="D1103" s="14" t="str">
        <f>IF(ISERROR(VLOOKUP(A1103,省代码匹配!D:D,1,FALSE)),"",VLOOKUP(A1103,省代码匹配!D:D,1,FALSE))</f>
        <v/>
      </c>
      <c r="E1103" s="14" t="str">
        <f>IF(ISERROR(VLOOKUP(A1103,地市级代码匹配!E:E,1,FALSE)),"",VLOOKUP(A1103,地市级代码匹配!E:E,1,FALSE))</f>
        <v/>
      </c>
      <c r="F1103" s="14" t="str">
        <f>IF(ISERROR(VLOOKUP(A1103,地市级代码匹配!B:B,1,FALSE)),"",VLOOKUP(A1103,地市级代码匹配!B:B,1,FALSE))</f>
        <v/>
      </c>
      <c r="G1103" s="14" t="str">
        <f>IF(ISERROR(VLOOKUP(A1103,县域代码匹配!H:H,1,FALSE)),"",VLOOKUP(A1103,县域代码匹配!H:H,1,FALSE))</f>
        <v>岫岩满族自治县</v>
      </c>
      <c r="H1103" s="14" t="str">
        <f>IF(ISERROR(VLOOKUP(A1103,县域代码匹配!B:B,1,FALSE)),"",VLOOKUP(A1103,县域代码匹配!B:B,1,FALSE))</f>
        <v>岫岩满族自治县</v>
      </c>
      <c r="I1103" s="14" t="str">
        <f t="shared" si="17"/>
        <v>岫岩满族自治县</v>
      </c>
    </row>
    <row r="1104" spans="1:9" ht="16.5">
      <c r="A1104" s="38" t="s">
        <v>1107</v>
      </c>
      <c r="B1104" s="41">
        <v>122.7</v>
      </c>
      <c r="C1104" s="41">
        <v>40.880000000000003</v>
      </c>
      <c r="D1104" s="14" t="str">
        <f>IF(ISERROR(VLOOKUP(A1104,省代码匹配!D:D,1,FALSE)),"",VLOOKUP(A1104,省代码匹配!D:D,1,FALSE))</f>
        <v/>
      </c>
      <c r="E1104" s="14" t="str">
        <f>IF(ISERROR(VLOOKUP(A1104,地市级代码匹配!E:E,1,FALSE)),"",VLOOKUP(A1104,地市级代码匹配!E:E,1,FALSE))</f>
        <v/>
      </c>
      <c r="F1104" s="14" t="str">
        <f>IF(ISERROR(VLOOKUP(A1104,地市级代码匹配!B:B,1,FALSE)),"",VLOOKUP(A1104,地市级代码匹配!B:B,1,FALSE))</f>
        <v/>
      </c>
      <c r="G1104" s="14" t="str">
        <f>IF(ISERROR(VLOOKUP(A1104,县域代码匹配!H:H,1,FALSE)),"",VLOOKUP(A1104,县域代码匹配!H:H,1,FALSE))</f>
        <v>海城市</v>
      </c>
      <c r="H1104" s="14" t="str">
        <f>IF(ISERROR(VLOOKUP(A1104,县域代码匹配!B:B,1,FALSE)),"",VLOOKUP(A1104,县域代码匹配!B:B,1,FALSE))</f>
        <v/>
      </c>
      <c r="I1104" s="14" t="str">
        <f t="shared" si="17"/>
        <v>海城市</v>
      </c>
    </row>
    <row r="1105" spans="1:9" ht="16.5">
      <c r="A1105" s="38" t="s">
        <v>1108</v>
      </c>
      <c r="B1105" s="41">
        <v>123.98</v>
      </c>
      <c r="C1105" s="41">
        <v>41.88</v>
      </c>
      <c r="D1105" s="14" t="str">
        <f>IF(ISERROR(VLOOKUP(A1105,省代码匹配!D:D,1,FALSE)),"",VLOOKUP(A1105,省代码匹配!D:D,1,FALSE))</f>
        <v/>
      </c>
      <c r="E1105" s="14" t="str">
        <f>IF(ISERROR(VLOOKUP(A1105,地市级代码匹配!E:E,1,FALSE)),"",VLOOKUP(A1105,地市级代码匹配!E:E,1,FALSE))</f>
        <v>抚顺市</v>
      </c>
      <c r="F1105" s="14" t="str">
        <f>IF(ISERROR(VLOOKUP(A1105,地市级代码匹配!B:B,1,FALSE)),"",VLOOKUP(A1105,地市级代码匹配!B:B,1,FALSE))</f>
        <v/>
      </c>
      <c r="G1105" s="14" t="str">
        <f>IF(ISERROR(VLOOKUP(A1105,县域代码匹配!H:H,1,FALSE)),"",VLOOKUP(A1105,县域代码匹配!H:H,1,FALSE))</f>
        <v/>
      </c>
      <c r="H1105" s="14" t="str">
        <f>IF(ISERROR(VLOOKUP(A1105,县域代码匹配!B:B,1,FALSE)),"",VLOOKUP(A1105,县域代码匹配!B:B,1,FALSE))</f>
        <v/>
      </c>
      <c r="I1105" s="14" t="str">
        <f t="shared" si="17"/>
        <v>抚顺市</v>
      </c>
    </row>
    <row r="1106" spans="1:9" ht="16.5">
      <c r="A1106" s="38" t="s">
        <v>1109</v>
      </c>
      <c r="B1106" s="41">
        <v>123.88</v>
      </c>
      <c r="C1106" s="41">
        <v>41.87</v>
      </c>
      <c r="D1106" s="14" t="str">
        <f>IF(ISERROR(VLOOKUP(A1106,省代码匹配!D:D,1,FALSE)),"",VLOOKUP(A1106,省代码匹配!D:D,1,FALSE))</f>
        <v/>
      </c>
      <c r="E1106" s="14" t="str">
        <f>IF(ISERROR(VLOOKUP(A1106,地市级代码匹配!E:E,1,FALSE)),"",VLOOKUP(A1106,地市级代码匹配!E:E,1,FALSE))</f>
        <v/>
      </c>
      <c r="F1106" s="14" t="str">
        <f>IF(ISERROR(VLOOKUP(A1106,地市级代码匹配!B:B,1,FALSE)),"",VLOOKUP(A1106,地市级代码匹配!B:B,1,FALSE))</f>
        <v/>
      </c>
      <c r="G1106" s="14" t="str">
        <f>IF(ISERROR(VLOOKUP(A1106,县域代码匹配!H:H,1,FALSE)),"",VLOOKUP(A1106,县域代码匹配!H:H,1,FALSE))</f>
        <v>新抚区</v>
      </c>
      <c r="H1106" s="14" t="str">
        <f>IF(ISERROR(VLOOKUP(A1106,县域代码匹配!B:B,1,FALSE)),"",VLOOKUP(A1106,县域代码匹配!B:B,1,FALSE))</f>
        <v>新抚区</v>
      </c>
      <c r="I1106" s="14" t="str">
        <f t="shared" si="17"/>
        <v>新抚区</v>
      </c>
    </row>
    <row r="1107" spans="1:9" ht="16.5">
      <c r="A1107" s="38" t="s">
        <v>1110</v>
      </c>
      <c r="B1107" s="41">
        <v>124.02</v>
      </c>
      <c r="C1107" s="41">
        <v>41.85</v>
      </c>
      <c r="D1107" s="14" t="str">
        <f>IF(ISERROR(VLOOKUP(A1107,省代码匹配!D:D,1,FALSE)),"",VLOOKUP(A1107,省代码匹配!D:D,1,FALSE))</f>
        <v/>
      </c>
      <c r="E1107" s="14" t="str">
        <f>IF(ISERROR(VLOOKUP(A1107,地市级代码匹配!E:E,1,FALSE)),"",VLOOKUP(A1107,地市级代码匹配!E:E,1,FALSE))</f>
        <v/>
      </c>
      <c r="F1107" s="14" t="str">
        <f>IF(ISERROR(VLOOKUP(A1107,地市级代码匹配!B:B,1,FALSE)),"",VLOOKUP(A1107,地市级代码匹配!B:B,1,FALSE))</f>
        <v/>
      </c>
      <c r="G1107" s="14" t="str">
        <f>IF(ISERROR(VLOOKUP(A1107,县域代码匹配!H:H,1,FALSE)),"",VLOOKUP(A1107,县域代码匹配!H:H,1,FALSE))</f>
        <v>东洲区</v>
      </c>
      <c r="H1107" s="14" t="str">
        <f>IF(ISERROR(VLOOKUP(A1107,县域代码匹配!B:B,1,FALSE)),"",VLOOKUP(A1107,县域代码匹配!B:B,1,FALSE))</f>
        <v>东洲区</v>
      </c>
      <c r="I1107" s="14" t="str">
        <f t="shared" si="17"/>
        <v>东洲区</v>
      </c>
    </row>
    <row r="1108" spans="1:9" ht="16.5">
      <c r="A1108" s="38" t="s">
        <v>1111</v>
      </c>
      <c r="B1108" s="41">
        <v>123.78</v>
      </c>
      <c r="C1108" s="41">
        <v>41.85</v>
      </c>
      <c r="D1108" s="14" t="str">
        <f>IF(ISERROR(VLOOKUP(A1108,省代码匹配!D:D,1,FALSE)),"",VLOOKUP(A1108,省代码匹配!D:D,1,FALSE))</f>
        <v/>
      </c>
      <c r="E1108" s="14" t="str">
        <f>IF(ISERROR(VLOOKUP(A1108,地市级代码匹配!E:E,1,FALSE)),"",VLOOKUP(A1108,地市级代码匹配!E:E,1,FALSE))</f>
        <v/>
      </c>
      <c r="F1108" s="14" t="str">
        <f>IF(ISERROR(VLOOKUP(A1108,地市级代码匹配!B:B,1,FALSE)),"",VLOOKUP(A1108,地市级代码匹配!B:B,1,FALSE))</f>
        <v/>
      </c>
      <c r="G1108" s="14" t="str">
        <f>IF(ISERROR(VLOOKUP(A1108,县域代码匹配!H:H,1,FALSE)),"",VLOOKUP(A1108,县域代码匹配!H:H,1,FALSE))</f>
        <v>望花区</v>
      </c>
      <c r="H1108" s="14" t="str">
        <f>IF(ISERROR(VLOOKUP(A1108,县域代码匹配!B:B,1,FALSE)),"",VLOOKUP(A1108,县域代码匹配!B:B,1,FALSE))</f>
        <v>望花区</v>
      </c>
      <c r="I1108" s="14" t="str">
        <f t="shared" si="17"/>
        <v>望花区</v>
      </c>
    </row>
    <row r="1109" spans="1:9" ht="16.5">
      <c r="A1109" s="38" t="s">
        <v>1112</v>
      </c>
      <c r="B1109" s="41">
        <v>123.93</v>
      </c>
      <c r="C1109" s="41">
        <v>41.88</v>
      </c>
      <c r="D1109" s="14" t="str">
        <f>IF(ISERROR(VLOOKUP(A1109,省代码匹配!D:D,1,FALSE)),"",VLOOKUP(A1109,省代码匹配!D:D,1,FALSE))</f>
        <v/>
      </c>
      <c r="E1109" s="14" t="str">
        <f>IF(ISERROR(VLOOKUP(A1109,地市级代码匹配!E:E,1,FALSE)),"",VLOOKUP(A1109,地市级代码匹配!E:E,1,FALSE))</f>
        <v/>
      </c>
      <c r="F1109" s="14" t="str">
        <f>IF(ISERROR(VLOOKUP(A1109,地市级代码匹配!B:B,1,FALSE)),"",VLOOKUP(A1109,地市级代码匹配!B:B,1,FALSE))</f>
        <v/>
      </c>
      <c r="G1109" s="14" t="str">
        <f>IF(ISERROR(VLOOKUP(A1109,县域代码匹配!H:H,1,FALSE)),"",VLOOKUP(A1109,县域代码匹配!H:H,1,FALSE))</f>
        <v>顺城区</v>
      </c>
      <c r="H1109" s="14" t="str">
        <f>IF(ISERROR(VLOOKUP(A1109,县域代码匹配!B:B,1,FALSE)),"",VLOOKUP(A1109,县域代码匹配!B:B,1,FALSE))</f>
        <v>顺城区</v>
      </c>
      <c r="I1109" s="14" t="str">
        <f t="shared" si="17"/>
        <v>顺城区</v>
      </c>
    </row>
    <row r="1110" spans="1:9" ht="16.5">
      <c r="A1110" s="38" t="s">
        <v>1113</v>
      </c>
      <c r="B1110" s="41">
        <v>123.9</v>
      </c>
      <c r="C1110" s="41">
        <v>41.88</v>
      </c>
      <c r="D1110" s="14" t="str">
        <f>IF(ISERROR(VLOOKUP(A1110,省代码匹配!D:D,1,FALSE)),"",VLOOKUP(A1110,省代码匹配!D:D,1,FALSE))</f>
        <v/>
      </c>
      <c r="E1110" s="14" t="str">
        <f>IF(ISERROR(VLOOKUP(A1110,地市级代码匹配!E:E,1,FALSE)),"",VLOOKUP(A1110,地市级代码匹配!E:E,1,FALSE))</f>
        <v/>
      </c>
      <c r="F1110" s="14" t="str">
        <f>IF(ISERROR(VLOOKUP(A1110,地市级代码匹配!B:B,1,FALSE)),"",VLOOKUP(A1110,地市级代码匹配!B:B,1,FALSE))</f>
        <v/>
      </c>
      <c r="G1110" s="14" t="str">
        <f>IF(ISERROR(VLOOKUP(A1110,县域代码匹配!H:H,1,FALSE)),"",VLOOKUP(A1110,县域代码匹配!H:H,1,FALSE))</f>
        <v>抚顺县</v>
      </c>
      <c r="H1110" s="14" t="str">
        <f>IF(ISERROR(VLOOKUP(A1110,县域代码匹配!B:B,1,FALSE)),"",VLOOKUP(A1110,县域代码匹配!B:B,1,FALSE))</f>
        <v>抚顺县</v>
      </c>
      <c r="I1110" s="14" t="str">
        <f t="shared" si="17"/>
        <v>抚顺县</v>
      </c>
    </row>
    <row r="1111" spans="1:9" ht="16.5">
      <c r="A1111" s="38" t="s">
        <v>1114</v>
      </c>
      <c r="B1111" s="41">
        <v>125.03</v>
      </c>
      <c r="C1111" s="41">
        <v>41.73</v>
      </c>
      <c r="D1111" s="14" t="str">
        <f>IF(ISERROR(VLOOKUP(A1111,省代码匹配!D:D,1,FALSE)),"",VLOOKUP(A1111,省代码匹配!D:D,1,FALSE))</f>
        <v/>
      </c>
      <c r="E1111" s="14" t="str">
        <f>IF(ISERROR(VLOOKUP(A1111,地市级代码匹配!E:E,1,FALSE)),"",VLOOKUP(A1111,地市级代码匹配!E:E,1,FALSE))</f>
        <v/>
      </c>
      <c r="F1111" s="14" t="str">
        <f>IF(ISERROR(VLOOKUP(A1111,地市级代码匹配!B:B,1,FALSE)),"",VLOOKUP(A1111,地市级代码匹配!B:B,1,FALSE))</f>
        <v/>
      </c>
      <c r="G1111" s="14" t="str">
        <f>IF(ISERROR(VLOOKUP(A1111,县域代码匹配!H:H,1,FALSE)),"",VLOOKUP(A1111,县域代码匹配!H:H,1,FALSE))</f>
        <v>新宾满族自治县</v>
      </c>
      <c r="H1111" s="14" t="str">
        <f>IF(ISERROR(VLOOKUP(A1111,县域代码匹配!B:B,1,FALSE)),"",VLOOKUP(A1111,县域代码匹配!B:B,1,FALSE))</f>
        <v>新宾满族自治县</v>
      </c>
      <c r="I1111" s="14" t="str">
        <f t="shared" si="17"/>
        <v>新宾满族自治县</v>
      </c>
    </row>
    <row r="1112" spans="1:9" ht="16.5">
      <c r="A1112" s="38" t="s">
        <v>1115</v>
      </c>
      <c r="B1112" s="41">
        <v>124.92</v>
      </c>
      <c r="C1112" s="41">
        <v>42.1</v>
      </c>
      <c r="D1112" s="14" t="str">
        <f>IF(ISERROR(VLOOKUP(A1112,省代码匹配!D:D,1,FALSE)),"",VLOOKUP(A1112,省代码匹配!D:D,1,FALSE))</f>
        <v/>
      </c>
      <c r="E1112" s="14" t="str">
        <f>IF(ISERROR(VLOOKUP(A1112,地市级代码匹配!E:E,1,FALSE)),"",VLOOKUP(A1112,地市级代码匹配!E:E,1,FALSE))</f>
        <v/>
      </c>
      <c r="F1112" s="14" t="str">
        <f>IF(ISERROR(VLOOKUP(A1112,地市级代码匹配!B:B,1,FALSE)),"",VLOOKUP(A1112,地市级代码匹配!B:B,1,FALSE))</f>
        <v/>
      </c>
      <c r="G1112" s="14" t="str">
        <f>IF(ISERROR(VLOOKUP(A1112,县域代码匹配!H:H,1,FALSE)),"",VLOOKUP(A1112,县域代码匹配!H:H,1,FALSE))</f>
        <v>清原满族自治县</v>
      </c>
      <c r="H1112" s="14" t="str">
        <f>IF(ISERROR(VLOOKUP(A1112,县域代码匹配!B:B,1,FALSE)),"",VLOOKUP(A1112,县域代码匹配!B:B,1,FALSE))</f>
        <v>清原满族自治县</v>
      </c>
      <c r="I1112" s="14" t="str">
        <f t="shared" si="17"/>
        <v>清原满族自治县</v>
      </c>
    </row>
    <row r="1113" spans="1:9" ht="16.5">
      <c r="A1113" s="38" t="s">
        <v>1116</v>
      </c>
      <c r="B1113" s="41">
        <v>123.77</v>
      </c>
      <c r="C1113" s="41">
        <v>41.3</v>
      </c>
      <c r="D1113" s="14" t="str">
        <f>IF(ISERROR(VLOOKUP(A1113,省代码匹配!D:D,1,FALSE)),"",VLOOKUP(A1113,省代码匹配!D:D,1,FALSE))</f>
        <v/>
      </c>
      <c r="E1113" s="14" t="str">
        <f>IF(ISERROR(VLOOKUP(A1113,地市级代码匹配!E:E,1,FALSE)),"",VLOOKUP(A1113,地市级代码匹配!E:E,1,FALSE))</f>
        <v>本溪市</v>
      </c>
      <c r="F1113" s="14" t="str">
        <f>IF(ISERROR(VLOOKUP(A1113,地市级代码匹配!B:B,1,FALSE)),"",VLOOKUP(A1113,地市级代码匹配!B:B,1,FALSE))</f>
        <v/>
      </c>
      <c r="G1113" s="14" t="str">
        <f>IF(ISERROR(VLOOKUP(A1113,县域代码匹配!H:H,1,FALSE)),"",VLOOKUP(A1113,县域代码匹配!H:H,1,FALSE))</f>
        <v/>
      </c>
      <c r="H1113" s="14" t="str">
        <f>IF(ISERROR(VLOOKUP(A1113,县域代码匹配!B:B,1,FALSE)),"",VLOOKUP(A1113,县域代码匹配!B:B,1,FALSE))</f>
        <v/>
      </c>
      <c r="I1113" s="14" t="str">
        <f t="shared" si="17"/>
        <v>本溪市</v>
      </c>
    </row>
    <row r="1114" spans="1:9" ht="16.5">
      <c r="A1114" s="38" t="s">
        <v>1117</v>
      </c>
      <c r="B1114" s="41">
        <v>123.77</v>
      </c>
      <c r="C1114" s="41">
        <v>41.3</v>
      </c>
      <c r="D1114" s="14" t="str">
        <f>IF(ISERROR(VLOOKUP(A1114,省代码匹配!D:D,1,FALSE)),"",VLOOKUP(A1114,省代码匹配!D:D,1,FALSE))</f>
        <v/>
      </c>
      <c r="E1114" s="14" t="str">
        <f>IF(ISERROR(VLOOKUP(A1114,地市级代码匹配!E:E,1,FALSE)),"",VLOOKUP(A1114,地市级代码匹配!E:E,1,FALSE))</f>
        <v/>
      </c>
      <c r="F1114" s="14" t="str">
        <f>IF(ISERROR(VLOOKUP(A1114,地市级代码匹配!B:B,1,FALSE)),"",VLOOKUP(A1114,地市级代码匹配!B:B,1,FALSE))</f>
        <v/>
      </c>
      <c r="G1114" s="14" t="str">
        <f>IF(ISERROR(VLOOKUP(A1114,县域代码匹配!H:H,1,FALSE)),"",VLOOKUP(A1114,县域代码匹配!H:H,1,FALSE))</f>
        <v>平山区</v>
      </c>
      <c r="H1114" s="14" t="str">
        <f>IF(ISERROR(VLOOKUP(A1114,县域代码匹配!B:B,1,FALSE)),"",VLOOKUP(A1114,县域代码匹配!B:B,1,FALSE))</f>
        <v>平山区</v>
      </c>
      <c r="I1114" s="14" t="str">
        <f t="shared" si="17"/>
        <v>平山区</v>
      </c>
    </row>
    <row r="1115" spans="1:9" ht="16.5">
      <c r="A1115" s="38" t="s">
        <v>1118</v>
      </c>
      <c r="B1115" s="41">
        <v>123.77</v>
      </c>
      <c r="C1115" s="41">
        <v>41.33</v>
      </c>
      <c r="D1115" s="14" t="str">
        <f>IF(ISERROR(VLOOKUP(A1115,省代码匹配!D:D,1,FALSE)),"",VLOOKUP(A1115,省代码匹配!D:D,1,FALSE))</f>
        <v/>
      </c>
      <c r="E1115" s="14" t="str">
        <f>IF(ISERROR(VLOOKUP(A1115,地市级代码匹配!E:E,1,FALSE)),"",VLOOKUP(A1115,地市级代码匹配!E:E,1,FALSE))</f>
        <v/>
      </c>
      <c r="F1115" s="14" t="str">
        <f>IF(ISERROR(VLOOKUP(A1115,地市级代码匹配!B:B,1,FALSE)),"",VLOOKUP(A1115,地市级代码匹配!B:B,1,FALSE))</f>
        <v/>
      </c>
      <c r="G1115" s="14" t="str">
        <f>IF(ISERROR(VLOOKUP(A1115,县域代码匹配!H:H,1,FALSE)),"",VLOOKUP(A1115,县域代码匹配!H:H,1,FALSE))</f>
        <v>溪湖区</v>
      </c>
      <c r="H1115" s="14" t="str">
        <f>IF(ISERROR(VLOOKUP(A1115,县域代码匹配!B:B,1,FALSE)),"",VLOOKUP(A1115,县域代码匹配!B:B,1,FALSE))</f>
        <v>溪湖区</v>
      </c>
      <c r="I1115" s="14" t="str">
        <f t="shared" si="17"/>
        <v>溪湖区</v>
      </c>
    </row>
    <row r="1116" spans="1:9" ht="16.5">
      <c r="A1116" s="38" t="s">
        <v>1119</v>
      </c>
      <c r="B1116" s="41">
        <v>123.82</v>
      </c>
      <c r="C1116" s="41">
        <v>41.3</v>
      </c>
      <c r="D1116" s="14" t="str">
        <f>IF(ISERROR(VLOOKUP(A1116,省代码匹配!D:D,1,FALSE)),"",VLOOKUP(A1116,省代码匹配!D:D,1,FALSE))</f>
        <v/>
      </c>
      <c r="E1116" s="14" t="str">
        <f>IF(ISERROR(VLOOKUP(A1116,地市级代码匹配!E:E,1,FALSE)),"",VLOOKUP(A1116,地市级代码匹配!E:E,1,FALSE))</f>
        <v/>
      </c>
      <c r="F1116" s="14" t="str">
        <f>IF(ISERROR(VLOOKUP(A1116,地市级代码匹配!B:B,1,FALSE)),"",VLOOKUP(A1116,地市级代码匹配!B:B,1,FALSE))</f>
        <v/>
      </c>
      <c r="G1116" s="14" t="str">
        <f>IF(ISERROR(VLOOKUP(A1116,县域代码匹配!H:H,1,FALSE)),"",VLOOKUP(A1116,县域代码匹配!H:H,1,FALSE))</f>
        <v>明山区</v>
      </c>
      <c r="H1116" s="14" t="str">
        <f>IF(ISERROR(VLOOKUP(A1116,县域代码匹配!B:B,1,FALSE)),"",VLOOKUP(A1116,县域代码匹配!B:B,1,FALSE))</f>
        <v>明山区</v>
      </c>
      <c r="I1116" s="14" t="str">
        <f t="shared" si="17"/>
        <v>明山区</v>
      </c>
    </row>
    <row r="1117" spans="1:9" ht="16.5">
      <c r="A1117" s="38" t="s">
        <v>1120</v>
      </c>
      <c r="B1117" s="41">
        <v>123.73</v>
      </c>
      <c r="C1117" s="41">
        <v>41.1</v>
      </c>
      <c r="D1117" s="14" t="str">
        <f>IF(ISERROR(VLOOKUP(A1117,省代码匹配!D:D,1,FALSE)),"",VLOOKUP(A1117,省代码匹配!D:D,1,FALSE))</f>
        <v/>
      </c>
      <c r="E1117" s="14" t="str">
        <f>IF(ISERROR(VLOOKUP(A1117,地市级代码匹配!E:E,1,FALSE)),"",VLOOKUP(A1117,地市级代码匹配!E:E,1,FALSE))</f>
        <v/>
      </c>
      <c r="F1117" s="14" t="str">
        <f>IF(ISERROR(VLOOKUP(A1117,地市级代码匹配!B:B,1,FALSE)),"",VLOOKUP(A1117,地市级代码匹配!B:B,1,FALSE))</f>
        <v/>
      </c>
      <c r="G1117" s="14" t="str">
        <f>IF(ISERROR(VLOOKUP(A1117,县域代码匹配!H:H,1,FALSE)),"",VLOOKUP(A1117,县域代码匹配!H:H,1,FALSE))</f>
        <v>南芬区</v>
      </c>
      <c r="H1117" s="14" t="str">
        <f>IF(ISERROR(VLOOKUP(A1117,县域代码匹配!B:B,1,FALSE)),"",VLOOKUP(A1117,县域代码匹配!B:B,1,FALSE))</f>
        <v>南芬区</v>
      </c>
      <c r="I1117" s="14" t="str">
        <f t="shared" si="17"/>
        <v>南芬区</v>
      </c>
    </row>
    <row r="1118" spans="1:9" ht="16.5">
      <c r="A1118" s="38" t="s">
        <v>1121</v>
      </c>
      <c r="B1118" s="41">
        <v>124.12</v>
      </c>
      <c r="C1118" s="41">
        <v>41.3</v>
      </c>
      <c r="D1118" s="14" t="str">
        <f>IF(ISERROR(VLOOKUP(A1118,省代码匹配!D:D,1,FALSE)),"",VLOOKUP(A1118,省代码匹配!D:D,1,FALSE))</f>
        <v/>
      </c>
      <c r="E1118" s="14" t="str">
        <f>IF(ISERROR(VLOOKUP(A1118,地市级代码匹配!E:E,1,FALSE)),"",VLOOKUP(A1118,地市级代码匹配!E:E,1,FALSE))</f>
        <v/>
      </c>
      <c r="F1118" s="14" t="str">
        <f>IF(ISERROR(VLOOKUP(A1118,地市级代码匹配!B:B,1,FALSE)),"",VLOOKUP(A1118,地市级代码匹配!B:B,1,FALSE))</f>
        <v/>
      </c>
      <c r="G1118" s="14" t="str">
        <f>IF(ISERROR(VLOOKUP(A1118,县域代码匹配!H:H,1,FALSE)),"",VLOOKUP(A1118,县域代码匹配!H:H,1,FALSE))</f>
        <v>本溪满族自治县</v>
      </c>
      <c r="H1118" s="14" t="str">
        <f>IF(ISERROR(VLOOKUP(A1118,县域代码匹配!B:B,1,FALSE)),"",VLOOKUP(A1118,县域代码匹配!B:B,1,FALSE))</f>
        <v>本溪满族自治县</v>
      </c>
      <c r="I1118" s="14" t="str">
        <f t="shared" si="17"/>
        <v>本溪满族自治县</v>
      </c>
    </row>
    <row r="1119" spans="1:9" ht="16.5">
      <c r="A1119" s="38" t="s">
        <v>1122</v>
      </c>
      <c r="B1119" s="41">
        <v>125.35</v>
      </c>
      <c r="C1119" s="41">
        <v>41.27</v>
      </c>
      <c r="D1119" s="14" t="str">
        <f>IF(ISERROR(VLOOKUP(A1119,省代码匹配!D:D,1,FALSE)),"",VLOOKUP(A1119,省代码匹配!D:D,1,FALSE))</f>
        <v/>
      </c>
      <c r="E1119" s="14" t="str">
        <f>IF(ISERROR(VLOOKUP(A1119,地市级代码匹配!E:E,1,FALSE)),"",VLOOKUP(A1119,地市级代码匹配!E:E,1,FALSE))</f>
        <v/>
      </c>
      <c r="F1119" s="14" t="str">
        <f>IF(ISERROR(VLOOKUP(A1119,地市级代码匹配!B:B,1,FALSE)),"",VLOOKUP(A1119,地市级代码匹配!B:B,1,FALSE))</f>
        <v/>
      </c>
      <c r="G1119" s="14" t="str">
        <f>IF(ISERROR(VLOOKUP(A1119,县域代码匹配!H:H,1,FALSE)),"",VLOOKUP(A1119,县域代码匹配!H:H,1,FALSE))</f>
        <v>桓仁满族自治县</v>
      </c>
      <c r="H1119" s="14" t="str">
        <f>IF(ISERROR(VLOOKUP(A1119,县域代码匹配!B:B,1,FALSE)),"",VLOOKUP(A1119,县域代码匹配!B:B,1,FALSE))</f>
        <v>桓仁满族自治县</v>
      </c>
      <c r="I1119" s="14" t="str">
        <f t="shared" si="17"/>
        <v>桓仁满族自治县</v>
      </c>
    </row>
    <row r="1120" spans="1:9" ht="16.5">
      <c r="A1120" s="38" t="s">
        <v>1123</v>
      </c>
      <c r="B1120" s="41">
        <v>124.38</v>
      </c>
      <c r="C1120" s="41">
        <v>40.130000000000003</v>
      </c>
      <c r="D1120" s="14" t="str">
        <f>IF(ISERROR(VLOOKUP(A1120,省代码匹配!D:D,1,FALSE)),"",VLOOKUP(A1120,省代码匹配!D:D,1,FALSE))</f>
        <v/>
      </c>
      <c r="E1120" s="14" t="str">
        <f>IF(ISERROR(VLOOKUP(A1120,地市级代码匹配!E:E,1,FALSE)),"",VLOOKUP(A1120,地市级代码匹配!E:E,1,FALSE))</f>
        <v>丹东市</v>
      </c>
      <c r="F1120" s="14" t="str">
        <f>IF(ISERROR(VLOOKUP(A1120,地市级代码匹配!B:B,1,FALSE)),"",VLOOKUP(A1120,地市级代码匹配!B:B,1,FALSE))</f>
        <v/>
      </c>
      <c r="G1120" s="14" t="str">
        <f>IF(ISERROR(VLOOKUP(A1120,县域代码匹配!H:H,1,FALSE)),"",VLOOKUP(A1120,县域代码匹配!H:H,1,FALSE))</f>
        <v/>
      </c>
      <c r="H1120" s="14" t="str">
        <f>IF(ISERROR(VLOOKUP(A1120,县域代码匹配!B:B,1,FALSE)),"",VLOOKUP(A1120,县域代码匹配!B:B,1,FALSE))</f>
        <v/>
      </c>
      <c r="I1120" s="14" t="str">
        <f t="shared" si="17"/>
        <v>丹东市</v>
      </c>
    </row>
    <row r="1121" spans="1:9" ht="16.5">
      <c r="A1121" s="38" t="s">
        <v>1124</v>
      </c>
      <c r="B1121" s="41">
        <v>124.38</v>
      </c>
      <c r="C1121" s="41">
        <v>40.130000000000003</v>
      </c>
      <c r="D1121" s="14" t="str">
        <f>IF(ISERROR(VLOOKUP(A1121,省代码匹配!D:D,1,FALSE)),"",VLOOKUP(A1121,省代码匹配!D:D,1,FALSE))</f>
        <v/>
      </c>
      <c r="E1121" s="14" t="str">
        <f>IF(ISERROR(VLOOKUP(A1121,地市级代码匹配!E:E,1,FALSE)),"",VLOOKUP(A1121,地市级代码匹配!E:E,1,FALSE))</f>
        <v/>
      </c>
      <c r="F1121" s="14" t="str">
        <f>IF(ISERROR(VLOOKUP(A1121,地市级代码匹配!B:B,1,FALSE)),"",VLOOKUP(A1121,地市级代码匹配!B:B,1,FALSE))</f>
        <v/>
      </c>
      <c r="G1121" s="14" t="str">
        <f>IF(ISERROR(VLOOKUP(A1121,县域代码匹配!H:H,1,FALSE)),"",VLOOKUP(A1121,县域代码匹配!H:H,1,FALSE))</f>
        <v>元宝区</v>
      </c>
      <c r="H1121" s="14" t="str">
        <f>IF(ISERROR(VLOOKUP(A1121,县域代码匹配!B:B,1,FALSE)),"",VLOOKUP(A1121,县域代码匹配!B:B,1,FALSE))</f>
        <v>元宝区</v>
      </c>
      <c r="I1121" s="14" t="str">
        <f t="shared" si="17"/>
        <v>元宝区</v>
      </c>
    </row>
    <row r="1122" spans="1:9" ht="16.5">
      <c r="A1122" s="38" t="s">
        <v>1125</v>
      </c>
      <c r="B1122" s="41">
        <v>124.35</v>
      </c>
      <c r="C1122" s="41">
        <v>40.08</v>
      </c>
      <c r="D1122" s="14" t="str">
        <f>IF(ISERROR(VLOOKUP(A1122,省代码匹配!D:D,1,FALSE)),"",VLOOKUP(A1122,省代码匹配!D:D,1,FALSE))</f>
        <v/>
      </c>
      <c r="E1122" s="14" t="str">
        <f>IF(ISERROR(VLOOKUP(A1122,地市级代码匹配!E:E,1,FALSE)),"",VLOOKUP(A1122,地市级代码匹配!E:E,1,FALSE))</f>
        <v/>
      </c>
      <c r="F1122" s="14" t="str">
        <f>IF(ISERROR(VLOOKUP(A1122,地市级代码匹配!B:B,1,FALSE)),"",VLOOKUP(A1122,地市级代码匹配!B:B,1,FALSE))</f>
        <v/>
      </c>
      <c r="G1122" s="14" t="str">
        <f>IF(ISERROR(VLOOKUP(A1122,县域代码匹配!H:H,1,FALSE)),"",VLOOKUP(A1122,县域代码匹配!H:H,1,FALSE))</f>
        <v>振兴区</v>
      </c>
      <c r="H1122" s="14" t="str">
        <f>IF(ISERROR(VLOOKUP(A1122,县域代码匹配!B:B,1,FALSE)),"",VLOOKUP(A1122,县域代码匹配!B:B,1,FALSE))</f>
        <v>振兴区</v>
      </c>
      <c r="I1122" s="14" t="str">
        <f t="shared" si="17"/>
        <v>振兴区</v>
      </c>
    </row>
    <row r="1123" spans="1:9" ht="16.5">
      <c r="A1123" s="38" t="s">
        <v>1126</v>
      </c>
      <c r="B1123" s="41">
        <v>124.42</v>
      </c>
      <c r="C1123" s="41">
        <v>40.17</v>
      </c>
      <c r="D1123" s="14" t="str">
        <f>IF(ISERROR(VLOOKUP(A1123,省代码匹配!D:D,1,FALSE)),"",VLOOKUP(A1123,省代码匹配!D:D,1,FALSE))</f>
        <v/>
      </c>
      <c r="E1123" s="14" t="str">
        <f>IF(ISERROR(VLOOKUP(A1123,地市级代码匹配!E:E,1,FALSE)),"",VLOOKUP(A1123,地市级代码匹配!E:E,1,FALSE))</f>
        <v/>
      </c>
      <c r="F1123" s="14" t="str">
        <f>IF(ISERROR(VLOOKUP(A1123,地市级代码匹配!B:B,1,FALSE)),"",VLOOKUP(A1123,地市级代码匹配!B:B,1,FALSE))</f>
        <v/>
      </c>
      <c r="G1123" s="14" t="str">
        <f>IF(ISERROR(VLOOKUP(A1123,县域代码匹配!H:H,1,FALSE)),"",VLOOKUP(A1123,县域代码匹配!H:H,1,FALSE))</f>
        <v>振安区</v>
      </c>
      <c r="H1123" s="14" t="str">
        <f>IF(ISERROR(VLOOKUP(A1123,县域代码匹配!B:B,1,FALSE)),"",VLOOKUP(A1123,县域代码匹配!B:B,1,FALSE))</f>
        <v>振安区</v>
      </c>
      <c r="I1123" s="14" t="str">
        <f t="shared" si="17"/>
        <v>振安区</v>
      </c>
    </row>
    <row r="1124" spans="1:9" ht="16.5">
      <c r="A1124" s="38" t="s">
        <v>1127</v>
      </c>
      <c r="B1124" s="41">
        <v>124.78</v>
      </c>
      <c r="C1124" s="41">
        <v>40.729999999999997</v>
      </c>
      <c r="D1124" s="14" t="str">
        <f>IF(ISERROR(VLOOKUP(A1124,省代码匹配!D:D,1,FALSE)),"",VLOOKUP(A1124,省代码匹配!D:D,1,FALSE))</f>
        <v/>
      </c>
      <c r="E1124" s="14" t="str">
        <f>IF(ISERROR(VLOOKUP(A1124,地市级代码匹配!E:E,1,FALSE)),"",VLOOKUP(A1124,地市级代码匹配!E:E,1,FALSE))</f>
        <v/>
      </c>
      <c r="F1124" s="14" t="str">
        <f>IF(ISERROR(VLOOKUP(A1124,地市级代码匹配!B:B,1,FALSE)),"",VLOOKUP(A1124,地市级代码匹配!B:B,1,FALSE))</f>
        <v/>
      </c>
      <c r="G1124" s="14" t="str">
        <f>IF(ISERROR(VLOOKUP(A1124,县域代码匹配!H:H,1,FALSE)),"",VLOOKUP(A1124,县域代码匹配!H:H,1,FALSE))</f>
        <v>宽甸满族自治县</v>
      </c>
      <c r="H1124" s="14" t="str">
        <f>IF(ISERROR(VLOOKUP(A1124,县域代码匹配!B:B,1,FALSE)),"",VLOOKUP(A1124,县域代码匹配!B:B,1,FALSE))</f>
        <v>宽甸满族自治县</v>
      </c>
      <c r="I1124" s="14" t="str">
        <f t="shared" si="17"/>
        <v>宽甸满族自治县</v>
      </c>
    </row>
    <row r="1125" spans="1:9" ht="16.5">
      <c r="A1125" s="38" t="s">
        <v>1128</v>
      </c>
      <c r="B1125" s="41">
        <v>124.15</v>
      </c>
      <c r="C1125" s="41">
        <v>39.869999999999997</v>
      </c>
      <c r="D1125" s="14" t="str">
        <f>IF(ISERROR(VLOOKUP(A1125,省代码匹配!D:D,1,FALSE)),"",VLOOKUP(A1125,省代码匹配!D:D,1,FALSE))</f>
        <v/>
      </c>
      <c r="E1125" s="14" t="str">
        <f>IF(ISERROR(VLOOKUP(A1125,地市级代码匹配!E:E,1,FALSE)),"",VLOOKUP(A1125,地市级代码匹配!E:E,1,FALSE))</f>
        <v/>
      </c>
      <c r="F1125" s="14" t="str">
        <f>IF(ISERROR(VLOOKUP(A1125,地市级代码匹配!B:B,1,FALSE)),"",VLOOKUP(A1125,地市级代码匹配!B:B,1,FALSE))</f>
        <v/>
      </c>
      <c r="G1125" s="14" t="str">
        <f>IF(ISERROR(VLOOKUP(A1125,县域代码匹配!H:H,1,FALSE)),"",VLOOKUP(A1125,县域代码匹配!H:H,1,FALSE))</f>
        <v>东港市</v>
      </c>
      <c r="H1125" s="14" t="str">
        <f>IF(ISERROR(VLOOKUP(A1125,县域代码匹配!B:B,1,FALSE)),"",VLOOKUP(A1125,县域代码匹配!B:B,1,FALSE))</f>
        <v/>
      </c>
      <c r="I1125" s="14" t="str">
        <f t="shared" si="17"/>
        <v>东港市</v>
      </c>
    </row>
    <row r="1126" spans="1:9" ht="16.5">
      <c r="A1126" s="38" t="s">
        <v>1129</v>
      </c>
      <c r="B1126" s="41">
        <v>124.07</v>
      </c>
      <c r="C1126" s="41">
        <v>40.450000000000003</v>
      </c>
      <c r="D1126" s="14" t="str">
        <f>IF(ISERROR(VLOOKUP(A1126,省代码匹配!D:D,1,FALSE)),"",VLOOKUP(A1126,省代码匹配!D:D,1,FALSE))</f>
        <v/>
      </c>
      <c r="E1126" s="14" t="str">
        <f>IF(ISERROR(VLOOKUP(A1126,地市级代码匹配!E:E,1,FALSE)),"",VLOOKUP(A1126,地市级代码匹配!E:E,1,FALSE))</f>
        <v/>
      </c>
      <c r="F1126" s="14" t="str">
        <f>IF(ISERROR(VLOOKUP(A1126,地市级代码匹配!B:B,1,FALSE)),"",VLOOKUP(A1126,地市级代码匹配!B:B,1,FALSE))</f>
        <v/>
      </c>
      <c r="G1126" s="14" t="str">
        <f>IF(ISERROR(VLOOKUP(A1126,县域代码匹配!H:H,1,FALSE)),"",VLOOKUP(A1126,县域代码匹配!H:H,1,FALSE))</f>
        <v>凤城市</v>
      </c>
      <c r="H1126" s="14" t="str">
        <f>IF(ISERROR(VLOOKUP(A1126,县域代码匹配!B:B,1,FALSE)),"",VLOOKUP(A1126,县域代码匹配!B:B,1,FALSE))</f>
        <v/>
      </c>
      <c r="I1126" s="14" t="str">
        <f t="shared" si="17"/>
        <v>凤城市</v>
      </c>
    </row>
    <row r="1127" spans="1:9" ht="16.5">
      <c r="A1127" s="38" t="s">
        <v>1130</v>
      </c>
      <c r="B1127" s="41">
        <v>121.13</v>
      </c>
      <c r="C1127" s="41">
        <v>41.1</v>
      </c>
      <c r="D1127" s="14" t="str">
        <f>IF(ISERROR(VLOOKUP(A1127,省代码匹配!D:D,1,FALSE)),"",VLOOKUP(A1127,省代码匹配!D:D,1,FALSE))</f>
        <v/>
      </c>
      <c r="E1127" s="14" t="str">
        <f>IF(ISERROR(VLOOKUP(A1127,地市级代码匹配!E:E,1,FALSE)),"",VLOOKUP(A1127,地市级代码匹配!E:E,1,FALSE))</f>
        <v>锦州市</v>
      </c>
      <c r="F1127" s="14" t="str">
        <f>IF(ISERROR(VLOOKUP(A1127,地市级代码匹配!B:B,1,FALSE)),"",VLOOKUP(A1127,地市级代码匹配!B:B,1,FALSE))</f>
        <v/>
      </c>
      <c r="G1127" s="14" t="str">
        <f>IF(ISERROR(VLOOKUP(A1127,县域代码匹配!H:H,1,FALSE)),"",VLOOKUP(A1127,县域代码匹配!H:H,1,FALSE))</f>
        <v/>
      </c>
      <c r="H1127" s="14" t="str">
        <f>IF(ISERROR(VLOOKUP(A1127,县域代码匹配!B:B,1,FALSE)),"",VLOOKUP(A1127,县域代码匹配!B:B,1,FALSE))</f>
        <v/>
      </c>
      <c r="I1127" s="14" t="str">
        <f t="shared" si="17"/>
        <v>锦州市</v>
      </c>
    </row>
    <row r="1128" spans="1:9" ht="16.5">
      <c r="A1128" s="38" t="s">
        <v>1131</v>
      </c>
      <c r="B1128" s="41">
        <v>121.12</v>
      </c>
      <c r="C1128" s="41">
        <v>41.13</v>
      </c>
      <c r="D1128" s="14" t="str">
        <f>IF(ISERROR(VLOOKUP(A1128,省代码匹配!D:D,1,FALSE)),"",VLOOKUP(A1128,省代码匹配!D:D,1,FALSE))</f>
        <v/>
      </c>
      <c r="E1128" s="14" t="str">
        <f>IF(ISERROR(VLOOKUP(A1128,地市级代码匹配!E:E,1,FALSE)),"",VLOOKUP(A1128,地市级代码匹配!E:E,1,FALSE))</f>
        <v/>
      </c>
      <c r="F1128" s="14" t="str">
        <f>IF(ISERROR(VLOOKUP(A1128,地市级代码匹配!B:B,1,FALSE)),"",VLOOKUP(A1128,地市级代码匹配!B:B,1,FALSE))</f>
        <v/>
      </c>
      <c r="G1128" s="14" t="str">
        <f>IF(ISERROR(VLOOKUP(A1128,县域代码匹配!H:H,1,FALSE)),"",VLOOKUP(A1128,县域代码匹配!H:H,1,FALSE))</f>
        <v>古塔区</v>
      </c>
      <c r="H1128" s="14" t="str">
        <f>IF(ISERROR(VLOOKUP(A1128,县域代码匹配!B:B,1,FALSE)),"",VLOOKUP(A1128,县域代码匹配!B:B,1,FALSE))</f>
        <v>古塔区</v>
      </c>
      <c r="I1128" s="14" t="str">
        <f t="shared" si="17"/>
        <v>古塔区</v>
      </c>
    </row>
    <row r="1129" spans="1:9" ht="16.5">
      <c r="A1129" s="38" t="s">
        <v>1132</v>
      </c>
      <c r="B1129" s="41">
        <v>121.15</v>
      </c>
      <c r="C1129" s="41">
        <v>41.12</v>
      </c>
      <c r="D1129" s="14" t="str">
        <f>IF(ISERROR(VLOOKUP(A1129,省代码匹配!D:D,1,FALSE)),"",VLOOKUP(A1129,省代码匹配!D:D,1,FALSE))</f>
        <v/>
      </c>
      <c r="E1129" s="14" t="str">
        <f>IF(ISERROR(VLOOKUP(A1129,地市级代码匹配!E:E,1,FALSE)),"",VLOOKUP(A1129,地市级代码匹配!E:E,1,FALSE))</f>
        <v/>
      </c>
      <c r="F1129" s="14" t="str">
        <f>IF(ISERROR(VLOOKUP(A1129,地市级代码匹配!B:B,1,FALSE)),"",VLOOKUP(A1129,地市级代码匹配!B:B,1,FALSE))</f>
        <v/>
      </c>
      <c r="G1129" s="14" t="str">
        <f>IF(ISERROR(VLOOKUP(A1129,县域代码匹配!H:H,1,FALSE)),"",VLOOKUP(A1129,县域代码匹配!H:H,1,FALSE))</f>
        <v>凌河区</v>
      </c>
      <c r="H1129" s="14" t="str">
        <f>IF(ISERROR(VLOOKUP(A1129,县域代码匹配!B:B,1,FALSE)),"",VLOOKUP(A1129,县域代码匹配!B:B,1,FALSE))</f>
        <v>凌河区</v>
      </c>
      <c r="I1129" s="14" t="str">
        <f t="shared" si="17"/>
        <v>凌河区</v>
      </c>
    </row>
    <row r="1130" spans="1:9" ht="16.5">
      <c r="A1130" s="38" t="s">
        <v>1133</v>
      </c>
      <c r="B1130" s="41">
        <v>121.1</v>
      </c>
      <c r="C1130" s="41">
        <v>41.1</v>
      </c>
      <c r="D1130" s="14" t="str">
        <f>IF(ISERROR(VLOOKUP(A1130,省代码匹配!D:D,1,FALSE)),"",VLOOKUP(A1130,省代码匹配!D:D,1,FALSE))</f>
        <v/>
      </c>
      <c r="E1130" s="14" t="str">
        <f>IF(ISERROR(VLOOKUP(A1130,地市级代码匹配!E:E,1,FALSE)),"",VLOOKUP(A1130,地市级代码匹配!E:E,1,FALSE))</f>
        <v/>
      </c>
      <c r="F1130" s="14" t="str">
        <f>IF(ISERROR(VLOOKUP(A1130,地市级代码匹配!B:B,1,FALSE)),"",VLOOKUP(A1130,地市级代码匹配!B:B,1,FALSE))</f>
        <v/>
      </c>
      <c r="G1130" s="14" t="str">
        <f>IF(ISERROR(VLOOKUP(A1130,县域代码匹配!H:H,1,FALSE)),"",VLOOKUP(A1130,县域代码匹配!H:H,1,FALSE))</f>
        <v>太和区</v>
      </c>
      <c r="H1130" s="14" t="str">
        <f>IF(ISERROR(VLOOKUP(A1130,县域代码匹配!B:B,1,FALSE)),"",VLOOKUP(A1130,县域代码匹配!B:B,1,FALSE))</f>
        <v>太和区</v>
      </c>
      <c r="I1130" s="14" t="str">
        <f t="shared" si="17"/>
        <v>太和区</v>
      </c>
    </row>
    <row r="1131" spans="1:9" ht="16.5">
      <c r="A1131" s="38" t="s">
        <v>1134</v>
      </c>
      <c r="B1131" s="41">
        <v>122.12</v>
      </c>
      <c r="C1131" s="41">
        <v>41.7</v>
      </c>
      <c r="D1131" s="14" t="str">
        <f>IF(ISERROR(VLOOKUP(A1131,省代码匹配!D:D,1,FALSE)),"",VLOOKUP(A1131,省代码匹配!D:D,1,FALSE))</f>
        <v/>
      </c>
      <c r="E1131" s="14" t="str">
        <f>IF(ISERROR(VLOOKUP(A1131,地市级代码匹配!E:E,1,FALSE)),"",VLOOKUP(A1131,地市级代码匹配!E:E,1,FALSE))</f>
        <v/>
      </c>
      <c r="F1131" s="14" t="str">
        <f>IF(ISERROR(VLOOKUP(A1131,地市级代码匹配!B:B,1,FALSE)),"",VLOOKUP(A1131,地市级代码匹配!B:B,1,FALSE))</f>
        <v/>
      </c>
      <c r="G1131" s="14" t="str">
        <f>IF(ISERROR(VLOOKUP(A1131,县域代码匹配!H:H,1,FALSE)),"",VLOOKUP(A1131,县域代码匹配!H:H,1,FALSE))</f>
        <v>黑山县</v>
      </c>
      <c r="H1131" s="14" t="str">
        <f>IF(ISERROR(VLOOKUP(A1131,县域代码匹配!B:B,1,FALSE)),"",VLOOKUP(A1131,县域代码匹配!B:B,1,FALSE))</f>
        <v>黑山县</v>
      </c>
      <c r="I1131" s="14" t="str">
        <f t="shared" si="17"/>
        <v>黑山县</v>
      </c>
    </row>
    <row r="1132" spans="1:9" ht="16.5">
      <c r="A1132" s="38" t="s">
        <v>1135</v>
      </c>
      <c r="B1132" s="41">
        <v>121.23</v>
      </c>
      <c r="C1132" s="41">
        <v>41.53</v>
      </c>
      <c r="D1132" s="14" t="str">
        <f>IF(ISERROR(VLOOKUP(A1132,省代码匹配!D:D,1,FALSE)),"",VLOOKUP(A1132,省代码匹配!D:D,1,FALSE))</f>
        <v/>
      </c>
      <c r="E1132" s="14" t="str">
        <f>IF(ISERROR(VLOOKUP(A1132,地市级代码匹配!E:E,1,FALSE)),"",VLOOKUP(A1132,地市级代码匹配!E:E,1,FALSE))</f>
        <v/>
      </c>
      <c r="F1132" s="14" t="str">
        <f>IF(ISERROR(VLOOKUP(A1132,地市级代码匹配!B:B,1,FALSE)),"",VLOOKUP(A1132,地市级代码匹配!B:B,1,FALSE))</f>
        <v/>
      </c>
      <c r="G1132" s="14" t="str">
        <f>IF(ISERROR(VLOOKUP(A1132,县域代码匹配!H:H,1,FALSE)),"",VLOOKUP(A1132,县域代码匹配!H:H,1,FALSE))</f>
        <v>义县</v>
      </c>
      <c r="H1132" s="14" t="str">
        <f>IF(ISERROR(VLOOKUP(A1132,县域代码匹配!B:B,1,FALSE)),"",VLOOKUP(A1132,县域代码匹配!B:B,1,FALSE))</f>
        <v>义县</v>
      </c>
      <c r="I1132" s="14" t="str">
        <f t="shared" si="17"/>
        <v>义县</v>
      </c>
    </row>
    <row r="1133" spans="1:9" ht="16.5">
      <c r="A1133" s="38" t="s">
        <v>1136</v>
      </c>
      <c r="B1133" s="41">
        <v>121.35</v>
      </c>
      <c r="C1133" s="41">
        <v>41.17</v>
      </c>
      <c r="D1133" s="14" t="str">
        <f>IF(ISERROR(VLOOKUP(A1133,省代码匹配!D:D,1,FALSE)),"",VLOOKUP(A1133,省代码匹配!D:D,1,FALSE))</f>
        <v/>
      </c>
      <c r="E1133" s="14" t="str">
        <f>IF(ISERROR(VLOOKUP(A1133,地市级代码匹配!E:E,1,FALSE)),"",VLOOKUP(A1133,地市级代码匹配!E:E,1,FALSE))</f>
        <v/>
      </c>
      <c r="F1133" s="14" t="str">
        <f>IF(ISERROR(VLOOKUP(A1133,地市级代码匹配!B:B,1,FALSE)),"",VLOOKUP(A1133,地市级代码匹配!B:B,1,FALSE))</f>
        <v/>
      </c>
      <c r="G1133" s="14" t="str">
        <f>IF(ISERROR(VLOOKUP(A1133,县域代码匹配!H:H,1,FALSE)),"",VLOOKUP(A1133,县域代码匹配!H:H,1,FALSE))</f>
        <v>凌海市</v>
      </c>
      <c r="H1133" s="14" t="str">
        <f>IF(ISERROR(VLOOKUP(A1133,县域代码匹配!B:B,1,FALSE)),"",VLOOKUP(A1133,县域代码匹配!B:B,1,FALSE))</f>
        <v/>
      </c>
      <c r="I1133" s="14" t="str">
        <f t="shared" si="17"/>
        <v>凌海市</v>
      </c>
    </row>
    <row r="1134" spans="1:9" ht="16.5">
      <c r="A1134" s="38" t="s">
        <v>1137</v>
      </c>
      <c r="B1134" s="41">
        <v>122.23</v>
      </c>
      <c r="C1134" s="41">
        <v>40.67</v>
      </c>
      <c r="D1134" s="14" t="str">
        <f>IF(ISERROR(VLOOKUP(A1134,省代码匹配!D:D,1,FALSE)),"",VLOOKUP(A1134,省代码匹配!D:D,1,FALSE))</f>
        <v/>
      </c>
      <c r="E1134" s="14" t="str">
        <f>IF(ISERROR(VLOOKUP(A1134,地市级代码匹配!E:E,1,FALSE)),"",VLOOKUP(A1134,地市级代码匹配!E:E,1,FALSE))</f>
        <v>营口市</v>
      </c>
      <c r="F1134" s="14" t="str">
        <f>IF(ISERROR(VLOOKUP(A1134,地市级代码匹配!B:B,1,FALSE)),"",VLOOKUP(A1134,地市级代码匹配!B:B,1,FALSE))</f>
        <v/>
      </c>
      <c r="G1134" s="14" t="str">
        <f>IF(ISERROR(VLOOKUP(A1134,县域代码匹配!H:H,1,FALSE)),"",VLOOKUP(A1134,县域代码匹配!H:H,1,FALSE))</f>
        <v/>
      </c>
      <c r="H1134" s="14" t="str">
        <f>IF(ISERROR(VLOOKUP(A1134,县域代码匹配!B:B,1,FALSE)),"",VLOOKUP(A1134,县域代码匹配!B:B,1,FALSE))</f>
        <v/>
      </c>
      <c r="I1134" s="14" t="str">
        <f t="shared" si="17"/>
        <v>营口市</v>
      </c>
    </row>
    <row r="1135" spans="1:9" ht="16.5">
      <c r="A1135" s="38" t="s">
        <v>1138</v>
      </c>
      <c r="B1135" s="41">
        <v>122.27</v>
      </c>
      <c r="C1135" s="41">
        <v>40.68</v>
      </c>
      <c r="D1135" s="14" t="str">
        <f>IF(ISERROR(VLOOKUP(A1135,省代码匹配!D:D,1,FALSE)),"",VLOOKUP(A1135,省代码匹配!D:D,1,FALSE))</f>
        <v/>
      </c>
      <c r="E1135" s="14" t="str">
        <f>IF(ISERROR(VLOOKUP(A1135,地市级代码匹配!E:E,1,FALSE)),"",VLOOKUP(A1135,地市级代码匹配!E:E,1,FALSE))</f>
        <v/>
      </c>
      <c r="F1135" s="14" t="str">
        <f>IF(ISERROR(VLOOKUP(A1135,地市级代码匹配!B:B,1,FALSE)),"",VLOOKUP(A1135,地市级代码匹配!B:B,1,FALSE))</f>
        <v/>
      </c>
      <c r="G1135" s="14" t="str">
        <f>IF(ISERROR(VLOOKUP(A1135,县域代码匹配!H:H,1,FALSE)),"",VLOOKUP(A1135,县域代码匹配!H:H,1,FALSE))</f>
        <v>站前区</v>
      </c>
      <c r="H1135" s="14" t="str">
        <f>IF(ISERROR(VLOOKUP(A1135,县域代码匹配!B:B,1,FALSE)),"",VLOOKUP(A1135,县域代码匹配!B:B,1,FALSE))</f>
        <v>站前区</v>
      </c>
      <c r="I1135" s="14" t="str">
        <f t="shared" si="17"/>
        <v>站前区</v>
      </c>
    </row>
    <row r="1136" spans="1:9" ht="16.5">
      <c r="A1136" s="38" t="s">
        <v>1139</v>
      </c>
      <c r="B1136" s="41">
        <v>122.22</v>
      </c>
      <c r="C1136" s="41">
        <v>40.67</v>
      </c>
      <c r="D1136" s="14" t="str">
        <f>IF(ISERROR(VLOOKUP(A1136,省代码匹配!D:D,1,FALSE)),"",VLOOKUP(A1136,省代码匹配!D:D,1,FALSE))</f>
        <v/>
      </c>
      <c r="E1136" s="14" t="str">
        <f>IF(ISERROR(VLOOKUP(A1136,地市级代码匹配!E:E,1,FALSE)),"",VLOOKUP(A1136,地市级代码匹配!E:E,1,FALSE))</f>
        <v/>
      </c>
      <c r="F1136" s="14" t="str">
        <f>IF(ISERROR(VLOOKUP(A1136,地市级代码匹配!B:B,1,FALSE)),"",VLOOKUP(A1136,地市级代码匹配!B:B,1,FALSE))</f>
        <v/>
      </c>
      <c r="G1136" s="14" t="str">
        <f>IF(ISERROR(VLOOKUP(A1136,县域代码匹配!H:H,1,FALSE)),"",VLOOKUP(A1136,县域代码匹配!H:H,1,FALSE))</f>
        <v>西市区</v>
      </c>
      <c r="H1136" s="14" t="str">
        <f>IF(ISERROR(VLOOKUP(A1136,县域代码匹配!B:B,1,FALSE)),"",VLOOKUP(A1136,县域代码匹配!B:B,1,FALSE))</f>
        <v/>
      </c>
      <c r="I1136" s="14" t="str">
        <f t="shared" si="17"/>
        <v>西市区</v>
      </c>
    </row>
    <row r="1137" spans="1:9" ht="16.5">
      <c r="A1137" s="38" t="s">
        <v>1140</v>
      </c>
      <c r="B1137" s="41">
        <v>122.12</v>
      </c>
      <c r="C1137" s="41">
        <v>40.270000000000003</v>
      </c>
      <c r="D1137" s="14" t="str">
        <f>IF(ISERROR(VLOOKUP(A1137,省代码匹配!D:D,1,FALSE)),"",VLOOKUP(A1137,省代码匹配!D:D,1,FALSE))</f>
        <v/>
      </c>
      <c r="E1137" s="14" t="str">
        <f>IF(ISERROR(VLOOKUP(A1137,地市级代码匹配!E:E,1,FALSE)),"",VLOOKUP(A1137,地市级代码匹配!E:E,1,FALSE))</f>
        <v/>
      </c>
      <c r="F1137" s="14" t="str">
        <f>IF(ISERROR(VLOOKUP(A1137,地市级代码匹配!B:B,1,FALSE)),"",VLOOKUP(A1137,地市级代码匹配!B:B,1,FALSE))</f>
        <v/>
      </c>
      <c r="G1137" s="14" t="str">
        <f>IF(ISERROR(VLOOKUP(A1137,县域代码匹配!H:H,1,FALSE)),"",VLOOKUP(A1137,县域代码匹配!H:H,1,FALSE))</f>
        <v>鲅鱼圈区</v>
      </c>
      <c r="H1137" s="14" t="str">
        <f>IF(ISERROR(VLOOKUP(A1137,县域代码匹配!B:B,1,FALSE)),"",VLOOKUP(A1137,县域代码匹配!B:B,1,FALSE))</f>
        <v>鲅鱼圈区</v>
      </c>
      <c r="I1137" s="14" t="str">
        <f t="shared" si="17"/>
        <v>鲅鱼圈区</v>
      </c>
    </row>
    <row r="1138" spans="1:9" ht="16.5">
      <c r="A1138" s="38" t="s">
        <v>1141</v>
      </c>
      <c r="B1138" s="41">
        <v>122.37</v>
      </c>
      <c r="C1138" s="41">
        <v>40.67</v>
      </c>
      <c r="D1138" s="14" t="str">
        <f>IF(ISERROR(VLOOKUP(A1138,省代码匹配!D:D,1,FALSE)),"",VLOOKUP(A1138,省代码匹配!D:D,1,FALSE))</f>
        <v/>
      </c>
      <c r="E1138" s="14" t="str">
        <f>IF(ISERROR(VLOOKUP(A1138,地市级代码匹配!E:E,1,FALSE)),"",VLOOKUP(A1138,地市级代码匹配!E:E,1,FALSE))</f>
        <v/>
      </c>
      <c r="F1138" s="14" t="str">
        <f>IF(ISERROR(VLOOKUP(A1138,地市级代码匹配!B:B,1,FALSE)),"",VLOOKUP(A1138,地市级代码匹配!B:B,1,FALSE))</f>
        <v/>
      </c>
      <c r="G1138" s="14" t="str">
        <f>IF(ISERROR(VLOOKUP(A1138,县域代码匹配!H:H,1,FALSE)),"",VLOOKUP(A1138,县域代码匹配!H:H,1,FALSE))</f>
        <v>老边区</v>
      </c>
      <c r="H1138" s="14" t="str">
        <f>IF(ISERROR(VLOOKUP(A1138,县域代码匹配!B:B,1,FALSE)),"",VLOOKUP(A1138,县域代码匹配!B:B,1,FALSE))</f>
        <v>老边区</v>
      </c>
      <c r="I1138" s="14" t="str">
        <f t="shared" si="17"/>
        <v>老边区</v>
      </c>
    </row>
    <row r="1139" spans="1:9" ht="16.5">
      <c r="A1139" s="38" t="s">
        <v>1142</v>
      </c>
      <c r="B1139" s="41">
        <v>122.35</v>
      </c>
      <c r="C1139" s="41">
        <v>40.4</v>
      </c>
      <c r="D1139" s="14" t="str">
        <f>IF(ISERROR(VLOOKUP(A1139,省代码匹配!D:D,1,FALSE)),"",VLOOKUP(A1139,省代码匹配!D:D,1,FALSE))</f>
        <v/>
      </c>
      <c r="E1139" s="14" t="str">
        <f>IF(ISERROR(VLOOKUP(A1139,地市级代码匹配!E:E,1,FALSE)),"",VLOOKUP(A1139,地市级代码匹配!E:E,1,FALSE))</f>
        <v/>
      </c>
      <c r="F1139" s="14" t="str">
        <f>IF(ISERROR(VLOOKUP(A1139,地市级代码匹配!B:B,1,FALSE)),"",VLOOKUP(A1139,地市级代码匹配!B:B,1,FALSE))</f>
        <v/>
      </c>
      <c r="G1139" s="14" t="str">
        <f>IF(ISERROR(VLOOKUP(A1139,县域代码匹配!H:H,1,FALSE)),"",VLOOKUP(A1139,县域代码匹配!H:H,1,FALSE))</f>
        <v>盖州市</v>
      </c>
      <c r="H1139" s="14" t="str">
        <f>IF(ISERROR(VLOOKUP(A1139,县域代码匹配!B:B,1,FALSE)),"",VLOOKUP(A1139,县域代码匹配!B:B,1,FALSE))</f>
        <v/>
      </c>
      <c r="I1139" s="14" t="str">
        <f t="shared" si="17"/>
        <v>盖州市</v>
      </c>
    </row>
    <row r="1140" spans="1:9" ht="16.5">
      <c r="A1140" s="38" t="s">
        <v>1143</v>
      </c>
      <c r="B1140" s="41">
        <v>122.5</v>
      </c>
      <c r="C1140" s="41">
        <v>40.65</v>
      </c>
      <c r="D1140" s="14" t="str">
        <f>IF(ISERROR(VLOOKUP(A1140,省代码匹配!D:D,1,FALSE)),"",VLOOKUP(A1140,省代码匹配!D:D,1,FALSE))</f>
        <v/>
      </c>
      <c r="E1140" s="14" t="str">
        <f>IF(ISERROR(VLOOKUP(A1140,地市级代码匹配!E:E,1,FALSE)),"",VLOOKUP(A1140,地市级代码匹配!E:E,1,FALSE))</f>
        <v/>
      </c>
      <c r="F1140" s="14" t="str">
        <f>IF(ISERROR(VLOOKUP(A1140,地市级代码匹配!B:B,1,FALSE)),"",VLOOKUP(A1140,地市级代码匹配!B:B,1,FALSE))</f>
        <v/>
      </c>
      <c r="G1140" s="14" t="str">
        <f>IF(ISERROR(VLOOKUP(A1140,县域代码匹配!H:H,1,FALSE)),"",VLOOKUP(A1140,县域代码匹配!H:H,1,FALSE))</f>
        <v>大石桥市</v>
      </c>
      <c r="H1140" s="14" t="str">
        <f>IF(ISERROR(VLOOKUP(A1140,县域代码匹配!B:B,1,FALSE)),"",VLOOKUP(A1140,县域代码匹配!B:B,1,FALSE))</f>
        <v/>
      </c>
      <c r="I1140" s="14" t="str">
        <f t="shared" si="17"/>
        <v>大石桥市</v>
      </c>
    </row>
    <row r="1141" spans="1:9" ht="16.5">
      <c r="A1141" s="38" t="s">
        <v>1144</v>
      </c>
      <c r="B1141" s="41">
        <v>121.67</v>
      </c>
      <c r="C1141" s="41">
        <v>42.02</v>
      </c>
      <c r="D1141" s="14" t="str">
        <f>IF(ISERROR(VLOOKUP(A1141,省代码匹配!D:D,1,FALSE)),"",VLOOKUP(A1141,省代码匹配!D:D,1,FALSE))</f>
        <v/>
      </c>
      <c r="E1141" s="14" t="str">
        <f>IF(ISERROR(VLOOKUP(A1141,地市级代码匹配!E:E,1,FALSE)),"",VLOOKUP(A1141,地市级代码匹配!E:E,1,FALSE))</f>
        <v>阜新市</v>
      </c>
      <c r="F1141" s="14" t="str">
        <f>IF(ISERROR(VLOOKUP(A1141,地市级代码匹配!B:B,1,FALSE)),"",VLOOKUP(A1141,地市级代码匹配!B:B,1,FALSE))</f>
        <v/>
      </c>
      <c r="G1141" s="14" t="str">
        <f>IF(ISERROR(VLOOKUP(A1141,县域代码匹配!H:H,1,FALSE)),"",VLOOKUP(A1141,县域代码匹配!H:H,1,FALSE))</f>
        <v/>
      </c>
      <c r="H1141" s="14" t="str">
        <f>IF(ISERROR(VLOOKUP(A1141,县域代码匹配!B:B,1,FALSE)),"",VLOOKUP(A1141,县域代码匹配!B:B,1,FALSE))</f>
        <v/>
      </c>
      <c r="I1141" s="14" t="str">
        <f t="shared" si="17"/>
        <v>阜新市</v>
      </c>
    </row>
    <row r="1142" spans="1:9" ht="16.5">
      <c r="A1142" s="38" t="s">
        <v>1145</v>
      </c>
      <c r="B1142" s="41">
        <v>121.65</v>
      </c>
      <c r="C1142" s="41">
        <v>42.02</v>
      </c>
      <c r="D1142" s="14" t="str">
        <f>IF(ISERROR(VLOOKUP(A1142,省代码匹配!D:D,1,FALSE)),"",VLOOKUP(A1142,省代码匹配!D:D,1,FALSE))</f>
        <v/>
      </c>
      <c r="E1142" s="14" t="str">
        <f>IF(ISERROR(VLOOKUP(A1142,地市级代码匹配!E:E,1,FALSE)),"",VLOOKUP(A1142,地市级代码匹配!E:E,1,FALSE))</f>
        <v/>
      </c>
      <c r="F1142" s="14" t="str">
        <f>IF(ISERROR(VLOOKUP(A1142,地市级代码匹配!B:B,1,FALSE)),"",VLOOKUP(A1142,地市级代码匹配!B:B,1,FALSE))</f>
        <v/>
      </c>
      <c r="G1142" s="14" t="str">
        <f>IF(ISERROR(VLOOKUP(A1142,县域代码匹配!H:H,1,FALSE)),"",VLOOKUP(A1142,县域代码匹配!H:H,1,FALSE))</f>
        <v>海州区</v>
      </c>
      <c r="H1142" s="14" t="str">
        <f>IF(ISERROR(VLOOKUP(A1142,县域代码匹配!B:B,1,FALSE)),"",VLOOKUP(A1142,县域代码匹配!B:B,1,FALSE))</f>
        <v>海州区</v>
      </c>
      <c r="I1142" s="14" t="str">
        <f t="shared" si="17"/>
        <v>海州区</v>
      </c>
    </row>
    <row r="1143" spans="1:9" ht="16.5">
      <c r="A1143" s="38" t="s">
        <v>1146</v>
      </c>
      <c r="B1143" s="41">
        <v>121.67</v>
      </c>
      <c r="C1143" s="41">
        <v>42.02</v>
      </c>
      <c r="D1143" s="14" t="str">
        <f>IF(ISERROR(VLOOKUP(A1143,省代码匹配!D:D,1,FALSE)),"",VLOOKUP(A1143,省代码匹配!D:D,1,FALSE))</f>
        <v/>
      </c>
      <c r="E1143" s="14" t="str">
        <f>IF(ISERROR(VLOOKUP(A1143,地市级代码匹配!E:E,1,FALSE)),"",VLOOKUP(A1143,地市级代码匹配!E:E,1,FALSE))</f>
        <v/>
      </c>
      <c r="F1143" s="14" t="str">
        <f>IF(ISERROR(VLOOKUP(A1143,地市级代码匹配!B:B,1,FALSE)),"",VLOOKUP(A1143,地市级代码匹配!B:B,1,FALSE))</f>
        <v/>
      </c>
      <c r="G1143" s="14" t="str">
        <f>IF(ISERROR(VLOOKUP(A1143,县域代码匹配!H:H,1,FALSE)),"",VLOOKUP(A1143,县域代码匹配!H:H,1,FALSE))</f>
        <v>太平区</v>
      </c>
      <c r="H1143" s="14" t="str">
        <f>IF(ISERROR(VLOOKUP(A1143,县域代码匹配!B:B,1,FALSE)),"",VLOOKUP(A1143,县域代码匹配!B:B,1,FALSE))</f>
        <v>太平区</v>
      </c>
      <c r="I1143" s="14" t="str">
        <f t="shared" si="17"/>
        <v>太平区</v>
      </c>
    </row>
    <row r="1144" spans="1:9" ht="16.5">
      <c r="A1144" s="38" t="s">
        <v>1147</v>
      </c>
      <c r="B1144" s="41">
        <v>121.42</v>
      </c>
      <c r="C1144" s="41">
        <v>41.75</v>
      </c>
      <c r="D1144" s="14" t="str">
        <f>IF(ISERROR(VLOOKUP(A1144,省代码匹配!D:D,1,FALSE)),"",VLOOKUP(A1144,省代码匹配!D:D,1,FALSE))</f>
        <v/>
      </c>
      <c r="E1144" s="14" t="str">
        <f>IF(ISERROR(VLOOKUP(A1144,地市级代码匹配!E:E,1,FALSE)),"",VLOOKUP(A1144,地市级代码匹配!E:E,1,FALSE))</f>
        <v/>
      </c>
      <c r="F1144" s="14" t="str">
        <f>IF(ISERROR(VLOOKUP(A1144,地市级代码匹配!B:B,1,FALSE)),"",VLOOKUP(A1144,地市级代码匹配!B:B,1,FALSE))</f>
        <v/>
      </c>
      <c r="G1144" s="14" t="str">
        <f>IF(ISERROR(VLOOKUP(A1144,县域代码匹配!H:H,1,FALSE)),"",VLOOKUP(A1144,县域代码匹配!H:H,1,FALSE))</f>
        <v>清河门区</v>
      </c>
      <c r="H1144" s="14" t="str">
        <f>IF(ISERROR(VLOOKUP(A1144,县域代码匹配!B:B,1,FALSE)),"",VLOOKUP(A1144,县域代码匹配!B:B,1,FALSE))</f>
        <v>清河门区</v>
      </c>
      <c r="I1144" s="14" t="str">
        <f t="shared" si="17"/>
        <v>清河门区</v>
      </c>
    </row>
    <row r="1145" spans="1:9" ht="16.5">
      <c r="A1145" s="38" t="s">
        <v>1148</v>
      </c>
      <c r="B1145" s="41">
        <v>121.68</v>
      </c>
      <c r="C1145" s="41">
        <v>42.03</v>
      </c>
      <c r="D1145" s="14" t="str">
        <f>IF(ISERROR(VLOOKUP(A1145,省代码匹配!D:D,1,FALSE)),"",VLOOKUP(A1145,省代码匹配!D:D,1,FALSE))</f>
        <v/>
      </c>
      <c r="E1145" s="14" t="str">
        <f>IF(ISERROR(VLOOKUP(A1145,地市级代码匹配!E:E,1,FALSE)),"",VLOOKUP(A1145,地市级代码匹配!E:E,1,FALSE))</f>
        <v/>
      </c>
      <c r="F1145" s="14" t="str">
        <f>IF(ISERROR(VLOOKUP(A1145,地市级代码匹配!B:B,1,FALSE)),"",VLOOKUP(A1145,地市级代码匹配!B:B,1,FALSE))</f>
        <v/>
      </c>
      <c r="G1145" s="14" t="str">
        <f>IF(ISERROR(VLOOKUP(A1145,县域代码匹配!H:H,1,FALSE)),"",VLOOKUP(A1145,县域代码匹配!H:H,1,FALSE))</f>
        <v>细河区</v>
      </c>
      <c r="H1145" s="14" t="str">
        <f>IF(ISERROR(VLOOKUP(A1145,县域代码匹配!B:B,1,FALSE)),"",VLOOKUP(A1145,县域代码匹配!B:B,1,FALSE))</f>
        <v>细河区</v>
      </c>
      <c r="I1145" s="14" t="str">
        <f t="shared" si="17"/>
        <v>细河区</v>
      </c>
    </row>
    <row r="1146" spans="1:9" ht="16.5">
      <c r="A1146" s="38" t="s">
        <v>1149</v>
      </c>
      <c r="B1146" s="41">
        <v>121.75</v>
      </c>
      <c r="C1146" s="41">
        <v>42.07</v>
      </c>
      <c r="D1146" s="14" t="str">
        <f>IF(ISERROR(VLOOKUP(A1146,省代码匹配!D:D,1,FALSE)),"",VLOOKUP(A1146,省代码匹配!D:D,1,FALSE))</f>
        <v/>
      </c>
      <c r="E1146" s="14" t="str">
        <f>IF(ISERROR(VLOOKUP(A1146,地市级代码匹配!E:E,1,FALSE)),"",VLOOKUP(A1146,地市级代码匹配!E:E,1,FALSE))</f>
        <v/>
      </c>
      <c r="F1146" s="14" t="str">
        <f>IF(ISERROR(VLOOKUP(A1146,地市级代码匹配!B:B,1,FALSE)),"",VLOOKUP(A1146,地市级代码匹配!B:B,1,FALSE))</f>
        <v/>
      </c>
      <c r="G1146" s="14" t="str">
        <f>IF(ISERROR(VLOOKUP(A1146,县域代码匹配!H:H,1,FALSE)),"",VLOOKUP(A1146,县域代码匹配!H:H,1,FALSE))</f>
        <v>阜新蒙古族自治县</v>
      </c>
      <c r="H1146" s="14" t="str">
        <f>IF(ISERROR(VLOOKUP(A1146,县域代码匹配!B:B,1,FALSE)),"",VLOOKUP(A1146,县域代码匹配!B:B,1,FALSE))</f>
        <v>阜新蒙古族自治县</v>
      </c>
      <c r="I1146" s="14" t="str">
        <f t="shared" si="17"/>
        <v>阜新蒙古族自治县</v>
      </c>
    </row>
    <row r="1147" spans="1:9" ht="16.5">
      <c r="A1147" s="38" t="s">
        <v>1150</v>
      </c>
      <c r="B1147" s="41">
        <v>122.53</v>
      </c>
      <c r="C1147" s="41">
        <v>42.38</v>
      </c>
      <c r="D1147" s="14" t="str">
        <f>IF(ISERROR(VLOOKUP(A1147,省代码匹配!D:D,1,FALSE)),"",VLOOKUP(A1147,省代码匹配!D:D,1,FALSE))</f>
        <v/>
      </c>
      <c r="E1147" s="14" t="str">
        <f>IF(ISERROR(VLOOKUP(A1147,地市级代码匹配!E:E,1,FALSE)),"",VLOOKUP(A1147,地市级代码匹配!E:E,1,FALSE))</f>
        <v/>
      </c>
      <c r="F1147" s="14" t="str">
        <f>IF(ISERROR(VLOOKUP(A1147,地市级代码匹配!B:B,1,FALSE)),"",VLOOKUP(A1147,地市级代码匹配!B:B,1,FALSE))</f>
        <v/>
      </c>
      <c r="G1147" s="14" t="str">
        <f>IF(ISERROR(VLOOKUP(A1147,县域代码匹配!H:H,1,FALSE)),"",VLOOKUP(A1147,县域代码匹配!H:H,1,FALSE))</f>
        <v>彰武县</v>
      </c>
      <c r="H1147" s="14" t="str">
        <f>IF(ISERROR(VLOOKUP(A1147,县域代码匹配!B:B,1,FALSE)),"",VLOOKUP(A1147,县域代码匹配!B:B,1,FALSE))</f>
        <v>彰武县</v>
      </c>
      <c r="I1147" s="14" t="str">
        <f t="shared" si="17"/>
        <v>彰武县</v>
      </c>
    </row>
    <row r="1148" spans="1:9" ht="16.5">
      <c r="A1148" s="38" t="s">
        <v>1151</v>
      </c>
      <c r="B1148" s="41">
        <v>123.17</v>
      </c>
      <c r="C1148" s="41">
        <v>41.27</v>
      </c>
      <c r="D1148" s="14" t="str">
        <f>IF(ISERROR(VLOOKUP(A1148,省代码匹配!D:D,1,FALSE)),"",VLOOKUP(A1148,省代码匹配!D:D,1,FALSE))</f>
        <v/>
      </c>
      <c r="E1148" s="14" t="str">
        <f>IF(ISERROR(VLOOKUP(A1148,地市级代码匹配!E:E,1,FALSE)),"",VLOOKUP(A1148,地市级代码匹配!E:E,1,FALSE))</f>
        <v>辽阳市</v>
      </c>
      <c r="F1148" s="14" t="str">
        <f>IF(ISERROR(VLOOKUP(A1148,地市级代码匹配!B:B,1,FALSE)),"",VLOOKUP(A1148,地市级代码匹配!B:B,1,FALSE))</f>
        <v/>
      </c>
      <c r="G1148" s="14" t="str">
        <f>IF(ISERROR(VLOOKUP(A1148,县域代码匹配!H:H,1,FALSE)),"",VLOOKUP(A1148,县域代码匹配!H:H,1,FALSE))</f>
        <v/>
      </c>
      <c r="H1148" s="14" t="str">
        <f>IF(ISERROR(VLOOKUP(A1148,县域代码匹配!B:B,1,FALSE)),"",VLOOKUP(A1148,县域代码匹配!B:B,1,FALSE))</f>
        <v/>
      </c>
      <c r="I1148" s="14" t="str">
        <f t="shared" si="17"/>
        <v>辽阳市</v>
      </c>
    </row>
    <row r="1149" spans="1:9" ht="16.5">
      <c r="A1149" s="38" t="s">
        <v>1152</v>
      </c>
      <c r="B1149" s="41">
        <v>123.17</v>
      </c>
      <c r="C1149" s="41">
        <v>41.27</v>
      </c>
      <c r="D1149" s="14" t="str">
        <f>IF(ISERROR(VLOOKUP(A1149,省代码匹配!D:D,1,FALSE)),"",VLOOKUP(A1149,省代码匹配!D:D,1,FALSE))</f>
        <v/>
      </c>
      <c r="E1149" s="14" t="str">
        <f>IF(ISERROR(VLOOKUP(A1149,地市级代码匹配!E:E,1,FALSE)),"",VLOOKUP(A1149,地市级代码匹配!E:E,1,FALSE))</f>
        <v/>
      </c>
      <c r="F1149" s="14" t="str">
        <f>IF(ISERROR(VLOOKUP(A1149,地市级代码匹配!B:B,1,FALSE)),"",VLOOKUP(A1149,地市级代码匹配!B:B,1,FALSE))</f>
        <v/>
      </c>
      <c r="G1149" s="14" t="str">
        <f>IF(ISERROR(VLOOKUP(A1149,县域代码匹配!H:H,1,FALSE)),"",VLOOKUP(A1149,县域代码匹配!H:H,1,FALSE))</f>
        <v>白塔区</v>
      </c>
      <c r="H1149" s="14" t="str">
        <f>IF(ISERROR(VLOOKUP(A1149,县域代码匹配!B:B,1,FALSE)),"",VLOOKUP(A1149,县域代码匹配!B:B,1,FALSE))</f>
        <v>白塔区</v>
      </c>
      <c r="I1149" s="14" t="str">
        <f t="shared" si="17"/>
        <v>白塔区</v>
      </c>
    </row>
    <row r="1150" spans="1:9" ht="16.5">
      <c r="A1150" s="38" t="s">
        <v>1153</v>
      </c>
      <c r="B1150" s="41">
        <v>123.18</v>
      </c>
      <c r="C1150" s="41">
        <v>41.27</v>
      </c>
      <c r="D1150" s="14" t="str">
        <f>IF(ISERROR(VLOOKUP(A1150,省代码匹配!D:D,1,FALSE)),"",VLOOKUP(A1150,省代码匹配!D:D,1,FALSE))</f>
        <v/>
      </c>
      <c r="E1150" s="14" t="str">
        <f>IF(ISERROR(VLOOKUP(A1150,地市级代码匹配!E:E,1,FALSE)),"",VLOOKUP(A1150,地市级代码匹配!E:E,1,FALSE))</f>
        <v/>
      </c>
      <c r="F1150" s="14" t="str">
        <f>IF(ISERROR(VLOOKUP(A1150,地市级代码匹配!B:B,1,FALSE)),"",VLOOKUP(A1150,地市级代码匹配!B:B,1,FALSE))</f>
        <v/>
      </c>
      <c r="G1150" s="14" t="str">
        <f>IF(ISERROR(VLOOKUP(A1150,县域代码匹配!H:H,1,FALSE)),"",VLOOKUP(A1150,县域代码匹配!H:H,1,FALSE))</f>
        <v>文圣区</v>
      </c>
      <c r="H1150" s="14" t="str">
        <f>IF(ISERROR(VLOOKUP(A1150,县域代码匹配!B:B,1,FALSE)),"",VLOOKUP(A1150,县域代码匹配!B:B,1,FALSE))</f>
        <v>文圣区</v>
      </c>
      <c r="I1150" s="14" t="str">
        <f t="shared" si="17"/>
        <v>文圣区</v>
      </c>
    </row>
    <row r="1151" spans="1:9" ht="16.5">
      <c r="A1151" s="38" t="s">
        <v>1154</v>
      </c>
      <c r="B1151" s="41">
        <v>123.2</v>
      </c>
      <c r="C1151" s="41">
        <v>41.2</v>
      </c>
      <c r="D1151" s="14" t="str">
        <f>IF(ISERROR(VLOOKUP(A1151,省代码匹配!D:D,1,FALSE)),"",VLOOKUP(A1151,省代码匹配!D:D,1,FALSE))</f>
        <v/>
      </c>
      <c r="E1151" s="14" t="str">
        <f>IF(ISERROR(VLOOKUP(A1151,地市级代码匹配!E:E,1,FALSE)),"",VLOOKUP(A1151,地市级代码匹配!E:E,1,FALSE))</f>
        <v/>
      </c>
      <c r="F1151" s="14" t="str">
        <f>IF(ISERROR(VLOOKUP(A1151,地市级代码匹配!B:B,1,FALSE)),"",VLOOKUP(A1151,地市级代码匹配!B:B,1,FALSE))</f>
        <v/>
      </c>
      <c r="G1151" s="14" t="str">
        <f>IF(ISERROR(VLOOKUP(A1151,县域代码匹配!H:H,1,FALSE)),"",VLOOKUP(A1151,县域代码匹配!H:H,1,FALSE))</f>
        <v>宏伟区</v>
      </c>
      <c r="H1151" s="14" t="str">
        <f>IF(ISERROR(VLOOKUP(A1151,县域代码匹配!B:B,1,FALSE)),"",VLOOKUP(A1151,县域代码匹配!B:B,1,FALSE))</f>
        <v>宏伟区</v>
      </c>
      <c r="I1151" s="14" t="str">
        <f t="shared" si="17"/>
        <v>宏伟区</v>
      </c>
    </row>
    <row r="1152" spans="1:9" ht="16.5">
      <c r="A1152" s="38" t="s">
        <v>1155</v>
      </c>
      <c r="B1152" s="41">
        <v>123.45</v>
      </c>
      <c r="C1152" s="41">
        <v>41.13</v>
      </c>
      <c r="D1152" s="14" t="str">
        <f>IF(ISERROR(VLOOKUP(A1152,省代码匹配!D:D,1,FALSE)),"",VLOOKUP(A1152,省代码匹配!D:D,1,FALSE))</f>
        <v/>
      </c>
      <c r="E1152" s="14" t="str">
        <f>IF(ISERROR(VLOOKUP(A1152,地市级代码匹配!E:E,1,FALSE)),"",VLOOKUP(A1152,地市级代码匹配!E:E,1,FALSE))</f>
        <v/>
      </c>
      <c r="F1152" s="14" t="str">
        <f>IF(ISERROR(VLOOKUP(A1152,地市级代码匹配!B:B,1,FALSE)),"",VLOOKUP(A1152,地市级代码匹配!B:B,1,FALSE))</f>
        <v/>
      </c>
      <c r="G1152" s="14" t="str">
        <f>IF(ISERROR(VLOOKUP(A1152,县域代码匹配!H:H,1,FALSE)),"",VLOOKUP(A1152,县域代码匹配!H:H,1,FALSE))</f>
        <v>弓长岭区</v>
      </c>
      <c r="H1152" s="14" t="str">
        <f>IF(ISERROR(VLOOKUP(A1152,县域代码匹配!B:B,1,FALSE)),"",VLOOKUP(A1152,县域代码匹配!B:B,1,FALSE))</f>
        <v>弓长岭区</v>
      </c>
      <c r="I1152" s="14" t="str">
        <f t="shared" si="17"/>
        <v>弓长岭区</v>
      </c>
    </row>
    <row r="1153" spans="1:9" ht="16.5">
      <c r="A1153" s="38" t="s">
        <v>1156</v>
      </c>
      <c r="B1153" s="41">
        <v>123.18</v>
      </c>
      <c r="C1153" s="41">
        <v>41.25</v>
      </c>
      <c r="D1153" s="14" t="str">
        <f>IF(ISERROR(VLOOKUP(A1153,省代码匹配!D:D,1,FALSE)),"",VLOOKUP(A1153,省代码匹配!D:D,1,FALSE))</f>
        <v/>
      </c>
      <c r="E1153" s="14" t="str">
        <f>IF(ISERROR(VLOOKUP(A1153,地市级代码匹配!E:E,1,FALSE)),"",VLOOKUP(A1153,地市级代码匹配!E:E,1,FALSE))</f>
        <v/>
      </c>
      <c r="F1153" s="14" t="str">
        <f>IF(ISERROR(VLOOKUP(A1153,地市级代码匹配!B:B,1,FALSE)),"",VLOOKUP(A1153,地市级代码匹配!B:B,1,FALSE))</f>
        <v/>
      </c>
      <c r="G1153" s="14" t="str">
        <f>IF(ISERROR(VLOOKUP(A1153,县域代码匹配!H:H,1,FALSE)),"",VLOOKUP(A1153,县域代码匹配!H:H,1,FALSE))</f>
        <v>太子河区</v>
      </c>
      <c r="H1153" s="14" t="str">
        <f>IF(ISERROR(VLOOKUP(A1153,县域代码匹配!B:B,1,FALSE)),"",VLOOKUP(A1153,县域代码匹配!B:B,1,FALSE))</f>
        <v>太子河区</v>
      </c>
      <c r="I1153" s="14" t="str">
        <f t="shared" si="17"/>
        <v>太子河区</v>
      </c>
    </row>
    <row r="1154" spans="1:9" ht="16.5">
      <c r="A1154" s="38" t="s">
        <v>1157</v>
      </c>
      <c r="B1154" s="41">
        <v>123.07</v>
      </c>
      <c r="C1154" s="41">
        <v>41.22</v>
      </c>
      <c r="D1154" s="14" t="str">
        <f>IF(ISERROR(VLOOKUP(A1154,省代码匹配!D:D,1,FALSE)),"",VLOOKUP(A1154,省代码匹配!D:D,1,FALSE))</f>
        <v/>
      </c>
      <c r="E1154" s="14" t="str">
        <f>IF(ISERROR(VLOOKUP(A1154,地市级代码匹配!E:E,1,FALSE)),"",VLOOKUP(A1154,地市级代码匹配!E:E,1,FALSE))</f>
        <v/>
      </c>
      <c r="F1154" s="14" t="str">
        <f>IF(ISERROR(VLOOKUP(A1154,地市级代码匹配!B:B,1,FALSE)),"",VLOOKUP(A1154,地市级代码匹配!B:B,1,FALSE))</f>
        <v/>
      </c>
      <c r="G1154" s="14" t="str">
        <f>IF(ISERROR(VLOOKUP(A1154,县域代码匹配!H:H,1,FALSE)),"",VLOOKUP(A1154,县域代码匹配!H:H,1,FALSE))</f>
        <v>辽阳县</v>
      </c>
      <c r="H1154" s="14" t="str">
        <f>IF(ISERROR(VLOOKUP(A1154,县域代码匹配!B:B,1,FALSE)),"",VLOOKUP(A1154,县域代码匹配!B:B,1,FALSE))</f>
        <v>辽阳县</v>
      </c>
      <c r="I1154" s="14" t="str">
        <f t="shared" si="17"/>
        <v>辽阳县</v>
      </c>
    </row>
    <row r="1155" spans="1:9" ht="16.5">
      <c r="A1155" s="38" t="s">
        <v>1158</v>
      </c>
      <c r="B1155" s="41">
        <v>123.33</v>
      </c>
      <c r="C1155" s="41">
        <v>41.42</v>
      </c>
      <c r="D1155" s="14" t="str">
        <f>IF(ISERROR(VLOOKUP(A1155,省代码匹配!D:D,1,FALSE)),"",VLOOKUP(A1155,省代码匹配!D:D,1,FALSE))</f>
        <v/>
      </c>
      <c r="E1155" s="14" t="str">
        <f>IF(ISERROR(VLOOKUP(A1155,地市级代码匹配!E:E,1,FALSE)),"",VLOOKUP(A1155,地市级代码匹配!E:E,1,FALSE))</f>
        <v/>
      </c>
      <c r="F1155" s="14" t="str">
        <f>IF(ISERROR(VLOOKUP(A1155,地市级代码匹配!B:B,1,FALSE)),"",VLOOKUP(A1155,地市级代码匹配!B:B,1,FALSE))</f>
        <v/>
      </c>
      <c r="G1155" s="14" t="str">
        <f>IF(ISERROR(VLOOKUP(A1155,县域代码匹配!H:H,1,FALSE)),"",VLOOKUP(A1155,县域代码匹配!H:H,1,FALSE))</f>
        <v>灯塔市</v>
      </c>
      <c r="H1155" s="14" t="str">
        <f>IF(ISERROR(VLOOKUP(A1155,县域代码匹配!B:B,1,FALSE)),"",VLOOKUP(A1155,县域代码匹配!B:B,1,FALSE))</f>
        <v/>
      </c>
      <c r="I1155" s="14" t="str">
        <f t="shared" ref="I1155:I1218" si="18">IF(D1155&lt;&gt;"",D1155,IF(E1155&lt;&gt;"",E1155,IF(F1155&lt;&gt;"",F1155,IF(G1155&lt;&gt;"",G1155,H1155))))</f>
        <v>灯塔市</v>
      </c>
    </row>
    <row r="1156" spans="1:9" ht="16.5">
      <c r="A1156" s="38" t="s">
        <v>1159</v>
      </c>
      <c r="B1156" s="41">
        <v>122.07</v>
      </c>
      <c r="C1156" s="41">
        <v>41.12</v>
      </c>
      <c r="D1156" s="14" t="str">
        <f>IF(ISERROR(VLOOKUP(A1156,省代码匹配!D:D,1,FALSE)),"",VLOOKUP(A1156,省代码匹配!D:D,1,FALSE))</f>
        <v/>
      </c>
      <c r="E1156" s="14" t="str">
        <f>IF(ISERROR(VLOOKUP(A1156,地市级代码匹配!E:E,1,FALSE)),"",VLOOKUP(A1156,地市级代码匹配!E:E,1,FALSE))</f>
        <v>盘锦市</v>
      </c>
      <c r="F1156" s="14" t="str">
        <f>IF(ISERROR(VLOOKUP(A1156,地市级代码匹配!B:B,1,FALSE)),"",VLOOKUP(A1156,地市级代码匹配!B:B,1,FALSE))</f>
        <v/>
      </c>
      <c r="G1156" s="14" t="str">
        <f>IF(ISERROR(VLOOKUP(A1156,县域代码匹配!H:H,1,FALSE)),"",VLOOKUP(A1156,县域代码匹配!H:H,1,FALSE))</f>
        <v/>
      </c>
      <c r="H1156" s="14" t="str">
        <f>IF(ISERROR(VLOOKUP(A1156,县域代码匹配!B:B,1,FALSE)),"",VLOOKUP(A1156,县域代码匹配!B:B,1,FALSE))</f>
        <v/>
      </c>
      <c r="I1156" s="14" t="str">
        <f t="shared" si="18"/>
        <v>盘锦市</v>
      </c>
    </row>
    <row r="1157" spans="1:9" ht="16.5">
      <c r="A1157" s="38" t="s">
        <v>1160</v>
      </c>
      <c r="B1157" s="41">
        <v>122.05</v>
      </c>
      <c r="C1157" s="41">
        <v>41.2</v>
      </c>
      <c r="D1157" s="14" t="str">
        <f>IF(ISERROR(VLOOKUP(A1157,省代码匹配!D:D,1,FALSE)),"",VLOOKUP(A1157,省代码匹配!D:D,1,FALSE))</f>
        <v/>
      </c>
      <c r="E1157" s="14" t="str">
        <f>IF(ISERROR(VLOOKUP(A1157,地市级代码匹配!E:E,1,FALSE)),"",VLOOKUP(A1157,地市级代码匹配!E:E,1,FALSE))</f>
        <v/>
      </c>
      <c r="F1157" s="14" t="str">
        <f>IF(ISERROR(VLOOKUP(A1157,地市级代码匹配!B:B,1,FALSE)),"",VLOOKUP(A1157,地市级代码匹配!B:B,1,FALSE))</f>
        <v/>
      </c>
      <c r="G1157" s="14" t="str">
        <f>IF(ISERROR(VLOOKUP(A1157,县域代码匹配!H:H,1,FALSE)),"",VLOOKUP(A1157,县域代码匹配!H:H,1,FALSE))</f>
        <v>双台子区</v>
      </c>
      <c r="H1157" s="14" t="str">
        <f>IF(ISERROR(VLOOKUP(A1157,县域代码匹配!B:B,1,FALSE)),"",VLOOKUP(A1157,县域代码匹配!B:B,1,FALSE))</f>
        <v>双台子区</v>
      </c>
      <c r="I1157" s="14" t="str">
        <f t="shared" si="18"/>
        <v>双台子区</v>
      </c>
    </row>
    <row r="1158" spans="1:9" ht="16.5">
      <c r="A1158" s="38" t="s">
        <v>1161</v>
      </c>
      <c r="B1158" s="41">
        <v>122.07</v>
      </c>
      <c r="C1158" s="41">
        <v>41.12</v>
      </c>
      <c r="D1158" s="14" t="str">
        <f>IF(ISERROR(VLOOKUP(A1158,省代码匹配!D:D,1,FALSE)),"",VLOOKUP(A1158,省代码匹配!D:D,1,FALSE))</f>
        <v/>
      </c>
      <c r="E1158" s="14" t="str">
        <f>IF(ISERROR(VLOOKUP(A1158,地市级代码匹配!E:E,1,FALSE)),"",VLOOKUP(A1158,地市级代码匹配!E:E,1,FALSE))</f>
        <v/>
      </c>
      <c r="F1158" s="14" t="str">
        <f>IF(ISERROR(VLOOKUP(A1158,地市级代码匹配!B:B,1,FALSE)),"",VLOOKUP(A1158,地市级代码匹配!B:B,1,FALSE))</f>
        <v/>
      </c>
      <c r="G1158" s="14" t="str">
        <f>IF(ISERROR(VLOOKUP(A1158,县域代码匹配!H:H,1,FALSE)),"",VLOOKUP(A1158,县域代码匹配!H:H,1,FALSE))</f>
        <v>兴隆台区</v>
      </c>
      <c r="H1158" s="14" t="str">
        <f>IF(ISERROR(VLOOKUP(A1158,县域代码匹配!B:B,1,FALSE)),"",VLOOKUP(A1158,县域代码匹配!B:B,1,FALSE))</f>
        <v>兴隆台区</v>
      </c>
      <c r="I1158" s="14" t="str">
        <f t="shared" si="18"/>
        <v>兴隆台区</v>
      </c>
    </row>
    <row r="1159" spans="1:9" ht="16.5">
      <c r="A1159" s="38" t="s">
        <v>1162</v>
      </c>
      <c r="B1159" s="41">
        <v>122.07</v>
      </c>
      <c r="C1159" s="41">
        <v>40.98</v>
      </c>
      <c r="D1159" s="14" t="str">
        <f>IF(ISERROR(VLOOKUP(A1159,省代码匹配!D:D,1,FALSE)),"",VLOOKUP(A1159,省代码匹配!D:D,1,FALSE))</f>
        <v/>
      </c>
      <c r="E1159" s="14" t="str">
        <f>IF(ISERROR(VLOOKUP(A1159,地市级代码匹配!E:E,1,FALSE)),"",VLOOKUP(A1159,地市级代码匹配!E:E,1,FALSE))</f>
        <v/>
      </c>
      <c r="F1159" s="14" t="str">
        <f>IF(ISERROR(VLOOKUP(A1159,地市级代码匹配!B:B,1,FALSE)),"",VLOOKUP(A1159,地市级代码匹配!B:B,1,FALSE))</f>
        <v/>
      </c>
      <c r="G1159" s="14" t="str">
        <f>IF(ISERROR(VLOOKUP(A1159,县域代码匹配!H:H,1,FALSE)),"",VLOOKUP(A1159,县域代码匹配!H:H,1,FALSE))</f>
        <v/>
      </c>
      <c r="H1159" s="14" t="str">
        <f>IF(ISERROR(VLOOKUP(A1159,县域代码匹配!B:B,1,FALSE)),"",VLOOKUP(A1159,县域代码匹配!B:B,1,FALSE))</f>
        <v/>
      </c>
      <c r="I1159" s="14" t="str">
        <f t="shared" si="18"/>
        <v/>
      </c>
    </row>
    <row r="1160" spans="1:9" ht="16.5">
      <c r="A1160" s="38" t="s">
        <v>1163</v>
      </c>
      <c r="B1160" s="41">
        <v>122.02</v>
      </c>
      <c r="C1160" s="41">
        <v>41.25</v>
      </c>
      <c r="D1160" s="14" t="str">
        <f>IF(ISERROR(VLOOKUP(A1160,省代码匹配!D:D,1,FALSE)),"",VLOOKUP(A1160,省代码匹配!D:D,1,FALSE))</f>
        <v/>
      </c>
      <c r="E1160" s="14" t="str">
        <f>IF(ISERROR(VLOOKUP(A1160,地市级代码匹配!E:E,1,FALSE)),"",VLOOKUP(A1160,地市级代码匹配!E:E,1,FALSE))</f>
        <v/>
      </c>
      <c r="F1160" s="14" t="str">
        <f>IF(ISERROR(VLOOKUP(A1160,地市级代码匹配!B:B,1,FALSE)),"",VLOOKUP(A1160,地市级代码匹配!B:B,1,FALSE))</f>
        <v/>
      </c>
      <c r="G1160" s="14" t="str">
        <f>IF(ISERROR(VLOOKUP(A1160,县域代码匹配!H:H,1,FALSE)),"",VLOOKUP(A1160,县域代码匹配!H:H,1,FALSE))</f>
        <v>盘山县</v>
      </c>
      <c r="H1160" s="14" t="str">
        <f>IF(ISERROR(VLOOKUP(A1160,县域代码匹配!B:B,1,FALSE)),"",VLOOKUP(A1160,县域代码匹配!B:B,1,FALSE))</f>
        <v>盘山县</v>
      </c>
      <c r="I1160" s="14" t="str">
        <f t="shared" si="18"/>
        <v>盘山县</v>
      </c>
    </row>
    <row r="1161" spans="1:9" ht="16.5">
      <c r="A1161" s="38" t="s">
        <v>1164</v>
      </c>
      <c r="B1161" s="41">
        <v>123.83</v>
      </c>
      <c r="C1161" s="41">
        <v>42.28</v>
      </c>
      <c r="D1161" s="14" t="str">
        <f>IF(ISERROR(VLOOKUP(A1161,省代码匹配!D:D,1,FALSE)),"",VLOOKUP(A1161,省代码匹配!D:D,1,FALSE))</f>
        <v/>
      </c>
      <c r="E1161" s="14" t="str">
        <f>IF(ISERROR(VLOOKUP(A1161,地市级代码匹配!E:E,1,FALSE)),"",VLOOKUP(A1161,地市级代码匹配!E:E,1,FALSE))</f>
        <v>铁岭市</v>
      </c>
      <c r="F1161" s="14" t="str">
        <f>IF(ISERROR(VLOOKUP(A1161,地市级代码匹配!B:B,1,FALSE)),"",VLOOKUP(A1161,地市级代码匹配!B:B,1,FALSE))</f>
        <v/>
      </c>
      <c r="G1161" s="14" t="str">
        <f>IF(ISERROR(VLOOKUP(A1161,县域代码匹配!H:H,1,FALSE)),"",VLOOKUP(A1161,县域代码匹配!H:H,1,FALSE))</f>
        <v/>
      </c>
      <c r="H1161" s="14" t="str">
        <f>IF(ISERROR(VLOOKUP(A1161,县域代码匹配!B:B,1,FALSE)),"",VLOOKUP(A1161,县域代码匹配!B:B,1,FALSE))</f>
        <v/>
      </c>
      <c r="I1161" s="14" t="str">
        <f t="shared" si="18"/>
        <v>铁岭市</v>
      </c>
    </row>
    <row r="1162" spans="1:9" ht="16.5">
      <c r="A1162" s="38" t="s">
        <v>1165</v>
      </c>
      <c r="B1162" s="41">
        <v>123.85</v>
      </c>
      <c r="C1162" s="41">
        <v>42.28</v>
      </c>
      <c r="D1162" s="14" t="str">
        <f>IF(ISERROR(VLOOKUP(A1162,省代码匹配!D:D,1,FALSE)),"",VLOOKUP(A1162,省代码匹配!D:D,1,FALSE))</f>
        <v/>
      </c>
      <c r="E1162" s="14" t="str">
        <f>IF(ISERROR(VLOOKUP(A1162,地市级代码匹配!E:E,1,FALSE)),"",VLOOKUP(A1162,地市级代码匹配!E:E,1,FALSE))</f>
        <v/>
      </c>
      <c r="F1162" s="14" t="str">
        <f>IF(ISERROR(VLOOKUP(A1162,地市级代码匹配!B:B,1,FALSE)),"",VLOOKUP(A1162,地市级代码匹配!B:B,1,FALSE))</f>
        <v/>
      </c>
      <c r="G1162" s="14" t="str">
        <f>IF(ISERROR(VLOOKUP(A1162,县域代码匹配!H:H,1,FALSE)),"",VLOOKUP(A1162,县域代码匹配!H:H,1,FALSE))</f>
        <v>银州区</v>
      </c>
      <c r="H1162" s="14" t="str">
        <f>IF(ISERROR(VLOOKUP(A1162,县域代码匹配!B:B,1,FALSE)),"",VLOOKUP(A1162,县域代码匹配!B:B,1,FALSE))</f>
        <v>银州区</v>
      </c>
      <c r="I1162" s="14" t="str">
        <f t="shared" si="18"/>
        <v>银州区</v>
      </c>
    </row>
    <row r="1163" spans="1:9" ht="16.5">
      <c r="A1163" s="38" t="s">
        <v>1166</v>
      </c>
      <c r="B1163" s="41">
        <v>123.83</v>
      </c>
      <c r="C1163" s="41">
        <v>42.3</v>
      </c>
      <c r="D1163" s="14" t="str">
        <f>IF(ISERROR(VLOOKUP(A1163,省代码匹配!D:D,1,FALSE)),"",VLOOKUP(A1163,省代码匹配!D:D,1,FALSE))</f>
        <v/>
      </c>
      <c r="E1163" s="14" t="str">
        <f>IF(ISERROR(VLOOKUP(A1163,地市级代码匹配!E:E,1,FALSE)),"",VLOOKUP(A1163,地市级代码匹配!E:E,1,FALSE))</f>
        <v/>
      </c>
      <c r="F1163" s="14" t="str">
        <f>IF(ISERROR(VLOOKUP(A1163,地市级代码匹配!B:B,1,FALSE)),"",VLOOKUP(A1163,地市级代码匹配!B:B,1,FALSE))</f>
        <v/>
      </c>
      <c r="G1163" s="14" t="str">
        <f>IF(ISERROR(VLOOKUP(A1163,县域代码匹配!H:H,1,FALSE)),"",VLOOKUP(A1163,县域代码匹配!H:H,1,FALSE))</f>
        <v>铁岭县</v>
      </c>
      <c r="H1163" s="14" t="str">
        <f>IF(ISERROR(VLOOKUP(A1163,县域代码匹配!B:B,1,FALSE)),"",VLOOKUP(A1163,县域代码匹配!B:B,1,FALSE))</f>
        <v>铁岭县</v>
      </c>
      <c r="I1163" s="14" t="str">
        <f t="shared" si="18"/>
        <v>铁岭县</v>
      </c>
    </row>
    <row r="1164" spans="1:9" ht="16.5">
      <c r="A1164" s="38" t="s">
        <v>1167</v>
      </c>
      <c r="B1164" s="41">
        <v>124.72</v>
      </c>
      <c r="C1164" s="41">
        <v>42.73</v>
      </c>
      <c r="D1164" s="14" t="str">
        <f>IF(ISERROR(VLOOKUP(A1164,省代码匹配!D:D,1,FALSE)),"",VLOOKUP(A1164,省代码匹配!D:D,1,FALSE))</f>
        <v/>
      </c>
      <c r="E1164" s="14" t="str">
        <f>IF(ISERROR(VLOOKUP(A1164,地市级代码匹配!E:E,1,FALSE)),"",VLOOKUP(A1164,地市级代码匹配!E:E,1,FALSE))</f>
        <v/>
      </c>
      <c r="F1164" s="14" t="str">
        <f>IF(ISERROR(VLOOKUP(A1164,地市级代码匹配!B:B,1,FALSE)),"",VLOOKUP(A1164,地市级代码匹配!B:B,1,FALSE))</f>
        <v/>
      </c>
      <c r="G1164" s="14" t="str">
        <f>IF(ISERROR(VLOOKUP(A1164,县域代码匹配!H:H,1,FALSE)),"",VLOOKUP(A1164,县域代码匹配!H:H,1,FALSE))</f>
        <v>西丰县</v>
      </c>
      <c r="H1164" s="14" t="str">
        <f>IF(ISERROR(VLOOKUP(A1164,县域代码匹配!B:B,1,FALSE)),"",VLOOKUP(A1164,县域代码匹配!B:B,1,FALSE))</f>
        <v>西丰县</v>
      </c>
      <c r="I1164" s="14" t="str">
        <f t="shared" si="18"/>
        <v>西丰县</v>
      </c>
    </row>
    <row r="1165" spans="1:9" ht="16.5">
      <c r="A1165" s="38" t="s">
        <v>1168</v>
      </c>
      <c r="B1165" s="41">
        <v>124.1</v>
      </c>
      <c r="C1165" s="41">
        <v>42.78</v>
      </c>
      <c r="D1165" s="14" t="str">
        <f>IF(ISERROR(VLOOKUP(A1165,省代码匹配!D:D,1,FALSE)),"",VLOOKUP(A1165,省代码匹配!D:D,1,FALSE))</f>
        <v/>
      </c>
      <c r="E1165" s="14" t="str">
        <f>IF(ISERROR(VLOOKUP(A1165,地市级代码匹配!E:E,1,FALSE)),"",VLOOKUP(A1165,地市级代码匹配!E:E,1,FALSE))</f>
        <v/>
      </c>
      <c r="F1165" s="14" t="str">
        <f>IF(ISERROR(VLOOKUP(A1165,地市级代码匹配!B:B,1,FALSE)),"",VLOOKUP(A1165,地市级代码匹配!B:B,1,FALSE))</f>
        <v/>
      </c>
      <c r="G1165" s="14" t="str">
        <f>IF(ISERROR(VLOOKUP(A1165,县域代码匹配!H:H,1,FALSE)),"",VLOOKUP(A1165,县域代码匹配!H:H,1,FALSE))</f>
        <v>昌图县</v>
      </c>
      <c r="H1165" s="14" t="str">
        <f>IF(ISERROR(VLOOKUP(A1165,县域代码匹配!B:B,1,FALSE)),"",VLOOKUP(A1165,县域代码匹配!B:B,1,FALSE))</f>
        <v>昌图县</v>
      </c>
      <c r="I1165" s="14" t="str">
        <f t="shared" si="18"/>
        <v>昌图县</v>
      </c>
    </row>
    <row r="1166" spans="1:9" ht="16.5">
      <c r="A1166" s="38" t="s">
        <v>1169</v>
      </c>
      <c r="B1166" s="41">
        <v>123.55</v>
      </c>
      <c r="C1166" s="41">
        <v>42.47</v>
      </c>
      <c r="D1166" s="14" t="str">
        <f>IF(ISERROR(VLOOKUP(A1166,省代码匹配!D:D,1,FALSE)),"",VLOOKUP(A1166,省代码匹配!D:D,1,FALSE))</f>
        <v/>
      </c>
      <c r="E1166" s="14" t="str">
        <f>IF(ISERROR(VLOOKUP(A1166,地市级代码匹配!E:E,1,FALSE)),"",VLOOKUP(A1166,地市级代码匹配!E:E,1,FALSE))</f>
        <v/>
      </c>
      <c r="F1166" s="14" t="str">
        <f>IF(ISERROR(VLOOKUP(A1166,地市级代码匹配!B:B,1,FALSE)),"",VLOOKUP(A1166,地市级代码匹配!B:B,1,FALSE))</f>
        <v/>
      </c>
      <c r="G1166" s="14" t="str">
        <f>IF(ISERROR(VLOOKUP(A1166,县域代码匹配!H:H,1,FALSE)),"",VLOOKUP(A1166,县域代码匹配!H:H,1,FALSE))</f>
        <v>调兵山市</v>
      </c>
      <c r="H1166" s="14" t="str">
        <f>IF(ISERROR(VLOOKUP(A1166,县域代码匹配!B:B,1,FALSE)),"",VLOOKUP(A1166,县域代码匹配!B:B,1,FALSE))</f>
        <v/>
      </c>
      <c r="I1166" s="14" t="str">
        <f t="shared" si="18"/>
        <v>调兵山市</v>
      </c>
    </row>
    <row r="1167" spans="1:9" ht="16.5">
      <c r="A1167" s="38" t="s">
        <v>1170</v>
      </c>
      <c r="B1167" s="41">
        <v>124.03</v>
      </c>
      <c r="C1167" s="41">
        <v>42.55</v>
      </c>
      <c r="D1167" s="14" t="str">
        <f>IF(ISERROR(VLOOKUP(A1167,省代码匹配!D:D,1,FALSE)),"",VLOOKUP(A1167,省代码匹配!D:D,1,FALSE))</f>
        <v/>
      </c>
      <c r="E1167" s="14" t="str">
        <f>IF(ISERROR(VLOOKUP(A1167,地市级代码匹配!E:E,1,FALSE)),"",VLOOKUP(A1167,地市级代码匹配!E:E,1,FALSE))</f>
        <v/>
      </c>
      <c r="F1167" s="14" t="str">
        <f>IF(ISERROR(VLOOKUP(A1167,地市级代码匹配!B:B,1,FALSE)),"",VLOOKUP(A1167,地市级代码匹配!B:B,1,FALSE))</f>
        <v/>
      </c>
      <c r="G1167" s="14" t="str">
        <f>IF(ISERROR(VLOOKUP(A1167,县域代码匹配!H:H,1,FALSE)),"",VLOOKUP(A1167,县域代码匹配!H:H,1,FALSE))</f>
        <v>开原市</v>
      </c>
      <c r="H1167" s="14" t="str">
        <f>IF(ISERROR(VLOOKUP(A1167,县域代码匹配!B:B,1,FALSE)),"",VLOOKUP(A1167,县域代码匹配!B:B,1,FALSE))</f>
        <v/>
      </c>
      <c r="I1167" s="14" t="str">
        <f t="shared" si="18"/>
        <v>开原市</v>
      </c>
    </row>
    <row r="1168" spans="1:9" ht="16.5">
      <c r="A1168" s="38" t="s">
        <v>1171</v>
      </c>
      <c r="B1168" s="41">
        <v>120.45</v>
      </c>
      <c r="C1168" s="41">
        <v>41.57</v>
      </c>
      <c r="D1168" s="14" t="str">
        <f>IF(ISERROR(VLOOKUP(A1168,省代码匹配!D:D,1,FALSE)),"",VLOOKUP(A1168,省代码匹配!D:D,1,FALSE))</f>
        <v/>
      </c>
      <c r="E1168" s="14" t="str">
        <f>IF(ISERROR(VLOOKUP(A1168,地市级代码匹配!E:E,1,FALSE)),"",VLOOKUP(A1168,地市级代码匹配!E:E,1,FALSE))</f>
        <v>朝阳市</v>
      </c>
      <c r="F1168" s="14" t="str">
        <f>IF(ISERROR(VLOOKUP(A1168,地市级代码匹配!B:B,1,FALSE)),"",VLOOKUP(A1168,地市级代码匹配!B:B,1,FALSE))</f>
        <v/>
      </c>
      <c r="G1168" s="14" t="str">
        <f>IF(ISERROR(VLOOKUP(A1168,县域代码匹配!H:H,1,FALSE)),"",VLOOKUP(A1168,县域代码匹配!H:H,1,FALSE))</f>
        <v/>
      </c>
      <c r="H1168" s="14" t="str">
        <f>IF(ISERROR(VLOOKUP(A1168,县域代码匹配!B:B,1,FALSE)),"",VLOOKUP(A1168,县域代码匹配!B:B,1,FALSE))</f>
        <v/>
      </c>
      <c r="I1168" s="14" t="str">
        <f t="shared" si="18"/>
        <v>朝阳市</v>
      </c>
    </row>
    <row r="1169" spans="1:9" ht="16.5">
      <c r="A1169" s="38" t="s">
        <v>1172</v>
      </c>
      <c r="B1169" s="41">
        <v>120.45</v>
      </c>
      <c r="C1169" s="41">
        <v>41.57</v>
      </c>
      <c r="D1169" s="14" t="str">
        <f>IF(ISERROR(VLOOKUP(A1169,省代码匹配!D:D,1,FALSE)),"",VLOOKUP(A1169,省代码匹配!D:D,1,FALSE))</f>
        <v/>
      </c>
      <c r="E1169" s="14" t="str">
        <f>IF(ISERROR(VLOOKUP(A1169,地市级代码匹配!E:E,1,FALSE)),"",VLOOKUP(A1169,地市级代码匹配!E:E,1,FALSE))</f>
        <v/>
      </c>
      <c r="F1169" s="14" t="str">
        <f>IF(ISERROR(VLOOKUP(A1169,地市级代码匹配!B:B,1,FALSE)),"",VLOOKUP(A1169,地市级代码匹配!B:B,1,FALSE))</f>
        <v/>
      </c>
      <c r="G1169" s="14" t="str">
        <f>IF(ISERROR(VLOOKUP(A1169,县域代码匹配!H:H,1,FALSE)),"",VLOOKUP(A1169,县域代码匹配!H:H,1,FALSE))</f>
        <v>双塔区</v>
      </c>
      <c r="H1169" s="14" t="str">
        <f>IF(ISERROR(VLOOKUP(A1169,县域代码匹配!B:B,1,FALSE)),"",VLOOKUP(A1169,县域代码匹配!B:B,1,FALSE))</f>
        <v>双塔区</v>
      </c>
      <c r="I1169" s="14" t="str">
        <f t="shared" si="18"/>
        <v>双塔区</v>
      </c>
    </row>
    <row r="1170" spans="1:9" ht="16.5">
      <c r="A1170" s="38" t="s">
        <v>1173</v>
      </c>
      <c r="B1170" s="41">
        <v>120.43</v>
      </c>
      <c r="C1170" s="41">
        <v>41.6</v>
      </c>
      <c r="D1170" s="14" t="str">
        <f>IF(ISERROR(VLOOKUP(A1170,省代码匹配!D:D,1,FALSE)),"",VLOOKUP(A1170,省代码匹配!D:D,1,FALSE))</f>
        <v/>
      </c>
      <c r="E1170" s="14" t="str">
        <f>IF(ISERROR(VLOOKUP(A1170,地市级代码匹配!E:E,1,FALSE)),"",VLOOKUP(A1170,地市级代码匹配!E:E,1,FALSE))</f>
        <v/>
      </c>
      <c r="F1170" s="14" t="str">
        <f>IF(ISERROR(VLOOKUP(A1170,地市级代码匹配!B:B,1,FALSE)),"",VLOOKUP(A1170,地市级代码匹配!B:B,1,FALSE))</f>
        <v/>
      </c>
      <c r="G1170" s="14" t="str">
        <f>IF(ISERROR(VLOOKUP(A1170,县域代码匹配!H:H,1,FALSE)),"",VLOOKUP(A1170,县域代码匹配!H:H,1,FALSE))</f>
        <v>龙城区</v>
      </c>
      <c r="H1170" s="14" t="str">
        <f>IF(ISERROR(VLOOKUP(A1170,县域代码匹配!B:B,1,FALSE)),"",VLOOKUP(A1170,县域代码匹配!B:B,1,FALSE))</f>
        <v>龙城区</v>
      </c>
      <c r="I1170" s="14" t="str">
        <f t="shared" si="18"/>
        <v>龙城区</v>
      </c>
    </row>
    <row r="1171" spans="1:9" ht="16.5">
      <c r="A1171" s="38" t="s">
        <v>1174</v>
      </c>
      <c r="B1171" s="41">
        <v>120.47</v>
      </c>
      <c r="C1171" s="41">
        <v>41.58</v>
      </c>
      <c r="D1171" s="14" t="str">
        <f>IF(ISERROR(VLOOKUP(A1171,省代码匹配!D:D,1,FALSE)),"",VLOOKUP(A1171,省代码匹配!D:D,1,FALSE))</f>
        <v/>
      </c>
      <c r="E1171" s="14" t="str">
        <f>IF(ISERROR(VLOOKUP(A1171,地市级代码匹配!E:E,1,FALSE)),"",VLOOKUP(A1171,地市级代码匹配!E:E,1,FALSE))</f>
        <v/>
      </c>
      <c r="F1171" s="14" t="str">
        <f>IF(ISERROR(VLOOKUP(A1171,地市级代码匹配!B:B,1,FALSE)),"",VLOOKUP(A1171,地市级代码匹配!B:B,1,FALSE))</f>
        <v/>
      </c>
      <c r="G1171" s="14" t="str">
        <f>IF(ISERROR(VLOOKUP(A1171,县域代码匹配!H:H,1,FALSE)),"",VLOOKUP(A1171,县域代码匹配!H:H,1,FALSE))</f>
        <v>朝阳县</v>
      </c>
      <c r="H1171" s="14" t="str">
        <f>IF(ISERROR(VLOOKUP(A1171,县域代码匹配!B:B,1,FALSE)),"",VLOOKUP(A1171,县域代码匹配!B:B,1,FALSE))</f>
        <v>朝阳县</v>
      </c>
      <c r="I1171" s="14" t="str">
        <f t="shared" si="18"/>
        <v>朝阳县</v>
      </c>
    </row>
    <row r="1172" spans="1:9" ht="16.5">
      <c r="A1172" s="38" t="s">
        <v>1175</v>
      </c>
      <c r="B1172" s="41">
        <v>119.63</v>
      </c>
      <c r="C1172" s="41">
        <v>41.4</v>
      </c>
      <c r="D1172" s="14" t="str">
        <f>IF(ISERROR(VLOOKUP(A1172,省代码匹配!D:D,1,FALSE)),"",VLOOKUP(A1172,省代码匹配!D:D,1,FALSE))</f>
        <v/>
      </c>
      <c r="E1172" s="14" t="str">
        <f>IF(ISERROR(VLOOKUP(A1172,地市级代码匹配!E:E,1,FALSE)),"",VLOOKUP(A1172,地市级代码匹配!E:E,1,FALSE))</f>
        <v/>
      </c>
      <c r="F1172" s="14" t="str">
        <f>IF(ISERROR(VLOOKUP(A1172,地市级代码匹配!B:B,1,FALSE)),"",VLOOKUP(A1172,地市级代码匹配!B:B,1,FALSE))</f>
        <v/>
      </c>
      <c r="G1172" s="14" t="str">
        <f>IF(ISERROR(VLOOKUP(A1172,县域代码匹配!H:H,1,FALSE)),"",VLOOKUP(A1172,县域代码匹配!H:H,1,FALSE))</f>
        <v>建平县</v>
      </c>
      <c r="H1172" s="14" t="str">
        <f>IF(ISERROR(VLOOKUP(A1172,县域代码匹配!B:B,1,FALSE)),"",VLOOKUP(A1172,县域代码匹配!B:B,1,FALSE))</f>
        <v>建平县</v>
      </c>
      <c r="I1172" s="14" t="str">
        <f t="shared" si="18"/>
        <v>建平县</v>
      </c>
    </row>
    <row r="1173" spans="1:9" ht="16.5">
      <c r="A1173" s="38" t="s">
        <v>1176</v>
      </c>
      <c r="B1173" s="41">
        <v>120.77</v>
      </c>
      <c r="C1173" s="41">
        <v>41.8</v>
      </c>
      <c r="D1173" s="14" t="str">
        <f>IF(ISERROR(VLOOKUP(A1173,省代码匹配!D:D,1,FALSE)),"",VLOOKUP(A1173,省代码匹配!D:D,1,FALSE))</f>
        <v/>
      </c>
      <c r="E1173" s="14" t="str">
        <f>IF(ISERROR(VLOOKUP(A1173,地市级代码匹配!E:E,1,FALSE)),"",VLOOKUP(A1173,地市级代码匹配!E:E,1,FALSE))</f>
        <v/>
      </c>
      <c r="F1173" s="14" t="str">
        <f>IF(ISERROR(VLOOKUP(A1173,地市级代码匹配!B:B,1,FALSE)),"",VLOOKUP(A1173,地市级代码匹配!B:B,1,FALSE))</f>
        <v/>
      </c>
      <c r="G1173" s="14" t="str">
        <f>IF(ISERROR(VLOOKUP(A1173,县域代码匹配!H:H,1,FALSE)),"",VLOOKUP(A1173,县域代码匹配!H:H,1,FALSE))</f>
        <v>北票市</v>
      </c>
      <c r="H1173" s="14" t="str">
        <f>IF(ISERROR(VLOOKUP(A1173,县域代码匹配!B:B,1,FALSE)),"",VLOOKUP(A1173,县域代码匹配!B:B,1,FALSE))</f>
        <v/>
      </c>
      <c r="I1173" s="14" t="str">
        <f t="shared" si="18"/>
        <v>北票市</v>
      </c>
    </row>
    <row r="1174" spans="1:9" ht="16.5">
      <c r="A1174" s="38" t="s">
        <v>1177</v>
      </c>
      <c r="B1174" s="41">
        <v>119.4</v>
      </c>
      <c r="C1174" s="41">
        <v>41.25</v>
      </c>
      <c r="D1174" s="14" t="str">
        <f>IF(ISERROR(VLOOKUP(A1174,省代码匹配!D:D,1,FALSE)),"",VLOOKUP(A1174,省代码匹配!D:D,1,FALSE))</f>
        <v/>
      </c>
      <c r="E1174" s="14" t="str">
        <f>IF(ISERROR(VLOOKUP(A1174,地市级代码匹配!E:E,1,FALSE)),"",VLOOKUP(A1174,地市级代码匹配!E:E,1,FALSE))</f>
        <v/>
      </c>
      <c r="F1174" s="14" t="str">
        <f>IF(ISERROR(VLOOKUP(A1174,地市级代码匹配!B:B,1,FALSE)),"",VLOOKUP(A1174,地市级代码匹配!B:B,1,FALSE))</f>
        <v/>
      </c>
      <c r="G1174" s="14" t="str">
        <f>IF(ISERROR(VLOOKUP(A1174,县域代码匹配!H:H,1,FALSE)),"",VLOOKUP(A1174,县域代码匹配!H:H,1,FALSE))</f>
        <v>凌源市</v>
      </c>
      <c r="H1174" s="14" t="str">
        <f>IF(ISERROR(VLOOKUP(A1174,县域代码匹配!B:B,1,FALSE)),"",VLOOKUP(A1174,县域代码匹配!B:B,1,FALSE))</f>
        <v/>
      </c>
      <c r="I1174" s="14" t="str">
        <f t="shared" si="18"/>
        <v>凌源市</v>
      </c>
    </row>
    <row r="1175" spans="1:9" ht="16.5">
      <c r="A1175" s="38" t="s">
        <v>1178</v>
      </c>
      <c r="B1175" s="41">
        <v>120.83</v>
      </c>
      <c r="C1175" s="41">
        <v>40.72</v>
      </c>
      <c r="D1175" s="14" t="str">
        <f>IF(ISERROR(VLOOKUP(A1175,省代码匹配!D:D,1,FALSE)),"",VLOOKUP(A1175,省代码匹配!D:D,1,FALSE))</f>
        <v/>
      </c>
      <c r="E1175" s="14" t="str">
        <f>IF(ISERROR(VLOOKUP(A1175,地市级代码匹配!E:E,1,FALSE)),"",VLOOKUP(A1175,地市级代码匹配!E:E,1,FALSE))</f>
        <v>葫芦岛市</v>
      </c>
      <c r="F1175" s="14" t="str">
        <f>IF(ISERROR(VLOOKUP(A1175,地市级代码匹配!B:B,1,FALSE)),"",VLOOKUP(A1175,地市级代码匹配!B:B,1,FALSE))</f>
        <v/>
      </c>
      <c r="G1175" s="14" t="str">
        <f>IF(ISERROR(VLOOKUP(A1175,县域代码匹配!H:H,1,FALSE)),"",VLOOKUP(A1175,县域代码匹配!H:H,1,FALSE))</f>
        <v/>
      </c>
      <c r="H1175" s="14" t="str">
        <f>IF(ISERROR(VLOOKUP(A1175,县域代码匹配!B:B,1,FALSE)),"",VLOOKUP(A1175,县域代码匹配!B:B,1,FALSE))</f>
        <v/>
      </c>
      <c r="I1175" s="14" t="str">
        <f t="shared" si="18"/>
        <v>葫芦岛市</v>
      </c>
    </row>
    <row r="1176" spans="1:9" ht="16.5">
      <c r="A1176" s="38" t="s">
        <v>1179</v>
      </c>
      <c r="B1176" s="41">
        <v>120.87</v>
      </c>
      <c r="C1176" s="41">
        <v>40.770000000000003</v>
      </c>
      <c r="D1176" s="14" t="str">
        <f>IF(ISERROR(VLOOKUP(A1176,省代码匹配!D:D,1,FALSE)),"",VLOOKUP(A1176,省代码匹配!D:D,1,FALSE))</f>
        <v/>
      </c>
      <c r="E1176" s="14" t="str">
        <f>IF(ISERROR(VLOOKUP(A1176,地市级代码匹配!E:E,1,FALSE)),"",VLOOKUP(A1176,地市级代码匹配!E:E,1,FALSE))</f>
        <v/>
      </c>
      <c r="F1176" s="14" t="str">
        <f>IF(ISERROR(VLOOKUP(A1176,地市级代码匹配!B:B,1,FALSE)),"",VLOOKUP(A1176,地市级代码匹配!B:B,1,FALSE))</f>
        <v/>
      </c>
      <c r="G1176" s="14" t="str">
        <f>IF(ISERROR(VLOOKUP(A1176,县域代码匹配!H:H,1,FALSE)),"",VLOOKUP(A1176,县域代码匹配!H:H,1,FALSE))</f>
        <v>连山区</v>
      </c>
      <c r="H1176" s="14" t="str">
        <f>IF(ISERROR(VLOOKUP(A1176,县域代码匹配!B:B,1,FALSE)),"",VLOOKUP(A1176,县域代码匹配!B:B,1,FALSE))</f>
        <v>连山区</v>
      </c>
      <c r="I1176" s="14" t="str">
        <f t="shared" si="18"/>
        <v>连山区</v>
      </c>
    </row>
    <row r="1177" spans="1:9" ht="16.5">
      <c r="A1177" s="38" t="s">
        <v>1180</v>
      </c>
      <c r="B1177" s="41">
        <v>120.93</v>
      </c>
      <c r="C1177" s="41">
        <v>40.72</v>
      </c>
      <c r="D1177" s="14" t="str">
        <f>IF(ISERROR(VLOOKUP(A1177,省代码匹配!D:D,1,FALSE)),"",VLOOKUP(A1177,省代码匹配!D:D,1,FALSE))</f>
        <v/>
      </c>
      <c r="E1177" s="14" t="str">
        <f>IF(ISERROR(VLOOKUP(A1177,地市级代码匹配!E:E,1,FALSE)),"",VLOOKUP(A1177,地市级代码匹配!E:E,1,FALSE))</f>
        <v/>
      </c>
      <c r="F1177" s="14" t="str">
        <f>IF(ISERROR(VLOOKUP(A1177,地市级代码匹配!B:B,1,FALSE)),"",VLOOKUP(A1177,地市级代码匹配!B:B,1,FALSE))</f>
        <v/>
      </c>
      <c r="G1177" s="14" t="str">
        <f>IF(ISERROR(VLOOKUP(A1177,县域代码匹配!H:H,1,FALSE)),"",VLOOKUP(A1177,县域代码匹配!H:H,1,FALSE))</f>
        <v>龙港区</v>
      </c>
      <c r="H1177" s="14" t="str">
        <f>IF(ISERROR(VLOOKUP(A1177,县域代码匹配!B:B,1,FALSE)),"",VLOOKUP(A1177,县域代码匹配!B:B,1,FALSE))</f>
        <v>龙港区</v>
      </c>
      <c r="I1177" s="14" t="str">
        <f t="shared" si="18"/>
        <v>龙港区</v>
      </c>
    </row>
    <row r="1178" spans="1:9" ht="16.5">
      <c r="A1178" s="38" t="s">
        <v>1181</v>
      </c>
      <c r="B1178" s="41">
        <v>120.75</v>
      </c>
      <c r="C1178" s="41">
        <v>41.1</v>
      </c>
      <c r="D1178" s="14" t="str">
        <f>IF(ISERROR(VLOOKUP(A1178,省代码匹配!D:D,1,FALSE)),"",VLOOKUP(A1178,省代码匹配!D:D,1,FALSE))</f>
        <v/>
      </c>
      <c r="E1178" s="14" t="str">
        <f>IF(ISERROR(VLOOKUP(A1178,地市级代码匹配!E:E,1,FALSE)),"",VLOOKUP(A1178,地市级代码匹配!E:E,1,FALSE))</f>
        <v/>
      </c>
      <c r="F1178" s="14" t="str">
        <f>IF(ISERROR(VLOOKUP(A1178,地市级代码匹配!B:B,1,FALSE)),"",VLOOKUP(A1178,地市级代码匹配!B:B,1,FALSE))</f>
        <v/>
      </c>
      <c r="G1178" s="14" t="str">
        <f>IF(ISERROR(VLOOKUP(A1178,县域代码匹配!H:H,1,FALSE)),"",VLOOKUP(A1178,县域代码匹配!H:H,1,FALSE))</f>
        <v>南票区</v>
      </c>
      <c r="H1178" s="14" t="str">
        <f>IF(ISERROR(VLOOKUP(A1178,县域代码匹配!B:B,1,FALSE)),"",VLOOKUP(A1178,县域代码匹配!B:B,1,FALSE))</f>
        <v>南票区</v>
      </c>
      <c r="I1178" s="14" t="str">
        <f t="shared" si="18"/>
        <v>南票区</v>
      </c>
    </row>
    <row r="1179" spans="1:9" ht="16.5">
      <c r="A1179" s="38" t="s">
        <v>1182</v>
      </c>
      <c r="B1179" s="41">
        <v>120.33</v>
      </c>
      <c r="C1179" s="41">
        <v>40.32</v>
      </c>
      <c r="D1179" s="14" t="str">
        <f>IF(ISERROR(VLOOKUP(A1179,省代码匹配!D:D,1,FALSE)),"",VLOOKUP(A1179,省代码匹配!D:D,1,FALSE))</f>
        <v/>
      </c>
      <c r="E1179" s="14" t="str">
        <f>IF(ISERROR(VLOOKUP(A1179,地市级代码匹配!E:E,1,FALSE)),"",VLOOKUP(A1179,地市级代码匹配!E:E,1,FALSE))</f>
        <v/>
      </c>
      <c r="F1179" s="14" t="str">
        <f>IF(ISERROR(VLOOKUP(A1179,地市级代码匹配!B:B,1,FALSE)),"",VLOOKUP(A1179,地市级代码匹配!B:B,1,FALSE))</f>
        <v/>
      </c>
      <c r="G1179" s="14" t="str">
        <f>IF(ISERROR(VLOOKUP(A1179,县域代码匹配!H:H,1,FALSE)),"",VLOOKUP(A1179,县域代码匹配!H:H,1,FALSE))</f>
        <v>绥中县</v>
      </c>
      <c r="H1179" s="14" t="str">
        <f>IF(ISERROR(VLOOKUP(A1179,县域代码匹配!B:B,1,FALSE)),"",VLOOKUP(A1179,县域代码匹配!B:B,1,FALSE))</f>
        <v>绥中县</v>
      </c>
      <c r="I1179" s="14" t="str">
        <f t="shared" si="18"/>
        <v>绥中县</v>
      </c>
    </row>
    <row r="1180" spans="1:9" ht="16.5">
      <c r="A1180" s="38" t="s">
        <v>1183</v>
      </c>
      <c r="B1180" s="41">
        <v>119.8</v>
      </c>
      <c r="C1180" s="41">
        <v>40.82</v>
      </c>
      <c r="D1180" s="14" t="str">
        <f>IF(ISERROR(VLOOKUP(A1180,省代码匹配!D:D,1,FALSE)),"",VLOOKUP(A1180,省代码匹配!D:D,1,FALSE))</f>
        <v/>
      </c>
      <c r="E1180" s="14" t="str">
        <f>IF(ISERROR(VLOOKUP(A1180,地市级代码匹配!E:E,1,FALSE)),"",VLOOKUP(A1180,地市级代码匹配!E:E,1,FALSE))</f>
        <v/>
      </c>
      <c r="F1180" s="14" t="str">
        <f>IF(ISERROR(VLOOKUP(A1180,地市级代码匹配!B:B,1,FALSE)),"",VLOOKUP(A1180,地市级代码匹配!B:B,1,FALSE))</f>
        <v/>
      </c>
      <c r="G1180" s="14" t="str">
        <f>IF(ISERROR(VLOOKUP(A1180,县域代码匹配!H:H,1,FALSE)),"",VLOOKUP(A1180,县域代码匹配!H:H,1,FALSE))</f>
        <v>建昌县</v>
      </c>
      <c r="H1180" s="14" t="str">
        <f>IF(ISERROR(VLOOKUP(A1180,县域代码匹配!B:B,1,FALSE)),"",VLOOKUP(A1180,县域代码匹配!B:B,1,FALSE))</f>
        <v>建昌县</v>
      </c>
      <c r="I1180" s="14" t="str">
        <f t="shared" si="18"/>
        <v>建昌县</v>
      </c>
    </row>
    <row r="1181" spans="1:9" ht="16.5">
      <c r="A1181" s="38" t="s">
        <v>1184</v>
      </c>
      <c r="B1181" s="41">
        <v>120.72</v>
      </c>
      <c r="C1181" s="41">
        <v>40.619999999999997</v>
      </c>
      <c r="D1181" s="14" t="str">
        <f>IF(ISERROR(VLOOKUP(A1181,省代码匹配!D:D,1,FALSE)),"",VLOOKUP(A1181,省代码匹配!D:D,1,FALSE))</f>
        <v/>
      </c>
      <c r="E1181" s="14" t="str">
        <f>IF(ISERROR(VLOOKUP(A1181,地市级代码匹配!E:E,1,FALSE)),"",VLOOKUP(A1181,地市级代码匹配!E:E,1,FALSE))</f>
        <v/>
      </c>
      <c r="F1181" s="14" t="str">
        <f>IF(ISERROR(VLOOKUP(A1181,地市级代码匹配!B:B,1,FALSE)),"",VLOOKUP(A1181,地市级代码匹配!B:B,1,FALSE))</f>
        <v/>
      </c>
      <c r="G1181" s="14" t="str">
        <f>IF(ISERROR(VLOOKUP(A1181,县域代码匹配!H:H,1,FALSE)),"",VLOOKUP(A1181,县域代码匹配!H:H,1,FALSE))</f>
        <v>兴城市</v>
      </c>
      <c r="H1181" s="14" t="str">
        <f>IF(ISERROR(VLOOKUP(A1181,县域代码匹配!B:B,1,FALSE)),"",VLOOKUP(A1181,县域代码匹配!B:B,1,FALSE))</f>
        <v/>
      </c>
      <c r="I1181" s="14" t="str">
        <f t="shared" si="18"/>
        <v>兴城市</v>
      </c>
    </row>
    <row r="1182" spans="1:9" ht="16.5">
      <c r="A1182" s="38" t="s">
        <v>1185</v>
      </c>
      <c r="B1182" s="41">
        <v>125.32</v>
      </c>
      <c r="C1182" s="41">
        <v>43.9</v>
      </c>
      <c r="D1182" s="14" t="str">
        <f>IF(ISERROR(VLOOKUP(A1182,省代码匹配!D:D,1,FALSE)),"",VLOOKUP(A1182,省代码匹配!D:D,1,FALSE))</f>
        <v/>
      </c>
      <c r="E1182" s="14" t="str">
        <f>IF(ISERROR(VLOOKUP(A1182,地市级代码匹配!E:E,1,FALSE)),"",VLOOKUP(A1182,地市级代码匹配!E:E,1,FALSE))</f>
        <v>长春市</v>
      </c>
      <c r="F1182" s="14" t="str">
        <f>IF(ISERROR(VLOOKUP(A1182,地市级代码匹配!B:B,1,FALSE)),"",VLOOKUP(A1182,地市级代码匹配!B:B,1,FALSE))</f>
        <v/>
      </c>
      <c r="G1182" s="14" t="str">
        <f>IF(ISERROR(VLOOKUP(A1182,县域代码匹配!H:H,1,FALSE)),"",VLOOKUP(A1182,县域代码匹配!H:H,1,FALSE))</f>
        <v/>
      </c>
      <c r="H1182" s="14" t="str">
        <f>IF(ISERROR(VLOOKUP(A1182,县域代码匹配!B:B,1,FALSE)),"",VLOOKUP(A1182,县域代码匹配!B:B,1,FALSE))</f>
        <v/>
      </c>
      <c r="I1182" s="14" t="str">
        <f t="shared" si="18"/>
        <v>长春市</v>
      </c>
    </row>
    <row r="1183" spans="1:9" ht="16.5">
      <c r="A1183" s="38" t="s">
        <v>1186</v>
      </c>
      <c r="B1183" s="41">
        <v>125.33</v>
      </c>
      <c r="C1183" s="41">
        <v>43.87</v>
      </c>
      <c r="D1183" s="14" t="str">
        <f>IF(ISERROR(VLOOKUP(A1183,省代码匹配!D:D,1,FALSE)),"",VLOOKUP(A1183,省代码匹配!D:D,1,FALSE))</f>
        <v/>
      </c>
      <c r="E1183" s="14" t="str">
        <f>IF(ISERROR(VLOOKUP(A1183,地市级代码匹配!E:E,1,FALSE)),"",VLOOKUP(A1183,地市级代码匹配!E:E,1,FALSE))</f>
        <v/>
      </c>
      <c r="F1183" s="14" t="str">
        <f>IF(ISERROR(VLOOKUP(A1183,地市级代码匹配!B:B,1,FALSE)),"",VLOOKUP(A1183,地市级代码匹配!B:B,1,FALSE))</f>
        <v/>
      </c>
      <c r="G1183" s="14" t="str">
        <f>IF(ISERROR(VLOOKUP(A1183,县域代码匹配!H:H,1,FALSE)),"",VLOOKUP(A1183,县域代码匹配!H:H,1,FALSE))</f>
        <v>南关区</v>
      </c>
      <c r="H1183" s="14" t="str">
        <f>IF(ISERROR(VLOOKUP(A1183,县域代码匹配!B:B,1,FALSE)),"",VLOOKUP(A1183,县域代码匹配!B:B,1,FALSE))</f>
        <v>南关区</v>
      </c>
      <c r="I1183" s="14" t="str">
        <f t="shared" si="18"/>
        <v>南关区</v>
      </c>
    </row>
    <row r="1184" spans="1:9" ht="16.5">
      <c r="A1184" s="38" t="s">
        <v>1187</v>
      </c>
      <c r="B1184" s="41">
        <v>125.32</v>
      </c>
      <c r="C1184" s="41">
        <v>43.92</v>
      </c>
      <c r="D1184" s="14" t="str">
        <f>IF(ISERROR(VLOOKUP(A1184,省代码匹配!D:D,1,FALSE)),"",VLOOKUP(A1184,省代码匹配!D:D,1,FALSE))</f>
        <v/>
      </c>
      <c r="E1184" s="14" t="str">
        <f>IF(ISERROR(VLOOKUP(A1184,地市级代码匹配!E:E,1,FALSE)),"",VLOOKUP(A1184,地市级代码匹配!E:E,1,FALSE))</f>
        <v/>
      </c>
      <c r="F1184" s="14" t="str">
        <f>IF(ISERROR(VLOOKUP(A1184,地市级代码匹配!B:B,1,FALSE)),"",VLOOKUP(A1184,地市级代码匹配!B:B,1,FALSE))</f>
        <v/>
      </c>
      <c r="G1184" s="14" t="str">
        <f>IF(ISERROR(VLOOKUP(A1184,县域代码匹配!H:H,1,FALSE)),"",VLOOKUP(A1184,县域代码匹配!H:H,1,FALSE))</f>
        <v>宽城区</v>
      </c>
      <c r="H1184" s="14" t="str">
        <f>IF(ISERROR(VLOOKUP(A1184,县域代码匹配!B:B,1,FALSE)),"",VLOOKUP(A1184,县域代码匹配!B:B,1,FALSE))</f>
        <v>宽城区</v>
      </c>
      <c r="I1184" s="14" t="str">
        <f t="shared" si="18"/>
        <v>宽城区</v>
      </c>
    </row>
    <row r="1185" spans="1:9" ht="16.5">
      <c r="A1185" s="38" t="s">
        <v>1188</v>
      </c>
      <c r="B1185" s="41">
        <v>125.28</v>
      </c>
      <c r="C1185" s="41">
        <v>43.83</v>
      </c>
      <c r="D1185" s="14" t="str">
        <f>IF(ISERROR(VLOOKUP(A1185,省代码匹配!D:D,1,FALSE)),"",VLOOKUP(A1185,省代码匹配!D:D,1,FALSE))</f>
        <v/>
      </c>
      <c r="E1185" s="14" t="str">
        <f>IF(ISERROR(VLOOKUP(A1185,地市级代码匹配!E:E,1,FALSE)),"",VLOOKUP(A1185,地市级代码匹配!E:E,1,FALSE))</f>
        <v/>
      </c>
      <c r="F1185" s="14" t="str">
        <f>IF(ISERROR(VLOOKUP(A1185,地市级代码匹配!B:B,1,FALSE)),"",VLOOKUP(A1185,地市级代码匹配!B:B,1,FALSE))</f>
        <v/>
      </c>
      <c r="G1185" s="14" t="str">
        <f>IF(ISERROR(VLOOKUP(A1185,县域代码匹配!H:H,1,FALSE)),"",VLOOKUP(A1185,县域代码匹配!H:H,1,FALSE))</f>
        <v>朝阳区</v>
      </c>
      <c r="H1185" s="14" t="str">
        <f>IF(ISERROR(VLOOKUP(A1185,县域代码匹配!B:B,1,FALSE)),"",VLOOKUP(A1185,县域代码匹配!B:B,1,FALSE))</f>
        <v>朝阳区</v>
      </c>
      <c r="I1185" s="14" t="str">
        <f t="shared" si="18"/>
        <v>朝阳区</v>
      </c>
    </row>
    <row r="1186" spans="1:9" ht="16.5">
      <c r="A1186" s="38" t="s">
        <v>1189</v>
      </c>
      <c r="B1186" s="41">
        <v>125.37</v>
      </c>
      <c r="C1186" s="41">
        <v>43.87</v>
      </c>
      <c r="D1186" s="14" t="str">
        <f>IF(ISERROR(VLOOKUP(A1186,省代码匹配!D:D,1,FALSE)),"",VLOOKUP(A1186,省代码匹配!D:D,1,FALSE))</f>
        <v/>
      </c>
      <c r="E1186" s="14" t="str">
        <f>IF(ISERROR(VLOOKUP(A1186,地市级代码匹配!E:E,1,FALSE)),"",VLOOKUP(A1186,地市级代码匹配!E:E,1,FALSE))</f>
        <v/>
      </c>
      <c r="F1186" s="14" t="str">
        <f>IF(ISERROR(VLOOKUP(A1186,地市级代码匹配!B:B,1,FALSE)),"",VLOOKUP(A1186,地市级代码匹配!B:B,1,FALSE))</f>
        <v/>
      </c>
      <c r="G1186" s="14" t="str">
        <f>IF(ISERROR(VLOOKUP(A1186,县域代码匹配!H:H,1,FALSE)),"",VLOOKUP(A1186,县域代码匹配!H:H,1,FALSE))</f>
        <v>二道区</v>
      </c>
      <c r="H1186" s="14" t="str">
        <f>IF(ISERROR(VLOOKUP(A1186,县域代码匹配!B:B,1,FALSE)),"",VLOOKUP(A1186,县域代码匹配!B:B,1,FALSE))</f>
        <v>二道区</v>
      </c>
      <c r="I1186" s="14" t="str">
        <f t="shared" si="18"/>
        <v>二道区</v>
      </c>
    </row>
    <row r="1187" spans="1:9" ht="16.5">
      <c r="A1187" s="38" t="s">
        <v>1190</v>
      </c>
      <c r="B1187" s="41">
        <v>125.25</v>
      </c>
      <c r="C1187" s="41">
        <v>43.88</v>
      </c>
      <c r="D1187" s="14" t="str">
        <f>IF(ISERROR(VLOOKUP(A1187,省代码匹配!D:D,1,FALSE)),"",VLOOKUP(A1187,省代码匹配!D:D,1,FALSE))</f>
        <v/>
      </c>
      <c r="E1187" s="14" t="str">
        <f>IF(ISERROR(VLOOKUP(A1187,地市级代码匹配!E:E,1,FALSE)),"",VLOOKUP(A1187,地市级代码匹配!E:E,1,FALSE))</f>
        <v/>
      </c>
      <c r="F1187" s="14" t="str">
        <f>IF(ISERROR(VLOOKUP(A1187,地市级代码匹配!B:B,1,FALSE)),"",VLOOKUP(A1187,地市级代码匹配!B:B,1,FALSE))</f>
        <v/>
      </c>
      <c r="G1187" s="14" t="str">
        <f>IF(ISERROR(VLOOKUP(A1187,县域代码匹配!H:H,1,FALSE)),"",VLOOKUP(A1187,县域代码匹配!H:H,1,FALSE))</f>
        <v>绿园区</v>
      </c>
      <c r="H1187" s="14" t="str">
        <f>IF(ISERROR(VLOOKUP(A1187,县域代码匹配!B:B,1,FALSE)),"",VLOOKUP(A1187,县域代码匹配!B:B,1,FALSE))</f>
        <v>绿园区</v>
      </c>
      <c r="I1187" s="14" t="str">
        <f t="shared" si="18"/>
        <v>绿园区</v>
      </c>
    </row>
    <row r="1188" spans="1:9" ht="16.5">
      <c r="A1188" s="38" t="s">
        <v>1191</v>
      </c>
      <c r="B1188" s="41">
        <v>125.67</v>
      </c>
      <c r="C1188" s="41">
        <v>43.52</v>
      </c>
      <c r="D1188" s="14" t="str">
        <f>IF(ISERROR(VLOOKUP(A1188,省代码匹配!D:D,1,FALSE)),"",VLOOKUP(A1188,省代码匹配!D:D,1,FALSE))</f>
        <v/>
      </c>
      <c r="E1188" s="14" t="str">
        <f>IF(ISERROR(VLOOKUP(A1188,地市级代码匹配!E:E,1,FALSE)),"",VLOOKUP(A1188,地市级代码匹配!E:E,1,FALSE))</f>
        <v/>
      </c>
      <c r="F1188" s="14" t="str">
        <f>IF(ISERROR(VLOOKUP(A1188,地市级代码匹配!B:B,1,FALSE)),"",VLOOKUP(A1188,地市级代码匹配!B:B,1,FALSE))</f>
        <v/>
      </c>
      <c r="G1188" s="14" t="str">
        <f>IF(ISERROR(VLOOKUP(A1188,县域代码匹配!H:H,1,FALSE)),"",VLOOKUP(A1188,县域代码匹配!H:H,1,FALSE))</f>
        <v>双阳区</v>
      </c>
      <c r="H1188" s="14" t="str">
        <f>IF(ISERROR(VLOOKUP(A1188,县域代码匹配!B:B,1,FALSE)),"",VLOOKUP(A1188,县域代码匹配!B:B,1,FALSE))</f>
        <v>双阳区</v>
      </c>
      <c r="I1188" s="14" t="str">
        <f t="shared" si="18"/>
        <v>双阳区</v>
      </c>
    </row>
    <row r="1189" spans="1:9" ht="16.5">
      <c r="A1189" s="38" t="s">
        <v>1192</v>
      </c>
      <c r="B1189" s="41">
        <v>125.18</v>
      </c>
      <c r="C1189" s="41">
        <v>44.43</v>
      </c>
      <c r="D1189" s="14" t="str">
        <f>IF(ISERROR(VLOOKUP(A1189,省代码匹配!D:D,1,FALSE)),"",VLOOKUP(A1189,省代码匹配!D:D,1,FALSE))</f>
        <v/>
      </c>
      <c r="E1189" s="14" t="str">
        <f>IF(ISERROR(VLOOKUP(A1189,地市级代码匹配!E:E,1,FALSE)),"",VLOOKUP(A1189,地市级代码匹配!E:E,1,FALSE))</f>
        <v/>
      </c>
      <c r="F1189" s="14" t="str">
        <f>IF(ISERROR(VLOOKUP(A1189,地市级代码匹配!B:B,1,FALSE)),"",VLOOKUP(A1189,地市级代码匹配!B:B,1,FALSE))</f>
        <v/>
      </c>
      <c r="G1189" s="14" t="str">
        <f>IF(ISERROR(VLOOKUP(A1189,县域代码匹配!H:H,1,FALSE)),"",VLOOKUP(A1189,县域代码匹配!H:H,1,FALSE))</f>
        <v>农安县</v>
      </c>
      <c r="H1189" s="14" t="str">
        <f>IF(ISERROR(VLOOKUP(A1189,县域代码匹配!B:B,1,FALSE)),"",VLOOKUP(A1189,县域代码匹配!B:B,1,FALSE))</f>
        <v>农安县</v>
      </c>
      <c r="I1189" s="14" t="str">
        <f t="shared" si="18"/>
        <v>农安县</v>
      </c>
    </row>
    <row r="1190" spans="1:9" ht="16.5">
      <c r="A1190" s="38" t="s">
        <v>1193</v>
      </c>
      <c r="B1190" s="41">
        <v>125.83</v>
      </c>
      <c r="C1190" s="41">
        <v>44.15</v>
      </c>
      <c r="D1190" s="14" t="str">
        <f>IF(ISERROR(VLOOKUP(A1190,省代码匹配!D:D,1,FALSE)),"",VLOOKUP(A1190,省代码匹配!D:D,1,FALSE))</f>
        <v/>
      </c>
      <c r="E1190" s="14" t="str">
        <f>IF(ISERROR(VLOOKUP(A1190,地市级代码匹配!E:E,1,FALSE)),"",VLOOKUP(A1190,地市级代码匹配!E:E,1,FALSE))</f>
        <v/>
      </c>
      <c r="F1190" s="14" t="str">
        <f>IF(ISERROR(VLOOKUP(A1190,地市级代码匹配!B:B,1,FALSE)),"",VLOOKUP(A1190,地市级代码匹配!B:B,1,FALSE))</f>
        <v/>
      </c>
      <c r="G1190" s="14" t="str">
        <f>IF(ISERROR(VLOOKUP(A1190,县域代码匹配!H:H,1,FALSE)),"",VLOOKUP(A1190,县域代码匹配!H:H,1,FALSE))</f>
        <v>九台市</v>
      </c>
      <c r="H1190" s="14" t="str">
        <f>IF(ISERROR(VLOOKUP(A1190,县域代码匹配!B:B,1,FALSE)),"",VLOOKUP(A1190,县域代码匹配!B:B,1,FALSE))</f>
        <v/>
      </c>
      <c r="I1190" s="14" t="str">
        <f t="shared" si="18"/>
        <v>九台市</v>
      </c>
    </row>
    <row r="1191" spans="1:9" ht="16.5">
      <c r="A1191" s="38" t="s">
        <v>1194</v>
      </c>
      <c r="B1191" s="41">
        <v>126.55</v>
      </c>
      <c r="C1191" s="41">
        <v>44.82</v>
      </c>
      <c r="D1191" s="14" t="str">
        <f>IF(ISERROR(VLOOKUP(A1191,省代码匹配!D:D,1,FALSE)),"",VLOOKUP(A1191,省代码匹配!D:D,1,FALSE))</f>
        <v/>
      </c>
      <c r="E1191" s="14" t="str">
        <f>IF(ISERROR(VLOOKUP(A1191,地市级代码匹配!E:E,1,FALSE)),"",VLOOKUP(A1191,地市级代码匹配!E:E,1,FALSE))</f>
        <v/>
      </c>
      <c r="F1191" s="14" t="str">
        <f>IF(ISERROR(VLOOKUP(A1191,地市级代码匹配!B:B,1,FALSE)),"",VLOOKUP(A1191,地市级代码匹配!B:B,1,FALSE))</f>
        <v/>
      </c>
      <c r="G1191" s="14" t="str">
        <f>IF(ISERROR(VLOOKUP(A1191,县域代码匹配!H:H,1,FALSE)),"",VLOOKUP(A1191,县域代码匹配!H:H,1,FALSE))</f>
        <v>榆树市</v>
      </c>
      <c r="H1191" s="14" t="str">
        <f>IF(ISERROR(VLOOKUP(A1191,县域代码匹配!B:B,1,FALSE)),"",VLOOKUP(A1191,县域代码匹配!B:B,1,FALSE))</f>
        <v/>
      </c>
      <c r="I1191" s="14" t="str">
        <f t="shared" si="18"/>
        <v>榆树市</v>
      </c>
    </row>
    <row r="1192" spans="1:9" ht="16.5">
      <c r="A1192" s="38" t="s">
        <v>1195</v>
      </c>
      <c r="B1192" s="41">
        <v>125.7</v>
      </c>
      <c r="C1192" s="41">
        <v>44.53</v>
      </c>
      <c r="D1192" s="14" t="str">
        <f>IF(ISERROR(VLOOKUP(A1192,省代码匹配!D:D,1,FALSE)),"",VLOOKUP(A1192,省代码匹配!D:D,1,FALSE))</f>
        <v/>
      </c>
      <c r="E1192" s="14" t="str">
        <f>IF(ISERROR(VLOOKUP(A1192,地市级代码匹配!E:E,1,FALSE)),"",VLOOKUP(A1192,地市级代码匹配!E:E,1,FALSE))</f>
        <v/>
      </c>
      <c r="F1192" s="14" t="str">
        <f>IF(ISERROR(VLOOKUP(A1192,地市级代码匹配!B:B,1,FALSE)),"",VLOOKUP(A1192,地市级代码匹配!B:B,1,FALSE))</f>
        <v/>
      </c>
      <c r="G1192" s="14" t="str">
        <f>IF(ISERROR(VLOOKUP(A1192,县域代码匹配!H:H,1,FALSE)),"",VLOOKUP(A1192,县域代码匹配!H:H,1,FALSE))</f>
        <v>德惠市</v>
      </c>
      <c r="H1192" s="14" t="str">
        <f>IF(ISERROR(VLOOKUP(A1192,县域代码匹配!B:B,1,FALSE)),"",VLOOKUP(A1192,县域代码匹配!B:B,1,FALSE))</f>
        <v/>
      </c>
      <c r="I1192" s="14" t="str">
        <f t="shared" si="18"/>
        <v>德惠市</v>
      </c>
    </row>
    <row r="1193" spans="1:9" ht="16.5">
      <c r="A1193" s="38" t="s">
        <v>1196</v>
      </c>
      <c r="B1193" s="41">
        <v>126.55</v>
      </c>
      <c r="C1193" s="41">
        <v>43.83</v>
      </c>
      <c r="D1193" s="14" t="str">
        <f>IF(ISERROR(VLOOKUP(A1193,省代码匹配!D:D,1,FALSE)),"",VLOOKUP(A1193,省代码匹配!D:D,1,FALSE))</f>
        <v/>
      </c>
      <c r="E1193" s="14" t="str">
        <f>IF(ISERROR(VLOOKUP(A1193,地市级代码匹配!E:E,1,FALSE)),"",VLOOKUP(A1193,地市级代码匹配!E:E,1,FALSE))</f>
        <v>吉林市</v>
      </c>
      <c r="F1193" s="14" t="str">
        <f>IF(ISERROR(VLOOKUP(A1193,地市级代码匹配!B:B,1,FALSE)),"",VLOOKUP(A1193,地市级代码匹配!B:B,1,FALSE))</f>
        <v/>
      </c>
      <c r="G1193" s="14" t="str">
        <f>IF(ISERROR(VLOOKUP(A1193,县域代码匹配!H:H,1,FALSE)),"",VLOOKUP(A1193,县域代码匹配!H:H,1,FALSE))</f>
        <v/>
      </c>
      <c r="H1193" s="14" t="str">
        <f>IF(ISERROR(VLOOKUP(A1193,县域代码匹配!B:B,1,FALSE)),"",VLOOKUP(A1193,县域代码匹配!B:B,1,FALSE))</f>
        <v/>
      </c>
      <c r="I1193" s="14" t="str">
        <f t="shared" si="18"/>
        <v>吉林市</v>
      </c>
    </row>
    <row r="1194" spans="1:9" ht="16.5">
      <c r="A1194" s="38" t="s">
        <v>1197</v>
      </c>
      <c r="B1194" s="41">
        <v>126.57</v>
      </c>
      <c r="C1194" s="41">
        <v>43.88</v>
      </c>
      <c r="D1194" s="14" t="str">
        <f>IF(ISERROR(VLOOKUP(A1194,省代码匹配!D:D,1,FALSE)),"",VLOOKUP(A1194,省代码匹配!D:D,1,FALSE))</f>
        <v/>
      </c>
      <c r="E1194" s="14" t="str">
        <f>IF(ISERROR(VLOOKUP(A1194,地市级代码匹配!E:E,1,FALSE)),"",VLOOKUP(A1194,地市级代码匹配!E:E,1,FALSE))</f>
        <v/>
      </c>
      <c r="F1194" s="14" t="str">
        <f>IF(ISERROR(VLOOKUP(A1194,地市级代码匹配!B:B,1,FALSE)),"",VLOOKUP(A1194,地市级代码匹配!B:B,1,FALSE))</f>
        <v/>
      </c>
      <c r="G1194" s="14" t="str">
        <f>IF(ISERROR(VLOOKUP(A1194,县域代码匹配!H:H,1,FALSE)),"",VLOOKUP(A1194,县域代码匹配!H:H,1,FALSE))</f>
        <v>昌邑区</v>
      </c>
      <c r="H1194" s="14" t="str">
        <f>IF(ISERROR(VLOOKUP(A1194,县域代码匹配!B:B,1,FALSE)),"",VLOOKUP(A1194,县域代码匹配!B:B,1,FALSE))</f>
        <v>昌邑区</v>
      </c>
      <c r="I1194" s="14" t="str">
        <f t="shared" si="18"/>
        <v>昌邑区</v>
      </c>
    </row>
    <row r="1195" spans="1:9" ht="16.5">
      <c r="A1195" s="38" t="s">
        <v>1198</v>
      </c>
      <c r="B1195" s="41">
        <v>126.57</v>
      </c>
      <c r="C1195" s="41">
        <v>43.92</v>
      </c>
      <c r="D1195" s="14" t="str">
        <f>IF(ISERROR(VLOOKUP(A1195,省代码匹配!D:D,1,FALSE)),"",VLOOKUP(A1195,省代码匹配!D:D,1,FALSE))</f>
        <v/>
      </c>
      <c r="E1195" s="14" t="str">
        <f>IF(ISERROR(VLOOKUP(A1195,地市级代码匹配!E:E,1,FALSE)),"",VLOOKUP(A1195,地市级代码匹配!E:E,1,FALSE))</f>
        <v/>
      </c>
      <c r="F1195" s="14" t="str">
        <f>IF(ISERROR(VLOOKUP(A1195,地市级代码匹配!B:B,1,FALSE)),"",VLOOKUP(A1195,地市级代码匹配!B:B,1,FALSE))</f>
        <v/>
      </c>
      <c r="G1195" s="14" t="str">
        <f>IF(ISERROR(VLOOKUP(A1195,县域代码匹配!H:H,1,FALSE)),"",VLOOKUP(A1195,县域代码匹配!H:H,1,FALSE))</f>
        <v>龙潭区</v>
      </c>
      <c r="H1195" s="14" t="str">
        <f>IF(ISERROR(VLOOKUP(A1195,县域代码匹配!B:B,1,FALSE)),"",VLOOKUP(A1195,县域代码匹配!B:B,1,FALSE))</f>
        <v>龙潭区</v>
      </c>
      <c r="I1195" s="14" t="str">
        <f t="shared" si="18"/>
        <v>龙潭区</v>
      </c>
    </row>
    <row r="1196" spans="1:9" ht="16.5">
      <c r="A1196" s="38" t="s">
        <v>1199</v>
      </c>
      <c r="B1196" s="41">
        <v>126.53</v>
      </c>
      <c r="C1196" s="41">
        <v>43.83</v>
      </c>
      <c r="D1196" s="14" t="str">
        <f>IF(ISERROR(VLOOKUP(A1196,省代码匹配!D:D,1,FALSE)),"",VLOOKUP(A1196,省代码匹配!D:D,1,FALSE))</f>
        <v/>
      </c>
      <c r="E1196" s="14" t="str">
        <f>IF(ISERROR(VLOOKUP(A1196,地市级代码匹配!E:E,1,FALSE)),"",VLOOKUP(A1196,地市级代码匹配!E:E,1,FALSE))</f>
        <v/>
      </c>
      <c r="F1196" s="14" t="str">
        <f>IF(ISERROR(VLOOKUP(A1196,地市级代码匹配!B:B,1,FALSE)),"",VLOOKUP(A1196,地市级代码匹配!B:B,1,FALSE))</f>
        <v/>
      </c>
      <c r="G1196" s="14" t="str">
        <f>IF(ISERROR(VLOOKUP(A1196,县域代码匹配!H:H,1,FALSE)),"",VLOOKUP(A1196,县域代码匹配!H:H,1,FALSE))</f>
        <v>船营区</v>
      </c>
      <c r="H1196" s="14" t="str">
        <f>IF(ISERROR(VLOOKUP(A1196,县域代码匹配!B:B,1,FALSE)),"",VLOOKUP(A1196,县域代码匹配!B:B,1,FALSE))</f>
        <v>船营区</v>
      </c>
      <c r="I1196" s="14" t="str">
        <f t="shared" si="18"/>
        <v>船营区</v>
      </c>
    </row>
    <row r="1197" spans="1:9" ht="16.5">
      <c r="A1197" s="38" t="s">
        <v>1200</v>
      </c>
      <c r="B1197" s="41">
        <v>126.57</v>
      </c>
      <c r="C1197" s="41">
        <v>43.82</v>
      </c>
      <c r="D1197" s="14" t="str">
        <f>IF(ISERROR(VLOOKUP(A1197,省代码匹配!D:D,1,FALSE)),"",VLOOKUP(A1197,省代码匹配!D:D,1,FALSE))</f>
        <v/>
      </c>
      <c r="E1197" s="14" t="str">
        <f>IF(ISERROR(VLOOKUP(A1197,地市级代码匹配!E:E,1,FALSE)),"",VLOOKUP(A1197,地市级代码匹配!E:E,1,FALSE))</f>
        <v/>
      </c>
      <c r="F1197" s="14" t="str">
        <f>IF(ISERROR(VLOOKUP(A1197,地市级代码匹配!B:B,1,FALSE)),"",VLOOKUP(A1197,地市级代码匹配!B:B,1,FALSE))</f>
        <v/>
      </c>
      <c r="G1197" s="14" t="str">
        <f>IF(ISERROR(VLOOKUP(A1197,县域代码匹配!H:H,1,FALSE)),"",VLOOKUP(A1197,县域代码匹配!H:H,1,FALSE))</f>
        <v>丰满区</v>
      </c>
      <c r="H1197" s="14" t="str">
        <f>IF(ISERROR(VLOOKUP(A1197,县域代码匹配!B:B,1,FALSE)),"",VLOOKUP(A1197,县域代码匹配!B:B,1,FALSE))</f>
        <v>丰满区</v>
      </c>
      <c r="I1197" s="14" t="str">
        <f t="shared" si="18"/>
        <v>丰满区</v>
      </c>
    </row>
    <row r="1198" spans="1:9" ht="16.5">
      <c r="A1198" s="38" t="s">
        <v>1201</v>
      </c>
      <c r="B1198" s="41">
        <v>126.5</v>
      </c>
      <c r="C1198" s="41">
        <v>43.67</v>
      </c>
      <c r="D1198" s="14" t="str">
        <f>IF(ISERROR(VLOOKUP(A1198,省代码匹配!D:D,1,FALSE)),"",VLOOKUP(A1198,省代码匹配!D:D,1,FALSE))</f>
        <v/>
      </c>
      <c r="E1198" s="14" t="str">
        <f>IF(ISERROR(VLOOKUP(A1198,地市级代码匹配!E:E,1,FALSE)),"",VLOOKUP(A1198,地市级代码匹配!E:E,1,FALSE))</f>
        <v/>
      </c>
      <c r="F1198" s="14" t="str">
        <f>IF(ISERROR(VLOOKUP(A1198,地市级代码匹配!B:B,1,FALSE)),"",VLOOKUP(A1198,地市级代码匹配!B:B,1,FALSE))</f>
        <v/>
      </c>
      <c r="G1198" s="14" t="str">
        <f>IF(ISERROR(VLOOKUP(A1198,县域代码匹配!H:H,1,FALSE)),"",VLOOKUP(A1198,县域代码匹配!H:H,1,FALSE))</f>
        <v>永吉县</v>
      </c>
      <c r="H1198" s="14" t="str">
        <f>IF(ISERROR(VLOOKUP(A1198,县域代码匹配!B:B,1,FALSE)),"",VLOOKUP(A1198,县域代码匹配!B:B,1,FALSE))</f>
        <v>永吉县</v>
      </c>
      <c r="I1198" s="14" t="str">
        <f t="shared" si="18"/>
        <v>永吉县</v>
      </c>
    </row>
    <row r="1199" spans="1:9" ht="16.5">
      <c r="A1199" s="38" t="s">
        <v>1202</v>
      </c>
      <c r="B1199" s="41">
        <v>127.33</v>
      </c>
      <c r="C1199" s="41">
        <v>43.72</v>
      </c>
      <c r="D1199" s="14" t="str">
        <f>IF(ISERROR(VLOOKUP(A1199,省代码匹配!D:D,1,FALSE)),"",VLOOKUP(A1199,省代码匹配!D:D,1,FALSE))</f>
        <v/>
      </c>
      <c r="E1199" s="14" t="str">
        <f>IF(ISERROR(VLOOKUP(A1199,地市级代码匹配!E:E,1,FALSE)),"",VLOOKUP(A1199,地市级代码匹配!E:E,1,FALSE))</f>
        <v/>
      </c>
      <c r="F1199" s="14" t="str">
        <f>IF(ISERROR(VLOOKUP(A1199,地市级代码匹配!B:B,1,FALSE)),"",VLOOKUP(A1199,地市级代码匹配!B:B,1,FALSE))</f>
        <v/>
      </c>
      <c r="G1199" s="14" t="str">
        <f>IF(ISERROR(VLOOKUP(A1199,县域代码匹配!H:H,1,FALSE)),"",VLOOKUP(A1199,县域代码匹配!H:H,1,FALSE))</f>
        <v>蛟河市</v>
      </c>
      <c r="H1199" s="14" t="str">
        <f>IF(ISERROR(VLOOKUP(A1199,县域代码匹配!B:B,1,FALSE)),"",VLOOKUP(A1199,县域代码匹配!B:B,1,FALSE))</f>
        <v/>
      </c>
      <c r="I1199" s="14" t="str">
        <f t="shared" si="18"/>
        <v>蛟河市</v>
      </c>
    </row>
    <row r="1200" spans="1:9" ht="16.5">
      <c r="A1200" s="38" t="s">
        <v>1203</v>
      </c>
      <c r="B1200" s="41">
        <v>126.73</v>
      </c>
      <c r="C1200" s="41">
        <v>42.97</v>
      </c>
      <c r="D1200" s="14" t="str">
        <f>IF(ISERROR(VLOOKUP(A1200,省代码匹配!D:D,1,FALSE)),"",VLOOKUP(A1200,省代码匹配!D:D,1,FALSE))</f>
        <v/>
      </c>
      <c r="E1200" s="14" t="str">
        <f>IF(ISERROR(VLOOKUP(A1200,地市级代码匹配!E:E,1,FALSE)),"",VLOOKUP(A1200,地市级代码匹配!E:E,1,FALSE))</f>
        <v/>
      </c>
      <c r="F1200" s="14" t="str">
        <f>IF(ISERROR(VLOOKUP(A1200,地市级代码匹配!B:B,1,FALSE)),"",VLOOKUP(A1200,地市级代码匹配!B:B,1,FALSE))</f>
        <v/>
      </c>
      <c r="G1200" s="14" t="str">
        <f>IF(ISERROR(VLOOKUP(A1200,县域代码匹配!H:H,1,FALSE)),"",VLOOKUP(A1200,县域代码匹配!H:H,1,FALSE))</f>
        <v>桦甸市</v>
      </c>
      <c r="H1200" s="14" t="str">
        <f>IF(ISERROR(VLOOKUP(A1200,县域代码匹配!B:B,1,FALSE)),"",VLOOKUP(A1200,县域代码匹配!B:B,1,FALSE))</f>
        <v/>
      </c>
      <c r="I1200" s="14" t="str">
        <f t="shared" si="18"/>
        <v>桦甸市</v>
      </c>
    </row>
    <row r="1201" spans="1:9" ht="16.5">
      <c r="A1201" s="38" t="s">
        <v>1204</v>
      </c>
      <c r="B1201" s="41">
        <v>126.95</v>
      </c>
      <c r="C1201" s="41">
        <v>44.42</v>
      </c>
      <c r="D1201" s="14" t="str">
        <f>IF(ISERROR(VLOOKUP(A1201,省代码匹配!D:D,1,FALSE)),"",VLOOKUP(A1201,省代码匹配!D:D,1,FALSE))</f>
        <v/>
      </c>
      <c r="E1201" s="14" t="str">
        <f>IF(ISERROR(VLOOKUP(A1201,地市级代码匹配!E:E,1,FALSE)),"",VLOOKUP(A1201,地市级代码匹配!E:E,1,FALSE))</f>
        <v/>
      </c>
      <c r="F1201" s="14" t="str">
        <f>IF(ISERROR(VLOOKUP(A1201,地市级代码匹配!B:B,1,FALSE)),"",VLOOKUP(A1201,地市级代码匹配!B:B,1,FALSE))</f>
        <v/>
      </c>
      <c r="G1201" s="14" t="str">
        <f>IF(ISERROR(VLOOKUP(A1201,县域代码匹配!H:H,1,FALSE)),"",VLOOKUP(A1201,县域代码匹配!H:H,1,FALSE))</f>
        <v>舒兰市</v>
      </c>
      <c r="H1201" s="14" t="str">
        <f>IF(ISERROR(VLOOKUP(A1201,县域代码匹配!B:B,1,FALSE)),"",VLOOKUP(A1201,县域代码匹配!B:B,1,FALSE))</f>
        <v/>
      </c>
      <c r="I1201" s="14" t="str">
        <f t="shared" si="18"/>
        <v>舒兰市</v>
      </c>
    </row>
    <row r="1202" spans="1:9" ht="16.5">
      <c r="A1202" s="38" t="s">
        <v>1205</v>
      </c>
      <c r="B1202" s="41">
        <v>126.05</v>
      </c>
      <c r="C1202" s="41">
        <v>42.95</v>
      </c>
      <c r="D1202" s="14" t="str">
        <f>IF(ISERROR(VLOOKUP(A1202,省代码匹配!D:D,1,FALSE)),"",VLOOKUP(A1202,省代码匹配!D:D,1,FALSE))</f>
        <v/>
      </c>
      <c r="E1202" s="14" t="str">
        <f>IF(ISERROR(VLOOKUP(A1202,地市级代码匹配!E:E,1,FALSE)),"",VLOOKUP(A1202,地市级代码匹配!E:E,1,FALSE))</f>
        <v/>
      </c>
      <c r="F1202" s="14" t="str">
        <f>IF(ISERROR(VLOOKUP(A1202,地市级代码匹配!B:B,1,FALSE)),"",VLOOKUP(A1202,地市级代码匹配!B:B,1,FALSE))</f>
        <v/>
      </c>
      <c r="G1202" s="14" t="str">
        <f>IF(ISERROR(VLOOKUP(A1202,县域代码匹配!H:H,1,FALSE)),"",VLOOKUP(A1202,县域代码匹配!H:H,1,FALSE))</f>
        <v>磐石市</v>
      </c>
      <c r="H1202" s="14" t="str">
        <f>IF(ISERROR(VLOOKUP(A1202,县域代码匹配!B:B,1,FALSE)),"",VLOOKUP(A1202,县域代码匹配!B:B,1,FALSE))</f>
        <v/>
      </c>
      <c r="I1202" s="14" t="str">
        <f t="shared" si="18"/>
        <v>磐石市</v>
      </c>
    </row>
    <row r="1203" spans="1:9" ht="16.5">
      <c r="A1203" s="38" t="s">
        <v>1206</v>
      </c>
      <c r="B1203" s="41">
        <v>124.35</v>
      </c>
      <c r="C1203" s="41">
        <v>43.17</v>
      </c>
      <c r="D1203" s="14" t="str">
        <f>IF(ISERROR(VLOOKUP(A1203,省代码匹配!D:D,1,FALSE)),"",VLOOKUP(A1203,省代码匹配!D:D,1,FALSE))</f>
        <v/>
      </c>
      <c r="E1203" s="14" t="str">
        <f>IF(ISERROR(VLOOKUP(A1203,地市级代码匹配!E:E,1,FALSE)),"",VLOOKUP(A1203,地市级代码匹配!E:E,1,FALSE))</f>
        <v>四平市</v>
      </c>
      <c r="F1203" s="14" t="str">
        <f>IF(ISERROR(VLOOKUP(A1203,地市级代码匹配!B:B,1,FALSE)),"",VLOOKUP(A1203,地市级代码匹配!B:B,1,FALSE))</f>
        <v/>
      </c>
      <c r="G1203" s="14" t="str">
        <f>IF(ISERROR(VLOOKUP(A1203,县域代码匹配!H:H,1,FALSE)),"",VLOOKUP(A1203,县域代码匹配!H:H,1,FALSE))</f>
        <v/>
      </c>
      <c r="H1203" s="14" t="str">
        <f>IF(ISERROR(VLOOKUP(A1203,县域代码匹配!B:B,1,FALSE)),"",VLOOKUP(A1203,县域代码匹配!B:B,1,FALSE))</f>
        <v/>
      </c>
      <c r="I1203" s="14" t="str">
        <f t="shared" si="18"/>
        <v>四平市</v>
      </c>
    </row>
    <row r="1204" spans="1:9" ht="16.5">
      <c r="A1204" s="38" t="s">
        <v>1207</v>
      </c>
      <c r="B1204" s="41">
        <v>124.38</v>
      </c>
      <c r="C1204" s="41">
        <v>43.17</v>
      </c>
      <c r="D1204" s="14" t="str">
        <f>IF(ISERROR(VLOOKUP(A1204,省代码匹配!D:D,1,FALSE)),"",VLOOKUP(A1204,省代码匹配!D:D,1,FALSE))</f>
        <v/>
      </c>
      <c r="E1204" s="14" t="str">
        <f>IF(ISERROR(VLOOKUP(A1204,地市级代码匹配!E:E,1,FALSE)),"",VLOOKUP(A1204,地市级代码匹配!E:E,1,FALSE))</f>
        <v/>
      </c>
      <c r="F1204" s="14" t="str">
        <f>IF(ISERROR(VLOOKUP(A1204,地市级代码匹配!B:B,1,FALSE)),"",VLOOKUP(A1204,地市级代码匹配!B:B,1,FALSE))</f>
        <v/>
      </c>
      <c r="G1204" s="14" t="str">
        <f>IF(ISERROR(VLOOKUP(A1204,县域代码匹配!H:H,1,FALSE)),"",VLOOKUP(A1204,县域代码匹配!H:H,1,FALSE))</f>
        <v>铁东区</v>
      </c>
      <c r="H1204" s="14" t="str">
        <f>IF(ISERROR(VLOOKUP(A1204,县域代码匹配!B:B,1,FALSE)),"",VLOOKUP(A1204,县域代码匹配!B:B,1,FALSE))</f>
        <v>铁东区</v>
      </c>
      <c r="I1204" s="14" t="str">
        <f t="shared" si="18"/>
        <v>铁东区</v>
      </c>
    </row>
    <row r="1205" spans="1:9" ht="16.5">
      <c r="A1205" s="38" t="s">
        <v>1208</v>
      </c>
      <c r="B1205" s="41">
        <v>124.33</v>
      </c>
      <c r="C1205" s="41">
        <v>43.32</v>
      </c>
      <c r="D1205" s="14" t="str">
        <f>IF(ISERROR(VLOOKUP(A1205,省代码匹配!D:D,1,FALSE)),"",VLOOKUP(A1205,省代码匹配!D:D,1,FALSE))</f>
        <v/>
      </c>
      <c r="E1205" s="14" t="str">
        <f>IF(ISERROR(VLOOKUP(A1205,地市级代码匹配!E:E,1,FALSE)),"",VLOOKUP(A1205,地市级代码匹配!E:E,1,FALSE))</f>
        <v/>
      </c>
      <c r="F1205" s="14" t="str">
        <f>IF(ISERROR(VLOOKUP(A1205,地市级代码匹配!B:B,1,FALSE)),"",VLOOKUP(A1205,地市级代码匹配!B:B,1,FALSE))</f>
        <v/>
      </c>
      <c r="G1205" s="14" t="str">
        <f>IF(ISERROR(VLOOKUP(A1205,县域代码匹配!H:H,1,FALSE)),"",VLOOKUP(A1205,县域代码匹配!H:H,1,FALSE))</f>
        <v>梨树县</v>
      </c>
      <c r="H1205" s="14" t="str">
        <f>IF(ISERROR(VLOOKUP(A1205,县域代码匹配!B:B,1,FALSE)),"",VLOOKUP(A1205,县域代码匹配!B:B,1,FALSE))</f>
        <v>梨树县</v>
      </c>
      <c r="I1205" s="14" t="str">
        <f t="shared" si="18"/>
        <v>梨树县</v>
      </c>
    </row>
    <row r="1206" spans="1:9" ht="16.5">
      <c r="A1206" s="38" t="s">
        <v>1209</v>
      </c>
      <c r="B1206" s="41">
        <v>125.3</v>
      </c>
      <c r="C1206" s="41">
        <v>43.35</v>
      </c>
      <c r="D1206" s="14" t="str">
        <f>IF(ISERROR(VLOOKUP(A1206,省代码匹配!D:D,1,FALSE)),"",VLOOKUP(A1206,省代码匹配!D:D,1,FALSE))</f>
        <v/>
      </c>
      <c r="E1206" s="14" t="str">
        <f>IF(ISERROR(VLOOKUP(A1206,地市级代码匹配!E:E,1,FALSE)),"",VLOOKUP(A1206,地市级代码匹配!E:E,1,FALSE))</f>
        <v/>
      </c>
      <c r="F1206" s="14" t="str">
        <f>IF(ISERROR(VLOOKUP(A1206,地市级代码匹配!B:B,1,FALSE)),"",VLOOKUP(A1206,地市级代码匹配!B:B,1,FALSE))</f>
        <v/>
      </c>
      <c r="G1206" s="14" t="str">
        <f>IF(ISERROR(VLOOKUP(A1206,县域代码匹配!H:H,1,FALSE)),"",VLOOKUP(A1206,县域代码匹配!H:H,1,FALSE))</f>
        <v>伊通满族自治县</v>
      </c>
      <c r="H1206" s="14" t="str">
        <f>IF(ISERROR(VLOOKUP(A1206,县域代码匹配!B:B,1,FALSE)),"",VLOOKUP(A1206,县域代码匹配!B:B,1,FALSE))</f>
        <v>伊通满族自治县</v>
      </c>
      <c r="I1206" s="14" t="str">
        <f t="shared" si="18"/>
        <v>伊通满族自治县</v>
      </c>
    </row>
    <row r="1207" spans="1:9" ht="16.5">
      <c r="A1207" s="38" t="s">
        <v>1210</v>
      </c>
      <c r="B1207" s="41">
        <v>124.82</v>
      </c>
      <c r="C1207" s="41">
        <v>43.5</v>
      </c>
      <c r="D1207" s="14" t="str">
        <f>IF(ISERROR(VLOOKUP(A1207,省代码匹配!D:D,1,FALSE)),"",VLOOKUP(A1207,省代码匹配!D:D,1,FALSE))</f>
        <v/>
      </c>
      <c r="E1207" s="14" t="str">
        <f>IF(ISERROR(VLOOKUP(A1207,地市级代码匹配!E:E,1,FALSE)),"",VLOOKUP(A1207,地市级代码匹配!E:E,1,FALSE))</f>
        <v/>
      </c>
      <c r="F1207" s="14" t="str">
        <f>IF(ISERROR(VLOOKUP(A1207,地市级代码匹配!B:B,1,FALSE)),"",VLOOKUP(A1207,地市级代码匹配!B:B,1,FALSE))</f>
        <v/>
      </c>
      <c r="G1207" s="14" t="str">
        <f>IF(ISERROR(VLOOKUP(A1207,县域代码匹配!H:H,1,FALSE)),"",VLOOKUP(A1207,县域代码匹配!H:H,1,FALSE))</f>
        <v>公主岭市</v>
      </c>
      <c r="H1207" s="14" t="str">
        <f>IF(ISERROR(VLOOKUP(A1207,县域代码匹配!B:B,1,FALSE)),"",VLOOKUP(A1207,县域代码匹配!B:B,1,FALSE))</f>
        <v/>
      </c>
      <c r="I1207" s="14" t="str">
        <f t="shared" si="18"/>
        <v>公主岭市</v>
      </c>
    </row>
    <row r="1208" spans="1:9" ht="16.5">
      <c r="A1208" s="38" t="s">
        <v>1211</v>
      </c>
      <c r="B1208" s="41">
        <v>123.5</v>
      </c>
      <c r="C1208" s="41">
        <v>43.52</v>
      </c>
      <c r="D1208" s="14" t="str">
        <f>IF(ISERROR(VLOOKUP(A1208,省代码匹配!D:D,1,FALSE)),"",VLOOKUP(A1208,省代码匹配!D:D,1,FALSE))</f>
        <v/>
      </c>
      <c r="E1208" s="14" t="str">
        <f>IF(ISERROR(VLOOKUP(A1208,地市级代码匹配!E:E,1,FALSE)),"",VLOOKUP(A1208,地市级代码匹配!E:E,1,FALSE))</f>
        <v/>
      </c>
      <c r="F1208" s="14" t="str">
        <f>IF(ISERROR(VLOOKUP(A1208,地市级代码匹配!B:B,1,FALSE)),"",VLOOKUP(A1208,地市级代码匹配!B:B,1,FALSE))</f>
        <v/>
      </c>
      <c r="G1208" s="14" t="str">
        <f>IF(ISERROR(VLOOKUP(A1208,县域代码匹配!H:H,1,FALSE)),"",VLOOKUP(A1208,县域代码匹配!H:H,1,FALSE))</f>
        <v>双辽市</v>
      </c>
      <c r="H1208" s="14" t="str">
        <f>IF(ISERROR(VLOOKUP(A1208,县域代码匹配!B:B,1,FALSE)),"",VLOOKUP(A1208,县域代码匹配!B:B,1,FALSE))</f>
        <v/>
      </c>
      <c r="I1208" s="14" t="str">
        <f t="shared" si="18"/>
        <v>双辽市</v>
      </c>
    </row>
    <row r="1209" spans="1:9" ht="16.5">
      <c r="A1209" s="38" t="s">
        <v>1212</v>
      </c>
      <c r="B1209" s="41">
        <v>125.13</v>
      </c>
      <c r="C1209" s="41">
        <v>42.88</v>
      </c>
      <c r="D1209" s="14" t="str">
        <f>IF(ISERROR(VLOOKUP(A1209,省代码匹配!D:D,1,FALSE)),"",VLOOKUP(A1209,省代码匹配!D:D,1,FALSE))</f>
        <v/>
      </c>
      <c r="E1209" s="14" t="str">
        <f>IF(ISERROR(VLOOKUP(A1209,地市级代码匹配!E:E,1,FALSE)),"",VLOOKUP(A1209,地市级代码匹配!E:E,1,FALSE))</f>
        <v>辽源市</v>
      </c>
      <c r="F1209" s="14" t="str">
        <f>IF(ISERROR(VLOOKUP(A1209,地市级代码匹配!B:B,1,FALSE)),"",VLOOKUP(A1209,地市级代码匹配!B:B,1,FALSE))</f>
        <v/>
      </c>
      <c r="G1209" s="14" t="str">
        <f>IF(ISERROR(VLOOKUP(A1209,县域代码匹配!H:H,1,FALSE)),"",VLOOKUP(A1209,县域代码匹配!H:H,1,FALSE))</f>
        <v/>
      </c>
      <c r="H1209" s="14" t="str">
        <f>IF(ISERROR(VLOOKUP(A1209,县域代码匹配!B:B,1,FALSE)),"",VLOOKUP(A1209,县域代码匹配!B:B,1,FALSE))</f>
        <v/>
      </c>
      <c r="I1209" s="14" t="str">
        <f t="shared" si="18"/>
        <v>辽源市</v>
      </c>
    </row>
    <row r="1210" spans="1:9" ht="16.5">
      <c r="A1210" s="38" t="s">
        <v>1213</v>
      </c>
      <c r="B1210" s="41">
        <v>125.12</v>
      </c>
      <c r="C1210" s="41">
        <v>42.9</v>
      </c>
      <c r="D1210" s="14" t="str">
        <f>IF(ISERROR(VLOOKUP(A1210,省代码匹配!D:D,1,FALSE)),"",VLOOKUP(A1210,省代码匹配!D:D,1,FALSE))</f>
        <v/>
      </c>
      <c r="E1210" s="14" t="str">
        <f>IF(ISERROR(VLOOKUP(A1210,地市级代码匹配!E:E,1,FALSE)),"",VLOOKUP(A1210,地市级代码匹配!E:E,1,FALSE))</f>
        <v/>
      </c>
      <c r="F1210" s="14" t="str">
        <f>IF(ISERROR(VLOOKUP(A1210,地市级代码匹配!B:B,1,FALSE)),"",VLOOKUP(A1210,地市级代码匹配!B:B,1,FALSE))</f>
        <v/>
      </c>
      <c r="G1210" s="14" t="str">
        <f>IF(ISERROR(VLOOKUP(A1210,县域代码匹配!H:H,1,FALSE)),"",VLOOKUP(A1210,县域代码匹配!H:H,1,FALSE))</f>
        <v>龙山区</v>
      </c>
      <c r="H1210" s="14" t="str">
        <f>IF(ISERROR(VLOOKUP(A1210,县域代码匹配!B:B,1,FALSE)),"",VLOOKUP(A1210,县域代码匹配!B:B,1,FALSE))</f>
        <v>龙山区</v>
      </c>
      <c r="I1210" s="14" t="str">
        <f t="shared" si="18"/>
        <v>龙山区</v>
      </c>
    </row>
    <row r="1211" spans="1:9" ht="16.5">
      <c r="A1211" s="38" t="s">
        <v>1214</v>
      </c>
      <c r="B1211" s="41">
        <v>125.15</v>
      </c>
      <c r="C1211" s="41">
        <v>42.92</v>
      </c>
      <c r="D1211" s="14" t="str">
        <f>IF(ISERROR(VLOOKUP(A1211,省代码匹配!D:D,1,FALSE)),"",VLOOKUP(A1211,省代码匹配!D:D,1,FALSE))</f>
        <v/>
      </c>
      <c r="E1211" s="14" t="str">
        <f>IF(ISERROR(VLOOKUP(A1211,地市级代码匹配!E:E,1,FALSE)),"",VLOOKUP(A1211,地市级代码匹配!E:E,1,FALSE))</f>
        <v/>
      </c>
      <c r="F1211" s="14" t="str">
        <f>IF(ISERROR(VLOOKUP(A1211,地市级代码匹配!B:B,1,FALSE)),"",VLOOKUP(A1211,地市级代码匹配!B:B,1,FALSE))</f>
        <v/>
      </c>
      <c r="G1211" s="14" t="str">
        <f>IF(ISERROR(VLOOKUP(A1211,县域代码匹配!H:H,1,FALSE)),"",VLOOKUP(A1211,县域代码匹配!H:H,1,FALSE))</f>
        <v>西安区</v>
      </c>
      <c r="H1211" s="14" t="str">
        <f>IF(ISERROR(VLOOKUP(A1211,县域代码匹配!B:B,1,FALSE)),"",VLOOKUP(A1211,县域代码匹配!B:B,1,FALSE))</f>
        <v>西安区</v>
      </c>
      <c r="I1211" s="14" t="str">
        <f t="shared" si="18"/>
        <v>西安区</v>
      </c>
    </row>
    <row r="1212" spans="1:9" ht="16.5">
      <c r="A1212" s="38" t="s">
        <v>1215</v>
      </c>
      <c r="B1212" s="41">
        <v>125.53</v>
      </c>
      <c r="C1212" s="41">
        <v>42.68</v>
      </c>
      <c r="D1212" s="14" t="str">
        <f>IF(ISERROR(VLOOKUP(A1212,省代码匹配!D:D,1,FALSE)),"",VLOOKUP(A1212,省代码匹配!D:D,1,FALSE))</f>
        <v/>
      </c>
      <c r="E1212" s="14" t="str">
        <f>IF(ISERROR(VLOOKUP(A1212,地市级代码匹配!E:E,1,FALSE)),"",VLOOKUP(A1212,地市级代码匹配!E:E,1,FALSE))</f>
        <v/>
      </c>
      <c r="F1212" s="14" t="str">
        <f>IF(ISERROR(VLOOKUP(A1212,地市级代码匹配!B:B,1,FALSE)),"",VLOOKUP(A1212,地市级代码匹配!B:B,1,FALSE))</f>
        <v/>
      </c>
      <c r="G1212" s="14" t="str">
        <f>IF(ISERROR(VLOOKUP(A1212,县域代码匹配!H:H,1,FALSE)),"",VLOOKUP(A1212,县域代码匹配!H:H,1,FALSE))</f>
        <v>东丰县</v>
      </c>
      <c r="H1212" s="14" t="str">
        <f>IF(ISERROR(VLOOKUP(A1212,县域代码匹配!B:B,1,FALSE)),"",VLOOKUP(A1212,县域代码匹配!B:B,1,FALSE))</f>
        <v>东丰县</v>
      </c>
      <c r="I1212" s="14" t="str">
        <f t="shared" si="18"/>
        <v>东丰县</v>
      </c>
    </row>
    <row r="1213" spans="1:9" ht="16.5">
      <c r="A1213" s="38" t="s">
        <v>1216</v>
      </c>
      <c r="B1213" s="41">
        <v>125</v>
      </c>
      <c r="C1213" s="41">
        <v>42.92</v>
      </c>
      <c r="D1213" s="14" t="str">
        <f>IF(ISERROR(VLOOKUP(A1213,省代码匹配!D:D,1,FALSE)),"",VLOOKUP(A1213,省代码匹配!D:D,1,FALSE))</f>
        <v/>
      </c>
      <c r="E1213" s="14" t="str">
        <f>IF(ISERROR(VLOOKUP(A1213,地市级代码匹配!E:E,1,FALSE)),"",VLOOKUP(A1213,地市级代码匹配!E:E,1,FALSE))</f>
        <v/>
      </c>
      <c r="F1213" s="14" t="str">
        <f>IF(ISERROR(VLOOKUP(A1213,地市级代码匹配!B:B,1,FALSE)),"",VLOOKUP(A1213,地市级代码匹配!B:B,1,FALSE))</f>
        <v/>
      </c>
      <c r="G1213" s="14" t="str">
        <f>IF(ISERROR(VLOOKUP(A1213,县域代码匹配!H:H,1,FALSE)),"",VLOOKUP(A1213,县域代码匹配!H:H,1,FALSE))</f>
        <v>东辽县</v>
      </c>
      <c r="H1213" s="14" t="str">
        <f>IF(ISERROR(VLOOKUP(A1213,县域代码匹配!B:B,1,FALSE)),"",VLOOKUP(A1213,县域代码匹配!B:B,1,FALSE))</f>
        <v>东辽县</v>
      </c>
      <c r="I1213" s="14" t="str">
        <f t="shared" si="18"/>
        <v>东辽县</v>
      </c>
    </row>
    <row r="1214" spans="1:9" ht="16.5">
      <c r="A1214" s="38" t="s">
        <v>1217</v>
      </c>
      <c r="B1214" s="41">
        <v>125.93</v>
      </c>
      <c r="C1214" s="41">
        <v>41.73</v>
      </c>
      <c r="D1214" s="14" t="str">
        <f>IF(ISERROR(VLOOKUP(A1214,省代码匹配!D:D,1,FALSE)),"",VLOOKUP(A1214,省代码匹配!D:D,1,FALSE))</f>
        <v/>
      </c>
      <c r="E1214" s="14" t="str">
        <f>IF(ISERROR(VLOOKUP(A1214,地市级代码匹配!E:E,1,FALSE)),"",VLOOKUP(A1214,地市级代码匹配!E:E,1,FALSE))</f>
        <v>通化市</v>
      </c>
      <c r="F1214" s="14" t="str">
        <f>IF(ISERROR(VLOOKUP(A1214,地市级代码匹配!B:B,1,FALSE)),"",VLOOKUP(A1214,地市级代码匹配!B:B,1,FALSE))</f>
        <v/>
      </c>
      <c r="G1214" s="14" t="str">
        <f>IF(ISERROR(VLOOKUP(A1214,县域代码匹配!H:H,1,FALSE)),"",VLOOKUP(A1214,县域代码匹配!H:H,1,FALSE))</f>
        <v/>
      </c>
      <c r="H1214" s="14" t="str">
        <f>IF(ISERROR(VLOOKUP(A1214,县域代码匹配!B:B,1,FALSE)),"",VLOOKUP(A1214,县域代码匹配!B:B,1,FALSE))</f>
        <v/>
      </c>
      <c r="I1214" s="14" t="str">
        <f t="shared" si="18"/>
        <v>通化市</v>
      </c>
    </row>
    <row r="1215" spans="1:9" ht="16.5">
      <c r="A1215" s="38" t="s">
        <v>1218</v>
      </c>
      <c r="B1215" s="41">
        <v>125.95</v>
      </c>
      <c r="C1215" s="41">
        <v>41.73</v>
      </c>
      <c r="D1215" s="14" t="str">
        <f>IF(ISERROR(VLOOKUP(A1215,省代码匹配!D:D,1,FALSE)),"",VLOOKUP(A1215,省代码匹配!D:D,1,FALSE))</f>
        <v/>
      </c>
      <c r="E1215" s="14" t="str">
        <f>IF(ISERROR(VLOOKUP(A1215,地市级代码匹配!E:E,1,FALSE)),"",VLOOKUP(A1215,地市级代码匹配!E:E,1,FALSE))</f>
        <v/>
      </c>
      <c r="F1215" s="14" t="str">
        <f>IF(ISERROR(VLOOKUP(A1215,地市级代码匹配!B:B,1,FALSE)),"",VLOOKUP(A1215,地市级代码匹配!B:B,1,FALSE))</f>
        <v/>
      </c>
      <c r="G1215" s="14" t="str">
        <f>IF(ISERROR(VLOOKUP(A1215,县域代码匹配!H:H,1,FALSE)),"",VLOOKUP(A1215,县域代码匹配!H:H,1,FALSE))</f>
        <v>东昌区</v>
      </c>
      <c r="H1215" s="14" t="str">
        <f>IF(ISERROR(VLOOKUP(A1215,县域代码匹配!B:B,1,FALSE)),"",VLOOKUP(A1215,县域代码匹配!B:B,1,FALSE))</f>
        <v>东昌区</v>
      </c>
      <c r="I1215" s="14" t="str">
        <f t="shared" si="18"/>
        <v>东昌区</v>
      </c>
    </row>
    <row r="1216" spans="1:9" ht="16.5">
      <c r="A1216" s="38" t="s">
        <v>1219</v>
      </c>
      <c r="B1216" s="41">
        <v>126.03</v>
      </c>
      <c r="C1216" s="41">
        <v>41.77</v>
      </c>
      <c r="D1216" s="14" t="str">
        <f>IF(ISERROR(VLOOKUP(A1216,省代码匹配!D:D,1,FALSE)),"",VLOOKUP(A1216,省代码匹配!D:D,1,FALSE))</f>
        <v/>
      </c>
      <c r="E1216" s="14" t="str">
        <f>IF(ISERROR(VLOOKUP(A1216,地市级代码匹配!E:E,1,FALSE)),"",VLOOKUP(A1216,地市级代码匹配!E:E,1,FALSE))</f>
        <v/>
      </c>
      <c r="F1216" s="14" t="str">
        <f>IF(ISERROR(VLOOKUP(A1216,地市级代码匹配!B:B,1,FALSE)),"",VLOOKUP(A1216,地市级代码匹配!B:B,1,FALSE))</f>
        <v/>
      </c>
      <c r="G1216" s="14" t="str">
        <f>IF(ISERROR(VLOOKUP(A1216,县域代码匹配!H:H,1,FALSE)),"",VLOOKUP(A1216,县域代码匹配!H:H,1,FALSE))</f>
        <v>二道江区</v>
      </c>
      <c r="H1216" s="14" t="str">
        <f>IF(ISERROR(VLOOKUP(A1216,县域代码匹配!B:B,1,FALSE)),"",VLOOKUP(A1216,县域代码匹配!B:B,1,FALSE))</f>
        <v>二道江区</v>
      </c>
      <c r="I1216" s="14" t="str">
        <f t="shared" si="18"/>
        <v>二道江区</v>
      </c>
    </row>
    <row r="1217" spans="1:9" ht="16.5">
      <c r="A1217" s="38" t="s">
        <v>1220</v>
      </c>
      <c r="B1217" s="41">
        <v>125.75</v>
      </c>
      <c r="C1217" s="41">
        <v>41.68</v>
      </c>
      <c r="D1217" s="14" t="str">
        <f>IF(ISERROR(VLOOKUP(A1217,省代码匹配!D:D,1,FALSE)),"",VLOOKUP(A1217,省代码匹配!D:D,1,FALSE))</f>
        <v/>
      </c>
      <c r="E1217" s="14" t="str">
        <f>IF(ISERROR(VLOOKUP(A1217,地市级代码匹配!E:E,1,FALSE)),"",VLOOKUP(A1217,地市级代码匹配!E:E,1,FALSE))</f>
        <v/>
      </c>
      <c r="F1217" s="14" t="str">
        <f>IF(ISERROR(VLOOKUP(A1217,地市级代码匹配!B:B,1,FALSE)),"",VLOOKUP(A1217,地市级代码匹配!B:B,1,FALSE))</f>
        <v/>
      </c>
      <c r="G1217" s="14" t="str">
        <f>IF(ISERROR(VLOOKUP(A1217,县域代码匹配!H:H,1,FALSE)),"",VLOOKUP(A1217,县域代码匹配!H:H,1,FALSE))</f>
        <v>通化县</v>
      </c>
      <c r="H1217" s="14" t="str">
        <f>IF(ISERROR(VLOOKUP(A1217,县域代码匹配!B:B,1,FALSE)),"",VLOOKUP(A1217,县域代码匹配!B:B,1,FALSE))</f>
        <v>通化县</v>
      </c>
      <c r="I1217" s="14" t="str">
        <f t="shared" si="18"/>
        <v>通化县</v>
      </c>
    </row>
    <row r="1218" spans="1:9" ht="16.5">
      <c r="A1218" s="38" t="s">
        <v>1221</v>
      </c>
      <c r="B1218" s="41">
        <v>126.03</v>
      </c>
      <c r="C1218" s="41">
        <v>42.68</v>
      </c>
      <c r="D1218" s="14" t="str">
        <f>IF(ISERROR(VLOOKUP(A1218,省代码匹配!D:D,1,FALSE)),"",VLOOKUP(A1218,省代码匹配!D:D,1,FALSE))</f>
        <v/>
      </c>
      <c r="E1218" s="14" t="str">
        <f>IF(ISERROR(VLOOKUP(A1218,地市级代码匹配!E:E,1,FALSE)),"",VLOOKUP(A1218,地市级代码匹配!E:E,1,FALSE))</f>
        <v/>
      </c>
      <c r="F1218" s="14" t="str">
        <f>IF(ISERROR(VLOOKUP(A1218,地市级代码匹配!B:B,1,FALSE)),"",VLOOKUP(A1218,地市级代码匹配!B:B,1,FALSE))</f>
        <v/>
      </c>
      <c r="G1218" s="14" t="str">
        <f>IF(ISERROR(VLOOKUP(A1218,县域代码匹配!H:H,1,FALSE)),"",VLOOKUP(A1218,县域代码匹配!H:H,1,FALSE))</f>
        <v>辉南县</v>
      </c>
      <c r="H1218" s="14" t="str">
        <f>IF(ISERROR(VLOOKUP(A1218,县域代码匹配!B:B,1,FALSE)),"",VLOOKUP(A1218,县域代码匹配!B:B,1,FALSE))</f>
        <v>辉南县</v>
      </c>
      <c r="I1218" s="14" t="str">
        <f t="shared" si="18"/>
        <v>辉南县</v>
      </c>
    </row>
    <row r="1219" spans="1:9" ht="16.5">
      <c r="A1219" s="38" t="s">
        <v>1222</v>
      </c>
      <c r="B1219" s="41">
        <v>125.73</v>
      </c>
      <c r="C1219" s="41">
        <v>42.28</v>
      </c>
      <c r="D1219" s="14" t="str">
        <f>IF(ISERROR(VLOOKUP(A1219,省代码匹配!D:D,1,FALSE)),"",VLOOKUP(A1219,省代码匹配!D:D,1,FALSE))</f>
        <v/>
      </c>
      <c r="E1219" s="14" t="str">
        <f>IF(ISERROR(VLOOKUP(A1219,地市级代码匹配!E:E,1,FALSE)),"",VLOOKUP(A1219,地市级代码匹配!E:E,1,FALSE))</f>
        <v/>
      </c>
      <c r="F1219" s="14" t="str">
        <f>IF(ISERROR(VLOOKUP(A1219,地市级代码匹配!B:B,1,FALSE)),"",VLOOKUP(A1219,地市级代码匹配!B:B,1,FALSE))</f>
        <v/>
      </c>
      <c r="G1219" s="14" t="str">
        <f>IF(ISERROR(VLOOKUP(A1219,县域代码匹配!H:H,1,FALSE)),"",VLOOKUP(A1219,县域代码匹配!H:H,1,FALSE))</f>
        <v>柳河县</v>
      </c>
      <c r="H1219" s="14" t="str">
        <f>IF(ISERROR(VLOOKUP(A1219,县域代码匹配!B:B,1,FALSE)),"",VLOOKUP(A1219,县域代码匹配!B:B,1,FALSE))</f>
        <v>柳河县</v>
      </c>
      <c r="I1219" s="14" t="str">
        <f t="shared" ref="I1219:I1282" si="19">IF(D1219&lt;&gt;"",D1219,IF(E1219&lt;&gt;"",E1219,IF(F1219&lt;&gt;"",F1219,IF(G1219&lt;&gt;"",G1219,H1219))))</f>
        <v>柳河县</v>
      </c>
    </row>
    <row r="1220" spans="1:9" ht="16.5">
      <c r="A1220" s="38" t="s">
        <v>1223</v>
      </c>
      <c r="B1220" s="41">
        <v>125.68</v>
      </c>
      <c r="C1220" s="41">
        <v>42.53</v>
      </c>
      <c r="D1220" s="14" t="str">
        <f>IF(ISERROR(VLOOKUP(A1220,省代码匹配!D:D,1,FALSE)),"",VLOOKUP(A1220,省代码匹配!D:D,1,FALSE))</f>
        <v/>
      </c>
      <c r="E1220" s="14" t="str">
        <f>IF(ISERROR(VLOOKUP(A1220,地市级代码匹配!E:E,1,FALSE)),"",VLOOKUP(A1220,地市级代码匹配!E:E,1,FALSE))</f>
        <v/>
      </c>
      <c r="F1220" s="14" t="str">
        <f>IF(ISERROR(VLOOKUP(A1220,地市级代码匹配!B:B,1,FALSE)),"",VLOOKUP(A1220,地市级代码匹配!B:B,1,FALSE))</f>
        <v/>
      </c>
      <c r="G1220" s="14" t="str">
        <f>IF(ISERROR(VLOOKUP(A1220,县域代码匹配!H:H,1,FALSE)),"",VLOOKUP(A1220,县域代码匹配!H:H,1,FALSE))</f>
        <v>梅河口市</v>
      </c>
      <c r="H1220" s="14" t="str">
        <f>IF(ISERROR(VLOOKUP(A1220,县域代码匹配!B:B,1,FALSE)),"",VLOOKUP(A1220,县域代码匹配!B:B,1,FALSE))</f>
        <v/>
      </c>
      <c r="I1220" s="14" t="str">
        <f t="shared" si="19"/>
        <v>梅河口市</v>
      </c>
    </row>
    <row r="1221" spans="1:9" ht="16.5">
      <c r="A1221" s="38" t="s">
        <v>1224</v>
      </c>
      <c r="B1221" s="41">
        <v>126.18</v>
      </c>
      <c r="C1221" s="41">
        <v>41.12</v>
      </c>
      <c r="D1221" s="14" t="str">
        <f>IF(ISERROR(VLOOKUP(A1221,省代码匹配!D:D,1,FALSE)),"",VLOOKUP(A1221,省代码匹配!D:D,1,FALSE))</f>
        <v/>
      </c>
      <c r="E1221" s="14" t="str">
        <f>IF(ISERROR(VLOOKUP(A1221,地市级代码匹配!E:E,1,FALSE)),"",VLOOKUP(A1221,地市级代码匹配!E:E,1,FALSE))</f>
        <v/>
      </c>
      <c r="F1221" s="14" t="str">
        <f>IF(ISERROR(VLOOKUP(A1221,地市级代码匹配!B:B,1,FALSE)),"",VLOOKUP(A1221,地市级代码匹配!B:B,1,FALSE))</f>
        <v/>
      </c>
      <c r="G1221" s="14" t="str">
        <f>IF(ISERROR(VLOOKUP(A1221,县域代码匹配!H:H,1,FALSE)),"",VLOOKUP(A1221,县域代码匹配!H:H,1,FALSE))</f>
        <v>集安市</v>
      </c>
      <c r="H1221" s="14" t="str">
        <f>IF(ISERROR(VLOOKUP(A1221,县域代码匹配!B:B,1,FALSE)),"",VLOOKUP(A1221,县域代码匹配!B:B,1,FALSE))</f>
        <v/>
      </c>
      <c r="I1221" s="14" t="str">
        <f t="shared" si="19"/>
        <v>集安市</v>
      </c>
    </row>
    <row r="1222" spans="1:9" ht="16.5">
      <c r="A1222" s="38" t="s">
        <v>1225</v>
      </c>
      <c r="B1222" s="41">
        <v>126.42</v>
      </c>
      <c r="C1222" s="41">
        <v>41.93</v>
      </c>
      <c r="D1222" s="14" t="str">
        <f>IF(ISERROR(VLOOKUP(A1222,省代码匹配!D:D,1,FALSE)),"",VLOOKUP(A1222,省代码匹配!D:D,1,FALSE))</f>
        <v/>
      </c>
      <c r="E1222" s="14" t="str">
        <f>IF(ISERROR(VLOOKUP(A1222,地市级代码匹配!E:E,1,FALSE)),"",VLOOKUP(A1222,地市级代码匹配!E:E,1,FALSE))</f>
        <v>白山市</v>
      </c>
      <c r="F1222" s="14" t="str">
        <f>IF(ISERROR(VLOOKUP(A1222,地市级代码匹配!B:B,1,FALSE)),"",VLOOKUP(A1222,地市级代码匹配!B:B,1,FALSE))</f>
        <v/>
      </c>
      <c r="G1222" s="14" t="str">
        <f>IF(ISERROR(VLOOKUP(A1222,县域代码匹配!H:H,1,FALSE)),"",VLOOKUP(A1222,县域代码匹配!H:H,1,FALSE))</f>
        <v/>
      </c>
      <c r="H1222" s="14" t="str">
        <f>IF(ISERROR(VLOOKUP(A1222,县域代码匹配!B:B,1,FALSE)),"",VLOOKUP(A1222,县域代码匹配!B:B,1,FALSE))</f>
        <v/>
      </c>
      <c r="I1222" s="14" t="str">
        <f t="shared" si="19"/>
        <v>白山市</v>
      </c>
    </row>
    <row r="1223" spans="1:9" ht="16.5">
      <c r="A1223" s="38" t="s">
        <v>1226</v>
      </c>
      <c r="B1223" s="41">
        <v>126.4</v>
      </c>
      <c r="C1223" s="41">
        <v>41.93</v>
      </c>
      <c r="D1223" s="14" t="str">
        <f>IF(ISERROR(VLOOKUP(A1223,省代码匹配!D:D,1,FALSE)),"",VLOOKUP(A1223,省代码匹配!D:D,1,FALSE))</f>
        <v/>
      </c>
      <c r="E1223" s="14" t="str">
        <f>IF(ISERROR(VLOOKUP(A1223,地市级代码匹配!E:E,1,FALSE)),"",VLOOKUP(A1223,地市级代码匹配!E:E,1,FALSE))</f>
        <v/>
      </c>
      <c r="F1223" s="14" t="str">
        <f>IF(ISERROR(VLOOKUP(A1223,地市级代码匹配!B:B,1,FALSE)),"",VLOOKUP(A1223,地市级代码匹配!B:B,1,FALSE))</f>
        <v/>
      </c>
      <c r="G1223" s="14" t="str">
        <f>IF(ISERROR(VLOOKUP(A1223,县域代码匹配!H:H,1,FALSE)),"",VLOOKUP(A1223,县域代码匹配!H:H,1,FALSE))</f>
        <v/>
      </c>
      <c r="H1223" s="14" t="str">
        <f>IF(ISERROR(VLOOKUP(A1223,县域代码匹配!B:B,1,FALSE)),"",VLOOKUP(A1223,县域代码匹配!B:B,1,FALSE))</f>
        <v/>
      </c>
      <c r="I1223" s="14" t="str">
        <f t="shared" si="19"/>
        <v/>
      </c>
    </row>
    <row r="1224" spans="1:9" ht="16.5">
      <c r="A1224" s="38" t="s">
        <v>1227</v>
      </c>
      <c r="B1224" s="41">
        <v>127.28</v>
      </c>
      <c r="C1224" s="41">
        <v>42.33</v>
      </c>
      <c r="D1224" s="14" t="str">
        <f>IF(ISERROR(VLOOKUP(A1224,省代码匹配!D:D,1,FALSE)),"",VLOOKUP(A1224,省代码匹配!D:D,1,FALSE))</f>
        <v/>
      </c>
      <c r="E1224" s="14" t="str">
        <f>IF(ISERROR(VLOOKUP(A1224,地市级代码匹配!E:E,1,FALSE)),"",VLOOKUP(A1224,地市级代码匹配!E:E,1,FALSE))</f>
        <v/>
      </c>
      <c r="F1224" s="14" t="str">
        <f>IF(ISERROR(VLOOKUP(A1224,地市级代码匹配!B:B,1,FALSE)),"",VLOOKUP(A1224,地市级代码匹配!B:B,1,FALSE))</f>
        <v/>
      </c>
      <c r="G1224" s="14" t="str">
        <f>IF(ISERROR(VLOOKUP(A1224,县域代码匹配!H:H,1,FALSE)),"",VLOOKUP(A1224,县域代码匹配!H:H,1,FALSE))</f>
        <v>抚松县</v>
      </c>
      <c r="H1224" s="14" t="str">
        <f>IF(ISERROR(VLOOKUP(A1224,县域代码匹配!B:B,1,FALSE)),"",VLOOKUP(A1224,县域代码匹配!B:B,1,FALSE))</f>
        <v>抚松县</v>
      </c>
      <c r="I1224" s="14" t="str">
        <f t="shared" si="19"/>
        <v>抚松县</v>
      </c>
    </row>
    <row r="1225" spans="1:9" ht="16.5">
      <c r="A1225" s="38" t="s">
        <v>1228</v>
      </c>
      <c r="B1225" s="41">
        <v>126.8</v>
      </c>
      <c r="C1225" s="41">
        <v>42.4</v>
      </c>
      <c r="D1225" s="14" t="str">
        <f>IF(ISERROR(VLOOKUP(A1225,省代码匹配!D:D,1,FALSE)),"",VLOOKUP(A1225,省代码匹配!D:D,1,FALSE))</f>
        <v/>
      </c>
      <c r="E1225" s="14" t="str">
        <f>IF(ISERROR(VLOOKUP(A1225,地市级代码匹配!E:E,1,FALSE)),"",VLOOKUP(A1225,地市级代码匹配!E:E,1,FALSE))</f>
        <v/>
      </c>
      <c r="F1225" s="14" t="str">
        <f>IF(ISERROR(VLOOKUP(A1225,地市级代码匹配!B:B,1,FALSE)),"",VLOOKUP(A1225,地市级代码匹配!B:B,1,FALSE))</f>
        <v/>
      </c>
      <c r="G1225" s="14" t="str">
        <f>IF(ISERROR(VLOOKUP(A1225,县域代码匹配!H:H,1,FALSE)),"",VLOOKUP(A1225,县域代码匹配!H:H,1,FALSE))</f>
        <v>靖宇县</v>
      </c>
      <c r="H1225" s="14" t="str">
        <f>IF(ISERROR(VLOOKUP(A1225,县域代码匹配!B:B,1,FALSE)),"",VLOOKUP(A1225,县域代码匹配!B:B,1,FALSE))</f>
        <v>靖宇县</v>
      </c>
      <c r="I1225" s="14" t="str">
        <f t="shared" si="19"/>
        <v>靖宇县</v>
      </c>
    </row>
    <row r="1226" spans="1:9" ht="16.5">
      <c r="A1226" s="38" t="s">
        <v>1229</v>
      </c>
      <c r="B1226" s="41">
        <v>128.19999999999999</v>
      </c>
      <c r="C1226" s="41">
        <v>41.42</v>
      </c>
      <c r="D1226" s="14" t="str">
        <f>IF(ISERROR(VLOOKUP(A1226,省代码匹配!D:D,1,FALSE)),"",VLOOKUP(A1226,省代码匹配!D:D,1,FALSE))</f>
        <v/>
      </c>
      <c r="E1226" s="14" t="str">
        <f>IF(ISERROR(VLOOKUP(A1226,地市级代码匹配!E:E,1,FALSE)),"",VLOOKUP(A1226,地市级代码匹配!E:E,1,FALSE))</f>
        <v/>
      </c>
      <c r="F1226" s="14" t="str">
        <f>IF(ISERROR(VLOOKUP(A1226,地市级代码匹配!B:B,1,FALSE)),"",VLOOKUP(A1226,地市级代码匹配!B:B,1,FALSE))</f>
        <v/>
      </c>
      <c r="G1226" s="14" t="str">
        <f>IF(ISERROR(VLOOKUP(A1226,县域代码匹配!H:H,1,FALSE)),"",VLOOKUP(A1226,县域代码匹配!H:H,1,FALSE))</f>
        <v>长白朝鲜族自治县</v>
      </c>
      <c r="H1226" s="14" t="str">
        <f>IF(ISERROR(VLOOKUP(A1226,县域代码匹配!B:B,1,FALSE)),"",VLOOKUP(A1226,县域代码匹配!B:B,1,FALSE))</f>
        <v>长白朝鲜族自治县</v>
      </c>
      <c r="I1226" s="14" t="str">
        <f t="shared" si="19"/>
        <v>长白朝鲜族自治县</v>
      </c>
    </row>
    <row r="1227" spans="1:9" ht="16.5">
      <c r="A1227" s="38" t="s">
        <v>1230</v>
      </c>
      <c r="B1227" s="41">
        <v>126.9</v>
      </c>
      <c r="C1227" s="41">
        <v>41.8</v>
      </c>
      <c r="D1227" s="14" t="str">
        <f>IF(ISERROR(VLOOKUP(A1227,省代码匹配!D:D,1,FALSE)),"",VLOOKUP(A1227,省代码匹配!D:D,1,FALSE))</f>
        <v/>
      </c>
      <c r="E1227" s="14" t="str">
        <f>IF(ISERROR(VLOOKUP(A1227,地市级代码匹配!E:E,1,FALSE)),"",VLOOKUP(A1227,地市级代码匹配!E:E,1,FALSE))</f>
        <v/>
      </c>
      <c r="F1227" s="14" t="str">
        <f>IF(ISERROR(VLOOKUP(A1227,地市级代码匹配!B:B,1,FALSE)),"",VLOOKUP(A1227,地市级代码匹配!B:B,1,FALSE))</f>
        <v/>
      </c>
      <c r="G1227" s="14" t="str">
        <f>IF(ISERROR(VLOOKUP(A1227,县域代码匹配!H:H,1,FALSE)),"",VLOOKUP(A1227,县域代码匹配!H:H,1,FALSE))</f>
        <v>临江市</v>
      </c>
      <c r="H1227" s="14" t="str">
        <f>IF(ISERROR(VLOOKUP(A1227,县域代码匹配!B:B,1,FALSE)),"",VLOOKUP(A1227,县域代码匹配!B:B,1,FALSE))</f>
        <v/>
      </c>
      <c r="I1227" s="14" t="str">
        <f t="shared" si="19"/>
        <v>临江市</v>
      </c>
    </row>
    <row r="1228" spans="1:9" ht="16.5">
      <c r="A1228" s="38" t="s">
        <v>1231</v>
      </c>
      <c r="B1228" s="41">
        <v>124.82</v>
      </c>
      <c r="C1228" s="41">
        <v>45.13</v>
      </c>
      <c r="D1228" s="14" t="str">
        <f>IF(ISERROR(VLOOKUP(A1228,省代码匹配!D:D,1,FALSE)),"",VLOOKUP(A1228,省代码匹配!D:D,1,FALSE))</f>
        <v/>
      </c>
      <c r="E1228" s="14" t="str">
        <f>IF(ISERROR(VLOOKUP(A1228,地市级代码匹配!E:E,1,FALSE)),"",VLOOKUP(A1228,地市级代码匹配!E:E,1,FALSE))</f>
        <v>松原市</v>
      </c>
      <c r="F1228" s="14" t="str">
        <f>IF(ISERROR(VLOOKUP(A1228,地市级代码匹配!B:B,1,FALSE)),"",VLOOKUP(A1228,地市级代码匹配!B:B,1,FALSE))</f>
        <v/>
      </c>
      <c r="G1228" s="14" t="str">
        <f>IF(ISERROR(VLOOKUP(A1228,县域代码匹配!H:H,1,FALSE)),"",VLOOKUP(A1228,县域代码匹配!H:H,1,FALSE))</f>
        <v/>
      </c>
      <c r="H1228" s="14" t="str">
        <f>IF(ISERROR(VLOOKUP(A1228,县域代码匹配!B:B,1,FALSE)),"",VLOOKUP(A1228,县域代码匹配!B:B,1,FALSE))</f>
        <v/>
      </c>
      <c r="I1228" s="14" t="str">
        <f t="shared" si="19"/>
        <v>松原市</v>
      </c>
    </row>
    <row r="1229" spans="1:9" ht="16.5">
      <c r="A1229" s="38" t="s">
        <v>1232</v>
      </c>
      <c r="B1229" s="41">
        <v>124.8</v>
      </c>
      <c r="C1229" s="41">
        <v>45.17</v>
      </c>
      <c r="D1229" s="14" t="str">
        <f>IF(ISERROR(VLOOKUP(A1229,省代码匹配!D:D,1,FALSE)),"",VLOOKUP(A1229,省代码匹配!D:D,1,FALSE))</f>
        <v/>
      </c>
      <c r="E1229" s="14" t="str">
        <f>IF(ISERROR(VLOOKUP(A1229,地市级代码匹配!E:E,1,FALSE)),"",VLOOKUP(A1229,地市级代码匹配!E:E,1,FALSE))</f>
        <v/>
      </c>
      <c r="F1229" s="14" t="str">
        <f>IF(ISERROR(VLOOKUP(A1229,地市级代码匹配!B:B,1,FALSE)),"",VLOOKUP(A1229,地市级代码匹配!B:B,1,FALSE))</f>
        <v/>
      </c>
      <c r="G1229" s="14" t="str">
        <f>IF(ISERROR(VLOOKUP(A1229,县域代码匹配!H:H,1,FALSE)),"",VLOOKUP(A1229,县域代码匹配!H:H,1,FALSE))</f>
        <v>宁江区</v>
      </c>
      <c r="H1229" s="14" t="str">
        <f>IF(ISERROR(VLOOKUP(A1229,县域代码匹配!B:B,1,FALSE)),"",VLOOKUP(A1229,县域代码匹配!B:B,1,FALSE))</f>
        <v>宁江区</v>
      </c>
      <c r="I1229" s="14" t="str">
        <f t="shared" si="19"/>
        <v>宁江区</v>
      </c>
    </row>
    <row r="1230" spans="1:9" ht="16.5">
      <c r="A1230" s="38" t="s">
        <v>1233</v>
      </c>
      <c r="B1230" s="41">
        <v>123.98</v>
      </c>
      <c r="C1230" s="41">
        <v>44.28</v>
      </c>
      <c r="D1230" s="14" t="str">
        <f>IF(ISERROR(VLOOKUP(A1230,省代码匹配!D:D,1,FALSE)),"",VLOOKUP(A1230,省代码匹配!D:D,1,FALSE))</f>
        <v/>
      </c>
      <c r="E1230" s="14" t="str">
        <f>IF(ISERROR(VLOOKUP(A1230,地市级代码匹配!E:E,1,FALSE)),"",VLOOKUP(A1230,地市级代码匹配!E:E,1,FALSE))</f>
        <v/>
      </c>
      <c r="F1230" s="14" t="str">
        <f>IF(ISERROR(VLOOKUP(A1230,地市级代码匹配!B:B,1,FALSE)),"",VLOOKUP(A1230,地市级代码匹配!B:B,1,FALSE))</f>
        <v/>
      </c>
      <c r="G1230" s="14" t="str">
        <f>IF(ISERROR(VLOOKUP(A1230,县域代码匹配!H:H,1,FALSE)),"",VLOOKUP(A1230,县域代码匹配!H:H,1,FALSE))</f>
        <v>长岭县</v>
      </c>
      <c r="H1230" s="14" t="str">
        <f>IF(ISERROR(VLOOKUP(A1230,县域代码匹配!B:B,1,FALSE)),"",VLOOKUP(A1230,县域代码匹配!B:B,1,FALSE))</f>
        <v>长岭县</v>
      </c>
      <c r="I1230" s="14" t="str">
        <f t="shared" si="19"/>
        <v>长岭县</v>
      </c>
    </row>
    <row r="1231" spans="1:9" ht="16.5">
      <c r="A1231" s="38" t="s">
        <v>1234</v>
      </c>
      <c r="B1231" s="41">
        <v>124.02</v>
      </c>
      <c r="C1231" s="41">
        <v>45.02</v>
      </c>
      <c r="D1231" s="14" t="str">
        <f>IF(ISERROR(VLOOKUP(A1231,省代码匹配!D:D,1,FALSE)),"",VLOOKUP(A1231,省代码匹配!D:D,1,FALSE))</f>
        <v/>
      </c>
      <c r="E1231" s="14" t="str">
        <f>IF(ISERROR(VLOOKUP(A1231,地市级代码匹配!E:E,1,FALSE)),"",VLOOKUP(A1231,地市级代码匹配!E:E,1,FALSE))</f>
        <v/>
      </c>
      <c r="F1231" s="14" t="str">
        <f>IF(ISERROR(VLOOKUP(A1231,地市级代码匹配!B:B,1,FALSE)),"",VLOOKUP(A1231,地市级代码匹配!B:B,1,FALSE))</f>
        <v/>
      </c>
      <c r="G1231" s="14" t="str">
        <f>IF(ISERROR(VLOOKUP(A1231,县域代码匹配!H:H,1,FALSE)),"",VLOOKUP(A1231,县域代码匹配!H:H,1,FALSE))</f>
        <v>乾安县</v>
      </c>
      <c r="H1231" s="14" t="str">
        <f>IF(ISERROR(VLOOKUP(A1231,县域代码匹配!B:B,1,FALSE)),"",VLOOKUP(A1231,县域代码匹配!B:B,1,FALSE))</f>
        <v>乾安县</v>
      </c>
      <c r="I1231" s="14" t="str">
        <f t="shared" si="19"/>
        <v>乾安县</v>
      </c>
    </row>
    <row r="1232" spans="1:9" ht="16.5">
      <c r="A1232" s="38" t="s">
        <v>1235</v>
      </c>
      <c r="B1232" s="41">
        <v>126.02</v>
      </c>
      <c r="C1232" s="41">
        <v>44.98</v>
      </c>
      <c r="D1232" s="14" t="str">
        <f>IF(ISERROR(VLOOKUP(A1232,省代码匹配!D:D,1,FALSE)),"",VLOOKUP(A1232,省代码匹配!D:D,1,FALSE))</f>
        <v/>
      </c>
      <c r="E1232" s="14" t="str">
        <f>IF(ISERROR(VLOOKUP(A1232,地市级代码匹配!E:E,1,FALSE)),"",VLOOKUP(A1232,地市级代码匹配!E:E,1,FALSE))</f>
        <v/>
      </c>
      <c r="F1232" s="14" t="str">
        <f>IF(ISERROR(VLOOKUP(A1232,地市级代码匹配!B:B,1,FALSE)),"",VLOOKUP(A1232,地市级代码匹配!B:B,1,FALSE))</f>
        <v/>
      </c>
      <c r="G1232" s="14" t="str">
        <f>IF(ISERROR(VLOOKUP(A1232,县域代码匹配!H:H,1,FALSE)),"",VLOOKUP(A1232,县域代码匹配!H:H,1,FALSE))</f>
        <v>扶余县</v>
      </c>
      <c r="H1232" s="14" t="str">
        <f>IF(ISERROR(VLOOKUP(A1232,县域代码匹配!B:B,1,FALSE)),"",VLOOKUP(A1232,县域代码匹配!B:B,1,FALSE))</f>
        <v/>
      </c>
      <c r="I1232" s="14" t="str">
        <f t="shared" si="19"/>
        <v>扶余县</v>
      </c>
    </row>
    <row r="1233" spans="1:9" ht="16.5">
      <c r="A1233" s="38" t="s">
        <v>1236</v>
      </c>
      <c r="B1233" s="41">
        <v>122.83</v>
      </c>
      <c r="C1233" s="41">
        <v>45.62</v>
      </c>
      <c r="D1233" s="14" t="str">
        <f>IF(ISERROR(VLOOKUP(A1233,省代码匹配!D:D,1,FALSE)),"",VLOOKUP(A1233,省代码匹配!D:D,1,FALSE))</f>
        <v/>
      </c>
      <c r="E1233" s="14" t="str">
        <f>IF(ISERROR(VLOOKUP(A1233,地市级代码匹配!E:E,1,FALSE)),"",VLOOKUP(A1233,地市级代码匹配!E:E,1,FALSE))</f>
        <v>白城市</v>
      </c>
      <c r="F1233" s="14" t="str">
        <f>IF(ISERROR(VLOOKUP(A1233,地市级代码匹配!B:B,1,FALSE)),"",VLOOKUP(A1233,地市级代码匹配!B:B,1,FALSE))</f>
        <v/>
      </c>
      <c r="G1233" s="14" t="str">
        <f>IF(ISERROR(VLOOKUP(A1233,县域代码匹配!H:H,1,FALSE)),"",VLOOKUP(A1233,县域代码匹配!H:H,1,FALSE))</f>
        <v/>
      </c>
      <c r="H1233" s="14" t="str">
        <f>IF(ISERROR(VLOOKUP(A1233,县域代码匹配!B:B,1,FALSE)),"",VLOOKUP(A1233,县域代码匹配!B:B,1,FALSE))</f>
        <v/>
      </c>
      <c r="I1233" s="14" t="str">
        <f t="shared" si="19"/>
        <v>白城市</v>
      </c>
    </row>
    <row r="1234" spans="1:9" ht="16.5">
      <c r="A1234" s="38" t="s">
        <v>1237</v>
      </c>
      <c r="B1234" s="41">
        <v>122.85</v>
      </c>
      <c r="C1234" s="41">
        <v>45.62</v>
      </c>
      <c r="D1234" s="14" t="str">
        <f>IF(ISERROR(VLOOKUP(A1234,省代码匹配!D:D,1,FALSE)),"",VLOOKUP(A1234,省代码匹配!D:D,1,FALSE))</f>
        <v/>
      </c>
      <c r="E1234" s="14" t="str">
        <f>IF(ISERROR(VLOOKUP(A1234,地市级代码匹配!E:E,1,FALSE)),"",VLOOKUP(A1234,地市级代码匹配!E:E,1,FALSE))</f>
        <v/>
      </c>
      <c r="F1234" s="14" t="str">
        <f>IF(ISERROR(VLOOKUP(A1234,地市级代码匹配!B:B,1,FALSE)),"",VLOOKUP(A1234,地市级代码匹配!B:B,1,FALSE))</f>
        <v/>
      </c>
      <c r="G1234" s="14" t="str">
        <f>IF(ISERROR(VLOOKUP(A1234,县域代码匹配!H:H,1,FALSE)),"",VLOOKUP(A1234,县域代码匹配!H:H,1,FALSE))</f>
        <v>洮北区</v>
      </c>
      <c r="H1234" s="14" t="str">
        <f>IF(ISERROR(VLOOKUP(A1234,县域代码匹配!B:B,1,FALSE)),"",VLOOKUP(A1234,县域代码匹配!B:B,1,FALSE))</f>
        <v>洮北区</v>
      </c>
      <c r="I1234" s="14" t="str">
        <f t="shared" si="19"/>
        <v>洮北区</v>
      </c>
    </row>
    <row r="1235" spans="1:9" ht="16.5">
      <c r="A1235" s="38" t="s">
        <v>1238</v>
      </c>
      <c r="B1235" s="41">
        <v>123.2</v>
      </c>
      <c r="C1235" s="41">
        <v>45.85</v>
      </c>
      <c r="D1235" s="14" t="str">
        <f>IF(ISERROR(VLOOKUP(A1235,省代码匹配!D:D,1,FALSE)),"",VLOOKUP(A1235,省代码匹配!D:D,1,FALSE))</f>
        <v/>
      </c>
      <c r="E1235" s="14" t="str">
        <f>IF(ISERROR(VLOOKUP(A1235,地市级代码匹配!E:E,1,FALSE)),"",VLOOKUP(A1235,地市级代码匹配!E:E,1,FALSE))</f>
        <v/>
      </c>
      <c r="F1235" s="14" t="str">
        <f>IF(ISERROR(VLOOKUP(A1235,地市级代码匹配!B:B,1,FALSE)),"",VLOOKUP(A1235,地市级代码匹配!B:B,1,FALSE))</f>
        <v/>
      </c>
      <c r="G1235" s="14" t="str">
        <f>IF(ISERROR(VLOOKUP(A1235,县域代码匹配!H:H,1,FALSE)),"",VLOOKUP(A1235,县域代码匹配!H:H,1,FALSE))</f>
        <v>镇赉县</v>
      </c>
      <c r="H1235" s="14" t="str">
        <f>IF(ISERROR(VLOOKUP(A1235,县域代码匹配!B:B,1,FALSE)),"",VLOOKUP(A1235,县域代码匹配!B:B,1,FALSE))</f>
        <v>镇赉县</v>
      </c>
      <c r="I1235" s="14" t="str">
        <f t="shared" si="19"/>
        <v>镇赉县</v>
      </c>
    </row>
    <row r="1236" spans="1:9" ht="16.5">
      <c r="A1236" s="38" t="s">
        <v>1239</v>
      </c>
      <c r="B1236" s="41">
        <v>123.08</v>
      </c>
      <c r="C1236" s="41">
        <v>44.82</v>
      </c>
      <c r="D1236" s="14" t="str">
        <f>IF(ISERROR(VLOOKUP(A1236,省代码匹配!D:D,1,FALSE)),"",VLOOKUP(A1236,省代码匹配!D:D,1,FALSE))</f>
        <v/>
      </c>
      <c r="E1236" s="14" t="str">
        <f>IF(ISERROR(VLOOKUP(A1236,地市级代码匹配!E:E,1,FALSE)),"",VLOOKUP(A1236,地市级代码匹配!E:E,1,FALSE))</f>
        <v/>
      </c>
      <c r="F1236" s="14" t="str">
        <f>IF(ISERROR(VLOOKUP(A1236,地市级代码匹配!B:B,1,FALSE)),"",VLOOKUP(A1236,地市级代码匹配!B:B,1,FALSE))</f>
        <v/>
      </c>
      <c r="G1236" s="14" t="str">
        <f>IF(ISERROR(VLOOKUP(A1236,县域代码匹配!H:H,1,FALSE)),"",VLOOKUP(A1236,县域代码匹配!H:H,1,FALSE))</f>
        <v>通榆县</v>
      </c>
      <c r="H1236" s="14" t="str">
        <f>IF(ISERROR(VLOOKUP(A1236,县域代码匹配!B:B,1,FALSE)),"",VLOOKUP(A1236,县域代码匹配!B:B,1,FALSE))</f>
        <v>通榆县</v>
      </c>
      <c r="I1236" s="14" t="str">
        <f t="shared" si="19"/>
        <v>通榆县</v>
      </c>
    </row>
    <row r="1237" spans="1:9" ht="16.5">
      <c r="A1237" s="38" t="s">
        <v>1240</v>
      </c>
      <c r="B1237" s="41">
        <v>122.78</v>
      </c>
      <c r="C1237" s="41">
        <v>45.33</v>
      </c>
      <c r="D1237" s="14" t="str">
        <f>IF(ISERROR(VLOOKUP(A1237,省代码匹配!D:D,1,FALSE)),"",VLOOKUP(A1237,省代码匹配!D:D,1,FALSE))</f>
        <v/>
      </c>
      <c r="E1237" s="14" t="str">
        <f>IF(ISERROR(VLOOKUP(A1237,地市级代码匹配!E:E,1,FALSE)),"",VLOOKUP(A1237,地市级代码匹配!E:E,1,FALSE))</f>
        <v/>
      </c>
      <c r="F1237" s="14" t="str">
        <f>IF(ISERROR(VLOOKUP(A1237,地市级代码匹配!B:B,1,FALSE)),"",VLOOKUP(A1237,地市级代码匹配!B:B,1,FALSE))</f>
        <v/>
      </c>
      <c r="G1237" s="14" t="str">
        <f>IF(ISERROR(VLOOKUP(A1237,县域代码匹配!H:H,1,FALSE)),"",VLOOKUP(A1237,县域代码匹配!H:H,1,FALSE))</f>
        <v>洮南市</v>
      </c>
      <c r="H1237" s="14" t="str">
        <f>IF(ISERROR(VLOOKUP(A1237,县域代码匹配!B:B,1,FALSE)),"",VLOOKUP(A1237,县域代码匹配!B:B,1,FALSE))</f>
        <v/>
      </c>
      <c r="I1237" s="14" t="str">
        <f t="shared" si="19"/>
        <v>洮南市</v>
      </c>
    </row>
    <row r="1238" spans="1:9" ht="16.5">
      <c r="A1238" s="38" t="s">
        <v>1241</v>
      </c>
      <c r="B1238" s="41">
        <v>124.28</v>
      </c>
      <c r="C1238" s="41">
        <v>45.5</v>
      </c>
      <c r="D1238" s="14" t="str">
        <f>IF(ISERROR(VLOOKUP(A1238,省代码匹配!D:D,1,FALSE)),"",VLOOKUP(A1238,省代码匹配!D:D,1,FALSE))</f>
        <v/>
      </c>
      <c r="E1238" s="14" t="str">
        <f>IF(ISERROR(VLOOKUP(A1238,地市级代码匹配!E:E,1,FALSE)),"",VLOOKUP(A1238,地市级代码匹配!E:E,1,FALSE))</f>
        <v/>
      </c>
      <c r="F1238" s="14" t="str">
        <f>IF(ISERROR(VLOOKUP(A1238,地市级代码匹配!B:B,1,FALSE)),"",VLOOKUP(A1238,地市级代码匹配!B:B,1,FALSE))</f>
        <v/>
      </c>
      <c r="G1238" s="14" t="str">
        <f>IF(ISERROR(VLOOKUP(A1238,县域代码匹配!H:H,1,FALSE)),"",VLOOKUP(A1238,县域代码匹配!H:H,1,FALSE))</f>
        <v>大安市</v>
      </c>
      <c r="H1238" s="14" t="str">
        <f>IF(ISERROR(VLOOKUP(A1238,县域代码匹配!B:B,1,FALSE)),"",VLOOKUP(A1238,县域代码匹配!B:B,1,FALSE))</f>
        <v/>
      </c>
      <c r="I1238" s="14" t="str">
        <f t="shared" si="19"/>
        <v>大安市</v>
      </c>
    </row>
    <row r="1239" spans="1:9" ht="16.5">
      <c r="A1239" s="38" t="s">
        <v>1242</v>
      </c>
      <c r="B1239" s="41">
        <v>129.5</v>
      </c>
      <c r="C1239" s="41">
        <v>42.88</v>
      </c>
      <c r="D1239" s="14" t="str">
        <f>IF(ISERROR(VLOOKUP(A1239,省代码匹配!D:D,1,FALSE)),"",VLOOKUP(A1239,省代码匹配!D:D,1,FALSE))</f>
        <v/>
      </c>
      <c r="E1239" s="14" t="str">
        <f>IF(ISERROR(VLOOKUP(A1239,地市级代码匹配!E:E,1,FALSE)),"",VLOOKUP(A1239,地市级代码匹配!E:E,1,FALSE))</f>
        <v>延边朝鲜族自治州</v>
      </c>
      <c r="F1239" s="14" t="str">
        <f>IF(ISERROR(VLOOKUP(A1239,地市级代码匹配!B:B,1,FALSE)),"",VLOOKUP(A1239,地市级代码匹配!B:B,1,FALSE))</f>
        <v>延边朝鲜族自治州</v>
      </c>
      <c r="G1239" s="14" t="str">
        <f>IF(ISERROR(VLOOKUP(A1239,县域代码匹配!H:H,1,FALSE)),"",VLOOKUP(A1239,县域代码匹配!H:H,1,FALSE))</f>
        <v/>
      </c>
      <c r="H1239" s="14" t="str">
        <f>IF(ISERROR(VLOOKUP(A1239,县域代码匹配!B:B,1,FALSE)),"",VLOOKUP(A1239,县域代码匹配!B:B,1,FALSE))</f>
        <v/>
      </c>
      <c r="I1239" s="14" t="str">
        <f t="shared" si="19"/>
        <v>延边朝鲜族自治州</v>
      </c>
    </row>
    <row r="1240" spans="1:9" ht="16.5">
      <c r="A1240" s="38" t="s">
        <v>1243</v>
      </c>
      <c r="B1240" s="41">
        <v>129.5</v>
      </c>
      <c r="C1240" s="41">
        <v>42.88</v>
      </c>
      <c r="D1240" s="14" t="str">
        <f>IF(ISERROR(VLOOKUP(A1240,省代码匹配!D:D,1,FALSE)),"",VLOOKUP(A1240,省代码匹配!D:D,1,FALSE))</f>
        <v/>
      </c>
      <c r="E1240" s="14" t="str">
        <f>IF(ISERROR(VLOOKUP(A1240,地市级代码匹配!E:E,1,FALSE)),"",VLOOKUP(A1240,地市级代码匹配!E:E,1,FALSE))</f>
        <v/>
      </c>
      <c r="F1240" s="14" t="str">
        <f>IF(ISERROR(VLOOKUP(A1240,地市级代码匹配!B:B,1,FALSE)),"",VLOOKUP(A1240,地市级代码匹配!B:B,1,FALSE))</f>
        <v/>
      </c>
      <c r="G1240" s="14" t="str">
        <f>IF(ISERROR(VLOOKUP(A1240,县域代码匹配!H:H,1,FALSE)),"",VLOOKUP(A1240,县域代码匹配!H:H,1,FALSE))</f>
        <v>延吉市</v>
      </c>
      <c r="H1240" s="14" t="str">
        <f>IF(ISERROR(VLOOKUP(A1240,县域代码匹配!B:B,1,FALSE)),"",VLOOKUP(A1240,县域代码匹配!B:B,1,FALSE))</f>
        <v/>
      </c>
      <c r="I1240" s="14" t="str">
        <f t="shared" si="19"/>
        <v>延吉市</v>
      </c>
    </row>
    <row r="1241" spans="1:9" ht="16.5">
      <c r="A1241" s="38" t="s">
        <v>1244</v>
      </c>
      <c r="B1241" s="41">
        <v>129.83000000000001</v>
      </c>
      <c r="C1241" s="41">
        <v>42.97</v>
      </c>
      <c r="D1241" s="14" t="str">
        <f>IF(ISERROR(VLOOKUP(A1241,省代码匹配!D:D,1,FALSE)),"",VLOOKUP(A1241,省代码匹配!D:D,1,FALSE))</f>
        <v/>
      </c>
      <c r="E1241" s="14" t="str">
        <f>IF(ISERROR(VLOOKUP(A1241,地市级代码匹配!E:E,1,FALSE)),"",VLOOKUP(A1241,地市级代码匹配!E:E,1,FALSE))</f>
        <v/>
      </c>
      <c r="F1241" s="14" t="str">
        <f>IF(ISERROR(VLOOKUP(A1241,地市级代码匹配!B:B,1,FALSE)),"",VLOOKUP(A1241,地市级代码匹配!B:B,1,FALSE))</f>
        <v/>
      </c>
      <c r="G1241" s="14" t="str">
        <f>IF(ISERROR(VLOOKUP(A1241,县域代码匹配!H:H,1,FALSE)),"",VLOOKUP(A1241,县域代码匹配!H:H,1,FALSE))</f>
        <v>图们市</v>
      </c>
      <c r="H1241" s="14" t="str">
        <f>IF(ISERROR(VLOOKUP(A1241,县域代码匹配!B:B,1,FALSE)),"",VLOOKUP(A1241,县域代码匹配!B:B,1,FALSE))</f>
        <v/>
      </c>
      <c r="I1241" s="14" t="str">
        <f t="shared" si="19"/>
        <v>图们市</v>
      </c>
    </row>
    <row r="1242" spans="1:9" ht="16.5">
      <c r="A1242" s="38" t="s">
        <v>1245</v>
      </c>
      <c r="B1242" s="41">
        <v>128.22999999999999</v>
      </c>
      <c r="C1242" s="41">
        <v>43.37</v>
      </c>
      <c r="D1242" s="14" t="str">
        <f>IF(ISERROR(VLOOKUP(A1242,省代码匹配!D:D,1,FALSE)),"",VLOOKUP(A1242,省代码匹配!D:D,1,FALSE))</f>
        <v/>
      </c>
      <c r="E1242" s="14" t="str">
        <f>IF(ISERROR(VLOOKUP(A1242,地市级代码匹配!E:E,1,FALSE)),"",VLOOKUP(A1242,地市级代码匹配!E:E,1,FALSE))</f>
        <v/>
      </c>
      <c r="F1242" s="14" t="str">
        <f>IF(ISERROR(VLOOKUP(A1242,地市级代码匹配!B:B,1,FALSE)),"",VLOOKUP(A1242,地市级代码匹配!B:B,1,FALSE))</f>
        <v/>
      </c>
      <c r="G1242" s="14" t="str">
        <f>IF(ISERROR(VLOOKUP(A1242,县域代码匹配!H:H,1,FALSE)),"",VLOOKUP(A1242,县域代码匹配!H:H,1,FALSE))</f>
        <v>敦化市</v>
      </c>
      <c r="H1242" s="14" t="str">
        <f>IF(ISERROR(VLOOKUP(A1242,县域代码匹配!B:B,1,FALSE)),"",VLOOKUP(A1242,县域代码匹配!B:B,1,FALSE))</f>
        <v/>
      </c>
      <c r="I1242" s="14" t="str">
        <f t="shared" si="19"/>
        <v>敦化市</v>
      </c>
    </row>
    <row r="1243" spans="1:9" ht="16.5">
      <c r="A1243" s="38" t="s">
        <v>1246</v>
      </c>
      <c r="B1243" s="41">
        <v>130.37</v>
      </c>
      <c r="C1243" s="41">
        <v>42.87</v>
      </c>
      <c r="D1243" s="14" t="str">
        <f>IF(ISERROR(VLOOKUP(A1243,省代码匹配!D:D,1,FALSE)),"",VLOOKUP(A1243,省代码匹配!D:D,1,FALSE))</f>
        <v/>
      </c>
      <c r="E1243" s="14" t="str">
        <f>IF(ISERROR(VLOOKUP(A1243,地市级代码匹配!E:E,1,FALSE)),"",VLOOKUP(A1243,地市级代码匹配!E:E,1,FALSE))</f>
        <v/>
      </c>
      <c r="F1243" s="14" t="str">
        <f>IF(ISERROR(VLOOKUP(A1243,地市级代码匹配!B:B,1,FALSE)),"",VLOOKUP(A1243,地市级代码匹配!B:B,1,FALSE))</f>
        <v/>
      </c>
      <c r="G1243" s="14" t="str">
        <f>IF(ISERROR(VLOOKUP(A1243,县域代码匹配!H:H,1,FALSE)),"",VLOOKUP(A1243,县域代码匹配!H:H,1,FALSE))</f>
        <v>珲春市</v>
      </c>
      <c r="H1243" s="14" t="str">
        <f>IF(ISERROR(VLOOKUP(A1243,县域代码匹配!B:B,1,FALSE)),"",VLOOKUP(A1243,县域代码匹配!B:B,1,FALSE))</f>
        <v/>
      </c>
      <c r="I1243" s="14" t="str">
        <f t="shared" si="19"/>
        <v>珲春市</v>
      </c>
    </row>
    <row r="1244" spans="1:9" ht="16.5">
      <c r="A1244" s="38" t="s">
        <v>1247</v>
      </c>
      <c r="B1244" s="41">
        <v>129.41999999999999</v>
      </c>
      <c r="C1244" s="41">
        <v>42.77</v>
      </c>
      <c r="D1244" s="14" t="str">
        <f>IF(ISERROR(VLOOKUP(A1244,省代码匹配!D:D,1,FALSE)),"",VLOOKUP(A1244,省代码匹配!D:D,1,FALSE))</f>
        <v/>
      </c>
      <c r="E1244" s="14" t="str">
        <f>IF(ISERROR(VLOOKUP(A1244,地市级代码匹配!E:E,1,FALSE)),"",VLOOKUP(A1244,地市级代码匹配!E:E,1,FALSE))</f>
        <v/>
      </c>
      <c r="F1244" s="14" t="str">
        <f>IF(ISERROR(VLOOKUP(A1244,地市级代码匹配!B:B,1,FALSE)),"",VLOOKUP(A1244,地市级代码匹配!B:B,1,FALSE))</f>
        <v/>
      </c>
      <c r="G1244" s="14" t="str">
        <f>IF(ISERROR(VLOOKUP(A1244,县域代码匹配!H:H,1,FALSE)),"",VLOOKUP(A1244,县域代码匹配!H:H,1,FALSE))</f>
        <v>龙井市</v>
      </c>
      <c r="H1244" s="14" t="str">
        <f>IF(ISERROR(VLOOKUP(A1244,县域代码匹配!B:B,1,FALSE)),"",VLOOKUP(A1244,县域代码匹配!B:B,1,FALSE))</f>
        <v/>
      </c>
      <c r="I1244" s="14" t="str">
        <f t="shared" si="19"/>
        <v>龙井市</v>
      </c>
    </row>
    <row r="1245" spans="1:9" ht="16.5">
      <c r="A1245" s="38" t="s">
        <v>1248</v>
      </c>
      <c r="B1245" s="41">
        <v>129</v>
      </c>
      <c r="C1245" s="41">
        <v>42.53</v>
      </c>
      <c r="D1245" s="14" t="str">
        <f>IF(ISERROR(VLOOKUP(A1245,省代码匹配!D:D,1,FALSE)),"",VLOOKUP(A1245,省代码匹配!D:D,1,FALSE))</f>
        <v/>
      </c>
      <c r="E1245" s="14" t="str">
        <f>IF(ISERROR(VLOOKUP(A1245,地市级代码匹配!E:E,1,FALSE)),"",VLOOKUP(A1245,地市级代码匹配!E:E,1,FALSE))</f>
        <v/>
      </c>
      <c r="F1245" s="14" t="str">
        <f>IF(ISERROR(VLOOKUP(A1245,地市级代码匹配!B:B,1,FALSE)),"",VLOOKUP(A1245,地市级代码匹配!B:B,1,FALSE))</f>
        <v/>
      </c>
      <c r="G1245" s="14" t="str">
        <f>IF(ISERROR(VLOOKUP(A1245,县域代码匹配!H:H,1,FALSE)),"",VLOOKUP(A1245,县域代码匹配!H:H,1,FALSE))</f>
        <v>和龙市</v>
      </c>
      <c r="H1245" s="14" t="str">
        <f>IF(ISERROR(VLOOKUP(A1245,县域代码匹配!B:B,1,FALSE)),"",VLOOKUP(A1245,县域代码匹配!B:B,1,FALSE))</f>
        <v/>
      </c>
      <c r="I1245" s="14" t="str">
        <f t="shared" si="19"/>
        <v>和龙市</v>
      </c>
    </row>
    <row r="1246" spans="1:9" ht="16.5">
      <c r="A1246" s="38" t="s">
        <v>1249</v>
      </c>
      <c r="B1246" s="41">
        <v>129.75</v>
      </c>
      <c r="C1246" s="41">
        <v>43.32</v>
      </c>
      <c r="D1246" s="14" t="str">
        <f>IF(ISERROR(VLOOKUP(A1246,省代码匹配!D:D,1,FALSE)),"",VLOOKUP(A1246,省代码匹配!D:D,1,FALSE))</f>
        <v/>
      </c>
      <c r="E1246" s="14" t="str">
        <f>IF(ISERROR(VLOOKUP(A1246,地市级代码匹配!E:E,1,FALSE)),"",VLOOKUP(A1246,地市级代码匹配!E:E,1,FALSE))</f>
        <v/>
      </c>
      <c r="F1246" s="14" t="str">
        <f>IF(ISERROR(VLOOKUP(A1246,地市级代码匹配!B:B,1,FALSE)),"",VLOOKUP(A1246,地市级代码匹配!B:B,1,FALSE))</f>
        <v/>
      </c>
      <c r="G1246" s="14" t="str">
        <f>IF(ISERROR(VLOOKUP(A1246,县域代码匹配!H:H,1,FALSE)),"",VLOOKUP(A1246,县域代码匹配!H:H,1,FALSE))</f>
        <v>汪清县</v>
      </c>
      <c r="H1246" s="14" t="str">
        <f>IF(ISERROR(VLOOKUP(A1246,县域代码匹配!B:B,1,FALSE)),"",VLOOKUP(A1246,县域代码匹配!B:B,1,FALSE))</f>
        <v>汪清县</v>
      </c>
      <c r="I1246" s="14" t="str">
        <f t="shared" si="19"/>
        <v>汪清县</v>
      </c>
    </row>
    <row r="1247" spans="1:9" ht="16.5">
      <c r="A1247" s="38" t="s">
        <v>1250</v>
      </c>
      <c r="B1247" s="41">
        <v>128.9</v>
      </c>
      <c r="C1247" s="41">
        <v>43.12</v>
      </c>
      <c r="D1247" s="14" t="str">
        <f>IF(ISERROR(VLOOKUP(A1247,省代码匹配!D:D,1,FALSE)),"",VLOOKUP(A1247,省代码匹配!D:D,1,FALSE))</f>
        <v/>
      </c>
      <c r="E1247" s="14" t="str">
        <f>IF(ISERROR(VLOOKUP(A1247,地市级代码匹配!E:E,1,FALSE)),"",VLOOKUP(A1247,地市级代码匹配!E:E,1,FALSE))</f>
        <v/>
      </c>
      <c r="F1247" s="14" t="str">
        <f>IF(ISERROR(VLOOKUP(A1247,地市级代码匹配!B:B,1,FALSE)),"",VLOOKUP(A1247,地市级代码匹配!B:B,1,FALSE))</f>
        <v/>
      </c>
      <c r="G1247" s="14" t="str">
        <f>IF(ISERROR(VLOOKUP(A1247,县域代码匹配!H:H,1,FALSE)),"",VLOOKUP(A1247,县域代码匹配!H:H,1,FALSE))</f>
        <v>安图县</v>
      </c>
      <c r="H1247" s="14" t="str">
        <f>IF(ISERROR(VLOOKUP(A1247,县域代码匹配!B:B,1,FALSE)),"",VLOOKUP(A1247,县域代码匹配!B:B,1,FALSE))</f>
        <v>安图县</v>
      </c>
      <c r="I1247" s="14" t="str">
        <f t="shared" si="19"/>
        <v>安图县</v>
      </c>
    </row>
    <row r="1248" spans="1:9" ht="16.5">
      <c r="A1248" s="38" t="s">
        <v>1251</v>
      </c>
      <c r="B1248" s="41">
        <v>126.53</v>
      </c>
      <c r="C1248" s="41">
        <v>45.8</v>
      </c>
      <c r="D1248" s="14" t="str">
        <f>IF(ISERROR(VLOOKUP(A1248,省代码匹配!D:D,1,FALSE)),"",VLOOKUP(A1248,省代码匹配!D:D,1,FALSE))</f>
        <v/>
      </c>
      <c r="E1248" s="14" t="str">
        <f>IF(ISERROR(VLOOKUP(A1248,地市级代码匹配!E:E,1,FALSE)),"",VLOOKUP(A1248,地市级代码匹配!E:E,1,FALSE))</f>
        <v>哈尔滨市</v>
      </c>
      <c r="F1248" s="14" t="str">
        <f>IF(ISERROR(VLOOKUP(A1248,地市级代码匹配!B:B,1,FALSE)),"",VLOOKUP(A1248,地市级代码匹配!B:B,1,FALSE))</f>
        <v/>
      </c>
      <c r="G1248" s="14" t="str">
        <f>IF(ISERROR(VLOOKUP(A1248,县域代码匹配!H:H,1,FALSE)),"",VLOOKUP(A1248,县域代码匹配!H:H,1,FALSE))</f>
        <v/>
      </c>
      <c r="H1248" s="14" t="str">
        <f>IF(ISERROR(VLOOKUP(A1248,县域代码匹配!B:B,1,FALSE)),"",VLOOKUP(A1248,县域代码匹配!B:B,1,FALSE))</f>
        <v/>
      </c>
      <c r="I1248" s="14" t="str">
        <f t="shared" si="19"/>
        <v>哈尔滨市</v>
      </c>
    </row>
    <row r="1249" spans="1:9" ht="16.5">
      <c r="A1249" s="38" t="s">
        <v>1252</v>
      </c>
      <c r="B1249" s="41">
        <v>126.62</v>
      </c>
      <c r="C1249" s="41">
        <v>45.77</v>
      </c>
      <c r="D1249" s="14" t="str">
        <f>IF(ISERROR(VLOOKUP(A1249,省代码匹配!D:D,1,FALSE)),"",VLOOKUP(A1249,省代码匹配!D:D,1,FALSE))</f>
        <v/>
      </c>
      <c r="E1249" s="14" t="str">
        <f>IF(ISERROR(VLOOKUP(A1249,地市级代码匹配!E:E,1,FALSE)),"",VLOOKUP(A1249,地市级代码匹配!E:E,1,FALSE))</f>
        <v/>
      </c>
      <c r="F1249" s="14" t="str">
        <f>IF(ISERROR(VLOOKUP(A1249,地市级代码匹配!B:B,1,FALSE)),"",VLOOKUP(A1249,地市级代码匹配!B:B,1,FALSE))</f>
        <v/>
      </c>
      <c r="G1249" s="14" t="str">
        <f>IF(ISERROR(VLOOKUP(A1249,县域代码匹配!H:H,1,FALSE)),"",VLOOKUP(A1249,县域代码匹配!H:H,1,FALSE))</f>
        <v>道里区</v>
      </c>
      <c r="H1249" s="14" t="str">
        <f>IF(ISERROR(VLOOKUP(A1249,县域代码匹配!B:B,1,FALSE)),"",VLOOKUP(A1249,县域代码匹配!B:B,1,FALSE))</f>
        <v>道里区</v>
      </c>
      <c r="I1249" s="14" t="str">
        <f t="shared" si="19"/>
        <v>道里区</v>
      </c>
    </row>
    <row r="1250" spans="1:9" ht="16.5">
      <c r="A1250" s="38" t="s">
        <v>1253</v>
      </c>
      <c r="B1250" s="41">
        <v>126.68</v>
      </c>
      <c r="C1250" s="41">
        <v>45.77</v>
      </c>
      <c r="D1250" s="14" t="str">
        <f>IF(ISERROR(VLOOKUP(A1250,省代码匹配!D:D,1,FALSE)),"",VLOOKUP(A1250,省代码匹配!D:D,1,FALSE))</f>
        <v/>
      </c>
      <c r="E1250" s="14" t="str">
        <f>IF(ISERROR(VLOOKUP(A1250,地市级代码匹配!E:E,1,FALSE)),"",VLOOKUP(A1250,地市级代码匹配!E:E,1,FALSE))</f>
        <v/>
      </c>
      <c r="F1250" s="14" t="str">
        <f>IF(ISERROR(VLOOKUP(A1250,地市级代码匹配!B:B,1,FALSE)),"",VLOOKUP(A1250,地市级代码匹配!B:B,1,FALSE))</f>
        <v/>
      </c>
      <c r="G1250" s="14" t="str">
        <f>IF(ISERROR(VLOOKUP(A1250,县域代码匹配!H:H,1,FALSE)),"",VLOOKUP(A1250,县域代码匹配!H:H,1,FALSE))</f>
        <v>南岗区</v>
      </c>
      <c r="H1250" s="14" t="str">
        <f>IF(ISERROR(VLOOKUP(A1250,县域代码匹配!B:B,1,FALSE)),"",VLOOKUP(A1250,县域代码匹配!B:B,1,FALSE))</f>
        <v>南岗区</v>
      </c>
      <c r="I1250" s="14" t="str">
        <f t="shared" si="19"/>
        <v>南岗区</v>
      </c>
    </row>
    <row r="1251" spans="1:9" ht="16.5">
      <c r="A1251" s="38" t="s">
        <v>1254</v>
      </c>
      <c r="B1251" s="41">
        <v>126.65</v>
      </c>
      <c r="C1251" s="41">
        <v>45.78</v>
      </c>
      <c r="D1251" s="14" t="str">
        <f>IF(ISERROR(VLOOKUP(A1251,省代码匹配!D:D,1,FALSE)),"",VLOOKUP(A1251,省代码匹配!D:D,1,FALSE))</f>
        <v/>
      </c>
      <c r="E1251" s="14" t="str">
        <f>IF(ISERROR(VLOOKUP(A1251,地市级代码匹配!E:E,1,FALSE)),"",VLOOKUP(A1251,地市级代码匹配!E:E,1,FALSE))</f>
        <v/>
      </c>
      <c r="F1251" s="14" t="str">
        <f>IF(ISERROR(VLOOKUP(A1251,地市级代码匹配!B:B,1,FALSE)),"",VLOOKUP(A1251,地市级代码匹配!B:B,1,FALSE))</f>
        <v/>
      </c>
      <c r="G1251" s="14" t="str">
        <f>IF(ISERROR(VLOOKUP(A1251,县域代码匹配!H:H,1,FALSE)),"",VLOOKUP(A1251,县域代码匹配!H:H,1,FALSE))</f>
        <v>道外区</v>
      </c>
      <c r="H1251" s="14" t="str">
        <f>IF(ISERROR(VLOOKUP(A1251,县域代码匹配!B:B,1,FALSE)),"",VLOOKUP(A1251,县域代码匹配!B:B,1,FALSE))</f>
        <v>道外区</v>
      </c>
      <c r="I1251" s="14" t="str">
        <f t="shared" si="19"/>
        <v>道外区</v>
      </c>
    </row>
    <row r="1252" spans="1:9" ht="16.5">
      <c r="A1252" s="38" t="s">
        <v>1255</v>
      </c>
      <c r="B1252" s="41">
        <v>126.68</v>
      </c>
      <c r="C1252" s="41">
        <v>45.72</v>
      </c>
      <c r="D1252" s="14" t="str">
        <f>IF(ISERROR(VLOOKUP(A1252,省代码匹配!D:D,1,FALSE)),"",VLOOKUP(A1252,省代码匹配!D:D,1,FALSE))</f>
        <v/>
      </c>
      <c r="E1252" s="14" t="str">
        <f>IF(ISERROR(VLOOKUP(A1252,地市级代码匹配!E:E,1,FALSE)),"",VLOOKUP(A1252,地市级代码匹配!E:E,1,FALSE))</f>
        <v/>
      </c>
      <c r="F1252" s="14" t="str">
        <f>IF(ISERROR(VLOOKUP(A1252,地市级代码匹配!B:B,1,FALSE)),"",VLOOKUP(A1252,地市级代码匹配!B:B,1,FALSE))</f>
        <v/>
      </c>
      <c r="G1252" s="14" t="str">
        <f>IF(ISERROR(VLOOKUP(A1252,县域代码匹配!H:H,1,FALSE)),"",VLOOKUP(A1252,县域代码匹配!H:H,1,FALSE))</f>
        <v>香坊区</v>
      </c>
      <c r="H1252" s="14" t="str">
        <f>IF(ISERROR(VLOOKUP(A1252,县域代码匹配!B:B,1,FALSE)),"",VLOOKUP(A1252,县域代码匹配!B:B,1,FALSE))</f>
        <v>香坊区</v>
      </c>
      <c r="I1252" s="14" t="str">
        <f t="shared" si="19"/>
        <v>香坊区</v>
      </c>
    </row>
    <row r="1253" spans="1:9" ht="16.5">
      <c r="A1253" s="38" t="s">
        <v>1256</v>
      </c>
      <c r="B1253" s="41">
        <v>126.62</v>
      </c>
      <c r="C1253" s="41">
        <v>45.62</v>
      </c>
      <c r="D1253" s="14" t="str">
        <f>IF(ISERROR(VLOOKUP(A1253,省代码匹配!D:D,1,FALSE)),"",VLOOKUP(A1253,省代码匹配!D:D,1,FALSE))</f>
        <v/>
      </c>
      <c r="E1253" s="14" t="str">
        <f>IF(ISERROR(VLOOKUP(A1253,地市级代码匹配!E:E,1,FALSE)),"",VLOOKUP(A1253,地市级代码匹配!E:E,1,FALSE))</f>
        <v/>
      </c>
      <c r="F1253" s="14" t="str">
        <f>IF(ISERROR(VLOOKUP(A1253,地市级代码匹配!B:B,1,FALSE)),"",VLOOKUP(A1253,地市级代码匹配!B:B,1,FALSE))</f>
        <v/>
      </c>
      <c r="G1253" s="14" t="str">
        <f>IF(ISERROR(VLOOKUP(A1253,县域代码匹配!H:H,1,FALSE)),"",VLOOKUP(A1253,县域代码匹配!H:H,1,FALSE))</f>
        <v>平房区</v>
      </c>
      <c r="H1253" s="14" t="str">
        <f>IF(ISERROR(VLOOKUP(A1253,县域代码匹配!B:B,1,FALSE)),"",VLOOKUP(A1253,县域代码匹配!B:B,1,FALSE))</f>
        <v>平房区</v>
      </c>
      <c r="I1253" s="14" t="str">
        <f t="shared" si="19"/>
        <v>平房区</v>
      </c>
    </row>
    <row r="1254" spans="1:9" ht="16.5">
      <c r="A1254" s="38" t="s">
        <v>1257</v>
      </c>
      <c r="B1254" s="41">
        <v>126.55</v>
      </c>
      <c r="C1254" s="41">
        <v>45.8</v>
      </c>
      <c r="D1254" s="14" t="str">
        <f>IF(ISERROR(VLOOKUP(A1254,省代码匹配!D:D,1,FALSE)),"",VLOOKUP(A1254,省代码匹配!D:D,1,FALSE))</f>
        <v/>
      </c>
      <c r="E1254" s="14" t="str">
        <f>IF(ISERROR(VLOOKUP(A1254,地市级代码匹配!E:E,1,FALSE)),"",VLOOKUP(A1254,地市级代码匹配!E:E,1,FALSE))</f>
        <v/>
      </c>
      <c r="F1254" s="14" t="str">
        <f>IF(ISERROR(VLOOKUP(A1254,地市级代码匹配!B:B,1,FALSE)),"",VLOOKUP(A1254,地市级代码匹配!B:B,1,FALSE))</f>
        <v/>
      </c>
      <c r="G1254" s="14" t="str">
        <f>IF(ISERROR(VLOOKUP(A1254,县域代码匹配!H:H,1,FALSE)),"",VLOOKUP(A1254,县域代码匹配!H:H,1,FALSE))</f>
        <v>松北区</v>
      </c>
      <c r="H1254" s="14" t="str">
        <f>IF(ISERROR(VLOOKUP(A1254,县域代码匹配!B:B,1,FALSE)),"",VLOOKUP(A1254,县域代码匹配!B:B,1,FALSE))</f>
        <v>松北区</v>
      </c>
      <c r="I1254" s="14" t="str">
        <f t="shared" si="19"/>
        <v>松北区</v>
      </c>
    </row>
    <row r="1255" spans="1:9" ht="16.5">
      <c r="A1255" s="38" t="s">
        <v>1258</v>
      </c>
      <c r="B1255" s="41">
        <v>126.58</v>
      </c>
      <c r="C1255" s="41">
        <v>45.9</v>
      </c>
      <c r="D1255" s="14" t="str">
        <f>IF(ISERROR(VLOOKUP(A1255,省代码匹配!D:D,1,FALSE)),"",VLOOKUP(A1255,省代码匹配!D:D,1,FALSE))</f>
        <v/>
      </c>
      <c r="E1255" s="14" t="str">
        <f>IF(ISERROR(VLOOKUP(A1255,地市级代码匹配!E:E,1,FALSE)),"",VLOOKUP(A1255,地市级代码匹配!E:E,1,FALSE))</f>
        <v/>
      </c>
      <c r="F1255" s="14" t="str">
        <f>IF(ISERROR(VLOOKUP(A1255,地市级代码匹配!B:B,1,FALSE)),"",VLOOKUP(A1255,地市级代码匹配!B:B,1,FALSE))</f>
        <v/>
      </c>
      <c r="G1255" s="14" t="str">
        <f>IF(ISERROR(VLOOKUP(A1255,县域代码匹配!H:H,1,FALSE)),"",VLOOKUP(A1255,县域代码匹配!H:H,1,FALSE))</f>
        <v>呼兰区</v>
      </c>
      <c r="H1255" s="14" t="str">
        <f>IF(ISERROR(VLOOKUP(A1255,县域代码匹配!B:B,1,FALSE)),"",VLOOKUP(A1255,县域代码匹配!B:B,1,FALSE))</f>
        <v>呼兰区</v>
      </c>
      <c r="I1255" s="14" t="str">
        <f t="shared" si="19"/>
        <v>呼兰区</v>
      </c>
    </row>
    <row r="1256" spans="1:9" ht="16.5">
      <c r="A1256" s="38" t="s">
        <v>1259</v>
      </c>
      <c r="B1256" s="41">
        <v>129.55000000000001</v>
      </c>
      <c r="C1256" s="41">
        <v>46.32</v>
      </c>
      <c r="D1256" s="14" t="str">
        <f>IF(ISERROR(VLOOKUP(A1256,省代码匹配!D:D,1,FALSE)),"",VLOOKUP(A1256,省代码匹配!D:D,1,FALSE))</f>
        <v/>
      </c>
      <c r="E1256" s="14" t="str">
        <f>IF(ISERROR(VLOOKUP(A1256,地市级代码匹配!E:E,1,FALSE)),"",VLOOKUP(A1256,地市级代码匹配!E:E,1,FALSE))</f>
        <v/>
      </c>
      <c r="F1256" s="14" t="str">
        <f>IF(ISERROR(VLOOKUP(A1256,地市级代码匹配!B:B,1,FALSE)),"",VLOOKUP(A1256,地市级代码匹配!B:B,1,FALSE))</f>
        <v/>
      </c>
      <c r="G1256" s="14" t="str">
        <f>IF(ISERROR(VLOOKUP(A1256,县域代码匹配!H:H,1,FALSE)),"",VLOOKUP(A1256,县域代码匹配!H:H,1,FALSE))</f>
        <v>依兰县</v>
      </c>
      <c r="H1256" s="14" t="str">
        <f>IF(ISERROR(VLOOKUP(A1256,县域代码匹配!B:B,1,FALSE)),"",VLOOKUP(A1256,县域代码匹配!B:B,1,FALSE))</f>
        <v>依兰县</v>
      </c>
      <c r="I1256" s="14" t="str">
        <f t="shared" si="19"/>
        <v>依兰县</v>
      </c>
    </row>
    <row r="1257" spans="1:9" ht="16.5">
      <c r="A1257" s="38" t="s">
        <v>1260</v>
      </c>
      <c r="B1257" s="41">
        <v>128.83000000000001</v>
      </c>
      <c r="C1257" s="41">
        <v>45.83</v>
      </c>
      <c r="D1257" s="14" t="str">
        <f>IF(ISERROR(VLOOKUP(A1257,省代码匹配!D:D,1,FALSE)),"",VLOOKUP(A1257,省代码匹配!D:D,1,FALSE))</f>
        <v/>
      </c>
      <c r="E1257" s="14" t="str">
        <f>IF(ISERROR(VLOOKUP(A1257,地市级代码匹配!E:E,1,FALSE)),"",VLOOKUP(A1257,地市级代码匹配!E:E,1,FALSE))</f>
        <v/>
      </c>
      <c r="F1257" s="14" t="str">
        <f>IF(ISERROR(VLOOKUP(A1257,地市级代码匹配!B:B,1,FALSE)),"",VLOOKUP(A1257,地市级代码匹配!B:B,1,FALSE))</f>
        <v/>
      </c>
      <c r="G1257" s="14" t="str">
        <f>IF(ISERROR(VLOOKUP(A1257,县域代码匹配!H:H,1,FALSE)),"",VLOOKUP(A1257,县域代码匹配!H:H,1,FALSE))</f>
        <v>方正县</v>
      </c>
      <c r="H1257" s="14" t="str">
        <f>IF(ISERROR(VLOOKUP(A1257,县域代码匹配!B:B,1,FALSE)),"",VLOOKUP(A1257,县域代码匹配!B:B,1,FALSE))</f>
        <v>方正县</v>
      </c>
      <c r="I1257" s="14" t="str">
        <f t="shared" si="19"/>
        <v>方正县</v>
      </c>
    </row>
    <row r="1258" spans="1:9" ht="16.5">
      <c r="A1258" s="38" t="s">
        <v>1261</v>
      </c>
      <c r="B1258" s="41">
        <v>127.48</v>
      </c>
      <c r="C1258" s="41">
        <v>45.75</v>
      </c>
      <c r="D1258" s="14" t="str">
        <f>IF(ISERROR(VLOOKUP(A1258,省代码匹配!D:D,1,FALSE)),"",VLOOKUP(A1258,省代码匹配!D:D,1,FALSE))</f>
        <v/>
      </c>
      <c r="E1258" s="14" t="str">
        <f>IF(ISERROR(VLOOKUP(A1258,地市级代码匹配!E:E,1,FALSE)),"",VLOOKUP(A1258,地市级代码匹配!E:E,1,FALSE))</f>
        <v/>
      </c>
      <c r="F1258" s="14" t="str">
        <f>IF(ISERROR(VLOOKUP(A1258,地市级代码匹配!B:B,1,FALSE)),"",VLOOKUP(A1258,地市级代码匹配!B:B,1,FALSE))</f>
        <v/>
      </c>
      <c r="G1258" s="14" t="str">
        <f>IF(ISERROR(VLOOKUP(A1258,县域代码匹配!H:H,1,FALSE)),"",VLOOKUP(A1258,县域代码匹配!H:H,1,FALSE))</f>
        <v>宾县</v>
      </c>
      <c r="H1258" s="14" t="str">
        <f>IF(ISERROR(VLOOKUP(A1258,县域代码匹配!B:B,1,FALSE)),"",VLOOKUP(A1258,县域代码匹配!B:B,1,FALSE))</f>
        <v>宾县</v>
      </c>
      <c r="I1258" s="14" t="str">
        <f t="shared" si="19"/>
        <v>宾县</v>
      </c>
    </row>
    <row r="1259" spans="1:9" ht="16.5">
      <c r="A1259" s="38" t="s">
        <v>1262</v>
      </c>
      <c r="B1259" s="41">
        <v>127.4</v>
      </c>
      <c r="C1259" s="41">
        <v>46.08</v>
      </c>
      <c r="D1259" s="14" t="str">
        <f>IF(ISERROR(VLOOKUP(A1259,省代码匹配!D:D,1,FALSE)),"",VLOOKUP(A1259,省代码匹配!D:D,1,FALSE))</f>
        <v/>
      </c>
      <c r="E1259" s="14" t="str">
        <f>IF(ISERROR(VLOOKUP(A1259,地市级代码匹配!E:E,1,FALSE)),"",VLOOKUP(A1259,地市级代码匹配!E:E,1,FALSE))</f>
        <v/>
      </c>
      <c r="F1259" s="14" t="str">
        <f>IF(ISERROR(VLOOKUP(A1259,地市级代码匹配!B:B,1,FALSE)),"",VLOOKUP(A1259,地市级代码匹配!B:B,1,FALSE))</f>
        <v/>
      </c>
      <c r="G1259" s="14" t="str">
        <f>IF(ISERROR(VLOOKUP(A1259,县域代码匹配!H:H,1,FALSE)),"",VLOOKUP(A1259,县域代码匹配!H:H,1,FALSE))</f>
        <v>巴彦县</v>
      </c>
      <c r="H1259" s="14" t="str">
        <f>IF(ISERROR(VLOOKUP(A1259,县域代码匹配!B:B,1,FALSE)),"",VLOOKUP(A1259,县域代码匹配!B:B,1,FALSE))</f>
        <v>巴彦县</v>
      </c>
      <c r="I1259" s="14" t="str">
        <f t="shared" si="19"/>
        <v>巴彦县</v>
      </c>
    </row>
    <row r="1260" spans="1:9" ht="16.5">
      <c r="A1260" s="38" t="s">
        <v>1263</v>
      </c>
      <c r="B1260" s="41">
        <v>128.03</v>
      </c>
      <c r="C1260" s="41">
        <v>45.95</v>
      </c>
      <c r="D1260" s="14" t="str">
        <f>IF(ISERROR(VLOOKUP(A1260,省代码匹配!D:D,1,FALSE)),"",VLOOKUP(A1260,省代码匹配!D:D,1,FALSE))</f>
        <v/>
      </c>
      <c r="E1260" s="14" t="str">
        <f>IF(ISERROR(VLOOKUP(A1260,地市级代码匹配!E:E,1,FALSE)),"",VLOOKUP(A1260,地市级代码匹配!E:E,1,FALSE))</f>
        <v/>
      </c>
      <c r="F1260" s="14" t="str">
        <f>IF(ISERROR(VLOOKUP(A1260,地市级代码匹配!B:B,1,FALSE)),"",VLOOKUP(A1260,地市级代码匹配!B:B,1,FALSE))</f>
        <v/>
      </c>
      <c r="G1260" s="14" t="str">
        <f>IF(ISERROR(VLOOKUP(A1260,县域代码匹配!H:H,1,FALSE)),"",VLOOKUP(A1260,县域代码匹配!H:H,1,FALSE))</f>
        <v>木兰县</v>
      </c>
      <c r="H1260" s="14" t="str">
        <f>IF(ISERROR(VLOOKUP(A1260,县域代码匹配!B:B,1,FALSE)),"",VLOOKUP(A1260,县域代码匹配!B:B,1,FALSE))</f>
        <v>木兰县</v>
      </c>
      <c r="I1260" s="14" t="str">
        <f t="shared" si="19"/>
        <v>木兰县</v>
      </c>
    </row>
    <row r="1261" spans="1:9" ht="16.5">
      <c r="A1261" s="38" t="s">
        <v>1264</v>
      </c>
      <c r="B1261" s="41">
        <v>128.75</v>
      </c>
      <c r="C1261" s="41">
        <v>45.97</v>
      </c>
      <c r="D1261" s="14" t="str">
        <f>IF(ISERROR(VLOOKUP(A1261,省代码匹配!D:D,1,FALSE)),"",VLOOKUP(A1261,省代码匹配!D:D,1,FALSE))</f>
        <v/>
      </c>
      <c r="E1261" s="14" t="str">
        <f>IF(ISERROR(VLOOKUP(A1261,地市级代码匹配!E:E,1,FALSE)),"",VLOOKUP(A1261,地市级代码匹配!E:E,1,FALSE))</f>
        <v/>
      </c>
      <c r="F1261" s="14" t="str">
        <f>IF(ISERROR(VLOOKUP(A1261,地市级代码匹配!B:B,1,FALSE)),"",VLOOKUP(A1261,地市级代码匹配!B:B,1,FALSE))</f>
        <v/>
      </c>
      <c r="G1261" s="14" t="str">
        <f>IF(ISERROR(VLOOKUP(A1261,县域代码匹配!H:H,1,FALSE)),"",VLOOKUP(A1261,县域代码匹配!H:H,1,FALSE))</f>
        <v>通河县</v>
      </c>
      <c r="H1261" s="14" t="str">
        <f>IF(ISERROR(VLOOKUP(A1261,县域代码匹配!B:B,1,FALSE)),"",VLOOKUP(A1261,县域代码匹配!B:B,1,FALSE))</f>
        <v>通河县</v>
      </c>
      <c r="I1261" s="14" t="str">
        <f t="shared" si="19"/>
        <v>通河县</v>
      </c>
    </row>
    <row r="1262" spans="1:9" ht="16.5">
      <c r="A1262" s="38" t="s">
        <v>1265</v>
      </c>
      <c r="B1262" s="41">
        <v>128.33000000000001</v>
      </c>
      <c r="C1262" s="41">
        <v>45.45</v>
      </c>
      <c r="D1262" s="14" t="str">
        <f>IF(ISERROR(VLOOKUP(A1262,省代码匹配!D:D,1,FALSE)),"",VLOOKUP(A1262,省代码匹配!D:D,1,FALSE))</f>
        <v/>
      </c>
      <c r="E1262" s="14" t="str">
        <f>IF(ISERROR(VLOOKUP(A1262,地市级代码匹配!E:E,1,FALSE)),"",VLOOKUP(A1262,地市级代码匹配!E:E,1,FALSE))</f>
        <v/>
      </c>
      <c r="F1262" s="14" t="str">
        <f>IF(ISERROR(VLOOKUP(A1262,地市级代码匹配!B:B,1,FALSE)),"",VLOOKUP(A1262,地市级代码匹配!B:B,1,FALSE))</f>
        <v/>
      </c>
      <c r="G1262" s="14" t="str">
        <f>IF(ISERROR(VLOOKUP(A1262,县域代码匹配!H:H,1,FALSE)),"",VLOOKUP(A1262,县域代码匹配!H:H,1,FALSE))</f>
        <v>延寿县</v>
      </c>
      <c r="H1262" s="14" t="str">
        <f>IF(ISERROR(VLOOKUP(A1262,县域代码匹配!B:B,1,FALSE)),"",VLOOKUP(A1262,县域代码匹配!B:B,1,FALSE))</f>
        <v>延寿县</v>
      </c>
      <c r="I1262" s="14" t="str">
        <f t="shared" si="19"/>
        <v>延寿县</v>
      </c>
    </row>
    <row r="1263" spans="1:9" ht="16.5">
      <c r="A1263" s="38" t="s">
        <v>1266</v>
      </c>
      <c r="B1263" s="41">
        <v>126.32</v>
      </c>
      <c r="C1263" s="41">
        <v>45.37</v>
      </c>
      <c r="D1263" s="14" t="str">
        <f>IF(ISERROR(VLOOKUP(A1263,省代码匹配!D:D,1,FALSE)),"",VLOOKUP(A1263,省代码匹配!D:D,1,FALSE))</f>
        <v/>
      </c>
      <c r="E1263" s="14" t="str">
        <f>IF(ISERROR(VLOOKUP(A1263,地市级代码匹配!E:E,1,FALSE)),"",VLOOKUP(A1263,地市级代码匹配!E:E,1,FALSE))</f>
        <v/>
      </c>
      <c r="F1263" s="14" t="str">
        <f>IF(ISERROR(VLOOKUP(A1263,地市级代码匹配!B:B,1,FALSE)),"",VLOOKUP(A1263,地市级代码匹配!B:B,1,FALSE))</f>
        <v/>
      </c>
      <c r="G1263" s="14" t="str">
        <f>IF(ISERROR(VLOOKUP(A1263,县域代码匹配!H:H,1,FALSE)),"",VLOOKUP(A1263,县域代码匹配!H:H,1,FALSE))</f>
        <v>双城市</v>
      </c>
      <c r="H1263" s="14" t="str">
        <f>IF(ISERROR(VLOOKUP(A1263,县域代码匹配!B:B,1,FALSE)),"",VLOOKUP(A1263,县域代码匹配!B:B,1,FALSE))</f>
        <v/>
      </c>
      <c r="I1263" s="14" t="str">
        <f t="shared" si="19"/>
        <v>双城市</v>
      </c>
    </row>
    <row r="1264" spans="1:9" ht="16.5">
      <c r="A1264" s="38" t="s">
        <v>1267</v>
      </c>
      <c r="B1264" s="41">
        <v>127.95</v>
      </c>
      <c r="C1264" s="41">
        <v>45.22</v>
      </c>
      <c r="D1264" s="14" t="str">
        <f>IF(ISERROR(VLOOKUP(A1264,省代码匹配!D:D,1,FALSE)),"",VLOOKUP(A1264,省代码匹配!D:D,1,FALSE))</f>
        <v/>
      </c>
      <c r="E1264" s="14" t="str">
        <f>IF(ISERROR(VLOOKUP(A1264,地市级代码匹配!E:E,1,FALSE)),"",VLOOKUP(A1264,地市级代码匹配!E:E,1,FALSE))</f>
        <v/>
      </c>
      <c r="F1264" s="14" t="str">
        <f>IF(ISERROR(VLOOKUP(A1264,地市级代码匹配!B:B,1,FALSE)),"",VLOOKUP(A1264,地市级代码匹配!B:B,1,FALSE))</f>
        <v/>
      </c>
      <c r="G1264" s="14" t="str">
        <f>IF(ISERROR(VLOOKUP(A1264,县域代码匹配!H:H,1,FALSE)),"",VLOOKUP(A1264,县域代码匹配!H:H,1,FALSE))</f>
        <v>尚志市</v>
      </c>
      <c r="H1264" s="14" t="str">
        <f>IF(ISERROR(VLOOKUP(A1264,县域代码匹配!B:B,1,FALSE)),"",VLOOKUP(A1264,县域代码匹配!B:B,1,FALSE))</f>
        <v/>
      </c>
      <c r="I1264" s="14" t="str">
        <f t="shared" si="19"/>
        <v>尚志市</v>
      </c>
    </row>
    <row r="1265" spans="1:9" ht="16.5">
      <c r="A1265" s="38" t="s">
        <v>1268</v>
      </c>
      <c r="B1265" s="41">
        <v>127.15</v>
      </c>
      <c r="C1265" s="41">
        <v>44.92</v>
      </c>
      <c r="D1265" s="14" t="str">
        <f>IF(ISERROR(VLOOKUP(A1265,省代码匹配!D:D,1,FALSE)),"",VLOOKUP(A1265,省代码匹配!D:D,1,FALSE))</f>
        <v/>
      </c>
      <c r="E1265" s="14" t="str">
        <f>IF(ISERROR(VLOOKUP(A1265,地市级代码匹配!E:E,1,FALSE)),"",VLOOKUP(A1265,地市级代码匹配!E:E,1,FALSE))</f>
        <v/>
      </c>
      <c r="F1265" s="14" t="str">
        <f>IF(ISERROR(VLOOKUP(A1265,地市级代码匹配!B:B,1,FALSE)),"",VLOOKUP(A1265,地市级代码匹配!B:B,1,FALSE))</f>
        <v/>
      </c>
      <c r="G1265" s="14" t="str">
        <f>IF(ISERROR(VLOOKUP(A1265,县域代码匹配!H:H,1,FALSE)),"",VLOOKUP(A1265,县域代码匹配!H:H,1,FALSE))</f>
        <v>五常市</v>
      </c>
      <c r="H1265" s="14" t="str">
        <f>IF(ISERROR(VLOOKUP(A1265,县域代码匹配!B:B,1,FALSE)),"",VLOOKUP(A1265,县域代码匹配!B:B,1,FALSE))</f>
        <v/>
      </c>
      <c r="I1265" s="14" t="str">
        <f t="shared" si="19"/>
        <v>五常市</v>
      </c>
    </row>
    <row r="1266" spans="1:9" ht="16.5">
      <c r="A1266" s="38" t="s">
        <v>1269</v>
      </c>
      <c r="B1266" s="41">
        <v>123.95</v>
      </c>
      <c r="C1266" s="41">
        <v>47.33</v>
      </c>
      <c r="D1266" s="14" t="str">
        <f>IF(ISERROR(VLOOKUP(A1266,省代码匹配!D:D,1,FALSE)),"",VLOOKUP(A1266,省代码匹配!D:D,1,FALSE))</f>
        <v/>
      </c>
      <c r="E1266" s="14" t="str">
        <f>IF(ISERROR(VLOOKUP(A1266,地市级代码匹配!E:E,1,FALSE)),"",VLOOKUP(A1266,地市级代码匹配!E:E,1,FALSE))</f>
        <v>齐齐哈尔市</v>
      </c>
      <c r="F1266" s="14" t="str">
        <f>IF(ISERROR(VLOOKUP(A1266,地市级代码匹配!B:B,1,FALSE)),"",VLOOKUP(A1266,地市级代码匹配!B:B,1,FALSE))</f>
        <v/>
      </c>
      <c r="G1266" s="14" t="str">
        <f>IF(ISERROR(VLOOKUP(A1266,县域代码匹配!H:H,1,FALSE)),"",VLOOKUP(A1266,县域代码匹配!H:H,1,FALSE))</f>
        <v/>
      </c>
      <c r="H1266" s="14" t="str">
        <f>IF(ISERROR(VLOOKUP(A1266,县域代码匹配!B:B,1,FALSE)),"",VLOOKUP(A1266,县域代码匹配!B:B,1,FALSE))</f>
        <v/>
      </c>
      <c r="I1266" s="14" t="str">
        <f t="shared" si="19"/>
        <v>齐齐哈尔市</v>
      </c>
    </row>
    <row r="1267" spans="1:9" ht="16.5">
      <c r="A1267" s="38" t="s">
        <v>1270</v>
      </c>
      <c r="B1267" s="41">
        <v>123.95</v>
      </c>
      <c r="C1267" s="41">
        <v>47.32</v>
      </c>
      <c r="D1267" s="14" t="str">
        <f>IF(ISERROR(VLOOKUP(A1267,省代码匹配!D:D,1,FALSE)),"",VLOOKUP(A1267,省代码匹配!D:D,1,FALSE))</f>
        <v/>
      </c>
      <c r="E1267" s="14" t="str">
        <f>IF(ISERROR(VLOOKUP(A1267,地市级代码匹配!E:E,1,FALSE)),"",VLOOKUP(A1267,地市级代码匹配!E:E,1,FALSE))</f>
        <v/>
      </c>
      <c r="F1267" s="14" t="str">
        <f>IF(ISERROR(VLOOKUP(A1267,地市级代码匹配!B:B,1,FALSE)),"",VLOOKUP(A1267,地市级代码匹配!B:B,1,FALSE))</f>
        <v/>
      </c>
      <c r="G1267" s="14" t="str">
        <f>IF(ISERROR(VLOOKUP(A1267,县域代码匹配!H:H,1,FALSE)),"",VLOOKUP(A1267,县域代码匹配!H:H,1,FALSE))</f>
        <v>龙沙区</v>
      </c>
      <c r="H1267" s="14" t="str">
        <f>IF(ISERROR(VLOOKUP(A1267,县域代码匹配!B:B,1,FALSE)),"",VLOOKUP(A1267,县域代码匹配!B:B,1,FALSE))</f>
        <v>龙沙区</v>
      </c>
      <c r="I1267" s="14" t="str">
        <f t="shared" si="19"/>
        <v>龙沙区</v>
      </c>
    </row>
    <row r="1268" spans="1:9" ht="16.5">
      <c r="A1268" s="38" t="s">
        <v>1271</v>
      </c>
      <c r="B1268" s="41">
        <v>123.95</v>
      </c>
      <c r="C1268" s="41">
        <v>47.35</v>
      </c>
      <c r="D1268" s="14" t="str">
        <f>IF(ISERROR(VLOOKUP(A1268,省代码匹配!D:D,1,FALSE)),"",VLOOKUP(A1268,省代码匹配!D:D,1,FALSE))</f>
        <v/>
      </c>
      <c r="E1268" s="14" t="str">
        <f>IF(ISERROR(VLOOKUP(A1268,地市级代码匹配!E:E,1,FALSE)),"",VLOOKUP(A1268,地市级代码匹配!E:E,1,FALSE))</f>
        <v/>
      </c>
      <c r="F1268" s="14" t="str">
        <f>IF(ISERROR(VLOOKUP(A1268,地市级代码匹配!B:B,1,FALSE)),"",VLOOKUP(A1268,地市级代码匹配!B:B,1,FALSE))</f>
        <v/>
      </c>
      <c r="G1268" s="14" t="str">
        <f>IF(ISERROR(VLOOKUP(A1268,县域代码匹配!H:H,1,FALSE)),"",VLOOKUP(A1268,县域代码匹配!H:H,1,FALSE))</f>
        <v>建华区</v>
      </c>
      <c r="H1268" s="14" t="str">
        <f>IF(ISERROR(VLOOKUP(A1268,县域代码匹配!B:B,1,FALSE)),"",VLOOKUP(A1268,县域代码匹配!B:B,1,FALSE))</f>
        <v>建华区</v>
      </c>
      <c r="I1268" s="14" t="str">
        <f t="shared" si="19"/>
        <v>建华区</v>
      </c>
    </row>
    <row r="1269" spans="1:9" ht="16.5">
      <c r="A1269" s="38" t="s">
        <v>1272</v>
      </c>
      <c r="B1269" s="41">
        <v>123.98</v>
      </c>
      <c r="C1269" s="41">
        <v>47.35</v>
      </c>
      <c r="D1269" s="14" t="str">
        <f>IF(ISERROR(VLOOKUP(A1269,省代码匹配!D:D,1,FALSE)),"",VLOOKUP(A1269,省代码匹配!D:D,1,FALSE))</f>
        <v/>
      </c>
      <c r="E1269" s="14" t="str">
        <f>IF(ISERROR(VLOOKUP(A1269,地市级代码匹配!E:E,1,FALSE)),"",VLOOKUP(A1269,地市级代码匹配!E:E,1,FALSE))</f>
        <v/>
      </c>
      <c r="F1269" s="14" t="str">
        <f>IF(ISERROR(VLOOKUP(A1269,地市级代码匹配!B:B,1,FALSE)),"",VLOOKUP(A1269,地市级代码匹配!B:B,1,FALSE))</f>
        <v/>
      </c>
      <c r="G1269" s="14" t="str">
        <f>IF(ISERROR(VLOOKUP(A1269,县域代码匹配!H:H,1,FALSE)),"",VLOOKUP(A1269,县域代码匹配!H:H,1,FALSE))</f>
        <v>铁锋区</v>
      </c>
      <c r="H1269" s="14" t="str">
        <f>IF(ISERROR(VLOOKUP(A1269,县域代码匹配!B:B,1,FALSE)),"",VLOOKUP(A1269,县域代码匹配!B:B,1,FALSE))</f>
        <v>铁锋区</v>
      </c>
      <c r="I1269" s="14" t="str">
        <f t="shared" si="19"/>
        <v>铁锋区</v>
      </c>
    </row>
    <row r="1270" spans="1:9" ht="16.5">
      <c r="A1270" s="38" t="s">
        <v>1273</v>
      </c>
      <c r="B1270" s="41">
        <v>123.8</v>
      </c>
      <c r="C1270" s="41">
        <v>47.15</v>
      </c>
      <c r="D1270" s="14" t="str">
        <f>IF(ISERROR(VLOOKUP(A1270,省代码匹配!D:D,1,FALSE)),"",VLOOKUP(A1270,省代码匹配!D:D,1,FALSE))</f>
        <v/>
      </c>
      <c r="E1270" s="14" t="str">
        <f>IF(ISERROR(VLOOKUP(A1270,地市级代码匹配!E:E,1,FALSE)),"",VLOOKUP(A1270,地市级代码匹配!E:E,1,FALSE))</f>
        <v/>
      </c>
      <c r="F1270" s="14" t="str">
        <f>IF(ISERROR(VLOOKUP(A1270,地市级代码匹配!B:B,1,FALSE)),"",VLOOKUP(A1270,地市级代码匹配!B:B,1,FALSE))</f>
        <v/>
      </c>
      <c r="G1270" s="14" t="str">
        <f>IF(ISERROR(VLOOKUP(A1270,县域代码匹配!H:H,1,FALSE)),"",VLOOKUP(A1270,县域代码匹配!H:H,1,FALSE))</f>
        <v>昂昂溪区</v>
      </c>
      <c r="H1270" s="14" t="str">
        <f>IF(ISERROR(VLOOKUP(A1270,县域代码匹配!B:B,1,FALSE)),"",VLOOKUP(A1270,县域代码匹配!B:B,1,FALSE))</f>
        <v>昂昂溪区</v>
      </c>
      <c r="I1270" s="14" t="str">
        <f t="shared" si="19"/>
        <v>昂昂溪区</v>
      </c>
    </row>
    <row r="1271" spans="1:9" ht="16.5">
      <c r="A1271" s="38" t="s">
        <v>1274</v>
      </c>
      <c r="B1271" s="41">
        <v>123.62</v>
      </c>
      <c r="C1271" s="41">
        <v>47.2</v>
      </c>
      <c r="D1271" s="14" t="str">
        <f>IF(ISERROR(VLOOKUP(A1271,省代码匹配!D:D,1,FALSE)),"",VLOOKUP(A1271,省代码匹配!D:D,1,FALSE))</f>
        <v/>
      </c>
      <c r="E1271" s="14" t="str">
        <f>IF(ISERROR(VLOOKUP(A1271,地市级代码匹配!E:E,1,FALSE)),"",VLOOKUP(A1271,地市级代码匹配!E:E,1,FALSE))</f>
        <v/>
      </c>
      <c r="F1271" s="14" t="str">
        <f>IF(ISERROR(VLOOKUP(A1271,地市级代码匹配!B:B,1,FALSE)),"",VLOOKUP(A1271,地市级代码匹配!B:B,1,FALSE))</f>
        <v/>
      </c>
      <c r="G1271" s="14" t="str">
        <f>IF(ISERROR(VLOOKUP(A1271,县域代码匹配!H:H,1,FALSE)),"",VLOOKUP(A1271,县域代码匹配!H:H,1,FALSE))</f>
        <v>富拉尔基区</v>
      </c>
      <c r="H1271" s="14" t="str">
        <f>IF(ISERROR(VLOOKUP(A1271,县域代码匹配!B:B,1,FALSE)),"",VLOOKUP(A1271,县域代码匹配!B:B,1,FALSE))</f>
        <v>富拉尔基区</v>
      </c>
      <c r="I1271" s="14" t="str">
        <f t="shared" si="19"/>
        <v>富拉尔基区</v>
      </c>
    </row>
    <row r="1272" spans="1:9" ht="16.5">
      <c r="A1272" s="38" t="s">
        <v>1275</v>
      </c>
      <c r="B1272" s="41">
        <v>123.18</v>
      </c>
      <c r="C1272" s="41">
        <v>47.33</v>
      </c>
      <c r="D1272" s="14" t="str">
        <f>IF(ISERROR(VLOOKUP(A1272,省代码匹配!D:D,1,FALSE)),"",VLOOKUP(A1272,省代码匹配!D:D,1,FALSE))</f>
        <v/>
      </c>
      <c r="E1272" s="14" t="str">
        <f>IF(ISERROR(VLOOKUP(A1272,地市级代码匹配!E:E,1,FALSE)),"",VLOOKUP(A1272,地市级代码匹配!E:E,1,FALSE))</f>
        <v/>
      </c>
      <c r="F1272" s="14" t="str">
        <f>IF(ISERROR(VLOOKUP(A1272,地市级代码匹配!B:B,1,FALSE)),"",VLOOKUP(A1272,地市级代码匹配!B:B,1,FALSE))</f>
        <v/>
      </c>
      <c r="G1272" s="14" t="str">
        <f>IF(ISERROR(VLOOKUP(A1272,县域代码匹配!H:H,1,FALSE)),"",VLOOKUP(A1272,县域代码匹配!H:H,1,FALSE))</f>
        <v>龙江县</v>
      </c>
      <c r="H1272" s="14" t="str">
        <f>IF(ISERROR(VLOOKUP(A1272,县域代码匹配!B:B,1,FALSE)),"",VLOOKUP(A1272,县域代码匹配!B:B,1,FALSE))</f>
        <v>龙江县</v>
      </c>
      <c r="I1272" s="14" t="str">
        <f t="shared" si="19"/>
        <v>龙江县</v>
      </c>
    </row>
    <row r="1273" spans="1:9" ht="16.5">
      <c r="A1273" s="38" t="s">
        <v>1276</v>
      </c>
      <c r="B1273" s="41">
        <v>125.3</v>
      </c>
      <c r="C1273" s="41">
        <v>47.88</v>
      </c>
      <c r="D1273" s="14" t="str">
        <f>IF(ISERROR(VLOOKUP(A1273,省代码匹配!D:D,1,FALSE)),"",VLOOKUP(A1273,省代码匹配!D:D,1,FALSE))</f>
        <v/>
      </c>
      <c r="E1273" s="14" t="str">
        <f>IF(ISERROR(VLOOKUP(A1273,地市级代码匹配!E:E,1,FALSE)),"",VLOOKUP(A1273,地市级代码匹配!E:E,1,FALSE))</f>
        <v/>
      </c>
      <c r="F1273" s="14" t="str">
        <f>IF(ISERROR(VLOOKUP(A1273,地市级代码匹配!B:B,1,FALSE)),"",VLOOKUP(A1273,地市级代码匹配!B:B,1,FALSE))</f>
        <v/>
      </c>
      <c r="G1273" s="14" t="str">
        <f>IF(ISERROR(VLOOKUP(A1273,县域代码匹配!H:H,1,FALSE)),"",VLOOKUP(A1273,县域代码匹配!H:H,1,FALSE))</f>
        <v>依安县</v>
      </c>
      <c r="H1273" s="14" t="str">
        <f>IF(ISERROR(VLOOKUP(A1273,县域代码匹配!B:B,1,FALSE)),"",VLOOKUP(A1273,县域代码匹配!B:B,1,FALSE))</f>
        <v>依安县</v>
      </c>
      <c r="I1273" s="14" t="str">
        <f t="shared" si="19"/>
        <v>依安县</v>
      </c>
    </row>
    <row r="1274" spans="1:9" ht="16.5">
      <c r="A1274" s="38" t="s">
        <v>1277</v>
      </c>
      <c r="B1274" s="41">
        <v>123.42</v>
      </c>
      <c r="C1274" s="41">
        <v>46.4</v>
      </c>
      <c r="D1274" s="14" t="str">
        <f>IF(ISERROR(VLOOKUP(A1274,省代码匹配!D:D,1,FALSE)),"",VLOOKUP(A1274,省代码匹配!D:D,1,FALSE))</f>
        <v/>
      </c>
      <c r="E1274" s="14" t="str">
        <f>IF(ISERROR(VLOOKUP(A1274,地市级代码匹配!E:E,1,FALSE)),"",VLOOKUP(A1274,地市级代码匹配!E:E,1,FALSE))</f>
        <v/>
      </c>
      <c r="F1274" s="14" t="str">
        <f>IF(ISERROR(VLOOKUP(A1274,地市级代码匹配!B:B,1,FALSE)),"",VLOOKUP(A1274,地市级代码匹配!B:B,1,FALSE))</f>
        <v/>
      </c>
      <c r="G1274" s="14" t="str">
        <f>IF(ISERROR(VLOOKUP(A1274,县域代码匹配!H:H,1,FALSE)),"",VLOOKUP(A1274,县域代码匹配!H:H,1,FALSE))</f>
        <v>泰来县</v>
      </c>
      <c r="H1274" s="14" t="str">
        <f>IF(ISERROR(VLOOKUP(A1274,县域代码匹配!B:B,1,FALSE)),"",VLOOKUP(A1274,县域代码匹配!B:B,1,FALSE))</f>
        <v>泰来县</v>
      </c>
      <c r="I1274" s="14" t="str">
        <f t="shared" si="19"/>
        <v>泰来县</v>
      </c>
    </row>
    <row r="1275" spans="1:9" ht="16.5">
      <c r="A1275" s="38" t="s">
        <v>1278</v>
      </c>
      <c r="B1275" s="41">
        <v>123.5</v>
      </c>
      <c r="C1275" s="41">
        <v>47.92</v>
      </c>
      <c r="D1275" s="14" t="str">
        <f>IF(ISERROR(VLOOKUP(A1275,省代码匹配!D:D,1,FALSE)),"",VLOOKUP(A1275,省代码匹配!D:D,1,FALSE))</f>
        <v/>
      </c>
      <c r="E1275" s="14" t="str">
        <f>IF(ISERROR(VLOOKUP(A1275,地市级代码匹配!E:E,1,FALSE)),"",VLOOKUP(A1275,地市级代码匹配!E:E,1,FALSE))</f>
        <v/>
      </c>
      <c r="F1275" s="14" t="str">
        <f>IF(ISERROR(VLOOKUP(A1275,地市级代码匹配!B:B,1,FALSE)),"",VLOOKUP(A1275,地市级代码匹配!B:B,1,FALSE))</f>
        <v/>
      </c>
      <c r="G1275" s="14" t="str">
        <f>IF(ISERROR(VLOOKUP(A1275,县域代码匹配!H:H,1,FALSE)),"",VLOOKUP(A1275,县域代码匹配!H:H,1,FALSE))</f>
        <v>甘南县</v>
      </c>
      <c r="H1275" s="14" t="str">
        <f>IF(ISERROR(VLOOKUP(A1275,县域代码匹配!B:B,1,FALSE)),"",VLOOKUP(A1275,县域代码匹配!B:B,1,FALSE))</f>
        <v>甘南县</v>
      </c>
      <c r="I1275" s="14" t="str">
        <f t="shared" si="19"/>
        <v>甘南县</v>
      </c>
    </row>
    <row r="1276" spans="1:9" ht="16.5">
      <c r="A1276" s="38" t="s">
        <v>1279</v>
      </c>
      <c r="B1276" s="41">
        <v>124.47</v>
      </c>
      <c r="C1276" s="41">
        <v>47.82</v>
      </c>
      <c r="D1276" s="14" t="str">
        <f>IF(ISERROR(VLOOKUP(A1276,省代码匹配!D:D,1,FALSE)),"",VLOOKUP(A1276,省代码匹配!D:D,1,FALSE))</f>
        <v/>
      </c>
      <c r="E1276" s="14" t="str">
        <f>IF(ISERROR(VLOOKUP(A1276,地市级代码匹配!E:E,1,FALSE)),"",VLOOKUP(A1276,地市级代码匹配!E:E,1,FALSE))</f>
        <v/>
      </c>
      <c r="F1276" s="14" t="str">
        <f>IF(ISERROR(VLOOKUP(A1276,地市级代码匹配!B:B,1,FALSE)),"",VLOOKUP(A1276,地市级代码匹配!B:B,1,FALSE))</f>
        <v/>
      </c>
      <c r="G1276" s="14" t="str">
        <f>IF(ISERROR(VLOOKUP(A1276,县域代码匹配!H:H,1,FALSE)),"",VLOOKUP(A1276,县域代码匹配!H:H,1,FALSE))</f>
        <v>富裕县</v>
      </c>
      <c r="H1276" s="14" t="str">
        <f>IF(ISERROR(VLOOKUP(A1276,县域代码匹配!B:B,1,FALSE)),"",VLOOKUP(A1276,县域代码匹配!B:B,1,FALSE))</f>
        <v>富裕县</v>
      </c>
      <c r="I1276" s="14" t="str">
        <f t="shared" si="19"/>
        <v>富裕县</v>
      </c>
    </row>
    <row r="1277" spans="1:9" ht="16.5">
      <c r="A1277" s="38" t="s">
        <v>1280</v>
      </c>
      <c r="B1277" s="41">
        <v>125.87</v>
      </c>
      <c r="C1277" s="41">
        <v>48.03</v>
      </c>
      <c r="D1277" s="14" t="str">
        <f>IF(ISERROR(VLOOKUP(A1277,省代码匹配!D:D,1,FALSE)),"",VLOOKUP(A1277,省代码匹配!D:D,1,FALSE))</f>
        <v/>
      </c>
      <c r="E1277" s="14" t="str">
        <f>IF(ISERROR(VLOOKUP(A1277,地市级代码匹配!E:E,1,FALSE)),"",VLOOKUP(A1277,地市级代码匹配!E:E,1,FALSE))</f>
        <v/>
      </c>
      <c r="F1277" s="14" t="str">
        <f>IF(ISERROR(VLOOKUP(A1277,地市级代码匹配!B:B,1,FALSE)),"",VLOOKUP(A1277,地市级代码匹配!B:B,1,FALSE))</f>
        <v/>
      </c>
      <c r="G1277" s="14" t="str">
        <f>IF(ISERROR(VLOOKUP(A1277,县域代码匹配!H:H,1,FALSE)),"",VLOOKUP(A1277,县域代码匹配!H:H,1,FALSE))</f>
        <v>克山县</v>
      </c>
      <c r="H1277" s="14" t="str">
        <f>IF(ISERROR(VLOOKUP(A1277,县域代码匹配!B:B,1,FALSE)),"",VLOOKUP(A1277,县域代码匹配!B:B,1,FALSE))</f>
        <v>克山县</v>
      </c>
      <c r="I1277" s="14" t="str">
        <f t="shared" si="19"/>
        <v>克山县</v>
      </c>
    </row>
    <row r="1278" spans="1:9" ht="16.5">
      <c r="A1278" s="38" t="s">
        <v>1281</v>
      </c>
      <c r="B1278" s="41">
        <v>126.25</v>
      </c>
      <c r="C1278" s="41">
        <v>48.03</v>
      </c>
      <c r="D1278" s="14" t="str">
        <f>IF(ISERROR(VLOOKUP(A1278,省代码匹配!D:D,1,FALSE)),"",VLOOKUP(A1278,省代码匹配!D:D,1,FALSE))</f>
        <v/>
      </c>
      <c r="E1278" s="14" t="str">
        <f>IF(ISERROR(VLOOKUP(A1278,地市级代码匹配!E:E,1,FALSE)),"",VLOOKUP(A1278,地市级代码匹配!E:E,1,FALSE))</f>
        <v/>
      </c>
      <c r="F1278" s="14" t="str">
        <f>IF(ISERROR(VLOOKUP(A1278,地市级代码匹配!B:B,1,FALSE)),"",VLOOKUP(A1278,地市级代码匹配!B:B,1,FALSE))</f>
        <v/>
      </c>
      <c r="G1278" s="14" t="str">
        <f>IF(ISERROR(VLOOKUP(A1278,县域代码匹配!H:H,1,FALSE)),"",VLOOKUP(A1278,县域代码匹配!H:H,1,FALSE))</f>
        <v>克东县</v>
      </c>
      <c r="H1278" s="14" t="str">
        <f>IF(ISERROR(VLOOKUP(A1278,县域代码匹配!B:B,1,FALSE)),"",VLOOKUP(A1278,县域代码匹配!B:B,1,FALSE))</f>
        <v>克东县</v>
      </c>
      <c r="I1278" s="14" t="str">
        <f t="shared" si="19"/>
        <v>克东县</v>
      </c>
    </row>
    <row r="1279" spans="1:9" ht="16.5">
      <c r="A1279" s="38" t="s">
        <v>1282</v>
      </c>
      <c r="B1279" s="41">
        <v>126.08</v>
      </c>
      <c r="C1279" s="41">
        <v>47.6</v>
      </c>
      <c r="D1279" s="14" t="str">
        <f>IF(ISERROR(VLOOKUP(A1279,省代码匹配!D:D,1,FALSE)),"",VLOOKUP(A1279,省代码匹配!D:D,1,FALSE))</f>
        <v/>
      </c>
      <c r="E1279" s="14" t="str">
        <f>IF(ISERROR(VLOOKUP(A1279,地市级代码匹配!E:E,1,FALSE)),"",VLOOKUP(A1279,地市级代码匹配!E:E,1,FALSE))</f>
        <v/>
      </c>
      <c r="F1279" s="14" t="str">
        <f>IF(ISERROR(VLOOKUP(A1279,地市级代码匹配!B:B,1,FALSE)),"",VLOOKUP(A1279,地市级代码匹配!B:B,1,FALSE))</f>
        <v/>
      </c>
      <c r="G1279" s="14" t="str">
        <f>IF(ISERROR(VLOOKUP(A1279,县域代码匹配!H:H,1,FALSE)),"",VLOOKUP(A1279,县域代码匹配!H:H,1,FALSE))</f>
        <v>拜泉县</v>
      </c>
      <c r="H1279" s="14" t="str">
        <f>IF(ISERROR(VLOOKUP(A1279,县域代码匹配!B:B,1,FALSE)),"",VLOOKUP(A1279,县域代码匹配!B:B,1,FALSE))</f>
        <v>拜泉县</v>
      </c>
      <c r="I1279" s="14" t="str">
        <f t="shared" si="19"/>
        <v>拜泉县</v>
      </c>
    </row>
    <row r="1280" spans="1:9" ht="16.5">
      <c r="A1280" s="38" t="s">
        <v>1283</v>
      </c>
      <c r="B1280" s="41">
        <v>124.87</v>
      </c>
      <c r="C1280" s="41">
        <v>48.48</v>
      </c>
      <c r="D1280" s="14" t="str">
        <f>IF(ISERROR(VLOOKUP(A1280,省代码匹配!D:D,1,FALSE)),"",VLOOKUP(A1280,省代码匹配!D:D,1,FALSE))</f>
        <v/>
      </c>
      <c r="E1280" s="14" t="str">
        <f>IF(ISERROR(VLOOKUP(A1280,地市级代码匹配!E:E,1,FALSE)),"",VLOOKUP(A1280,地市级代码匹配!E:E,1,FALSE))</f>
        <v/>
      </c>
      <c r="F1280" s="14" t="str">
        <f>IF(ISERROR(VLOOKUP(A1280,地市级代码匹配!B:B,1,FALSE)),"",VLOOKUP(A1280,地市级代码匹配!B:B,1,FALSE))</f>
        <v/>
      </c>
      <c r="G1280" s="14" t="str">
        <f>IF(ISERROR(VLOOKUP(A1280,县域代码匹配!H:H,1,FALSE)),"",VLOOKUP(A1280,县域代码匹配!H:H,1,FALSE))</f>
        <v>讷河市</v>
      </c>
      <c r="H1280" s="14" t="str">
        <f>IF(ISERROR(VLOOKUP(A1280,县域代码匹配!B:B,1,FALSE)),"",VLOOKUP(A1280,县域代码匹配!B:B,1,FALSE))</f>
        <v/>
      </c>
      <c r="I1280" s="14" t="str">
        <f t="shared" si="19"/>
        <v>讷河市</v>
      </c>
    </row>
    <row r="1281" spans="1:9" ht="16.5">
      <c r="A1281" s="38" t="s">
        <v>1284</v>
      </c>
      <c r="B1281" s="41">
        <v>130.97</v>
      </c>
      <c r="C1281" s="41">
        <v>45.3</v>
      </c>
      <c r="D1281" s="14" t="str">
        <f>IF(ISERROR(VLOOKUP(A1281,省代码匹配!D:D,1,FALSE)),"",VLOOKUP(A1281,省代码匹配!D:D,1,FALSE))</f>
        <v/>
      </c>
      <c r="E1281" s="14" t="str">
        <f>IF(ISERROR(VLOOKUP(A1281,地市级代码匹配!E:E,1,FALSE)),"",VLOOKUP(A1281,地市级代码匹配!E:E,1,FALSE))</f>
        <v>鸡西市</v>
      </c>
      <c r="F1281" s="14" t="str">
        <f>IF(ISERROR(VLOOKUP(A1281,地市级代码匹配!B:B,1,FALSE)),"",VLOOKUP(A1281,地市级代码匹配!B:B,1,FALSE))</f>
        <v/>
      </c>
      <c r="G1281" s="14" t="str">
        <f>IF(ISERROR(VLOOKUP(A1281,县域代码匹配!H:H,1,FALSE)),"",VLOOKUP(A1281,县域代码匹配!H:H,1,FALSE))</f>
        <v/>
      </c>
      <c r="H1281" s="14" t="str">
        <f>IF(ISERROR(VLOOKUP(A1281,县域代码匹配!B:B,1,FALSE)),"",VLOOKUP(A1281,县域代码匹配!B:B,1,FALSE))</f>
        <v/>
      </c>
      <c r="I1281" s="14" t="str">
        <f t="shared" si="19"/>
        <v>鸡西市</v>
      </c>
    </row>
    <row r="1282" spans="1:9" ht="16.5">
      <c r="A1282" s="38" t="s">
        <v>1285</v>
      </c>
      <c r="B1282" s="41">
        <v>130.97</v>
      </c>
      <c r="C1282" s="41">
        <v>45.3</v>
      </c>
      <c r="D1282" s="14" t="str">
        <f>IF(ISERROR(VLOOKUP(A1282,省代码匹配!D:D,1,FALSE)),"",VLOOKUP(A1282,省代码匹配!D:D,1,FALSE))</f>
        <v/>
      </c>
      <c r="E1282" s="14" t="str">
        <f>IF(ISERROR(VLOOKUP(A1282,地市级代码匹配!E:E,1,FALSE)),"",VLOOKUP(A1282,地市级代码匹配!E:E,1,FALSE))</f>
        <v/>
      </c>
      <c r="F1282" s="14" t="str">
        <f>IF(ISERROR(VLOOKUP(A1282,地市级代码匹配!B:B,1,FALSE)),"",VLOOKUP(A1282,地市级代码匹配!B:B,1,FALSE))</f>
        <v/>
      </c>
      <c r="G1282" s="14" t="str">
        <f>IF(ISERROR(VLOOKUP(A1282,县域代码匹配!H:H,1,FALSE)),"",VLOOKUP(A1282,县域代码匹配!H:H,1,FALSE))</f>
        <v>鸡冠区</v>
      </c>
      <c r="H1282" s="14" t="str">
        <f>IF(ISERROR(VLOOKUP(A1282,县域代码匹配!B:B,1,FALSE)),"",VLOOKUP(A1282,县域代码匹配!B:B,1,FALSE))</f>
        <v>鸡冠区</v>
      </c>
      <c r="I1282" s="14" t="str">
        <f t="shared" si="19"/>
        <v>鸡冠区</v>
      </c>
    </row>
    <row r="1283" spans="1:9" ht="16.5">
      <c r="A1283" s="38" t="s">
        <v>1286</v>
      </c>
      <c r="B1283" s="41">
        <v>130.93</v>
      </c>
      <c r="C1283" s="41">
        <v>45.2</v>
      </c>
      <c r="D1283" s="14" t="str">
        <f>IF(ISERROR(VLOOKUP(A1283,省代码匹配!D:D,1,FALSE)),"",VLOOKUP(A1283,省代码匹配!D:D,1,FALSE))</f>
        <v/>
      </c>
      <c r="E1283" s="14" t="str">
        <f>IF(ISERROR(VLOOKUP(A1283,地市级代码匹配!E:E,1,FALSE)),"",VLOOKUP(A1283,地市级代码匹配!E:E,1,FALSE))</f>
        <v/>
      </c>
      <c r="F1283" s="14" t="str">
        <f>IF(ISERROR(VLOOKUP(A1283,地市级代码匹配!B:B,1,FALSE)),"",VLOOKUP(A1283,地市级代码匹配!B:B,1,FALSE))</f>
        <v/>
      </c>
      <c r="G1283" s="14" t="str">
        <f>IF(ISERROR(VLOOKUP(A1283,县域代码匹配!H:H,1,FALSE)),"",VLOOKUP(A1283,县域代码匹配!H:H,1,FALSE))</f>
        <v>恒山区</v>
      </c>
      <c r="H1283" s="14" t="str">
        <f>IF(ISERROR(VLOOKUP(A1283,县域代码匹配!B:B,1,FALSE)),"",VLOOKUP(A1283,县域代码匹配!B:B,1,FALSE))</f>
        <v>恒山区</v>
      </c>
      <c r="I1283" s="14" t="str">
        <f t="shared" ref="I1283:I1346" si="20">IF(D1283&lt;&gt;"",D1283,IF(E1283&lt;&gt;"",E1283,IF(F1283&lt;&gt;"",F1283,IF(G1283&lt;&gt;"",G1283,H1283))))</f>
        <v>恒山区</v>
      </c>
    </row>
    <row r="1284" spans="1:9" ht="16.5">
      <c r="A1284" s="38" t="s">
        <v>1287</v>
      </c>
      <c r="B1284" s="41">
        <v>130.78</v>
      </c>
      <c r="C1284" s="41">
        <v>45.37</v>
      </c>
      <c r="D1284" s="14" t="str">
        <f>IF(ISERROR(VLOOKUP(A1284,省代码匹配!D:D,1,FALSE)),"",VLOOKUP(A1284,省代码匹配!D:D,1,FALSE))</f>
        <v/>
      </c>
      <c r="E1284" s="14" t="str">
        <f>IF(ISERROR(VLOOKUP(A1284,地市级代码匹配!E:E,1,FALSE)),"",VLOOKUP(A1284,地市级代码匹配!E:E,1,FALSE))</f>
        <v/>
      </c>
      <c r="F1284" s="14" t="str">
        <f>IF(ISERROR(VLOOKUP(A1284,地市级代码匹配!B:B,1,FALSE)),"",VLOOKUP(A1284,地市级代码匹配!B:B,1,FALSE))</f>
        <v/>
      </c>
      <c r="G1284" s="14" t="str">
        <f>IF(ISERROR(VLOOKUP(A1284,县域代码匹配!H:H,1,FALSE)),"",VLOOKUP(A1284,县域代码匹配!H:H,1,FALSE))</f>
        <v>滴道区</v>
      </c>
      <c r="H1284" s="14" t="str">
        <f>IF(ISERROR(VLOOKUP(A1284,县域代码匹配!B:B,1,FALSE)),"",VLOOKUP(A1284,县域代码匹配!B:B,1,FALSE))</f>
        <v>滴道区</v>
      </c>
      <c r="I1284" s="14" t="str">
        <f t="shared" si="20"/>
        <v>滴道区</v>
      </c>
    </row>
    <row r="1285" spans="1:9" ht="16.5">
      <c r="A1285" s="38" t="s">
        <v>1288</v>
      </c>
      <c r="B1285" s="41">
        <v>130.68</v>
      </c>
      <c r="C1285" s="41">
        <v>45.08</v>
      </c>
      <c r="D1285" s="14" t="str">
        <f>IF(ISERROR(VLOOKUP(A1285,省代码匹配!D:D,1,FALSE)),"",VLOOKUP(A1285,省代码匹配!D:D,1,FALSE))</f>
        <v/>
      </c>
      <c r="E1285" s="14" t="str">
        <f>IF(ISERROR(VLOOKUP(A1285,地市级代码匹配!E:E,1,FALSE)),"",VLOOKUP(A1285,地市级代码匹配!E:E,1,FALSE))</f>
        <v/>
      </c>
      <c r="F1285" s="14" t="str">
        <f>IF(ISERROR(VLOOKUP(A1285,地市级代码匹配!B:B,1,FALSE)),"",VLOOKUP(A1285,地市级代码匹配!B:B,1,FALSE))</f>
        <v/>
      </c>
      <c r="G1285" s="14" t="str">
        <f>IF(ISERROR(VLOOKUP(A1285,县域代码匹配!H:H,1,FALSE)),"",VLOOKUP(A1285,县域代码匹配!H:H,1,FALSE))</f>
        <v>梨树区</v>
      </c>
      <c r="H1285" s="14" t="str">
        <f>IF(ISERROR(VLOOKUP(A1285,县域代码匹配!B:B,1,FALSE)),"",VLOOKUP(A1285,县域代码匹配!B:B,1,FALSE))</f>
        <v>梨树区</v>
      </c>
      <c r="I1285" s="14" t="str">
        <f t="shared" si="20"/>
        <v>梨树区</v>
      </c>
    </row>
    <row r="1286" spans="1:9" ht="16.5">
      <c r="A1286" s="38" t="s">
        <v>1289</v>
      </c>
      <c r="B1286" s="41">
        <v>131</v>
      </c>
      <c r="C1286" s="41">
        <v>45.33</v>
      </c>
      <c r="D1286" s="14" t="str">
        <f>IF(ISERROR(VLOOKUP(A1286,省代码匹配!D:D,1,FALSE)),"",VLOOKUP(A1286,省代码匹配!D:D,1,FALSE))</f>
        <v/>
      </c>
      <c r="E1286" s="14" t="str">
        <f>IF(ISERROR(VLOOKUP(A1286,地市级代码匹配!E:E,1,FALSE)),"",VLOOKUP(A1286,地市级代码匹配!E:E,1,FALSE))</f>
        <v/>
      </c>
      <c r="F1286" s="14" t="str">
        <f>IF(ISERROR(VLOOKUP(A1286,地市级代码匹配!B:B,1,FALSE)),"",VLOOKUP(A1286,地市级代码匹配!B:B,1,FALSE))</f>
        <v/>
      </c>
      <c r="G1286" s="14" t="str">
        <f>IF(ISERROR(VLOOKUP(A1286,县域代码匹配!H:H,1,FALSE)),"",VLOOKUP(A1286,县域代码匹配!H:H,1,FALSE))</f>
        <v>城子河区</v>
      </c>
      <c r="H1286" s="14" t="str">
        <f>IF(ISERROR(VLOOKUP(A1286,县域代码匹配!B:B,1,FALSE)),"",VLOOKUP(A1286,县域代码匹配!B:B,1,FALSE))</f>
        <v>城子河区</v>
      </c>
      <c r="I1286" s="14" t="str">
        <f t="shared" si="20"/>
        <v>城子河区</v>
      </c>
    </row>
    <row r="1287" spans="1:9" ht="16.5">
      <c r="A1287" s="38" t="s">
        <v>1290</v>
      </c>
      <c r="B1287" s="41">
        <v>130.52000000000001</v>
      </c>
      <c r="C1287" s="41">
        <v>45.2</v>
      </c>
      <c r="D1287" s="14" t="str">
        <f>IF(ISERROR(VLOOKUP(A1287,省代码匹配!D:D,1,FALSE)),"",VLOOKUP(A1287,省代码匹配!D:D,1,FALSE))</f>
        <v/>
      </c>
      <c r="E1287" s="14" t="str">
        <f>IF(ISERROR(VLOOKUP(A1287,地市级代码匹配!E:E,1,FALSE)),"",VLOOKUP(A1287,地市级代码匹配!E:E,1,FALSE))</f>
        <v/>
      </c>
      <c r="F1287" s="14" t="str">
        <f>IF(ISERROR(VLOOKUP(A1287,地市级代码匹配!B:B,1,FALSE)),"",VLOOKUP(A1287,地市级代码匹配!B:B,1,FALSE))</f>
        <v/>
      </c>
      <c r="G1287" s="14" t="str">
        <f>IF(ISERROR(VLOOKUP(A1287,县域代码匹配!H:H,1,FALSE)),"",VLOOKUP(A1287,县域代码匹配!H:H,1,FALSE))</f>
        <v>麻山区</v>
      </c>
      <c r="H1287" s="14" t="str">
        <f>IF(ISERROR(VLOOKUP(A1287,县域代码匹配!B:B,1,FALSE)),"",VLOOKUP(A1287,县域代码匹配!B:B,1,FALSE))</f>
        <v>麻山区</v>
      </c>
      <c r="I1287" s="14" t="str">
        <f t="shared" si="20"/>
        <v>麻山区</v>
      </c>
    </row>
    <row r="1288" spans="1:9" ht="16.5">
      <c r="A1288" s="38" t="s">
        <v>1291</v>
      </c>
      <c r="B1288" s="41">
        <v>131.13</v>
      </c>
      <c r="C1288" s="41">
        <v>45.25</v>
      </c>
      <c r="D1288" s="14" t="str">
        <f>IF(ISERROR(VLOOKUP(A1288,省代码匹配!D:D,1,FALSE)),"",VLOOKUP(A1288,省代码匹配!D:D,1,FALSE))</f>
        <v/>
      </c>
      <c r="E1288" s="14" t="str">
        <f>IF(ISERROR(VLOOKUP(A1288,地市级代码匹配!E:E,1,FALSE)),"",VLOOKUP(A1288,地市级代码匹配!E:E,1,FALSE))</f>
        <v/>
      </c>
      <c r="F1288" s="14" t="str">
        <f>IF(ISERROR(VLOOKUP(A1288,地市级代码匹配!B:B,1,FALSE)),"",VLOOKUP(A1288,地市级代码匹配!B:B,1,FALSE))</f>
        <v/>
      </c>
      <c r="G1288" s="14" t="str">
        <f>IF(ISERROR(VLOOKUP(A1288,县域代码匹配!H:H,1,FALSE)),"",VLOOKUP(A1288,县域代码匹配!H:H,1,FALSE))</f>
        <v>鸡东县</v>
      </c>
      <c r="H1288" s="14" t="str">
        <f>IF(ISERROR(VLOOKUP(A1288,县域代码匹配!B:B,1,FALSE)),"",VLOOKUP(A1288,县域代码匹配!B:B,1,FALSE))</f>
        <v>鸡东县</v>
      </c>
      <c r="I1288" s="14" t="str">
        <f t="shared" si="20"/>
        <v>鸡东县</v>
      </c>
    </row>
    <row r="1289" spans="1:9" ht="16.5">
      <c r="A1289" s="38" t="s">
        <v>1292</v>
      </c>
      <c r="B1289" s="41">
        <v>132.97999999999999</v>
      </c>
      <c r="C1289" s="41">
        <v>45.77</v>
      </c>
      <c r="D1289" s="14" t="str">
        <f>IF(ISERROR(VLOOKUP(A1289,省代码匹配!D:D,1,FALSE)),"",VLOOKUP(A1289,省代码匹配!D:D,1,FALSE))</f>
        <v/>
      </c>
      <c r="E1289" s="14" t="str">
        <f>IF(ISERROR(VLOOKUP(A1289,地市级代码匹配!E:E,1,FALSE)),"",VLOOKUP(A1289,地市级代码匹配!E:E,1,FALSE))</f>
        <v/>
      </c>
      <c r="F1289" s="14" t="str">
        <f>IF(ISERROR(VLOOKUP(A1289,地市级代码匹配!B:B,1,FALSE)),"",VLOOKUP(A1289,地市级代码匹配!B:B,1,FALSE))</f>
        <v/>
      </c>
      <c r="G1289" s="14" t="str">
        <f>IF(ISERROR(VLOOKUP(A1289,县域代码匹配!H:H,1,FALSE)),"",VLOOKUP(A1289,县域代码匹配!H:H,1,FALSE))</f>
        <v>虎林市</v>
      </c>
      <c r="H1289" s="14" t="str">
        <f>IF(ISERROR(VLOOKUP(A1289,县域代码匹配!B:B,1,FALSE)),"",VLOOKUP(A1289,县域代码匹配!B:B,1,FALSE))</f>
        <v/>
      </c>
      <c r="I1289" s="14" t="str">
        <f t="shared" si="20"/>
        <v>虎林市</v>
      </c>
    </row>
    <row r="1290" spans="1:9" ht="16.5">
      <c r="A1290" s="38" t="s">
        <v>1293</v>
      </c>
      <c r="B1290" s="41">
        <v>131.87</v>
      </c>
      <c r="C1290" s="41">
        <v>45.55</v>
      </c>
      <c r="D1290" s="14" t="str">
        <f>IF(ISERROR(VLOOKUP(A1290,省代码匹配!D:D,1,FALSE)),"",VLOOKUP(A1290,省代码匹配!D:D,1,FALSE))</f>
        <v/>
      </c>
      <c r="E1290" s="14" t="str">
        <f>IF(ISERROR(VLOOKUP(A1290,地市级代码匹配!E:E,1,FALSE)),"",VLOOKUP(A1290,地市级代码匹配!E:E,1,FALSE))</f>
        <v/>
      </c>
      <c r="F1290" s="14" t="str">
        <f>IF(ISERROR(VLOOKUP(A1290,地市级代码匹配!B:B,1,FALSE)),"",VLOOKUP(A1290,地市级代码匹配!B:B,1,FALSE))</f>
        <v/>
      </c>
      <c r="G1290" s="14" t="str">
        <f>IF(ISERROR(VLOOKUP(A1290,县域代码匹配!H:H,1,FALSE)),"",VLOOKUP(A1290,县域代码匹配!H:H,1,FALSE))</f>
        <v>密山市</v>
      </c>
      <c r="H1290" s="14" t="str">
        <f>IF(ISERROR(VLOOKUP(A1290,县域代码匹配!B:B,1,FALSE)),"",VLOOKUP(A1290,县域代码匹配!B:B,1,FALSE))</f>
        <v/>
      </c>
      <c r="I1290" s="14" t="str">
        <f t="shared" si="20"/>
        <v>密山市</v>
      </c>
    </row>
    <row r="1291" spans="1:9" ht="16.5">
      <c r="A1291" s="38" t="s">
        <v>1294</v>
      </c>
      <c r="B1291" s="41">
        <v>130.27000000000001</v>
      </c>
      <c r="C1291" s="41">
        <v>47.33</v>
      </c>
      <c r="D1291" s="14" t="str">
        <f>IF(ISERROR(VLOOKUP(A1291,省代码匹配!D:D,1,FALSE)),"",VLOOKUP(A1291,省代码匹配!D:D,1,FALSE))</f>
        <v/>
      </c>
      <c r="E1291" s="14" t="str">
        <f>IF(ISERROR(VLOOKUP(A1291,地市级代码匹配!E:E,1,FALSE)),"",VLOOKUP(A1291,地市级代码匹配!E:E,1,FALSE))</f>
        <v>鹤岗市</v>
      </c>
      <c r="F1291" s="14" t="str">
        <f>IF(ISERROR(VLOOKUP(A1291,地市级代码匹配!B:B,1,FALSE)),"",VLOOKUP(A1291,地市级代码匹配!B:B,1,FALSE))</f>
        <v/>
      </c>
      <c r="G1291" s="14" t="str">
        <f>IF(ISERROR(VLOOKUP(A1291,县域代码匹配!H:H,1,FALSE)),"",VLOOKUP(A1291,县域代码匹配!H:H,1,FALSE))</f>
        <v/>
      </c>
      <c r="H1291" s="14" t="str">
        <f>IF(ISERROR(VLOOKUP(A1291,县域代码匹配!B:B,1,FALSE)),"",VLOOKUP(A1291,县域代码匹配!B:B,1,FALSE))</f>
        <v/>
      </c>
      <c r="I1291" s="14" t="str">
        <f t="shared" si="20"/>
        <v>鹤岗市</v>
      </c>
    </row>
    <row r="1292" spans="1:9" ht="16.5">
      <c r="A1292" s="38" t="s">
        <v>1295</v>
      </c>
      <c r="B1292" s="41">
        <v>130.28</v>
      </c>
      <c r="C1292" s="41">
        <v>47.33</v>
      </c>
      <c r="D1292" s="14" t="str">
        <f>IF(ISERROR(VLOOKUP(A1292,省代码匹配!D:D,1,FALSE)),"",VLOOKUP(A1292,省代码匹配!D:D,1,FALSE))</f>
        <v/>
      </c>
      <c r="E1292" s="14" t="str">
        <f>IF(ISERROR(VLOOKUP(A1292,地市级代码匹配!E:E,1,FALSE)),"",VLOOKUP(A1292,地市级代码匹配!E:E,1,FALSE))</f>
        <v/>
      </c>
      <c r="F1292" s="14" t="str">
        <f>IF(ISERROR(VLOOKUP(A1292,地市级代码匹配!B:B,1,FALSE)),"",VLOOKUP(A1292,地市级代码匹配!B:B,1,FALSE))</f>
        <v/>
      </c>
      <c r="G1292" s="14" t="str">
        <f>IF(ISERROR(VLOOKUP(A1292,县域代码匹配!H:H,1,FALSE)),"",VLOOKUP(A1292,县域代码匹配!H:H,1,FALSE))</f>
        <v>向阳区</v>
      </c>
      <c r="H1292" s="14" t="str">
        <f>IF(ISERROR(VLOOKUP(A1292,县域代码匹配!B:B,1,FALSE)),"",VLOOKUP(A1292,县域代码匹配!B:B,1,FALSE))</f>
        <v>向阳区</v>
      </c>
      <c r="I1292" s="14" t="str">
        <f t="shared" si="20"/>
        <v>向阳区</v>
      </c>
    </row>
    <row r="1293" spans="1:9" ht="16.5">
      <c r="A1293" s="38" t="s">
        <v>1296</v>
      </c>
      <c r="B1293" s="41">
        <v>130.25</v>
      </c>
      <c r="C1293" s="41">
        <v>47.32</v>
      </c>
      <c r="D1293" s="14" t="str">
        <f>IF(ISERROR(VLOOKUP(A1293,省代码匹配!D:D,1,FALSE)),"",VLOOKUP(A1293,省代码匹配!D:D,1,FALSE))</f>
        <v/>
      </c>
      <c r="E1293" s="14" t="str">
        <f>IF(ISERROR(VLOOKUP(A1293,地市级代码匹配!E:E,1,FALSE)),"",VLOOKUP(A1293,地市级代码匹配!E:E,1,FALSE))</f>
        <v/>
      </c>
      <c r="F1293" s="14" t="str">
        <f>IF(ISERROR(VLOOKUP(A1293,地市级代码匹配!B:B,1,FALSE)),"",VLOOKUP(A1293,地市级代码匹配!B:B,1,FALSE))</f>
        <v/>
      </c>
      <c r="G1293" s="14" t="str">
        <f>IF(ISERROR(VLOOKUP(A1293,县域代码匹配!H:H,1,FALSE)),"",VLOOKUP(A1293,县域代码匹配!H:H,1,FALSE))</f>
        <v>工农区</v>
      </c>
      <c r="H1293" s="14" t="str">
        <f>IF(ISERROR(VLOOKUP(A1293,县域代码匹配!B:B,1,FALSE)),"",VLOOKUP(A1293,县域代码匹配!B:B,1,FALSE))</f>
        <v>工农区</v>
      </c>
      <c r="I1293" s="14" t="str">
        <f t="shared" si="20"/>
        <v>工农区</v>
      </c>
    </row>
    <row r="1294" spans="1:9" ht="16.5">
      <c r="A1294" s="38" t="s">
        <v>1297</v>
      </c>
      <c r="B1294" s="41">
        <v>130.22</v>
      </c>
      <c r="C1294" s="41">
        <v>47.27</v>
      </c>
      <c r="D1294" s="14" t="str">
        <f>IF(ISERROR(VLOOKUP(A1294,省代码匹配!D:D,1,FALSE)),"",VLOOKUP(A1294,省代码匹配!D:D,1,FALSE))</f>
        <v/>
      </c>
      <c r="E1294" s="14" t="str">
        <f>IF(ISERROR(VLOOKUP(A1294,地市级代码匹配!E:E,1,FALSE)),"",VLOOKUP(A1294,地市级代码匹配!E:E,1,FALSE))</f>
        <v/>
      </c>
      <c r="F1294" s="14" t="str">
        <f>IF(ISERROR(VLOOKUP(A1294,地市级代码匹配!B:B,1,FALSE)),"",VLOOKUP(A1294,地市级代码匹配!B:B,1,FALSE))</f>
        <v/>
      </c>
      <c r="G1294" s="14" t="str">
        <f>IF(ISERROR(VLOOKUP(A1294,县域代码匹配!H:H,1,FALSE)),"",VLOOKUP(A1294,县域代码匹配!H:H,1,FALSE))</f>
        <v>兴安区</v>
      </c>
      <c r="H1294" s="14" t="str">
        <f>IF(ISERROR(VLOOKUP(A1294,县域代码匹配!B:B,1,FALSE)),"",VLOOKUP(A1294,县域代码匹配!B:B,1,FALSE))</f>
        <v>兴安区</v>
      </c>
      <c r="I1294" s="14" t="str">
        <f t="shared" si="20"/>
        <v>兴安区</v>
      </c>
    </row>
    <row r="1295" spans="1:9" ht="16.5">
      <c r="A1295" s="38" t="s">
        <v>1298</v>
      </c>
      <c r="B1295" s="41">
        <v>130.32</v>
      </c>
      <c r="C1295" s="41">
        <v>47.33</v>
      </c>
      <c r="D1295" s="14" t="str">
        <f>IF(ISERROR(VLOOKUP(A1295,省代码匹配!D:D,1,FALSE)),"",VLOOKUP(A1295,省代码匹配!D:D,1,FALSE))</f>
        <v/>
      </c>
      <c r="E1295" s="14" t="str">
        <f>IF(ISERROR(VLOOKUP(A1295,地市级代码匹配!E:E,1,FALSE)),"",VLOOKUP(A1295,地市级代码匹配!E:E,1,FALSE))</f>
        <v/>
      </c>
      <c r="F1295" s="14" t="str">
        <f>IF(ISERROR(VLOOKUP(A1295,地市级代码匹配!B:B,1,FALSE)),"",VLOOKUP(A1295,地市级代码匹配!B:B,1,FALSE))</f>
        <v/>
      </c>
      <c r="G1295" s="14" t="str">
        <f>IF(ISERROR(VLOOKUP(A1295,县域代码匹配!H:H,1,FALSE)),"",VLOOKUP(A1295,县域代码匹配!H:H,1,FALSE))</f>
        <v>东山区</v>
      </c>
      <c r="H1295" s="14" t="str">
        <f>IF(ISERROR(VLOOKUP(A1295,县域代码匹配!B:B,1,FALSE)),"",VLOOKUP(A1295,县域代码匹配!B:B,1,FALSE))</f>
        <v>东山区</v>
      </c>
      <c r="I1295" s="14" t="str">
        <f t="shared" si="20"/>
        <v>东山区</v>
      </c>
    </row>
    <row r="1296" spans="1:9" ht="16.5">
      <c r="A1296" s="38" t="s">
        <v>1299</v>
      </c>
      <c r="B1296" s="41">
        <v>130.30000000000001</v>
      </c>
      <c r="C1296" s="41">
        <v>47.37</v>
      </c>
      <c r="D1296" s="14" t="str">
        <f>IF(ISERROR(VLOOKUP(A1296,省代码匹配!D:D,1,FALSE)),"",VLOOKUP(A1296,省代码匹配!D:D,1,FALSE))</f>
        <v/>
      </c>
      <c r="E1296" s="14" t="str">
        <f>IF(ISERROR(VLOOKUP(A1296,地市级代码匹配!E:E,1,FALSE)),"",VLOOKUP(A1296,地市级代码匹配!E:E,1,FALSE))</f>
        <v/>
      </c>
      <c r="F1296" s="14" t="str">
        <f>IF(ISERROR(VLOOKUP(A1296,地市级代码匹配!B:B,1,FALSE)),"",VLOOKUP(A1296,地市级代码匹配!B:B,1,FALSE))</f>
        <v/>
      </c>
      <c r="G1296" s="14" t="str">
        <f>IF(ISERROR(VLOOKUP(A1296,县域代码匹配!H:H,1,FALSE)),"",VLOOKUP(A1296,县域代码匹配!H:H,1,FALSE))</f>
        <v>兴山区</v>
      </c>
      <c r="H1296" s="14" t="str">
        <f>IF(ISERROR(VLOOKUP(A1296,县域代码匹配!B:B,1,FALSE)),"",VLOOKUP(A1296,县域代码匹配!B:B,1,FALSE))</f>
        <v>兴山区</v>
      </c>
      <c r="I1296" s="14" t="str">
        <f t="shared" si="20"/>
        <v>兴山区</v>
      </c>
    </row>
    <row r="1297" spans="1:9" ht="16.5">
      <c r="A1297" s="38" t="s">
        <v>1300</v>
      </c>
      <c r="B1297" s="41">
        <v>130.83000000000001</v>
      </c>
      <c r="C1297" s="41">
        <v>47.58</v>
      </c>
      <c r="D1297" s="14" t="str">
        <f>IF(ISERROR(VLOOKUP(A1297,省代码匹配!D:D,1,FALSE)),"",VLOOKUP(A1297,省代码匹配!D:D,1,FALSE))</f>
        <v/>
      </c>
      <c r="E1297" s="14" t="str">
        <f>IF(ISERROR(VLOOKUP(A1297,地市级代码匹配!E:E,1,FALSE)),"",VLOOKUP(A1297,地市级代码匹配!E:E,1,FALSE))</f>
        <v/>
      </c>
      <c r="F1297" s="14" t="str">
        <f>IF(ISERROR(VLOOKUP(A1297,地市级代码匹配!B:B,1,FALSE)),"",VLOOKUP(A1297,地市级代码匹配!B:B,1,FALSE))</f>
        <v/>
      </c>
      <c r="G1297" s="14" t="str">
        <f>IF(ISERROR(VLOOKUP(A1297,县域代码匹配!H:H,1,FALSE)),"",VLOOKUP(A1297,县域代码匹配!H:H,1,FALSE))</f>
        <v>萝北县</v>
      </c>
      <c r="H1297" s="14" t="str">
        <f>IF(ISERROR(VLOOKUP(A1297,县域代码匹配!B:B,1,FALSE)),"",VLOOKUP(A1297,县域代码匹配!B:B,1,FALSE))</f>
        <v>萝北县</v>
      </c>
      <c r="I1297" s="14" t="str">
        <f t="shared" si="20"/>
        <v>萝北县</v>
      </c>
    </row>
    <row r="1298" spans="1:9" ht="16.5">
      <c r="A1298" s="38" t="s">
        <v>1301</v>
      </c>
      <c r="B1298" s="41">
        <v>131.85</v>
      </c>
      <c r="C1298" s="41">
        <v>47.28</v>
      </c>
      <c r="D1298" s="14" t="str">
        <f>IF(ISERROR(VLOOKUP(A1298,省代码匹配!D:D,1,FALSE)),"",VLOOKUP(A1298,省代码匹配!D:D,1,FALSE))</f>
        <v/>
      </c>
      <c r="E1298" s="14" t="str">
        <f>IF(ISERROR(VLOOKUP(A1298,地市级代码匹配!E:E,1,FALSE)),"",VLOOKUP(A1298,地市级代码匹配!E:E,1,FALSE))</f>
        <v/>
      </c>
      <c r="F1298" s="14" t="str">
        <f>IF(ISERROR(VLOOKUP(A1298,地市级代码匹配!B:B,1,FALSE)),"",VLOOKUP(A1298,地市级代码匹配!B:B,1,FALSE))</f>
        <v/>
      </c>
      <c r="G1298" s="14" t="str">
        <f>IF(ISERROR(VLOOKUP(A1298,县域代码匹配!H:H,1,FALSE)),"",VLOOKUP(A1298,县域代码匹配!H:H,1,FALSE))</f>
        <v>绥滨县</v>
      </c>
      <c r="H1298" s="14" t="str">
        <f>IF(ISERROR(VLOOKUP(A1298,县域代码匹配!B:B,1,FALSE)),"",VLOOKUP(A1298,县域代码匹配!B:B,1,FALSE))</f>
        <v>绥滨县</v>
      </c>
      <c r="I1298" s="14" t="str">
        <f t="shared" si="20"/>
        <v>绥滨县</v>
      </c>
    </row>
    <row r="1299" spans="1:9" ht="16.5">
      <c r="A1299" s="38" t="s">
        <v>1302</v>
      </c>
      <c r="B1299" s="41">
        <v>131.15</v>
      </c>
      <c r="C1299" s="41">
        <v>46.63</v>
      </c>
      <c r="D1299" s="14" t="str">
        <f>IF(ISERROR(VLOOKUP(A1299,省代码匹配!D:D,1,FALSE)),"",VLOOKUP(A1299,省代码匹配!D:D,1,FALSE))</f>
        <v/>
      </c>
      <c r="E1299" s="14" t="str">
        <f>IF(ISERROR(VLOOKUP(A1299,地市级代码匹配!E:E,1,FALSE)),"",VLOOKUP(A1299,地市级代码匹配!E:E,1,FALSE))</f>
        <v>双鸭山市</v>
      </c>
      <c r="F1299" s="14" t="str">
        <f>IF(ISERROR(VLOOKUP(A1299,地市级代码匹配!B:B,1,FALSE)),"",VLOOKUP(A1299,地市级代码匹配!B:B,1,FALSE))</f>
        <v/>
      </c>
      <c r="G1299" s="14" t="str">
        <f>IF(ISERROR(VLOOKUP(A1299,县域代码匹配!H:H,1,FALSE)),"",VLOOKUP(A1299,县域代码匹配!H:H,1,FALSE))</f>
        <v/>
      </c>
      <c r="H1299" s="14" t="str">
        <f>IF(ISERROR(VLOOKUP(A1299,县域代码匹配!B:B,1,FALSE)),"",VLOOKUP(A1299,县域代码匹配!B:B,1,FALSE))</f>
        <v/>
      </c>
      <c r="I1299" s="14" t="str">
        <f t="shared" si="20"/>
        <v>双鸭山市</v>
      </c>
    </row>
    <row r="1300" spans="1:9" ht="16.5">
      <c r="A1300" s="38" t="s">
        <v>1303</v>
      </c>
      <c r="B1300" s="41">
        <v>131.16999999999999</v>
      </c>
      <c r="C1300" s="41">
        <v>46.63</v>
      </c>
      <c r="D1300" s="14" t="str">
        <f>IF(ISERROR(VLOOKUP(A1300,省代码匹配!D:D,1,FALSE)),"",VLOOKUP(A1300,省代码匹配!D:D,1,FALSE))</f>
        <v/>
      </c>
      <c r="E1300" s="14" t="str">
        <f>IF(ISERROR(VLOOKUP(A1300,地市级代码匹配!E:E,1,FALSE)),"",VLOOKUP(A1300,地市级代码匹配!E:E,1,FALSE))</f>
        <v/>
      </c>
      <c r="F1300" s="14" t="str">
        <f>IF(ISERROR(VLOOKUP(A1300,地市级代码匹配!B:B,1,FALSE)),"",VLOOKUP(A1300,地市级代码匹配!B:B,1,FALSE))</f>
        <v/>
      </c>
      <c r="G1300" s="14" t="str">
        <f>IF(ISERROR(VLOOKUP(A1300,县域代码匹配!H:H,1,FALSE)),"",VLOOKUP(A1300,县域代码匹配!H:H,1,FALSE))</f>
        <v>尖山区</v>
      </c>
      <c r="H1300" s="14" t="str">
        <f>IF(ISERROR(VLOOKUP(A1300,县域代码匹配!B:B,1,FALSE)),"",VLOOKUP(A1300,县域代码匹配!B:B,1,FALSE))</f>
        <v>尖山区</v>
      </c>
      <c r="I1300" s="14" t="str">
        <f t="shared" si="20"/>
        <v>尖山区</v>
      </c>
    </row>
    <row r="1301" spans="1:9" ht="16.5">
      <c r="A1301" s="38" t="s">
        <v>1304</v>
      </c>
      <c r="B1301" s="41">
        <v>131.13</v>
      </c>
      <c r="C1301" s="41">
        <v>46.57</v>
      </c>
      <c r="D1301" s="14" t="str">
        <f>IF(ISERROR(VLOOKUP(A1301,省代码匹配!D:D,1,FALSE)),"",VLOOKUP(A1301,省代码匹配!D:D,1,FALSE))</f>
        <v/>
      </c>
      <c r="E1301" s="14" t="str">
        <f>IF(ISERROR(VLOOKUP(A1301,地市级代码匹配!E:E,1,FALSE)),"",VLOOKUP(A1301,地市级代码匹配!E:E,1,FALSE))</f>
        <v/>
      </c>
      <c r="F1301" s="14" t="str">
        <f>IF(ISERROR(VLOOKUP(A1301,地市级代码匹配!B:B,1,FALSE)),"",VLOOKUP(A1301,地市级代码匹配!B:B,1,FALSE))</f>
        <v/>
      </c>
      <c r="G1301" s="14" t="str">
        <f>IF(ISERROR(VLOOKUP(A1301,县域代码匹配!H:H,1,FALSE)),"",VLOOKUP(A1301,县域代码匹配!H:H,1,FALSE))</f>
        <v>岭东区</v>
      </c>
      <c r="H1301" s="14" t="str">
        <f>IF(ISERROR(VLOOKUP(A1301,县域代码匹配!B:B,1,FALSE)),"",VLOOKUP(A1301,县域代码匹配!B:B,1,FALSE))</f>
        <v>岭东区</v>
      </c>
      <c r="I1301" s="14" t="str">
        <f t="shared" si="20"/>
        <v>岭东区</v>
      </c>
    </row>
    <row r="1302" spans="1:9" ht="16.5">
      <c r="A1302" s="38" t="s">
        <v>1305</v>
      </c>
      <c r="B1302" s="41">
        <v>131.33000000000001</v>
      </c>
      <c r="C1302" s="41">
        <v>46.58</v>
      </c>
      <c r="D1302" s="14" t="str">
        <f>IF(ISERROR(VLOOKUP(A1302,省代码匹配!D:D,1,FALSE)),"",VLOOKUP(A1302,省代码匹配!D:D,1,FALSE))</f>
        <v/>
      </c>
      <c r="E1302" s="14" t="str">
        <f>IF(ISERROR(VLOOKUP(A1302,地市级代码匹配!E:E,1,FALSE)),"",VLOOKUP(A1302,地市级代码匹配!E:E,1,FALSE))</f>
        <v/>
      </c>
      <c r="F1302" s="14" t="str">
        <f>IF(ISERROR(VLOOKUP(A1302,地市级代码匹配!B:B,1,FALSE)),"",VLOOKUP(A1302,地市级代码匹配!B:B,1,FALSE))</f>
        <v/>
      </c>
      <c r="G1302" s="14" t="str">
        <f>IF(ISERROR(VLOOKUP(A1302,县域代码匹配!H:H,1,FALSE)),"",VLOOKUP(A1302,县域代码匹配!H:H,1,FALSE))</f>
        <v>四方台区</v>
      </c>
      <c r="H1302" s="14" t="str">
        <f>IF(ISERROR(VLOOKUP(A1302,县域代码匹配!B:B,1,FALSE)),"",VLOOKUP(A1302,县域代码匹配!B:B,1,FALSE))</f>
        <v>四方台区</v>
      </c>
      <c r="I1302" s="14" t="str">
        <f t="shared" si="20"/>
        <v>四方台区</v>
      </c>
    </row>
    <row r="1303" spans="1:9" ht="16.5">
      <c r="A1303" s="38" t="s">
        <v>1306</v>
      </c>
      <c r="B1303" s="41">
        <v>131.13</v>
      </c>
      <c r="C1303" s="41">
        <v>46.72</v>
      </c>
      <c r="D1303" s="14" t="str">
        <f>IF(ISERROR(VLOOKUP(A1303,省代码匹配!D:D,1,FALSE)),"",VLOOKUP(A1303,省代码匹配!D:D,1,FALSE))</f>
        <v/>
      </c>
      <c r="E1303" s="14" t="str">
        <f>IF(ISERROR(VLOOKUP(A1303,地市级代码匹配!E:E,1,FALSE)),"",VLOOKUP(A1303,地市级代码匹配!E:E,1,FALSE))</f>
        <v/>
      </c>
      <c r="F1303" s="14" t="str">
        <f>IF(ISERROR(VLOOKUP(A1303,地市级代码匹配!B:B,1,FALSE)),"",VLOOKUP(A1303,地市级代码匹配!B:B,1,FALSE))</f>
        <v/>
      </c>
      <c r="G1303" s="14" t="str">
        <f>IF(ISERROR(VLOOKUP(A1303,县域代码匹配!H:H,1,FALSE)),"",VLOOKUP(A1303,县域代码匹配!H:H,1,FALSE))</f>
        <v>集贤县</v>
      </c>
      <c r="H1303" s="14" t="str">
        <f>IF(ISERROR(VLOOKUP(A1303,县域代码匹配!B:B,1,FALSE)),"",VLOOKUP(A1303,县域代码匹配!B:B,1,FALSE))</f>
        <v>集贤县</v>
      </c>
      <c r="I1303" s="14" t="str">
        <f t="shared" si="20"/>
        <v>集贤县</v>
      </c>
    </row>
    <row r="1304" spans="1:9" ht="16.5">
      <c r="A1304" s="38" t="s">
        <v>1307</v>
      </c>
      <c r="B1304" s="41">
        <v>131.80000000000001</v>
      </c>
      <c r="C1304" s="41">
        <v>46.78</v>
      </c>
      <c r="D1304" s="14" t="str">
        <f>IF(ISERROR(VLOOKUP(A1304,省代码匹配!D:D,1,FALSE)),"",VLOOKUP(A1304,省代码匹配!D:D,1,FALSE))</f>
        <v/>
      </c>
      <c r="E1304" s="14" t="str">
        <f>IF(ISERROR(VLOOKUP(A1304,地市级代码匹配!E:E,1,FALSE)),"",VLOOKUP(A1304,地市级代码匹配!E:E,1,FALSE))</f>
        <v/>
      </c>
      <c r="F1304" s="14" t="str">
        <f>IF(ISERROR(VLOOKUP(A1304,地市级代码匹配!B:B,1,FALSE)),"",VLOOKUP(A1304,地市级代码匹配!B:B,1,FALSE))</f>
        <v/>
      </c>
      <c r="G1304" s="14" t="str">
        <f>IF(ISERROR(VLOOKUP(A1304,县域代码匹配!H:H,1,FALSE)),"",VLOOKUP(A1304,县域代码匹配!H:H,1,FALSE))</f>
        <v>友谊县</v>
      </c>
      <c r="H1304" s="14" t="str">
        <f>IF(ISERROR(VLOOKUP(A1304,县域代码匹配!B:B,1,FALSE)),"",VLOOKUP(A1304,县域代码匹配!B:B,1,FALSE))</f>
        <v>友谊县</v>
      </c>
      <c r="I1304" s="14" t="str">
        <f t="shared" si="20"/>
        <v>友谊县</v>
      </c>
    </row>
    <row r="1305" spans="1:9" ht="16.5">
      <c r="A1305" s="38" t="s">
        <v>1308</v>
      </c>
      <c r="B1305" s="41">
        <v>132.19999999999999</v>
      </c>
      <c r="C1305" s="41">
        <v>46.32</v>
      </c>
      <c r="D1305" s="14" t="str">
        <f>IF(ISERROR(VLOOKUP(A1305,省代码匹配!D:D,1,FALSE)),"",VLOOKUP(A1305,省代码匹配!D:D,1,FALSE))</f>
        <v/>
      </c>
      <c r="E1305" s="14" t="str">
        <f>IF(ISERROR(VLOOKUP(A1305,地市级代码匹配!E:E,1,FALSE)),"",VLOOKUP(A1305,地市级代码匹配!E:E,1,FALSE))</f>
        <v/>
      </c>
      <c r="F1305" s="14" t="str">
        <f>IF(ISERROR(VLOOKUP(A1305,地市级代码匹配!B:B,1,FALSE)),"",VLOOKUP(A1305,地市级代码匹配!B:B,1,FALSE))</f>
        <v/>
      </c>
      <c r="G1305" s="14" t="str">
        <f>IF(ISERROR(VLOOKUP(A1305,县域代码匹配!H:H,1,FALSE)),"",VLOOKUP(A1305,县域代码匹配!H:H,1,FALSE))</f>
        <v>宝清县</v>
      </c>
      <c r="H1305" s="14" t="str">
        <f>IF(ISERROR(VLOOKUP(A1305,县域代码匹配!B:B,1,FALSE)),"",VLOOKUP(A1305,县域代码匹配!B:B,1,FALSE))</f>
        <v>宝清县</v>
      </c>
      <c r="I1305" s="14" t="str">
        <f t="shared" si="20"/>
        <v>宝清县</v>
      </c>
    </row>
    <row r="1306" spans="1:9" ht="16.5">
      <c r="A1306" s="38" t="s">
        <v>1309</v>
      </c>
      <c r="B1306" s="41">
        <v>134.02000000000001</v>
      </c>
      <c r="C1306" s="41">
        <v>46.8</v>
      </c>
      <c r="D1306" s="14" t="str">
        <f>IF(ISERROR(VLOOKUP(A1306,省代码匹配!D:D,1,FALSE)),"",VLOOKUP(A1306,省代码匹配!D:D,1,FALSE))</f>
        <v/>
      </c>
      <c r="E1306" s="14" t="str">
        <f>IF(ISERROR(VLOOKUP(A1306,地市级代码匹配!E:E,1,FALSE)),"",VLOOKUP(A1306,地市级代码匹配!E:E,1,FALSE))</f>
        <v/>
      </c>
      <c r="F1306" s="14" t="str">
        <f>IF(ISERROR(VLOOKUP(A1306,地市级代码匹配!B:B,1,FALSE)),"",VLOOKUP(A1306,地市级代码匹配!B:B,1,FALSE))</f>
        <v/>
      </c>
      <c r="G1306" s="14" t="str">
        <f>IF(ISERROR(VLOOKUP(A1306,县域代码匹配!H:H,1,FALSE)),"",VLOOKUP(A1306,县域代码匹配!H:H,1,FALSE))</f>
        <v>饶河县</v>
      </c>
      <c r="H1306" s="14" t="str">
        <f>IF(ISERROR(VLOOKUP(A1306,县域代码匹配!B:B,1,FALSE)),"",VLOOKUP(A1306,县域代码匹配!B:B,1,FALSE))</f>
        <v>饶河县</v>
      </c>
      <c r="I1306" s="14" t="str">
        <f t="shared" si="20"/>
        <v>饶河县</v>
      </c>
    </row>
    <row r="1307" spans="1:9" ht="16.5">
      <c r="A1307" s="38" t="s">
        <v>1310</v>
      </c>
      <c r="B1307" s="41">
        <v>125.03</v>
      </c>
      <c r="C1307" s="41">
        <v>46.58</v>
      </c>
      <c r="D1307" s="14" t="str">
        <f>IF(ISERROR(VLOOKUP(A1307,省代码匹配!D:D,1,FALSE)),"",VLOOKUP(A1307,省代码匹配!D:D,1,FALSE))</f>
        <v/>
      </c>
      <c r="E1307" s="14" t="str">
        <f>IF(ISERROR(VLOOKUP(A1307,地市级代码匹配!E:E,1,FALSE)),"",VLOOKUP(A1307,地市级代码匹配!E:E,1,FALSE))</f>
        <v>大庆市</v>
      </c>
      <c r="F1307" s="14" t="str">
        <f>IF(ISERROR(VLOOKUP(A1307,地市级代码匹配!B:B,1,FALSE)),"",VLOOKUP(A1307,地市级代码匹配!B:B,1,FALSE))</f>
        <v/>
      </c>
      <c r="G1307" s="14" t="str">
        <f>IF(ISERROR(VLOOKUP(A1307,县域代码匹配!H:H,1,FALSE)),"",VLOOKUP(A1307,县域代码匹配!H:H,1,FALSE))</f>
        <v/>
      </c>
      <c r="H1307" s="14" t="str">
        <f>IF(ISERROR(VLOOKUP(A1307,县域代码匹配!B:B,1,FALSE)),"",VLOOKUP(A1307,县域代码匹配!B:B,1,FALSE))</f>
        <v/>
      </c>
      <c r="I1307" s="14" t="str">
        <f t="shared" si="20"/>
        <v>大庆市</v>
      </c>
    </row>
    <row r="1308" spans="1:9" ht="16.5">
      <c r="A1308" s="38" t="s">
        <v>1311</v>
      </c>
      <c r="B1308" s="41">
        <v>125.02</v>
      </c>
      <c r="C1308" s="41">
        <v>46.6</v>
      </c>
      <c r="D1308" s="14" t="str">
        <f>IF(ISERROR(VLOOKUP(A1308,省代码匹配!D:D,1,FALSE)),"",VLOOKUP(A1308,省代码匹配!D:D,1,FALSE))</f>
        <v/>
      </c>
      <c r="E1308" s="14" t="str">
        <f>IF(ISERROR(VLOOKUP(A1308,地市级代码匹配!E:E,1,FALSE)),"",VLOOKUP(A1308,地市级代码匹配!E:E,1,FALSE))</f>
        <v/>
      </c>
      <c r="F1308" s="14" t="str">
        <f>IF(ISERROR(VLOOKUP(A1308,地市级代码匹配!B:B,1,FALSE)),"",VLOOKUP(A1308,地市级代码匹配!B:B,1,FALSE))</f>
        <v/>
      </c>
      <c r="G1308" s="14" t="str">
        <f>IF(ISERROR(VLOOKUP(A1308,县域代码匹配!H:H,1,FALSE)),"",VLOOKUP(A1308,县域代码匹配!H:H,1,FALSE))</f>
        <v>萨尔图区</v>
      </c>
      <c r="H1308" s="14" t="str">
        <f>IF(ISERROR(VLOOKUP(A1308,县域代码匹配!B:B,1,FALSE)),"",VLOOKUP(A1308,县域代码匹配!B:B,1,FALSE))</f>
        <v>萨尔图区</v>
      </c>
      <c r="I1308" s="14" t="str">
        <f t="shared" si="20"/>
        <v>萨尔图区</v>
      </c>
    </row>
    <row r="1309" spans="1:9" ht="16.5">
      <c r="A1309" s="38" t="s">
        <v>1312</v>
      </c>
      <c r="B1309" s="41">
        <v>125.1</v>
      </c>
      <c r="C1309" s="41">
        <v>46.53</v>
      </c>
      <c r="D1309" s="14" t="str">
        <f>IF(ISERROR(VLOOKUP(A1309,省代码匹配!D:D,1,FALSE)),"",VLOOKUP(A1309,省代码匹配!D:D,1,FALSE))</f>
        <v/>
      </c>
      <c r="E1309" s="14" t="str">
        <f>IF(ISERROR(VLOOKUP(A1309,地市级代码匹配!E:E,1,FALSE)),"",VLOOKUP(A1309,地市级代码匹配!E:E,1,FALSE))</f>
        <v/>
      </c>
      <c r="F1309" s="14" t="str">
        <f>IF(ISERROR(VLOOKUP(A1309,地市级代码匹配!B:B,1,FALSE)),"",VLOOKUP(A1309,地市级代码匹配!B:B,1,FALSE))</f>
        <v/>
      </c>
      <c r="G1309" s="14" t="str">
        <f>IF(ISERROR(VLOOKUP(A1309,县域代码匹配!H:H,1,FALSE)),"",VLOOKUP(A1309,县域代码匹配!H:H,1,FALSE))</f>
        <v>龙凤区</v>
      </c>
      <c r="H1309" s="14" t="str">
        <f>IF(ISERROR(VLOOKUP(A1309,县域代码匹配!B:B,1,FALSE)),"",VLOOKUP(A1309,县域代码匹配!B:B,1,FALSE))</f>
        <v>龙凤区</v>
      </c>
      <c r="I1309" s="14" t="str">
        <f t="shared" si="20"/>
        <v>龙凤区</v>
      </c>
    </row>
    <row r="1310" spans="1:9" ht="16.5">
      <c r="A1310" s="38" t="s">
        <v>1313</v>
      </c>
      <c r="B1310" s="41">
        <v>124.85</v>
      </c>
      <c r="C1310" s="41">
        <v>46.65</v>
      </c>
      <c r="D1310" s="14" t="str">
        <f>IF(ISERROR(VLOOKUP(A1310,省代码匹配!D:D,1,FALSE)),"",VLOOKUP(A1310,省代码匹配!D:D,1,FALSE))</f>
        <v/>
      </c>
      <c r="E1310" s="14" t="str">
        <f>IF(ISERROR(VLOOKUP(A1310,地市级代码匹配!E:E,1,FALSE)),"",VLOOKUP(A1310,地市级代码匹配!E:E,1,FALSE))</f>
        <v/>
      </c>
      <c r="F1310" s="14" t="str">
        <f>IF(ISERROR(VLOOKUP(A1310,地市级代码匹配!B:B,1,FALSE)),"",VLOOKUP(A1310,地市级代码匹配!B:B,1,FALSE))</f>
        <v/>
      </c>
      <c r="G1310" s="14" t="str">
        <f>IF(ISERROR(VLOOKUP(A1310,县域代码匹配!H:H,1,FALSE)),"",VLOOKUP(A1310,县域代码匹配!H:H,1,FALSE))</f>
        <v>让胡路区</v>
      </c>
      <c r="H1310" s="14" t="str">
        <f>IF(ISERROR(VLOOKUP(A1310,县域代码匹配!B:B,1,FALSE)),"",VLOOKUP(A1310,县域代码匹配!B:B,1,FALSE))</f>
        <v>让胡路区</v>
      </c>
      <c r="I1310" s="14" t="str">
        <f t="shared" si="20"/>
        <v>让胡路区</v>
      </c>
    </row>
    <row r="1311" spans="1:9" ht="16.5">
      <c r="A1311" s="38" t="s">
        <v>1314</v>
      </c>
      <c r="B1311" s="41">
        <v>124.88</v>
      </c>
      <c r="C1311" s="41">
        <v>46.4</v>
      </c>
      <c r="D1311" s="14" t="str">
        <f>IF(ISERROR(VLOOKUP(A1311,省代码匹配!D:D,1,FALSE)),"",VLOOKUP(A1311,省代码匹配!D:D,1,FALSE))</f>
        <v/>
      </c>
      <c r="E1311" s="14" t="str">
        <f>IF(ISERROR(VLOOKUP(A1311,地市级代码匹配!E:E,1,FALSE)),"",VLOOKUP(A1311,地市级代码匹配!E:E,1,FALSE))</f>
        <v/>
      </c>
      <c r="F1311" s="14" t="str">
        <f>IF(ISERROR(VLOOKUP(A1311,地市级代码匹配!B:B,1,FALSE)),"",VLOOKUP(A1311,地市级代码匹配!B:B,1,FALSE))</f>
        <v/>
      </c>
      <c r="G1311" s="14" t="str">
        <f>IF(ISERROR(VLOOKUP(A1311,县域代码匹配!H:H,1,FALSE)),"",VLOOKUP(A1311,县域代码匹配!H:H,1,FALSE))</f>
        <v>红岗区</v>
      </c>
      <c r="H1311" s="14" t="str">
        <f>IF(ISERROR(VLOOKUP(A1311,县域代码匹配!B:B,1,FALSE)),"",VLOOKUP(A1311,县域代码匹配!B:B,1,FALSE))</f>
        <v>红岗区</v>
      </c>
      <c r="I1311" s="14" t="str">
        <f t="shared" si="20"/>
        <v>红岗区</v>
      </c>
    </row>
    <row r="1312" spans="1:9" ht="16.5">
      <c r="A1312" s="38" t="s">
        <v>1315</v>
      </c>
      <c r="B1312" s="41">
        <v>124.82</v>
      </c>
      <c r="C1312" s="41">
        <v>46.03</v>
      </c>
      <c r="D1312" s="14" t="str">
        <f>IF(ISERROR(VLOOKUP(A1312,省代码匹配!D:D,1,FALSE)),"",VLOOKUP(A1312,省代码匹配!D:D,1,FALSE))</f>
        <v/>
      </c>
      <c r="E1312" s="14" t="str">
        <f>IF(ISERROR(VLOOKUP(A1312,地市级代码匹配!E:E,1,FALSE)),"",VLOOKUP(A1312,地市级代码匹配!E:E,1,FALSE))</f>
        <v/>
      </c>
      <c r="F1312" s="14" t="str">
        <f>IF(ISERROR(VLOOKUP(A1312,地市级代码匹配!B:B,1,FALSE)),"",VLOOKUP(A1312,地市级代码匹配!B:B,1,FALSE))</f>
        <v/>
      </c>
      <c r="G1312" s="14" t="str">
        <f>IF(ISERROR(VLOOKUP(A1312,县域代码匹配!H:H,1,FALSE)),"",VLOOKUP(A1312,县域代码匹配!H:H,1,FALSE))</f>
        <v>大同区</v>
      </c>
      <c r="H1312" s="14" t="str">
        <f>IF(ISERROR(VLOOKUP(A1312,县域代码匹配!B:B,1,FALSE)),"",VLOOKUP(A1312,县域代码匹配!B:B,1,FALSE))</f>
        <v>大同区</v>
      </c>
      <c r="I1312" s="14" t="str">
        <f t="shared" si="20"/>
        <v>大同区</v>
      </c>
    </row>
    <row r="1313" spans="1:9" ht="16.5">
      <c r="A1313" s="38" t="s">
        <v>1316</v>
      </c>
      <c r="B1313" s="41">
        <v>125.27</v>
      </c>
      <c r="C1313" s="41">
        <v>45.7</v>
      </c>
      <c r="D1313" s="14" t="str">
        <f>IF(ISERROR(VLOOKUP(A1313,省代码匹配!D:D,1,FALSE)),"",VLOOKUP(A1313,省代码匹配!D:D,1,FALSE))</f>
        <v/>
      </c>
      <c r="E1313" s="14" t="str">
        <f>IF(ISERROR(VLOOKUP(A1313,地市级代码匹配!E:E,1,FALSE)),"",VLOOKUP(A1313,地市级代码匹配!E:E,1,FALSE))</f>
        <v/>
      </c>
      <c r="F1313" s="14" t="str">
        <f>IF(ISERROR(VLOOKUP(A1313,地市级代码匹配!B:B,1,FALSE)),"",VLOOKUP(A1313,地市级代码匹配!B:B,1,FALSE))</f>
        <v/>
      </c>
      <c r="G1313" s="14" t="str">
        <f>IF(ISERROR(VLOOKUP(A1313,县域代码匹配!H:H,1,FALSE)),"",VLOOKUP(A1313,县域代码匹配!H:H,1,FALSE))</f>
        <v>肇州县</v>
      </c>
      <c r="H1313" s="14" t="str">
        <f>IF(ISERROR(VLOOKUP(A1313,县域代码匹配!B:B,1,FALSE)),"",VLOOKUP(A1313,县域代码匹配!B:B,1,FALSE))</f>
        <v>肇州县</v>
      </c>
      <c r="I1313" s="14" t="str">
        <f t="shared" si="20"/>
        <v>肇州县</v>
      </c>
    </row>
    <row r="1314" spans="1:9" ht="16.5">
      <c r="A1314" s="38" t="s">
        <v>1317</v>
      </c>
      <c r="B1314" s="41">
        <v>125.08</v>
      </c>
      <c r="C1314" s="41">
        <v>45.52</v>
      </c>
      <c r="D1314" s="14" t="str">
        <f>IF(ISERROR(VLOOKUP(A1314,省代码匹配!D:D,1,FALSE)),"",VLOOKUP(A1314,省代码匹配!D:D,1,FALSE))</f>
        <v/>
      </c>
      <c r="E1314" s="14" t="str">
        <f>IF(ISERROR(VLOOKUP(A1314,地市级代码匹配!E:E,1,FALSE)),"",VLOOKUP(A1314,地市级代码匹配!E:E,1,FALSE))</f>
        <v/>
      </c>
      <c r="F1314" s="14" t="str">
        <f>IF(ISERROR(VLOOKUP(A1314,地市级代码匹配!B:B,1,FALSE)),"",VLOOKUP(A1314,地市级代码匹配!B:B,1,FALSE))</f>
        <v/>
      </c>
      <c r="G1314" s="14" t="str">
        <f>IF(ISERROR(VLOOKUP(A1314,县域代码匹配!H:H,1,FALSE)),"",VLOOKUP(A1314,县域代码匹配!H:H,1,FALSE))</f>
        <v>肇源县</v>
      </c>
      <c r="H1314" s="14" t="str">
        <f>IF(ISERROR(VLOOKUP(A1314,县域代码匹配!B:B,1,FALSE)),"",VLOOKUP(A1314,县域代码匹配!B:B,1,FALSE))</f>
        <v>肇源县</v>
      </c>
      <c r="I1314" s="14" t="str">
        <f t="shared" si="20"/>
        <v>肇源县</v>
      </c>
    </row>
    <row r="1315" spans="1:9" ht="16.5">
      <c r="A1315" s="38" t="s">
        <v>1318</v>
      </c>
      <c r="B1315" s="41">
        <v>124.87</v>
      </c>
      <c r="C1315" s="41">
        <v>47.18</v>
      </c>
      <c r="D1315" s="14" t="str">
        <f>IF(ISERROR(VLOOKUP(A1315,省代码匹配!D:D,1,FALSE)),"",VLOOKUP(A1315,省代码匹配!D:D,1,FALSE))</f>
        <v/>
      </c>
      <c r="E1315" s="14" t="str">
        <f>IF(ISERROR(VLOOKUP(A1315,地市级代码匹配!E:E,1,FALSE)),"",VLOOKUP(A1315,地市级代码匹配!E:E,1,FALSE))</f>
        <v/>
      </c>
      <c r="F1315" s="14" t="str">
        <f>IF(ISERROR(VLOOKUP(A1315,地市级代码匹配!B:B,1,FALSE)),"",VLOOKUP(A1315,地市级代码匹配!B:B,1,FALSE))</f>
        <v/>
      </c>
      <c r="G1315" s="14" t="str">
        <f>IF(ISERROR(VLOOKUP(A1315,县域代码匹配!H:H,1,FALSE)),"",VLOOKUP(A1315,县域代码匹配!H:H,1,FALSE))</f>
        <v>林甸县</v>
      </c>
      <c r="H1315" s="14" t="str">
        <f>IF(ISERROR(VLOOKUP(A1315,县域代码匹配!B:B,1,FALSE)),"",VLOOKUP(A1315,县域代码匹配!B:B,1,FALSE))</f>
        <v>林甸县</v>
      </c>
      <c r="I1315" s="14" t="str">
        <f t="shared" si="20"/>
        <v>林甸县</v>
      </c>
    </row>
    <row r="1316" spans="1:9" ht="28">
      <c r="A1316" s="38" t="s">
        <v>1319</v>
      </c>
      <c r="B1316" s="41">
        <v>124.45</v>
      </c>
      <c r="C1316" s="41">
        <v>46.87</v>
      </c>
      <c r="D1316" s="14" t="str">
        <f>IF(ISERROR(VLOOKUP(A1316,省代码匹配!D:D,1,FALSE)),"",VLOOKUP(A1316,省代码匹配!D:D,1,FALSE))</f>
        <v/>
      </c>
      <c r="E1316" s="14" t="str">
        <f>IF(ISERROR(VLOOKUP(A1316,地市级代码匹配!E:E,1,FALSE)),"",VLOOKUP(A1316,地市级代码匹配!E:E,1,FALSE))</f>
        <v/>
      </c>
      <c r="F1316" s="14" t="str">
        <f>IF(ISERROR(VLOOKUP(A1316,地市级代码匹配!B:B,1,FALSE)),"",VLOOKUP(A1316,地市级代码匹配!B:B,1,FALSE))</f>
        <v/>
      </c>
      <c r="G1316" s="14" t="str">
        <f>IF(ISERROR(VLOOKUP(A1316,县域代码匹配!H:H,1,FALSE)),"",VLOOKUP(A1316,县域代码匹配!H:H,1,FALSE))</f>
        <v>杜尔伯特蒙古族自治县</v>
      </c>
      <c r="H1316" s="14" t="str">
        <f>IF(ISERROR(VLOOKUP(A1316,县域代码匹配!B:B,1,FALSE)),"",VLOOKUP(A1316,县域代码匹配!B:B,1,FALSE))</f>
        <v>杜尔伯特蒙古族自治县</v>
      </c>
      <c r="I1316" s="14" t="str">
        <f t="shared" si="20"/>
        <v>杜尔伯特蒙古族自治县</v>
      </c>
    </row>
    <row r="1317" spans="1:9" ht="16.5">
      <c r="A1317" s="38" t="s">
        <v>1320</v>
      </c>
      <c r="B1317" s="41">
        <v>128.9</v>
      </c>
      <c r="C1317" s="41">
        <v>47.73</v>
      </c>
      <c r="D1317" s="14" t="str">
        <f>IF(ISERROR(VLOOKUP(A1317,省代码匹配!D:D,1,FALSE)),"",VLOOKUP(A1317,省代码匹配!D:D,1,FALSE))</f>
        <v/>
      </c>
      <c r="E1317" s="14" t="str">
        <f>IF(ISERROR(VLOOKUP(A1317,地市级代码匹配!E:E,1,FALSE)),"",VLOOKUP(A1317,地市级代码匹配!E:E,1,FALSE))</f>
        <v>伊春市</v>
      </c>
      <c r="F1317" s="14" t="str">
        <f>IF(ISERROR(VLOOKUP(A1317,地市级代码匹配!B:B,1,FALSE)),"",VLOOKUP(A1317,地市级代码匹配!B:B,1,FALSE))</f>
        <v/>
      </c>
      <c r="G1317" s="14" t="str">
        <f>IF(ISERROR(VLOOKUP(A1317,县域代码匹配!H:H,1,FALSE)),"",VLOOKUP(A1317,县域代码匹配!H:H,1,FALSE))</f>
        <v/>
      </c>
      <c r="H1317" s="14" t="str">
        <f>IF(ISERROR(VLOOKUP(A1317,县域代码匹配!B:B,1,FALSE)),"",VLOOKUP(A1317,县域代码匹配!B:B,1,FALSE))</f>
        <v/>
      </c>
      <c r="I1317" s="14" t="str">
        <f t="shared" si="20"/>
        <v>伊春市</v>
      </c>
    </row>
    <row r="1318" spans="1:9" ht="16.5">
      <c r="A1318" s="38" t="s">
        <v>1321</v>
      </c>
      <c r="B1318" s="41">
        <v>129.28</v>
      </c>
      <c r="C1318" s="41">
        <v>47.13</v>
      </c>
      <c r="D1318" s="14" t="str">
        <f>IF(ISERROR(VLOOKUP(A1318,省代码匹配!D:D,1,FALSE)),"",VLOOKUP(A1318,省代码匹配!D:D,1,FALSE))</f>
        <v/>
      </c>
      <c r="E1318" s="14" t="str">
        <f>IF(ISERROR(VLOOKUP(A1318,地市级代码匹配!E:E,1,FALSE)),"",VLOOKUP(A1318,地市级代码匹配!E:E,1,FALSE))</f>
        <v/>
      </c>
      <c r="F1318" s="14" t="str">
        <f>IF(ISERROR(VLOOKUP(A1318,地市级代码匹配!B:B,1,FALSE)),"",VLOOKUP(A1318,地市级代码匹配!B:B,1,FALSE))</f>
        <v/>
      </c>
      <c r="G1318" s="14" t="str">
        <f>IF(ISERROR(VLOOKUP(A1318,县域代码匹配!H:H,1,FALSE)),"",VLOOKUP(A1318,县域代码匹配!H:H,1,FALSE))</f>
        <v>南岔区</v>
      </c>
      <c r="H1318" s="14" t="str">
        <f>IF(ISERROR(VLOOKUP(A1318,县域代码匹配!B:B,1,FALSE)),"",VLOOKUP(A1318,县域代码匹配!B:B,1,FALSE))</f>
        <v>南岔区</v>
      </c>
      <c r="I1318" s="14" t="str">
        <f t="shared" si="20"/>
        <v>南岔区</v>
      </c>
    </row>
    <row r="1319" spans="1:9" ht="16.5">
      <c r="A1319" s="38" t="s">
        <v>1322</v>
      </c>
      <c r="B1319" s="41">
        <v>128.82</v>
      </c>
      <c r="C1319" s="41">
        <v>47.85</v>
      </c>
      <c r="D1319" s="14" t="str">
        <f>IF(ISERROR(VLOOKUP(A1319,省代码匹配!D:D,1,FALSE)),"",VLOOKUP(A1319,省代码匹配!D:D,1,FALSE))</f>
        <v/>
      </c>
      <c r="E1319" s="14" t="str">
        <f>IF(ISERROR(VLOOKUP(A1319,地市级代码匹配!E:E,1,FALSE)),"",VLOOKUP(A1319,地市级代码匹配!E:E,1,FALSE))</f>
        <v/>
      </c>
      <c r="F1319" s="14" t="str">
        <f>IF(ISERROR(VLOOKUP(A1319,地市级代码匹配!B:B,1,FALSE)),"",VLOOKUP(A1319,地市级代码匹配!B:B,1,FALSE))</f>
        <v/>
      </c>
      <c r="G1319" s="14" t="str">
        <f>IF(ISERROR(VLOOKUP(A1319,县域代码匹配!H:H,1,FALSE)),"",VLOOKUP(A1319,县域代码匹配!H:H,1,FALSE))</f>
        <v>友好区</v>
      </c>
      <c r="H1319" s="14" t="str">
        <f>IF(ISERROR(VLOOKUP(A1319,县域代码匹配!B:B,1,FALSE)),"",VLOOKUP(A1319,县域代码匹配!B:B,1,FALSE))</f>
        <v>友好区</v>
      </c>
      <c r="I1319" s="14" t="str">
        <f t="shared" si="20"/>
        <v>友好区</v>
      </c>
    </row>
    <row r="1320" spans="1:9" ht="16.5">
      <c r="A1320" s="38" t="s">
        <v>1323</v>
      </c>
      <c r="B1320" s="41">
        <v>129.28</v>
      </c>
      <c r="C1320" s="41">
        <v>47.48</v>
      </c>
      <c r="D1320" s="14" t="str">
        <f>IF(ISERROR(VLOOKUP(A1320,省代码匹配!D:D,1,FALSE)),"",VLOOKUP(A1320,省代码匹配!D:D,1,FALSE))</f>
        <v/>
      </c>
      <c r="E1320" s="14" t="str">
        <f>IF(ISERROR(VLOOKUP(A1320,地市级代码匹配!E:E,1,FALSE)),"",VLOOKUP(A1320,地市级代码匹配!E:E,1,FALSE))</f>
        <v/>
      </c>
      <c r="F1320" s="14" t="str">
        <f>IF(ISERROR(VLOOKUP(A1320,地市级代码匹配!B:B,1,FALSE)),"",VLOOKUP(A1320,地市级代码匹配!B:B,1,FALSE))</f>
        <v/>
      </c>
      <c r="G1320" s="14" t="str">
        <f>IF(ISERROR(VLOOKUP(A1320,县域代码匹配!H:H,1,FALSE)),"",VLOOKUP(A1320,县域代码匹配!H:H,1,FALSE))</f>
        <v>西林区</v>
      </c>
      <c r="H1320" s="14" t="str">
        <f>IF(ISERROR(VLOOKUP(A1320,县域代码匹配!B:B,1,FALSE)),"",VLOOKUP(A1320,县域代码匹配!B:B,1,FALSE))</f>
        <v>西林区</v>
      </c>
      <c r="I1320" s="14" t="str">
        <f t="shared" si="20"/>
        <v>西林区</v>
      </c>
    </row>
    <row r="1321" spans="1:9" ht="16.5">
      <c r="A1321" s="38" t="s">
        <v>1324</v>
      </c>
      <c r="B1321" s="41">
        <v>128.65</v>
      </c>
      <c r="C1321" s="41">
        <v>47.72</v>
      </c>
      <c r="D1321" s="14" t="str">
        <f>IF(ISERROR(VLOOKUP(A1321,省代码匹配!D:D,1,FALSE)),"",VLOOKUP(A1321,省代码匹配!D:D,1,FALSE))</f>
        <v/>
      </c>
      <c r="E1321" s="14" t="str">
        <f>IF(ISERROR(VLOOKUP(A1321,地市级代码匹配!E:E,1,FALSE)),"",VLOOKUP(A1321,地市级代码匹配!E:E,1,FALSE))</f>
        <v/>
      </c>
      <c r="F1321" s="14" t="str">
        <f>IF(ISERROR(VLOOKUP(A1321,地市级代码匹配!B:B,1,FALSE)),"",VLOOKUP(A1321,地市级代码匹配!B:B,1,FALSE))</f>
        <v/>
      </c>
      <c r="G1321" s="14" t="str">
        <f>IF(ISERROR(VLOOKUP(A1321,县域代码匹配!H:H,1,FALSE)),"",VLOOKUP(A1321,县域代码匹配!H:H,1,FALSE))</f>
        <v>翠峦区</v>
      </c>
      <c r="H1321" s="14" t="str">
        <f>IF(ISERROR(VLOOKUP(A1321,县域代码匹配!B:B,1,FALSE)),"",VLOOKUP(A1321,县域代码匹配!B:B,1,FALSE))</f>
        <v>翠峦区</v>
      </c>
      <c r="I1321" s="14" t="str">
        <f t="shared" si="20"/>
        <v>翠峦区</v>
      </c>
    </row>
    <row r="1322" spans="1:9" ht="16.5">
      <c r="A1322" s="38" t="s">
        <v>1325</v>
      </c>
      <c r="B1322" s="41">
        <v>129.53</v>
      </c>
      <c r="C1322" s="41">
        <v>48.28</v>
      </c>
      <c r="D1322" s="14" t="str">
        <f>IF(ISERROR(VLOOKUP(A1322,省代码匹配!D:D,1,FALSE)),"",VLOOKUP(A1322,省代码匹配!D:D,1,FALSE))</f>
        <v/>
      </c>
      <c r="E1322" s="14" t="str">
        <f>IF(ISERROR(VLOOKUP(A1322,地市级代码匹配!E:E,1,FALSE)),"",VLOOKUP(A1322,地市级代码匹配!E:E,1,FALSE))</f>
        <v/>
      </c>
      <c r="F1322" s="14" t="str">
        <f>IF(ISERROR(VLOOKUP(A1322,地市级代码匹配!B:B,1,FALSE)),"",VLOOKUP(A1322,地市级代码匹配!B:B,1,FALSE))</f>
        <v/>
      </c>
      <c r="G1322" s="14" t="str">
        <f>IF(ISERROR(VLOOKUP(A1322,县域代码匹配!H:H,1,FALSE)),"",VLOOKUP(A1322,县域代码匹配!H:H,1,FALSE))</f>
        <v>新青区</v>
      </c>
      <c r="H1322" s="14" t="str">
        <f>IF(ISERROR(VLOOKUP(A1322,县域代码匹配!B:B,1,FALSE)),"",VLOOKUP(A1322,县域代码匹配!B:B,1,FALSE))</f>
        <v>新青区</v>
      </c>
      <c r="I1322" s="14" t="str">
        <f t="shared" si="20"/>
        <v>新青区</v>
      </c>
    </row>
    <row r="1323" spans="1:9" ht="16.5">
      <c r="A1323" s="38" t="s">
        <v>1326</v>
      </c>
      <c r="B1323" s="41">
        <v>129.13</v>
      </c>
      <c r="C1323" s="41">
        <v>47.63</v>
      </c>
      <c r="D1323" s="14" t="str">
        <f>IF(ISERROR(VLOOKUP(A1323,省代码匹配!D:D,1,FALSE)),"",VLOOKUP(A1323,省代码匹配!D:D,1,FALSE))</f>
        <v/>
      </c>
      <c r="E1323" s="14" t="str">
        <f>IF(ISERROR(VLOOKUP(A1323,地市级代码匹配!E:E,1,FALSE)),"",VLOOKUP(A1323,地市级代码匹配!E:E,1,FALSE))</f>
        <v/>
      </c>
      <c r="F1323" s="14" t="str">
        <f>IF(ISERROR(VLOOKUP(A1323,地市级代码匹配!B:B,1,FALSE)),"",VLOOKUP(A1323,地市级代码匹配!B:B,1,FALSE))</f>
        <v/>
      </c>
      <c r="G1323" s="14" t="str">
        <f>IF(ISERROR(VLOOKUP(A1323,县域代码匹配!H:H,1,FALSE)),"",VLOOKUP(A1323,县域代码匹配!H:H,1,FALSE))</f>
        <v>美溪区</v>
      </c>
      <c r="H1323" s="14" t="str">
        <f>IF(ISERROR(VLOOKUP(A1323,县域代码匹配!B:B,1,FALSE)),"",VLOOKUP(A1323,县域代码匹配!B:B,1,FALSE))</f>
        <v>美溪区</v>
      </c>
      <c r="I1323" s="14" t="str">
        <f t="shared" si="20"/>
        <v>美溪区</v>
      </c>
    </row>
    <row r="1324" spans="1:9" ht="16.5">
      <c r="A1324" s="38" t="s">
        <v>1327</v>
      </c>
      <c r="B1324" s="41">
        <v>129.43</v>
      </c>
      <c r="C1324" s="41">
        <v>47.42</v>
      </c>
      <c r="D1324" s="14" t="str">
        <f>IF(ISERROR(VLOOKUP(A1324,省代码匹配!D:D,1,FALSE)),"",VLOOKUP(A1324,省代码匹配!D:D,1,FALSE))</f>
        <v/>
      </c>
      <c r="E1324" s="14" t="str">
        <f>IF(ISERROR(VLOOKUP(A1324,地市级代码匹配!E:E,1,FALSE)),"",VLOOKUP(A1324,地市级代码匹配!E:E,1,FALSE))</f>
        <v/>
      </c>
      <c r="F1324" s="14" t="str">
        <f>IF(ISERROR(VLOOKUP(A1324,地市级代码匹配!B:B,1,FALSE)),"",VLOOKUP(A1324,地市级代码匹配!B:B,1,FALSE))</f>
        <v/>
      </c>
      <c r="G1324" s="14" t="str">
        <f>IF(ISERROR(VLOOKUP(A1324,县域代码匹配!H:H,1,FALSE)),"",VLOOKUP(A1324,县域代码匹配!H:H,1,FALSE))</f>
        <v>金山屯区</v>
      </c>
      <c r="H1324" s="14" t="str">
        <f>IF(ISERROR(VLOOKUP(A1324,县域代码匹配!B:B,1,FALSE)),"",VLOOKUP(A1324,县域代码匹配!B:B,1,FALSE))</f>
        <v>金山屯区</v>
      </c>
      <c r="I1324" s="14" t="str">
        <f t="shared" si="20"/>
        <v>金山屯区</v>
      </c>
    </row>
    <row r="1325" spans="1:9" ht="16.5">
      <c r="A1325" s="38" t="s">
        <v>1328</v>
      </c>
      <c r="B1325" s="41">
        <v>129.25</v>
      </c>
      <c r="C1325" s="41">
        <v>48.12</v>
      </c>
      <c r="D1325" s="14" t="str">
        <f>IF(ISERROR(VLOOKUP(A1325,省代码匹配!D:D,1,FALSE)),"",VLOOKUP(A1325,省代码匹配!D:D,1,FALSE))</f>
        <v/>
      </c>
      <c r="E1325" s="14" t="str">
        <f>IF(ISERROR(VLOOKUP(A1325,地市级代码匹配!E:E,1,FALSE)),"",VLOOKUP(A1325,地市级代码匹配!E:E,1,FALSE))</f>
        <v/>
      </c>
      <c r="F1325" s="14" t="str">
        <f>IF(ISERROR(VLOOKUP(A1325,地市级代码匹配!B:B,1,FALSE)),"",VLOOKUP(A1325,地市级代码匹配!B:B,1,FALSE))</f>
        <v/>
      </c>
      <c r="G1325" s="14" t="str">
        <f>IF(ISERROR(VLOOKUP(A1325,县域代码匹配!H:H,1,FALSE)),"",VLOOKUP(A1325,县域代码匹配!H:H,1,FALSE))</f>
        <v>五营区</v>
      </c>
      <c r="H1325" s="14" t="str">
        <f>IF(ISERROR(VLOOKUP(A1325,县域代码匹配!B:B,1,FALSE)),"",VLOOKUP(A1325,县域代码匹配!B:B,1,FALSE))</f>
        <v>五营区</v>
      </c>
      <c r="I1325" s="14" t="str">
        <f t="shared" si="20"/>
        <v>五营区</v>
      </c>
    </row>
    <row r="1326" spans="1:9" ht="16.5">
      <c r="A1326" s="38" t="s">
        <v>1329</v>
      </c>
      <c r="B1326" s="41">
        <v>128.78</v>
      </c>
      <c r="C1326" s="41">
        <v>47.72</v>
      </c>
      <c r="D1326" s="14" t="str">
        <f>IF(ISERROR(VLOOKUP(A1326,省代码匹配!D:D,1,FALSE)),"",VLOOKUP(A1326,省代码匹配!D:D,1,FALSE))</f>
        <v/>
      </c>
      <c r="E1326" s="14" t="str">
        <f>IF(ISERROR(VLOOKUP(A1326,地市级代码匹配!E:E,1,FALSE)),"",VLOOKUP(A1326,地市级代码匹配!E:E,1,FALSE))</f>
        <v/>
      </c>
      <c r="F1326" s="14" t="str">
        <f>IF(ISERROR(VLOOKUP(A1326,地市级代码匹配!B:B,1,FALSE)),"",VLOOKUP(A1326,地市级代码匹配!B:B,1,FALSE))</f>
        <v/>
      </c>
      <c r="G1326" s="14" t="str">
        <f>IF(ISERROR(VLOOKUP(A1326,县域代码匹配!H:H,1,FALSE)),"",VLOOKUP(A1326,县域代码匹配!H:H,1,FALSE))</f>
        <v>乌马河区</v>
      </c>
      <c r="H1326" s="14" t="str">
        <f>IF(ISERROR(VLOOKUP(A1326,县域代码匹配!B:B,1,FALSE)),"",VLOOKUP(A1326,县域代码匹配!B:B,1,FALSE))</f>
        <v>乌马河区</v>
      </c>
      <c r="I1326" s="14" t="str">
        <f t="shared" si="20"/>
        <v>乌马河区</v>
      </c>
    </row>
    <row r="1327" spans="1:9" ht="16.5">
      <c r="A1327" s="38" t="s">
        <v>1330</v>
      </c>
      <c r="B1327" s="41">
        <v>129.57</v>
      </c>
      <c r="C1327" s="41">
        <v>48.45</v>
      </c>
      <c r="D1327" s="14" t="str">
        <f>IF(ISERROR(VLOOKUP(A1327,省代码匹配!D:D,1,FALSE)),"",VLOOKUP(A1327,省代码匹配!D:D,1,FALSE))</f>
        <v/>
      </c>
      <c r="E1327" s="14" t="str">
        <f>IF(ISERROR(VLOOKUP(A1327,地市级代码匹配!E:E,1,FALSE)),"",VLOOKUP(A1327,地市级代码匹配!E:E,1,FALSE))</f>
        <v/>
      </c>
      <c r="F1327" s="14" t="str">
        <f>IF(ISERROR(VLOOKUP(A1327,地市级代码匹配!B:B,1,FALSE)),"",VLOOKUP(A1327,地市级代码匹配!B:B,1,FALSE))</f>
        <v/>
      </c>
      <c r="G1327" s="14" t="str">
        <f>IF(ISERROR(VLOOKUP(A1327,县域代码匹配!H:H,1,FALSE)),"",VLOOKUP(A1327,县域代码匹配!H:H,1,FALSE))</f>
        <v>汤旺河区</v>
      </c>
      <c r="H1327" s="14" t="str">
        <f>IF(ISERROR(VLOOKUP(A1327,县域代码匹配!B:B,1,FALSE)),"",VLOOKUP(A1327,县域代码匹配!B:B,1,FALSE))</f>
        <v>汤旺河区</v>
      </c>
      <c r="I1327" s="14" t="str">
        <f t="shared" si="20"/>
        <v>汤旺河区</v>
      </c>
    </row>
    <row r="1328" spans="1:9" ht="16.5">
      <c r="A1328" s="38" t="s">
        <v>1331</v>
      </c>
      <c r="B1328" s="41">
        <v>129.02000000000001</v>
      </c>
      <c r="C1328" s="41">
        <v>47.02</v>
      </c>
      <c r="D1328" s="14" t="str">
        <f>IF(ISERROR(VLOOKUP(A1328,省代码匹配!D:D,1,FALSE)),"",VLOOKUP(A1328,省代码匹配!D:D,1,FALSE))</f>
        <v/>
      </c>
      <c r="E1328" s="14" t="str">
        <f>IF(ISERROR(VLOOKUP(A1328,地市级代码匹配!E:E,1,FALSE)),"",VLOOKUP(A1328,地市级代码匹配!E:E,1,FALSE))</f>
        <v/>
      </c>
      <c r="F1328" s="14" t="str">
        <f>IF(ISERROR(VLOOKUP(A1328,地市级代码匹配!B:B,1,FALSE)),"",VLOOKUP(A1328,地市级代码匹配!B:B,1,FALSE))</f>
        <v/>
      </c>
      <c r="G1328" s="14" t="str">
        <f>IF(ISERROR(VLOOKUP(A1328,县域代码匹配!H:H,1,FALSE)),"",VLOOKUP(A1328,县域代码匹配!H:H,1,FALSE))</f>
        <v>带岭区</v>
      </c>
      <c r="H1328" s="14" t="str">
        <f>IF(ISERROR(VLOOKUP(A1328,县域代码匹配!B:B,1,FALSE)),"",VLOOKUP(A1328,县域代码匹配!B:B,1,FALSE))</f>
        <v>带岭区</v>
      </c>
      <c r="I1328" s="14" t="str">
        <f t="shared" si="20"/>
        <v>带岭区</v>
      </c>
    </row>
    <row r="1329" spans="1:9" ht="16.5">
      <c r="A1329" s="38" t="s">
        <v>1332</v>
      </c>
      <c r="B1329" s="41">
        <v>129.41999999999999</v>
      </c>
      <c r="C1329" s="41">
        <v>48.6</v>
      </c>
      <c r="D1329" s="14" t="str">
        <f>IF(ISERROR(VLOOKUP(A1329,省代码匹配!D:D,1,FALSE)),"",VLOOKUP(A1329,省代码匹配!D:D,1,FALSE))</f>
        <v/>
      </c>
      <c r="E1329" s="14" t="str">
        <f>IF(ISERROR(VLOOKUP(A1329,地市级代码匹配!E:E,1,FALSE)),"",VLOOKUP(A1329,地市级代码匹配!E:E,1,FALSE))</f>
        <v/>
      </c>
      <c r="F1329" s="14" t="str">
        <f>IF(ISERROR(VLOOKUP(A1329,地市级代码匹配!B:B,1,FALSE)),"",VLOOKUP(A1329,地市级代码匹配!B:B,1,FALSE))</f>
        <v/>
      </c>
      <c r="G1329" s="14" t="str">
        <f>IF(ISERROR(VLOOKUP(A1329,县域代码匹配!H:H,1,FALSE)),"",VLOOKUP(A1329,县域代码匹配!H:H,1,FALSE))</f>
        <v>乌伊岭区</v>
      </c>
      <c r="H1329" s="14" t="str">
        <f>IF(ISERROR(VLOOKUP(A1329,县域代码匹配!B:B,1,FALSE)),"",VLOOKUP(A1329,县域代码匹配!B:B,1,FALSE))</f>
        <v>乌伊岭区</v>
      </c>
      <c r="I1329" s="14" t="str">
        <f t="shared" si="20"/>
        <v>乌伊岭区</v>
      </c>
    </row>
    <row r="1330" spans="1:9" ht="16.5">
      <c r="A1330" s="38" t="s">
        <v>1333</v>
      </c>
      <c r="B1330" s="41">
        <v>129.38</v>
      </c>
      <c r="C1330" s="41">
        <v>48.23</v>
      </c>
      <c r="D1330" s="14" t="str">
        <f>IF(ISERROR(VLOOKUP(A1330,省代码匹配!D:D,1,FALSE)),"",VLOOKUP(A1330,省代码匹配!D:D,1,FALSE))</f>
        <v/>
      </c>
      <c r="E1330" s="14" t="str">
        <f>IF(ISERROR(VLOOKUP(A1330,地市级代码匹配!E:E,1,FALSE)),"",VLOOKUP(A1330,地市级代码匹配!E:E,1,FALSE))</f>
        <v/>
      </c>
      <c r="F1330" s="14" t="str">
        <f>IF(ISERROR(VLOOKUP(A1330,地市级代码匹配!B:B,1,FALSE)),"",VLOOKUP(A1330,地市级代码匹配!B:B,1,FALSE))</f>
        <v/>
      </c>
      <c r="G1330" s="14" t="str">
        <f>IF(ISERROR(VLOOKUP(A1330,县域代码匹配!H:H,1,FALSE)),"",VLOOKUP(A1330,县域代码匹配!H:H,1,FALSE))</f>
        <v>红星区</v>
      </c>
      <c r="H1330" s="14" t="str">
        <f>IF(ISERROR(VLOOKUP(A1330,县域代码匹配!B:B,1,FALSE)),"",VLOOKUP(A1330,县域代码匹配!B:B,1,FALSE))</f>
        <v>红星区</v>
      </c>
      <c r="I1330" s="14" t="str">
        <f t="shared" si="20"/>
        <v>红星区</v>
      </c>
    </row>
    <row r="1331" spans="1:9" ht="16.5">
      <c r="A1331" s="38" t="s">
        <v>1334</v>
      </c>
      <c r="B1331" s="41">
        <v>129.02000000000001</v>
      </c>
      <c r="C1331" s="41">
        <v>47.97</v>
      </c>
      <c r="D1331" s="14" t="str">
        <f>IF(ISERROR(VLOOKUP(A1331,省代码匹配!D:D,1,FALSE)),"",VLOOKUP(A1331,省代码匹配!D:D,1,FALSE))</f>
        <v/>
      </c>
      <c r="E1331" s="14" t="str">
        <f>IF(ISERROR(VLOOKUP(A1331,地市级代码匹配!E:E,1,FALSE)),"",VLOOKUP(A1331,地市级代码匹配!E:E,1,FALSE))</f>
        <v/>
      </c>
      <c r="F1331" s="14" t="str">
        <f>IF(ISERROR(VLOOKUP(A1331,地市级代码匹配!B:B,1,FALSE)),"",VLOOKUP(A1331,地市级代码匹配!B:B,1,FALSE))</f>
        <v/>
      </c>
      <c r="G1331" s="14" t="str">
        <f>IF(ISERROR(VLOOKUP(A1331,县域代码匹配!H:H,1,FALSE)),"",VLOOKUP(A1331,县域代码匹配!H:H,1,FALSE))</f>
        <v>上甘岭区</v>
      </c>
      <c r="H1331" s="14" t="str">
        <f>IF(ISERROR(VLOOKUP(A1331,县域代码匹配!B:B,1,FALSE)),"",VLOOKUP(A1331,县域代码匹配!B:B,1,FALSE))</f>
        <v>上甘岭区</v>
      </c>
      <c r="I1331" s="14" t="str">
        <f t="shared" si="20"/>
        <v>上甘岭区</v>
      </c>
    </row>
    <row r="1332" spans="1:9" ht="16.5">
      <c r="A1332" s="38" t="s">
        <v>1335</v>
      </c>
      <c r="B1332" s="41">
        <v>130.38</v>
      </c>
      <c r="C1332" s="41">
        <v>48.88</v>
      </c>
      <c r="D1332" s="14" t="str">
        <f>IF(ISERROR(VLOOKUP(A1332,省代码匹配!D:D,1,FALSE)),"",VLOOKUP(A1332,省代码匹配!D:D,1,FALSE))</f>
        <v/>
      </c>
      <c r="E1332" s="14" t="str">
        <f>IF(ISERROR(VLOOKUP(A1332,地市级代码匹配!E:E,1,FALSE)),"",VLOOKUP(A1332,地市级代码匹配!E:E,1,FALSE))</f>
        <v/>
      </c>
      <c r="F1332" s="14" t="str">
        <f>IF(ISERROR(VLOOKUP(A1332,地市级代码匹配!B:B,1,FALSE)),"",VLOOKUP(A1332,地市级代码匹配!B:B,1,FALSE))</f>
        <v/>
      </c>
      <c r="G1332" s="14" t="str">
        <f>IF(ISERROR(VLOOKUP(A1332,县域代码匹配!H:H,1,FALSE)),"",VLOOKUP(A1332,县域代码匹配!H:H,1,FALSE))</f>
        <v>嘉荫县</v>
      </c>
      <c r="H1332" s="14" t="str">
        <f>IF(ISERROR(VLOOKUP(A1332,县域代码匹配!B:B,1,FALSE)),"",VLOOKUP(A1332,县域代码匹配!B:B,1,FALSE))</f>
        <v>嘉荫县</v>
      </c>
      <c r="I1332" s="14" t="str">
        <f t="shared" si="20"/>
        <v>嘉荫县</v>
      </c>
    </row>
    <row r="1333" spans="1:9" ht="16.5">
      <c r="A1333" s="38" t="s">
        <v>1336</v>
      </c>
      <c r="B1333" s="41">
        <v>128.02000000000001</v>
      </c>
      <c r="C1333" s="41">
        <v>46.98</v>
      </c>
      <c r="D1333" s="14" t="str">
        <f>IF(ISERROR(VLOOKUP(A1333,省代码匹配!D:D,1,FALSE)),"",VLOOKUP(A1333,省代码匹配!D:D,1,FALSE))</f>
        <v/>
      </c>
      <c r="E1333" s="14" t="str">
        <f>IF(ISERROR(VLOOKUP(A1333,地市级代码匹配!E:E,1,FALSE)),"",VLOOKUP(A1333,地市级代码匹配!E:E,1,FALSE))</f>
        <v/>
      </c>
      <c r="F1333" s="14" t="str">
        <f>IF(ISERROR(VLOOKUP(A1333,地市级代码匹配!B:B,1,FALSE)),"",VLOOKUP(A1333,地市级代码匹配!B:B,1,FALSE))</f>
        <v/>
      </c>
      <c r="G1333" s="14" t="str">
        <f>IF(ISERROR(VLOOKUP(A1333,县域代码匹配!H:H,1,FALSE)),"",VLOOKUP(A1333,县域代码匹配!H:H,1,FALSE))</f>
        <v>铁力市</v>
      </c>
      <c r="H1333" s="14" t="str">
        <f>IF(ISERROR(VLOOKUP(A1333,县域代码匹配!B:B,1,FALSE)),"",VLOOKUP(A1333,县域代码匹配!B:B,1,FALSE))</f>
        <v/>
      </c>
      <c r="I1333" s="14" t="str">
        <f t="shared" si="20"/>
        <v>铁力市</v>
      </c>
    </row>
    <row r="1334" spans="1:9" ht="16.5">
      <c r="A1334" s="38" t="s">
        <v>1337</v>
      </c>
      <c r="B1334" s="41">
        <v>130.37</v>
      </c>
      <c r="C1334" s="41">
        <v>46.82</v>
      </c>
      <c r="D1334" s="14" t="str">
        <f>IF(ISERROR(VLOOKUP(A1334,省代码匹配!D:D,1,FALSE)),"",VLOOKUP(A1334,省代码匹配!D:D,1,FALSE))</f>
        <v/>
      </c>
      <c r="E1334" s="14" t="str">
        <f>IF(ISERROR(VLOOKUP(A1334,地市级代码匹配!E:E,1,FALSE)),"",VLOOKUP(A1334,地市级代码匹配!E:E,1,FALSE))</f>
        <v>佳木斯市</v>
      </c>
      <c r="F1334" s="14" t="str">
        <f>IF(ISERROR(VLOOKUP(A1334,地市级代码匹配!B:B,1,FALSE)),"",VLOOKUP(A1334,地市级代码匹配!B:B,1,FALSE))</f>
        <v/>
      </c>
      <c r="G1334" s="14" t="str">
        <f>IF(ISERROR(VLOOKUP(A1334,县域代码匹配!H:H,1,FALSE)),"",VLOOKUP(A1334,县域代码匹配!H:H,1,FALSE))</f>
        <v/>
      </c>
      <c r="H1334" s="14" t="str">
        <f>IF(ISERROR(VLOOKUP(A1334,县域代码匹配!B:B,1,FALSE)),"",VLOOKUP(A1334,县域代码匹配!B:B,1,FALSE))</f>
        <v/>
      </c>
      <c r="I1334" s="14" t="str">
        <f t="shared" si="20"/>
        <v>佳木斯市</v>
      </c>
    </row>
    <row r="1335" spans="1:9" ht="16.5">
      <c r="A1335" s="38" t="s">
        <v>1338</v>
      </c>
      <c r="B1335" s="41">
        <v>130.37</v>
      </c>
      <c r="C1335" s="41">
        <v>46.82</v>
      </c>
      <c r="D1335" s="14" t="str">
        <f>IF(ISERROR(VLOOKUP(A1335,省代码匹配!D:D,1,FALSE)),"",VLOOKUP(A1335,省代码匹配!D:D,1,FALSE))</f>
        <v/>
      </c>
      <c r="E1335" s="14" t="str">
        <f>IF(ISERROR(VLOOKUP(A1335,地市级代码匹配!E:E,1,FALSE)),"",VLOOKUP(A1335,地市级代码匹配!E:E,1,FALSE))</f>
        <v/>
      </c>
      <c r="F1335" s="14" t="str">
        <f>IF(ISERROR(VLOOKUP(A1335,地市级代码匹配!B:B,1,FALSE)),"",VLOOKUP(A1335,地市级代码匹配!B:B,1,FALSE))</f>
        <v/>
      </c>
      <c r="G1335" s="14" t="str">
        <f>IF(ISERROR(VLOOKUP(A1335,县域代码匹配!H:H,1,FALSE)),"",VLOOKUP(A1335,县域代码匹配!H:H,1,FALSE))</f>
        <v>前进区</v>
      </c>
      <c r="H1335" s="14" t="str">
        <f>IF(ISERROR(VLOOKUP(A1335,县域代码匹配!B:B,1,FALSE)),"",VLOOKUP(A1335,县域代码匹配!B:B,1,FALSE))</f>
        <v>前进区</v>
      </c>
      <c r="I1335" s="14" t="str">
        <f t="shared" si="20"/>
        <v>前进区</v>
      </c>
    </row>
    <row r="1336" spans="1:9" ht="16.5">
      <c r="A1336" s="38" t="s">
        <v>1339</v>
      </c>
      <c r="B1336" s="41">
        <v>130.4</v>
      </c>
      <c r="C1336" s="41">
        <v>46.82</v>
      </c>
      <c r="D1336" s="14" t="str">
        <f>IF(ISERROR(VLOOKUP(A1336,省代码匹配!D:D,1,FALSE)),"",VLOOKUP(A1336,省代码匹配!D:D,1,FALSE))</f>
        <v/>
      </c>
      <c r="E1336" s="14" t="str">
        <f>IF(ISERROR(VLOOKUP(A1336,地市级代码匹配!E:E,1,FALSE)),"",VLOOKUP(A1336,地市级代码匹配!E:E,1,FALSE))</f>
        <v/>
      </c>
      <c r="F1336" s="14" t="str">
        <f>IF(ISERROR(VLOOKUP(A1336,地市级代码匹配!B:B,1,FALSE)),"",VLOOKUP(A1336,地市级代码匹配!B:B,1,FALSE))</f>
        <v/>
      </c>
      <c r="G1336" s="14" t="str">
        <f>IF(ISERROR(VLOOKUP(A1336,县域代码匹配!H:H,1,FALSE)),"",VLOOKUP(A1336,县域代码匹配!H:H,1,FALSE))</f>
        <v>东风区</v>
      </c>
      <c r="H1336" s="14" t="str">
        <f>IF(ISERROR(VLOOKUP(A1336,县域代码匹配!B:B,1,FALSE)),"",VLOOKUP(A1336,县域代码匹配!B:B,1,FALSE))</f>
        <v>东风区</v>
      </c>
      <c r="I1336" s="14" t="str">
        <f t="shared" si="20"/>
        <v>东风区</v>
      </c>
    </row>
    <row r="1337" spans="1:9" ht="16.5">
      <c r="A1337" s="38" t="s">
        <v>1340</v>
      </c>
      <c r="B1337" s="41">
        <v>130.57</v>
      </c>
      <c r="C1337" s="41">
        <v>46.23</v>
      </c>
      <c r="D1337" s="14" t="str">
        <f>IF(ISERROR(VLOOKUP(A1337,省代码匹配!D:D,1,FALSE)),"",VLOOKUP(A1337,省代码匹配!D:D,1,FALSE))</f>
        <v/>
      </c>
      <c r="E1337" s="14" t="str">
        <f>IF(ISERROR(VLOOKUP(A1337,地市级代码匹配!E:E,1,FALSE)),"",VLOOKUP(A1337,地市级代码匹配!E:E,1,FALSE))</f>
        <v/>
      </c>
      <c r="F1337" s="14" t="str">
        <f>IF(ISERROR(VLOOKUP(A1337,地市级代码匹配!B:B,1,FALSE)),"",VLOOKUP(A1337,地市级代码匹配!B:B,1,FALSE))</f>
        <v/>
      </c>
      <c r="G1337" s="14" t="str">
        <f>IF(ISERROR(VLOOKUP(A1337,县域代码匹配!H:H,1,FALSE)),"",VLOOKUP(A1337,县域代码匹配!H:H,1,FALSE))</f>
        <v>桦南县</v>
      </c>
      <c r="H1337" s="14" t="str">
        <f>IF(ISERROR(VLOOKUP(A1337,县域代码匹配!B:B,1,FALSE)),"",VLOOKUP(A1337,县域代码匹配!B:B,1,FALSE))</f>
        <v>桦南县</v>
      </c>
      <c r="I1337" s="14" t="str">
        <f t="shared" si="20"/>
        <v>桦南县</v>
      </c>
    </row>
    <row r="1338" spans="1:9" ht="16.5">
      <c r="A1338" s="38" t="s">
        <v>1341</v>
      </c>
      <c r="B1338" s="41">
        <v>130.72</v>
      </c>
      <c r="C1338" s="41">
        <v>47.02</v>
      </c>
      <c r="D1338" s="14" t="str">
        <f>IF(ISERROR(VLOOKUP(A1338,省代码匹配!D:D,1,FALSE)),"",VLOOKUP(A1338,省代码匹配!D:D,1,FALSE))</f>
        <v/>
      </c>
      <c r="E1338" s="14" t="str">
        <f>IF(ISERROR(VLOOKUP(A1338,地市级代码匹配!E:E,1,FALSE)),"",VLOOKUP(A1338,地市级代码匹配!E:E,1,FALSE))</f>
        <v/>
      </c>
      <c r="F1338" s="14" t="str">
        <f>IF(ISERROR(VLOOKUP(A1338,地市级代码匹配!B:B,1,FALSE)),"",VLOOKUP(A1338,地市级代码匹配!B:B,1,FALSE))</f>
        <v/>
      </c>
      <c r="G1338" s="14" t="str">
        <f>IF(ISERROR(VLOOKUP(A1338,县域代码匹配!H:H,1,FALSE)),"",VLOOKUP(A1338,县域代码匹配!H:H,1,FALSE))</f>
        <v>桦川县</v>
      </c>
      <c r="H1338" s="14" t="str">
        <f>IF(ISERROR(VLOOKUP(A1338,县域代码匹配!B:B,1,FALSE)),"",VLOOKUP(A1338,县域代码匹配!B:B,1,FALSE))</f>
        <v>桦川县</v>
      </c>
      <c r="I1338" s="14" t="str">
        <f t="shared" si="20"/>
        <v>桦川县</v>
      </c>
    </row>
    <row r="1339" spans="1:9" ht="16.5">
      <c r="A1339" s="38" t="s">
        <v>1342</v>
      </c>
      <c r="B1339" s="41">
        <v>129.9</v>
      </c>
      <c r="C1339" s="41">
        <v>46.73</v>
      </c>
      <c r="D1339" s="14" t="str">
        <f>IF(ISERROR(VLOOKUP(A1339,省代码匹配!D:D,1,FALSE)),"",VLOOKUP(A1339,省代码匹配!D:D,1,FALSE))</f>
        <v/>
      </c>
      <c r="E1339" s="14" t="str">
        <f>IF(ISERROR(VLOOKUP(A1339,地市级代码匹配!E:E,1,FALSE)),"",VLOOKUP(A1339,地市级代码匹配!E:E,1,FALSE))</f>
        <v/>
      </c>
      <c r="F1339" s="14" t="str">
        <f>IF(ISERROR(VLOOKUP(A1339,地市级代码匹配!B:B,1,FALSE)),"",VLOOKUP(A1339,地市级代码匹配!B:B,1,FALSE))</f>
        <v/>
      </c>
      <c r="G1339" s="14" t="str">
        <f>IF(ISERROR(VLOOKUP(A1339,县域代码匹配!H:H,1,FALSE)),"",VLOOKUP(A1339,县域代码匹配!H:H,1,FALSE))</f>
        <v>汤原县</v>
      </c>
      <c r="H1339" s="14" t="str">
        <f>IF(ISERROR(VLOOKUP(A1339,县域代码匹配!B:B,1,FALSE)),"",VLOOKUP(A1339,县域代码匹配!B:B,1,FALSE))</f>
        <v>汤原县</v>
      </c>
      <c r="I1339" s="14" t="str">
        <f t="shared" si="20"/>
        <v>汤原县</v>
      </c>
    </row>
    <row r="1340" spans="1:9" ht="16.5">
      <c r="A1340" s="38" t="s">
        <v>1343</v>
      </c>
      <c r="B1340" s="41">
        <v>134.28</v>
      </c>
      <c r="C1340" s="41">
        <v>48.37</v>
      </c>
      <c r="D1340" s="14" t="str">
        <f>IF(ISERROR(VLOOKUP(A1340,省代码匹配!D:D,1,FALSE)),"",VLOOKUP(A1340,省代码匹配!D:D,1,FALSE))</f>
        <v/>
      </c>
      <c r="E1340" s="14" t="str">
        <f>IF(ISERROR(VLOOKUP(A1340,地市级代码匹配!E:E,1,FALSE)),"",VLOOKUP(A1340,地市级代码匹配!E:E,1,FALSE))</f>
        <v/>
      </c>
      <c r="F1340" s="14" t="str">
        <f>IF(ISERROR(VLOOKUP(A1340,地市级代码匹配!B:B,1,FALSE)),"",VLOOKUP(A1340,地市级代码匹配!B:B,1,FALSE))</f>
        <v/>
      </c>
      <c r="G1340" s="14" t="str">
        <f>IF(ISERROR(VLOOKUP(A1340,县域代码匹配!H:H,1,FALSE)),"",VLOOKUP(A1340,县域代码匹配!H:H,1,FALSE))</f>
        <v>抚远县</v>
      </c>
      <c r="H1340" s="14" t="str">
        <f>IF(ISERROR(VLOOKUP(A1340,县域代码匹配!B:B,1,FALSE)),"",VLOOKUP(A1340,县域代码匹配!B:B,1,FALSE))</f>
        <v/>
      </c>
      <c r="I1340" s="14" t="str">
        <f t="shared" si="20"/>
        <v>抚远县</v>
      </c>
    </row>
    <row r="1341" spans="1:9" ht="16.5">
      <c r="A1341" s="38" t="s">
        <v>1344</v>
      </c>
      <c r="B1341" s="41">
        <v>132.52000000000001</v>
      </c>
      <c r="C1341" s="41">
        <v>47.65</v>
      </c>
      <c r="D1341" s="14" t="str">
        <f>IF(ISERROR(VLOOKUP(A1341,省代码匹配!D:D,1,FALSE)),"",VLOOKUP(A1341,省代码匹配!D:D,1,FALSE))</f>
        <v/>
      </c>
      <c r="E1341" s="14" t="str">
        <f>IF(ISERROR(VLOOKUP(A1341,地市级代码匹配!E:E,1,FALSE)),"",VLOOKUP(A1341,地市级代码匹配!E:E,1,FALSE))</f>
        <v/>
      </c>
      <c r="F1341" s="14" t="str">
        <f>IF(ISERROR(VLOOKUP(A1341,地市级代码匹配!B:B,1,FALSE)),"",VLOOKUP(A1341,地市级代码匹配!B:B,1,FALSE))</f>
        <v/>
      </c>
      <c r="G1341" s="14" t="str">
        <f>IF(ISERROR(VLOOKUP(A1341,县域代码匹配!H:H,1,FALSE)),"",VLOOKUP(A1341,县域代码匹配!H:H,1,FALSE))</f>
        <v>同江市</v>
      </c>
      <c r="H1341" s="14" t="str">
        <f>IF(ISERROR(VLOOKUP(A1341,县域代码匹配!B:B,1,FALSE)),"",VLOOKUP(A1341,县域代码匹配!B:B,1,FALSE))</f>
        <v/>
      </c>
      <c r="I1341" s="14" t="str">
        <f t="shared" si="20"/>
        <v>同江市</v>
      </c>
    </row>
    <row r="1342" spans="1:9" ht="16.5">
      <c r="A1342" s="38" t="s">
        <v>1345</v>
      </c>
      <c r="B1342" s="41">
        <v>132.03</v>
      </c>
      <c r="C1342" s="41">
        <v>47.25</v>
      </c>
      <c r="D1342" s="14" t="str">
        <f>IF(ISERROR(VLOOKUP(A1342,省代码匹配!D:D,1,FALSE)),"",VLOOKUP(A1342,省代码匹配!D:D,1,FALSE))</f>
        <v/>
      </c>
      <c r="E1342" s="14" t="str">
        <f>IF(ISERROR(VLOOKUP(A1342,地市级代码匹配!E:E,1,FALSE)),"",VLOOKUP(A1342,地市级代码匹配!E:E,1,FALSE))</f>
        <v/>
      </c>
      <c r="F1342" s="14" t="str">
        <f>IF(ISERROR(VLOOKUP(A1342,地市级代码匹配!B:B,1,FALSE)),"",VLOOKUP(A1342,地市级代码匹配!B:B,1,FALSE))</f>
        <v/>
      </c>
      <c r="G1342" s="14" t="str">
        <f>IF(ISERROR(VLOOKUP(A1342,县域代码匹配!H:H,1,FALSE)),"",VLOOKUP(A1342,县域代码匹配!H:H,1,FALSE))</f>
        <v>富锦市</v>
      </c>
      <c r="H1342" s="14" t="str">
        <f>IF(ISERROR(VLOOKUP(A1342,县域代码匹配!B:B,1,FALSE)),"",VLOOKUP(A1342,县域代码匹配!B:B,1,FALSE))</f>
        <v/>
      </c>
      <c r="I1342" s="14" t="str">
        <f t="shared" si="20"/>
        <v>富锦市</v>
      </c>
    </row>
    <row r="1343" spans="1:9" ht="16.5">
      <c r="A1343" s="38" t="s">
        <v>1346</v>
      </c>
      <c r="B1343" s="41">
        <v>130.94999999999999</v>
      </c>
      <c r="C1343" s="41">
        <v>45.78</v>
      </c>
      <c r="D1343" s="14" t="str">
        <f>IF(ISERROR(VLOOKUP(A1343,省代码匹配!D:D,1,FALSE)),"",VLOOKUP(A1343,省代码匹配!D:D,1,FALSE))</f>
        <v/>
      </c>
      <c r="E1343" s="14" t="str">
        <f>IF(ISERROR(VLOOKUP(A1343,地市级代码匹配!E:E,1,FALSE)),"",VLOOKUP(A1343,地市级代码匹配!E:E,1,FALSE))</f>
        <v>七台河市</v>
      </c>
      <c r="F1343" s="14" t="str">
        <f>IF(ISERROR(VLOOKUP(A1343,地市级代码匹配!B:B,1,FALSE)),"",VLOOKUP(A1343,地市级代码匹配!B:B,1,FALSE))</f>
        <v/>
      </c>
      <c r="G1343" s="14" t="str">
        <f>IF(ISERROR(VLOOKUP(A1343,县域代码匹配!H:H,1,FALSE)),"",VLOOKUP(A1343,县域代码匹配!H:H,1,FALSE))</f>
        <v/>
      </c>
      <c r="H1343" s="14" t="str">
        <f>IF(ISERROR(VLOOKUP(A1343,县域代码匹配!B:B,1,FALSE)),"",VLOOKUP(A1343,县域代码匹配!B:B,1,FALSE))</f>
        <v/>
      </c>
      <c r="I1343" s="14" t="str">
        <f t="shared" si="20"/>
        <v>七台河市</v>
      </c>
    </row>
    <row r="1344" spans="1:9" ht="16.5">
      <c r="A1344" s="38" t="s">
        <v>1347</v>
      </c>
      <c r="B1344" s="41">
        <v>130.83000000000001</v>
      </c>
      <c r="C1344" s="41">
        <v>45.8</v>
      </c>
      <c r="D1344" s="14" t="str">
        <f>IF(ISERROR(VLOOKUP(A1344,省代码匹配!D:D,1,FALSE)),"",VLOOKUP(A1344,省代码匹配!D:D,1,FALSE))</f>
        <v/>
      </c>
      <c r="E1344" s="14" t="str">
        <f>IF(ISERROR(VLOOKUP(A1344,地市级代码匹配!E:E,1,FALSE)),"",VLOOKUP(A1344,地市级代码匹配!E:E,1,FALSE))</f>
        <v/>
      </c>
      <c r="F1344" s="14" t="str">
        <f>IF(ISERROR(VLOOKUP(A1344,地市级代码匹配!B:B,1,FALSE)),"",VLOOKUP(A1344,地市级代码匹配!B:B,1,FALSE))</f>
        <v/>
      </c>
      <c r="G1344" s="14" t="str">
        <f>IF(ISERROR(VLOOKUP(A1344,县域代码匹配!H:H,1,FALSE)),"",VLOOKUP(A1344,县域代码匹配!H:H,1,FALSE))</f>
        <v>新兴区</v>
      </c>
      <c r="H1344" s="14" t="str">
        <f>IF(ISERROR(VLOOKUP(A1344,县域代码匹配!B:B,1,FALSE)),"",VLOOKUP(A1344,县域代码匹配!B:B,1,FALSE))</f>
        <v>新兴区</v>
      </c>
      <c r="I1344" s="14" t="str">
        <f t="shared" si="20"/>
        <v>新兴区</v>
      </c>
    </row>
    <row r="1345" spans="1:9" ht="16.5">
      <c r="A1345" s="38" t="s">
        <v>1348</v>
      </c>
      <c r="B1345" s="41">
        <v>130.97</v>
      </c>
      <c r="C1345" s="41">
        <v>45.77</v>
      </c>
      <c r="D1345" s="14" t="str">
        <f>IF(ISERROR(VLOOKUP(A1345,省代码匹配!D:D,1,FALSE)),"",VLOOKUP(A1345,省代码匹配!D:D,1,FALSE))</f>
        <v/>
      </c>
      <c r="E1345" s="14" t="str">
        <f>IF(ISERROR(VLOOKUP(A1345,地市级代码匹配!E:E,1,FALSE)),"",VLOOKUP(A1345,地市级代码匹配!E:E,1,FALSE))</f>
        <v/>
      </c>
      <c r="F1345" s="14" t="str">
        <f>IF(ISERROR(VLOOKUP(A1345,地市级代码匹配!B:B,1,FALSE)),"",VLOOKUP(A1345,地市级代码匹配!B:B,1,FALSE))</f>
        <v/>
      </c>
      <c r="G1345" s="14" t="str">
        <f>IF(ISERROR(VLOOKUP(A1345,县域代码匹配!H:H,1,FALSE)),"",VLOOKUP(A1345,县域代码匹配!H:H,1,FALSE))</f>
        <v>桃山区</v>
      </c>
      <c r="H1345" s="14" t="str">
        <f>IF(ISERROR(VLOOKUP(A1345,县域代码匹配!B:B,1,FALSE)),"",VLOOKUP(A1345,县域代码匹配!B:B,1,FALSE))</f>
        <v>桃山区</v>
      </c>
      <c r="I1345" s="14" t="str">
        <f t="shared" si="20"/>
        <v>桃山区</v>
      </c>
    </row>
    <row r="1346" spans="1:9" ht="16.5">
      <c r="A1346" s="38" t="s">
        <v>1349</v>
      </c>
      <c r="B1346" s="41">
        <v>131.07</v>
      </c>
      <c r="C1346" s="41">
        <v>45.77</v>
      </c>
      <c r="D1346" s="14" t="str">
        <f>IF(ISERROR(VLOOKUP(A1346,省代码匹配!D:D,1,FALSE)),"",VLOOKUP(A1346,省代码匹配!D:D,1,FALSE))</f>
        <v/>
      </c>
      <c r="E1346" s="14" t="str">
        <f>IF(ISERROR(VLOOKUP(A1346,地市级代码匹配!E:E,1,FALSE)),"",VLOOKUP(A1346,地市级代码匹配!E:E,1,FALSE))</f>
        <v/>
      </c>
      <c r="F1346" s="14" t="str">
        <f>IF(ISERROR(VLOOKUP(A1346,地市级代码匹配!B:B,1,FALSE)),"",VLOOKUP(A1346,地市级代码匹配!B:B,1,FALSE))</f>
        <v/>
      </c>
      <c r="G1346" s="14" t="str">
        <f>IF(ISERROR(VLOOKUP(A1346,县域代码匹配!H:H,1,FALSE)),"",VLOOKUP(A1346,县域代码匹配!H:H,1,FALSE))</f>
        <v>茄子河区</v>
      </c>
      <c r="H1346" s="14" t="str">
        <f>IF(ISERROR(VLOOKUP(A1346,县域代码匹配!B:B,1,FALSE)),"",VLOOKUP(A1346,县域代码匹配!B:B,1,FALSE))</f>
        <v>茄子河区</v>
      </c>
      <c r="I1346" s="14" t="str">
        <f t="shared" si="20"/>
        <v>茄子河区</v>
      </c>
    </row>
    <row r="1347" spans="1:9" ht="16.5">
      <c r="A1347" s="38" t="s">
        <v>1350</v>
      </c>
      <c r="B1347" s="41">
        <v>130.57</v>
      </c>
      <c r="C1347" s="41">
        <v>45.75</v>
      </c>
      <c r="D1347" s="14" t="str">
        <f>IF(ISERROR(VLOOKUP(A1347,省代码匹配!D:D,1,FALSE)),"",VLOOKUP(A1347,省代码匹配!D:D,1,FALSE))</f>
        <v/>
      </c>
      <c r="E1347" s="14" t="str">
        <f>IF(ISERROR(VLOOKUP(A1347,地市级代码匹配!E:E,1,FALSE)),"",VLOOKUP(A1347,地市级代码匹配!E:E,1,FALSE))</f>
        <v/>
      </c>
      <c r="F1347" s="14" t="str">
        <f>IF(ISERROR(VLOOKUP(A1347,地市级代码匹配!B:B,1,FALSE)),"",VLOOKUP(A1347,地市级代码匹配!B:B,1,FALSE))</f>
        <v/>
      </c>
      <c r="G1347" s="14" t="str">
        <f>IF(ISERROR(VLOOKUP(A1347,县域代码匹配!H:H,1,FALSE)),"",VLOOKUP(A1347,县域代码匹配!H:H,1,FALSE))</f>
        <v>勃利县</v>
      </c>
      <c r="H1347" s="14" t="str">
        <f>IF(ISERROR(VLOOKUP(A1347,县域代码匹配!B:B,1,FALSE)),"",VLOOKUP(A1347,县域代码匹配!B:B,1,FALSE))</f>
        <v>勃利县</v>
      </c>
      <c r="I1347" s="14" t="str">
        <f t="shared" ref="I1347:I1410" si="21">IF(D1347&lt;&gt;"",D1347,IF(E1347&lt;&gt;"",E1347,IF(F1347&lt;&gt;"",F1347,IF(G1347&lt;&gt;"",G1347,H1347))))</f>
        <v>勃利县</v>
      </c>
    </row>
    <row r="1348" spans="1:9" ht="16.5">
      <c r="A1348" s="38" t="s">
        <v>1351</v>
      </c>
      <c r="B1348" s="41">
        <v>129.6</v>
      </c>
      <c r="C1348" s="41">
        <v>44.58</v>
      </c>
      <c r="D1348" s="14" t="str">
        <f>IF(ISERROR(VLOOKUP(A1348,省代码匹配!D:D,1,FALSE)),"",VLOOKUP(A1348,省代码匹配!D:D,1,FALSE))</f>
        <v/>
      </c>
      <c r="E1348" s="14" t="str">
        <f>IF(ISERROR(VLOOKUP(A1348,地市级代码匹配!E:E,1,FALSE)),"",VLOOKUP(A1348,地市级代码匹配!E:E,1,FALSE))</f>
        <v>牡丹江市</v>
      </c>
      <c r="F1348" s="14" t="str">
        <f>IF(ISERROR(VLOOKUP(A1348,地市级代码匹配!B:B,1,FALSE)),"",VLOOKUP(A1348,地市级代码匹配!B:B,1,FALSE))</f>
        <v/>
      </c>
      <c r="G1348" s="14" t="str">
        <f>IF(ISERROR(VLOOKUP(A1348,县域代码匹配!H:H,1,FALSE)),"",VLOOKUP(A1348,县域代码匹配!H:H,1,FALSE))</f>
        <v/>
      </c>
      <c r="H1348" s="14" t="str">
        <f>IF(ISERROR(VLOOKUP(A1348,县域代码匹配!B:B,1,FALSE)),"",VLOOKUP(A1348,县域代码匹配!B:B,1,FALSE))</f>
        <v/>
      </c>
      <c r="I1348" s="14" t="str">
        <f t="shared" si="21"/>
        <v>牡丹江市</v>
      </c>
    </row>
    <row r="1349" spans="1:9" ht="16.5">
      <c r="A1349" s="38" t="s">
        <v>1352</v>
      </c>
      <c r="B1349" s="41">
        <v>129.62</v>
      </c>
      <c r="C1349" s="41">
        <v>44.58</v>
      </c>
      <c r="D1349" s="14" t="str">
        <f>IF(ISERROR(VLOOKUP(A1349,省代码匹配!D:D,1,FALSE)),"",VLOOKUP(A1349,省代码匹配!D:D,1,FALSE))</f>
        <v/>
      </c>
      <c r="E1349" s="14" t="str">
        <f>IF(ISERROR(VLOOKUP(A1349,地市级代码匹配!E:E,1,FALSE)),"",VLOOKUP(A1349,地市级代码匹配!E:E,1,FALSE))</f>
        <v/>
      </c>
      <c r="F1349" s="14" t="str">
        <f>IF(ISERROR(VLOOKUP(A1349,地市级代码匹配!B:B,1,FALSE)),"",VLOOKUP(A1349,地市级代码匹配!B:B,1,FALSE))</f>
        <v/>
      </c>
      <c r="G1349" s="14" t="str">
        <f>IF(ISERROR(VLOOKUP(A1349,县域代码匹配!H:H,1,FALSE)),"",VLOOKUP(A1349,县域代码匹配!H:H,1,FALSE))</f>
        <v>东安区</v>
      </c>
      <c r="H1349" s="14" t="str">
        <f>IF(ISERROR(VLOOKUP(A1349,县域代码匹配!B:B,1,FALSE)),"",VLOOKUP(A1349,县域代码匹配!B:B,1,FALSE))</f>
        <v>东安区</v>
      </c>
      <c r="I1349" s="14" t="str">
        <f t="shared" si="21"/>
        <v>东安区</v>
      </c>
    </row>
    <row r="1350" spans="1:9" ht="16.5">
      <c r="A1350" s="38" t="s">
        <v>1353</v>
      </c>
      <c r="B1350" s="41">
        <v>129.63</v>
      </c>
      <c r="C1350" s="41">
        <v>44.6</v>
      </c>
      <c r="D1350" s="14" t="str">
        <f>IF(ISERROR(VLOOKUP(A1350,省代码匹配!D:D,1,FALSE)),"",VLOOKUP(A1350,省代码匹配!D:D,1,FALSE))</f>
        <v/>
      </c>
      <c r="E1350" s="14" t="str">
        <f>IF(ISERROR(VLOOKUP(A1350,地市级代码匹配!E:E,1,FALSE)),"",VLOOKUP(A1350,地市级代码匹配!E:E,1,FALSE))</f>
        <v/>
      </c>
      <c r="F1350" s="14" t="str">
        <f>IF(ISERROR(VLOOKUP(A1350,地市级代码匹配!B:B,1,FALSE)),"",VLOOKUP(A1350,地市级代码匹配!B:B,1,FALSE))</f>
        <v/>
      </c>
      <c r="G1350" s="14" t="str">
        <f>IF(ISERROR(VLOOKUP(A1350,县域代码匹配!H:H,1,FALSE)),"",VLOOKUP(A1350,县域代码匹配!H:H,1,FALSE))</f>
        <v>阳明区</v>
      </c>
      <c r="H1350" s="14" t="str">
        <f>IF(ISERROR(VLOOKUP(A1350,县域代码匹配!B:B,1,FALSE)),"",VLOOKUP(A1350,县域代码匹配!B:B,1,FALSE))</f>
        <v>阳明区</v>
      </c>
      <c r="I1350" s="14" t="str">
        <f t="shared" si="21"/>
        <v>阳明区</v>
      </c>
    </row>
    <row r="1351" spans="1:9" ht="16.5">
      <c r="A1351" s="38" t="s">
        <v>1354</v>
      </c>
      <c r="B1351" s="41">
        <v>129.58000000000001</v>
      </c>
      <c r="C1351" s="41">
        <v>44.58</v>
      </c>
      <c r="D1351" s="14" t="str">
        <f>IF(ISERROR(VLOOKUP(A1351,省代码匹配!D:D,1,FALSE)),"",VLOOKUP(A1351,省代码匹配!D:D,1,FALSE))</f>
        <v/>
      </c>
      <c r="E1351" s="14" t="str">
        <f>IF(ISERROR(VLOOKUP(A1351,地市级代码匹配!E:E,1,FALSE)),"",VLOOKUP(A1351,地市级代码匹配!E:E,1,FALSE))</f>
        <v/>
      </c>
      <c r="F1351" s="14" t="str">
        <f>IF(ISERROR(VLOOKUP(A1351,地市级代码匹配!B:B,1,FALSE)),"",VLOOKUP(A1351,地市级代码匹配!B:B,1,FALSE))</f>
        <v/>
      </c>
      <c r="G1351" s="14" t="str">
        <f>IF(ISERROR(VLOOKUP(A1351,县域代码匹配!H:H,1,FALSE)),"",VLOOKUP(A1351,县域代码匹配!H:H,1,FALSE))</f>
        <v>爱民区</v>
      </c>
      <c r="H1351" s="14" t="str">
        <f>IF(ISERROR(VLOOKUP(A1351,县域代码匹配!B:B,1,FALSE)),"",VLOOKUP(A1351,县域代码匹配!B:B,1,FALSE))</f>
        <v>爱民区</v>
      </c>
      <c r="I1351" s="14" t="str">
        <f t="shared" si="21"/>
        <v>爱民区</v>
      </c>
    </row>
    <row r="1352" spans="1:9" ht="16.5">
      <c r="A1352" s="38" t="s">
        <v>1355</v>
      </c>
      <c r="B1352" s="41">
        <v>131.12</v>
      </c>
      <c r="C1352" s="41">
        <v>44.07</v>
      </c>
      <c r="D1352" s="14" t="str">
        <f>IF(ISERROR(VLOOKUP(A1352,省代码匹配!D:D,1,FALSE)),"",VLOOKUP(A1352,省代码匹配!D:D,1,FALSE))</f>
        <v/>
      </c>
      <c r="E1352" s="14" t="str">
        <f>IF(ISERROR(VLOOKUP(A1352,地市级代码匹配!E:E,1,FALSE)),"",VLOOKUP(A1352,地市级代码匹配!E:E,1,FALSE))</f>
        <v/>
      </c>
      <c r="F1352" s="14" t="str">
        <f>IF(ISERROR(VLOOKUP(A1352,地市级代码匹配!B:B,1,FALSE)),"",VLOOKUP(A1352,地市级代码匹配!B:B,1,FALSE))</f>
        <v/>
      </c>
      <c r="G1352" s="14" t="str">
        <f>IF(ISERROR(VLOOKUP(A1352,县域代码匹配!H:H,1,FALSE)),"",VLOOKUP(A1352,县域代码匹配!H:H,1,FALSE))</f>
        <v>东宁县</v>
      </c>
      <c r="H1352" s="14" t="str">
        <f>IF(ISERROR(VLOOKUP(A1352,县域代码匹配!B:B,1,FALSE)),"",VLOOKUP(A1352,县域代码匹配!B:B,1,FALSE))</f>
        <v/>
      </c>
      <c r="I1352" s="14" t="str">
        <f t="shared" si="21"/>
        <v>东宁县</v>
      </c>
    </row>
    <row r="1353" spans="1:9" ht="16.5">
      <c r="A1353" s="38" t="s">
        <v>1356</v>
      </c>
      <c r="B1353" s="41">
        <v>130.27000000000001</v>
      </c>
      <c r="C1353" s="41">
        <v>45.3</v>
      </c>
      <c r="D1353" s="14" t="str">
        <f>IF(ISERROR(VLOOKUP(A1353,省代码匹配!D:D,1,FALSE)),"",VLOOKUP(A1353,省代码匹配!D:D,1,FALSE))</f>
        <v/>
      </c>
      <c r="E1353" s="14" t="str">
        <f>IF(ISERROR(VLOOKUP(A1353,地市级代码匹配!E:E,1,FALSE)),"",VLOOKUP(A1353,地市级代码匹配!E:E,1,FALSE))</f>
        <v/>
      </c>
      <c r="F1353" s="14" t="str">
        <f>IF(ISERROR(VLOOKUP(A1353,地市级代码匹配!B:B,1,FALSE)),"",VLOOKUP(A1353,地市级代码匹配!B:B,1,FALSE))</f>
        <v/>
      </c>
      <c r="G1353" s="14" t="str">
        <f>IF(ISERROR(VLOOKUP(A1353,县域代码匹配!H:H,1,FALSE)),"",VLOOKUP(A1353,县域代码匹配!H:H,1,FALSE))</f>
        <v>林口县</v>
      </c>
      <c r="H1353" s="14" t="str">
        <f>IF(ISERROR(VLOOKUP(A1353,县域代码匹配!B:B,1,FALSE)),"",VLOOKUP(A1353,县域代码匹配!B:B,1,FALSE))</f>
        <v>林口县</v>
      </c>
      <c r="I1353" s="14" t="str">
        <f t="shared" si="21"/>
        <v>林口县</v>
      </c>
    </row>
    <row r="1354" spans="1:9" ht="16.5">
      <c r="A1354" s="38" t="s">
        <v>1357</v>
      </c>
      <c r="B1354" s="41">
        <v>131.15</v>
      </c>
      <c r="C1354" s="41">
        <v>44.42</v>
      </c>
      <c r="D1354" s="14" t="str">
        <f>IF(ISERROR(VLOOKUP(A1354,省代码匹配!D:D,1,FALSE)),"",VLOOKUP(A1354,省代码匹配!D:D,1,FALSE))</f>
        <v/>
      </c>
      <c r="E1354" s="14" t="str">
        <f>IF(ISERROR(VLOOKUP(A1354,地市级代码匹配!E:E,1,FALSE)),"",VLOOKUP(A1354,地市级代码匹配!E:E,1,FALSE))</f>
        <v/>
      </c>
      <c r="F1354" s="14" t="str">
        <f>IF(ISERROR(VLOOKUP(A1354,地市级代码匹配!B:B,1,FALSE)),"",VLOOKUP(A1354,地市级代码匹配!B:B,1,FALSE))</f>
        <v/>
      </c>
      <c r="G1354" s="14" t="str">
        <f>IF(ISERROR(VLOOKUP(A1354,县域代码匹配!H:H,1,FALSE)),"",VLOOKUP(A1354,县域代码匹配!H:H,1,FALSE))</f>
        <v>绥芬河市</v>
      </c>
      <c r="H1354" s="14" t="str">
        <f>IF(ISERROR(VLOOKUP(A1354,县域代码匹配!B:B,1,FALSE)),"",VLOOKUP(A1354,县域代码匹配!B:B,1,FALSE))</f>
        <v/>
      </c>
      <c r="I1354" s="14" t="str">
        <f t="shared" si="21"/>
        <v>绥芬河市</v>
      </c>
    </row>
    <row r="1355" spans="1:9" ht="16.5">
      <c r="A1355" s="38" t="s">
        <v>1358</v>
      </c>
      <c r="B1355" s="41">
        <v>129.38</v>
      </c>
      <c r="C1355" s="41">
        <v>44.57</v>
      </c>
      <c r="D1355" s="14" t="str">
        <f>IF(ISERROR(VLOOKUP(A1355,省代码匹配!D:D,1,FALSE)),"",VLOOKUP(A1355,省代码匹配!D:D,1,FALSE))</f>
        <v/>
      </c>
      <c r="E1355" s="14" t="str">
        <f>IF(ISERROR(VLOOKUP(A1355,地市级代码匹配!E:E,1,FALSE)),"",VLOOKUP(A1355,地市级代码匹配!E:E,1,FALSE))</f>
        <v/>
      </c>
      <c r="F1355" s="14" t="str">
        <f>IF(ISERROR(VLOOKUP(A1355,地市级代码匹配!B:B,1,FALSE)),"",VLOOKUP(A1355,地市级代码匹配!B:B,1,FALSE))</f>
        <v/>
      </c>
      <c r="G1355" s="14" t="str">
        <f>IF(ISERROR(VLOOKUP(A1355,县域代码匹配!H:H,1,FALSE)),"",VLOOKUP(A1355,县域代码匹配!H:H,1,FALSE))</f>
        <v>海林市</v>
      </c>
      <c r="H1355" s="14" t="str">
        <f>IF(ISERROR(VLOOKUP(A1355,县域代码匹配!B:B,1,FALSE)),"",VLOOKUP(A1355,县域代码匹配!B:B,1,FALSE))</f>
        <v/>
      </c>
      <c r="I1355" s="14" t="str">
        <f t="shared" si="21"/>
        <v>海林市</v>
      </c>
    </row>
    <row r="1356" spans="1:9" ht="16.5">
      <c r="A1356" s="38" t="s">
        <v>1359</v>
      </c>
      <c r="B1356" s="41">
        <v>129.47</v>
      </c>
      <c r="C1356" s="41">
        <v>44.35</v>
      </c>
      <c r="D1356" s="14" t="str">
        <f>IF(ISERROR(VLOOKUP(A1356,省代码匹配!D:D,1,FALSE)),"",VLOOKUP(A1356,省代码匹配!D:D,1,FALSE))</f>
        <v/>
      </c>
      <c r="E1356" s="14" t="str">
        <f>IF(ISERROR(VLOOKUP(A1356,地市级代码匹配!E:E,1,FALSE)),"",VLOOKUP(A1356,地市级代码匹配!E:E,1,FALSE))</f>
        <v/>
      </c>
      <c r="F1356" s="14" t="str">
        <f>IF(ISERROR(VLOOKUP(A1356,地市级代码匹配!B:B,1,FALSE)),"",VLOOKUP(A1356,地市级代码匹配!B:B,1,FALSE))</f>
        <v/>
      </c>
      <c r="G1356" s="14" t="str">
        <f>IF(ISERROR(VLOOKUP(A1356,县域代码匹配!H:H,1,FALSE)),"",VLOOKUP(A1356,县域代码匹配!H:H,1,FALSE))</f>
        <v>宁安市</v>
      </c>
      <c r="H1356" s="14" t="str">
        <f>IF(ISERROR(VLOOKUP(A1356,县域代码匹配!B:B,1,FALSE)),"",VLOOKUP(A1356,县域代码匹配!B:B,1,FALSE))</f>
        <v/>
      </c>
      <c r="I1356" s="14" t="str">
        <f t="shared" si="21"/>
        <v>宁安市</v>
      </c>
    </row>
    <row r="1357" spans="1:9" ht="16.5">
      <c r="A1357" s="38" t="s">
        <v>1360</v>
      </c>
      <c r="B1357" s="41">
        <v>130.52000000000001</v>
      </c>
      <c r="C1357" s="41">
        <v>44.92</v>
      </c>
      <c r="D1357" s="14" t="str">
        <f>IF(ISERROR(VLOOKUP(A1357,省代码匹配!D:D,1,FALSE)),"",VLOOKUP(A1357,省代码匹配!D:D,1,FALSE))</f>
        <v/>
      </c>
      <c r="E1357" s="14" t="str">
        <f>IF(ISERROR(VLOOKUP(A1357,地市级代码匹配!E:E,1,FALSE)),"",VLOOKUP(A1357,地市级代码匹配!E:E,1,FALSE))</f>
        <v/>
      </c>
      <c r="F1357" s="14" t="str">
        <f>IF(ISERROR(VLOOKUP(A1357,地市级代码匹配!B:B,1,FALSE)),"",VLOOKUP(A1357,地市级代码匹配!B:B,1,FALSE))</f>
        <v/>
      </c>
      <c r="G1357" s="14" t="str">
        <f>IF(ISERROR(VLOOKUP(A1357,县域代码匹配!H:H,1,FALSE)),"",VLOOKUP(A1357,县域代码匹配!H:H,1,FALSE))</f>
        <v>穆棱市</v>
      </c>
      <c r="H1357" s="14" t="str">
        <f>IF(ISERROR(VLOOKUP(A1357,县域代码匹配!B:B,1,FALSE)),"",VLOOKUP(A1357,县域代码匹配!B:B,1,FALSE))</f>
        <v/>
      </c>
      <c r="I1357" s="14" t="str">
        <f t="shared" si="21"/>
        <v>穆棱市</v>
      </c>
    </row>
    <row r="1358" spans="1:9" ht="16.5">
      <c r="A1358" s="38" t="s">
        <v>1361</v>
      </c>
      <c r="B1358" s="41">
        <v>127.48</v>
      </c>
      <c r="C1358" s="41">
        <v>50.25</v>
      </c>
      <c r="D1358" s="14" t="str">
        <f>IF(ISERROR(VLOOKUP(A1358,省代码匹配!D:D,1,FALSE)),"",VLOOKUP(A1358,省代码匹配!D:D,1,FALSE))</f>
        <v/>
      </c>
      <c r="E1358" s="14" t="str">
        <f>IF(ISERROR(VLOOKUP(A1358,地市级代码匹配!E:E,1,FALSE)),"",VLOOKUP(A1358,地市级代码匹配!E:E,1,FALSE))</f>
        <v>黑河市</v>
      </c>
      <c r="F1358" s="14" t="str">
        <f>IF(ISERROR(VLOOKUP(A1358,地市级代码匹配!B:B,1,FALSE)),"",VLOOKUP(A1358,地市级代码匹配!B:B,1,FALSE))</f>
        <v/>
      </c>
      <c r="G1358" s="14" t="str">
        <f>IF(ISERROR(VLOOKUP(A1358,县域代码匹配!H:H,1,FALSE)),"",VLOOKUP(A1358,县域代码匹配!H:H,1,FALSE))</f>
        <v/>
      </c>
      <c r="H1358" s="14" t="str">
        <f>IF(ISERROR(VLOOKUP(A1358,县域代码匹配!B:B,1,FALSE)),"",VLOOKUP(A1358,县域代码匹配!B:B,1,FALSE))</f>
        <v/>
      </c>
      <c r="I1358" s="14" t="str">
        <f t="shared" si="21"/>
        <v>黑河市</v>
      </c>
    </row>
    <row r="1359" spans="1:9" ht="16.5">
      <c r="A1359" s="38" t="s">
        <v>1362</v>
      </c>
      <c r="B1359" s="41">
        <v>127.48</v>
      </c>
      <c r="C1359" s="41">
        <v>50.25</v>
      </c>
      <c r="D1359" s="14" t="str">
        <f>IF(ISERROR(VLOOKUP(A1359,省代码匹配!D:D,1,FALSE)),"",VLOOKUP(A1359,省代码匹配!D:D,1,FALSE))</f>
        <v/>
      </c>
      <c r="E1359" s="14" t="str">
        <f>IF(ISERROR(VLOOKUP(A1359,地市级代码匹配!E:E,1,FALSE)),"",VLOOKUP(A1359,地市级代码匹配!E:E,1,FALSE))</f>
        <v/>
      </c>
      <c r="F1359" s="14" t="str">
        <f>IF(ISERROR(VLOOKUP(A1359,地市级代码匹配!B:B,1,FALSE)),"",VLOOKUP(A1359,地市级代码匹配!B:B,1,FALSE))</f>
        <v/>
      </c>
      <c r="G1359" s="14" t="str">
        <f>IF(ISERROR(VLOOKUP(A1359,县域代码匹配!H:H,1,FALSE)),"",VLOOKUP(A1359,县域代码匹配!H:H,1,FALSE))</f>
        <v>爱辉区</v>
      </c>
      <c r="H1359" s="14" t="str">
        <f>IF(ISERROR(VLOOKUP(A1359,县域代码匹配!B:B,1,FALSE)),"",VLOOKUP(A1359,县域代码匹配!B:B,1,FALSE))</f>
        <v>爱辉区</v>
      </c>
      <c r="I1359" s="14" t="str">
        <f t="shared" si="21"/>
        <v>爱辉区</v>
      </c>
    </row>
    <row r="1360" spans="1:9" ht="16.5">
      <c r="A1360" s="38" t="s">
        <v>1363</v>
      </c>
      <c r="B1360" s="41">
        <v>128.47</v>
      </c>
      <c r="C1360" s="41">
        <v>49.58</v>
      </c>
      <c r="D1360" s="14" t="str">
        <f>IF(ISERROR(VLOOKUP(A1360,省代码匹配!D:D,1,FALSE)),"",VLOOKUP(A1360,省代码匹配!D:D,1,FALSE))</f>
        <v/>
      </c>
      <c r="E1360" s="14" t="str">
        <f>IF(ISERROR(VLOOKUP(A1360,地市级代码匹配!E:E,1,FALSE)),"",VLOOKUP(A1360,地市级代码匹配!E:E,1,FALSE))</f>
        <v/>
      </c>
      <c r="F1360" s="14" t="str">
        <f>IF(ISERROR(VLOOKUP(A1360,地市级代码匹配!B:B,1,FALSE)),"",VLOOKUP(A1360,地市级代码匹配!B:B,1,FALSE))</f>
        <v/>
      </c>
      <c r="G1360" s="14" t="str">
        <f>IF(ISERROR(VLOOKUP(A1360,县域代码匹配!H:H,1,FALSE)),"",VLOOKUP(A1360,县域代码匹配!H:H,1,FALSE))</f>
        <v>逊克县</v>
      </c>
      <c r="H1360" s="14" t="str">
        <f>IF(ISERROR(VLOOKUP(A1360,县域代码匹配!B:B,1,FALSE)),"",VLOOKUP(A1360,县域代码匹配!B:B,1,FALSE))</f>
        <v>逊克县</v>
      </c>
      <c r="I1360" s="14" t="str">
        <f t="shared" si="21"/>
        <v>逊克县</v>
      </c>
    </row>
    <row r="1361" spans="1:9" ht="16.5">
      <c r="A1361" s="38" t="s">
        <v>1364</v>
      </c>
      <c r="B1361" s="41">
        <v>127.32</v>
      </c>
      <c r="C1361" s="41">
        <v>49.42</v>
      </c>
      <c r="D1361" s="14" t="str">
        <f>IF(ISERROR(VLOOKUP(A1361,省代码匹配!D:D,1,FALSE)),"",VLOOKUP(A1361,省代码匹配!D:D,1,FALSE))</f>
        <v/>
      </c>
      <c r="E1361" s="14" t="str">
        <f>IF(ISERROR(VLOOKUP(A1361,地市级代码匹配!E:E,1,FALSE)),"",VLOOKUP(A1361,地市级代码匹配!E:E,1,FALSE))</f>
        <v/>
      </c>
      <c r="F1361" s="14" t="str">
        <f>IF(ISERROR(VLOOKUP(A1361,地市级代码匹配!B:B,1,FALSE)),"",VLOOKUP(A1361,地市级代码匹配!B:B,1,FALSE))</f>
        <v/>
      </c>
      <c r="G1361" s="14" t="str">
        <f>IF(ISERROR(VLOOKUP(A1361,县域代码匹配!H:H,1,FALSE)),"",VLOOKUP(A1361,县域代码匹配!H:H,1,FALSE))</f>
        <v>孙吴县</v>
      </c>
      <c r="H1361" s="14" t="str">
        <f>IF(ISERROR(VLOOKUP(A1361,县域代码匹配!B:B,1,FALSE)),"",VLOOKUP(A1361,县域代码匹配!B:B,1,FALSE))</f>
        <v>孙吴县</v>
      </c>
      <c r="I1361" s="14" t="str">
        <f t="shared" si="21"/>
        <v>孙吴县</v>
      </c>
    </row>
    <row r="1362" spans="1:9" ht="16.5">
      <c r="A1362" s="38" t="s">
        <v>1365</v>
      </c>
      <c r="B1362" s="41">
        <v>126.52</v>
      </c>
      <c r="C1362" s="41">
        <v>48.23</v>
      </c>
      <c r="D1362" s="14" t="str">
        <f>IF(ISERROR(VLOOKUP(A1362,省代码匹配!D:D,1,FALSE)),"",VLOOKUP(A1362,省代码匹配!D:D,1,FALSE))</f>
        <v/>
      </c>
      <c r="E1362" s="14" t="str">
        <f>IF(ISERROR(VLOOKUP(A1362,地市级代码匹配!E:E,1,FALSE)),"",VLOOKUP(A1362,地市级代码匹配!E:E,1,FALSE))</f>
        <v/>
      </c>
      <c r="F1362" s="14" t="str">
        <f>IF(ISERROR(VLOOKUP(A1362,地市级代码匹配!B:B,1,FALSE)),"",VLOOKUP(A1362,地市级代码匹配!B:B,1,FALSE))</f>
        <v/>
      </c>
      <c r="G1362" s="14" t="str">
        <f>IF(ISERROR(VLOOKUP(A1362,县域代码匹配!H:H,1,FALSE)),"",VLOOKUP(A1362,县域代码匹配!H:H,1,FALSE))</f>
        <v>北安市</v>
      </c>
      <c r="H1362" s="14" t="str">
        <f>IF(ISERROR(VLOOKUP(A1362,县域代码匹配!B:B,1,FALSE)),"",VLOOKUP(A1362,县域代码匹配!B:B,1,FALSE))</f>
        <v/>
      </c>
      <c r="I1362" s="14" t="str">
        <f t="shared" si="21"/>
        <v>北安市</v>
      </c>
    </row>
    <row r="1363" spans="1:9" ht="16.5">
      <c r="A1363" s="38" t="s">
        <v>1366</v>
      </c>
      <c r="B1363" s="41">
        <v>126.2</v>
      </c>
      <c r="C1363" s="41">
        <v>48.52</v>
      </c>
      <c r="D1363" s="14" t="str">
        <f>IF(ISERROR(VLOOKUP(A1363,省代码匹配!D:D,1,FALSE)),"",VLOOKUP(A1363,省代码匹配!D:D,1,FALSE))</f>
        <v/>
      </c>
      <c r="E1363" s="14" t="str">
        <f>IF(ISERROR(VLOOKUP(A1363,地市级代码匹配!E:E,1,FALSE)),"",VLOOKUP(A1363,地市级代码匹配!E:E,1,FALSE))</f>
        <v/>
      </c>
      <c r="F1363" s="14" t="str">
        <f>IF(ISERROR(VLOOKUP(A1363,地市级代码匹配!B:B,1,FALSE)),"",VLOOKUP(A1363,地市级代码匹配!B:B,1,FALSE))</f>
        <v/>
      </c>
      <c r="G1363" s="14" t="str">
        <f>IF(ISERROR(VLOOKUP(A1363,县域代码匹配!H:H,1,FALSE)),"",VLOOKUP(A1363,县域代码匹配!H:H,1,FALSE))</f>
        <v>五大连池市</v>
      </c>
      <c r="H1363" s="14" t="str">
        <f>IF(ISERROR(VLOOKUP(A1363,县域代码匹配!B:B,1,FALSE)),"",VLOOKUP(A1363,县域代码匹配!B:B,1,FALSE))</f>
        <v/>
      </c>
      <c r="I1363" s="14" t="str">
        <f t="shared" si="21"/>
        <v>五大连池市</v>
      </c>
    </row>
    <row r="1364" spans="1:9" ht="16.5">
      <c r="A1364" s="38" t="s">
        <v>1367</v>
      </c>
      <c r="B1364" s="41">
        <v>126.98</v>
      </c>
      <c r="C1364" s="41">
        <v>46.63</v>
      </c>
      <c r="D1364" s="14" t="str">
        <f>IF(ISERROR(VLOOKUP(A1364,省代码匹配!D:D,1,FALSE)),"",VLOOKUP(A1364,省代码匹配!D:D,1,FALSE))</f>
        <v/>
      </c>
      <c r="E1364" s="14" t="str">
        <f>IF(ISERROR(VLOOKUP(A1364,地市级代码匹配!E:E,1,FALSE)),"",VLOOKUP(A1364,地市级代码匹配!E:E,1,FALSE))</f>
        <v>绥化市</v>
      </c>
      <c r="F1364" s="14" t="str">
        <f>IF(ISERROR(VLOOKUP(A1364,地市级代码匹配!B:B,1,FALSE)),"",VLOOKUP(A1364,地市级代码匹配!B:B,1,FALSE))</f>
        <v/>
      </c>
      <c r="G1364" s="14" t="str">
        <f>IF(ISERROR(VLOOKUP(A1364,县域代码匹配!H:H,1,FALSE)),"",VLOOKUP(A1364,县域代码匹配!H:H,1,FALSE))</f>
        <v/>
      </c>
      <c r="H1364" s="14" t="str">
        <f>IF(ISERROR(VLOOKUP(A1364,县域代码匹配!B:B,1,FALSE)),"",VLOOKUP(A1364,县域代码匹配!B:B,1,FALSE))</f>
        <v/>
      </c>
      <c r="I1364" s="14" t="str">
        <f t="shared" si="21"/>
        <v>绥化市</v>
      </c>
    </row>
    <row r="1365" spans="1:9" ht="16.5">
      <c r="A1365" s="38" t="s">
        <v>1368</v>
      </c>
      <c r="B1365" s="41">
        <v>126.98</v>
      </c>
      <c r="C1365" s="41">
        <v>46.63</v>
      </c>
      <c r="D1365" s="14" t="str">
        <f>IF(ISERROR(VLOOKUP(A1365,省代码匹配!D:D,1,FALSE)),"",VLOOKUP(A1365,省代码匹配!D:D,1,FALSE))</f>
        <v/>
      </c>
      <c r="E1365" s="14" t="str">
        <f>IF(ISERROR(VLOOKUP(A1365,地市级代码匹配!E:E,1,FALSE)),"",VLOOKUP(A1365,地市级代码匹配!E:E,1,FALSE))</f>
        <v/>
      </c>
      <c r="F1365" s="14" t="str">
        <f>IF(ISERROR(VLOOKUP(A1365,地市级代码匹配!B:B,1,FALSE)),"",VLOOKUP(A1365,地市级代码匹配!B:B,1,FALSE))</f>
        <v/>
      </c>
      <c r="G1365" s="14" t="str">
        <f>IF(ISERROR(VLOOKUP(A1365,县域代码匹配!H:H,1,FALSE)),"",VLOOKUP(A1365,县域代码匹配!H:H,1,FALSE))</f>
        <v>北林区</v>
      </c>
      <c r="H1365" s="14" t="str">
        <f>IF(ISERROR(VLOOKUP(A1365,县域代码匹配!B:B,1,FALSE)),"",VLOOKUP(A1365,县域代码匹配!B:B,1,FALSE))</f>
        <v>北林区</v>
      </c>
      <c r="I1365" s="14" t="str">
        <f t="shared" si="21"/>
        <v>北林区</v>
      </c>
    </row>
    <row r="1366" spans="1:9" ht="16.5">
      <c r="A1366" s="38" t="s">
        <v>1369</v>
      </c>
      <c r="B1366" s="41">
        <v>126.48</v>
      </c>
      <c r="C1366" s="41">
        <v>46.83</v>
      </c>
      <c r="D1366" s="14" t="str">
        <f>IF(ISERROR(VLOOKUP(A1366,省代码匹配!D:D,1,FALSE)),"",VLOOKUP(A1366,省代码匹配!D:D,1,FALSE))</f>
        <v/>
      </c>
      <c r="E1366" s="14" t="str">
        <f>IF(ISERROR(VLOOKUP(A1366,地市级代码匹配!E:E,1,FALSE)),"",VLOOKUP(A1366,地市级代码匹配!E:E,1,FALSE))</f>
        <v/>
      </c>
      <c r="F1366" s="14" t="str">
        <f>IF(ISERROR(VLOOKUP(A1366,地市级代码匹配!B:B,1,FALSE)),"",VLOOKUP(A1366,地市级代码匹配!B:B,1,FALSE))</f>
        <v/>
      </c>
      <c r="G1366" s="14" t="str">
        <f>IF(ISERROR(VLOOKUP(A1366,县域代码匹配!H:H,1,FALSE)),"",VLOOKUP(A1366,县域代码匹配!H:H,1,FALSE))</f>
        <v>望奎县</v>
      </c>
      <c r="H1366" s="14" t="str">
        <f>IF(ISERROR(VLOOKUP(A1366,县域代码匹配!B:B,1,FALSE)),"",VLOOKUP(A1366,县域代码匹配!B:B,1,FALSE))</f>
        <v>望奎县</v>
      </c>
      <c r="I1366" s="14" t="str">
        <f t="shared" si="21"/>
        <v>望奎县</v>
      </c>
    </row>
    <row r="1367" spans="1:9" ht="16.5">
      <c r="A1367" s="38" t="s">
        <v>1370</v>
      </c>
      <c r="B1367" s="41">
        <v>126.28</v>
      </c>
      <c r="C1367" s="41">
        <v>46.27</v>
      </c>
      <c r="D1367" s="14" t="str">
        <f>IF(ISERROR(VLOOKUP(A1367,省代码匹配!D:D,1,FALSE)),"",VLOOKUP(A1367,省代码匹配!D:D,1,FALSE))</f>
        <v/>
      </c>
      <c r="E1367" s="14" t="str">
        <f>IF(ISERROR(VLOOKUP(A1367,地市级代码匹配!E:E,1,FALSE)),"",VLOOKUP(A1367,地市级代码匹配!E:E,1,FALSE))</f>
        <v/>
      </c>
      <c r="F1367" s="14" t="str">
        <f>IF(ISERROR(VLOOKUP(A1367,地市级代码匹配!B:B,1,FALSE)),"",VLOOKUP(A1367,地市级代码匹配!B:B,1,FALSE))</f>
        <v/>
      </c>
      <c r="G1367" s="14" t="str">
        <f>IF(ISERROR(VLOOKUP(A1367,县域代码匹配!H:H,1,FALSE)),"",VLOOKUP(A1367,县域代码匹配!H:H,1,FALSE))</f>
        <v>兰西县</v>
      </c>
      <c r="H1367" s="14" t="str">
        <f>IF(ISERROR(VLOOKUP(A1367,县域代码匹配!B:B,1,FALSE)),"",VLOOKUP(A1367,县域代码匹配!B:B,1,FALSE))</f>
        <v>兰西县</v>
      </c>
      <c r="I1367" s="14" t="str">
        <f t="shared" si="21"/>
        <v>兰西县</v>
      </c>
    </row>
    <row r="1368" spans="1:9" ht="16.5">
      <c r="A1368" s="38" t="s">
        <v>1371</v>
      </c>
      <c r="B1368" s="41">
        <v>126.1</v>
      </c>
      <c r="C1368" s="41">
        <v>46.68</v>
      </c>
      <c r="D1368" s="14" t="str">
        <f>IF(ISERROR(VLOOKUP(A1368,省代码匹配!D:D,1,FALSE)),"",VLOOKUP(A1368,省代码匹配!D:D,1,FALSE))</f>
        <v/>
      </c>
      <c r="E1368" s="14" t="str">
        <f>IF(ISERROR(VLOOKUP(A1368,地市级代码匹配!E:E,1,FALSE)),"",VLOOKUP(A1368,地市级代码匹配!E:E,1,FALSE))</f>
        <v/>
      </c>
      <c r="F1368" s="14" t="str">
        <f>IF(ISERROR(VLOOKUP(A1368,地市级代码匹配!B:B,1,FALSE)),"",VLOOKUP(A1368,地市级代码匹配!B:B,1,FALSE))</f>
        <v/>
      </c>
      <c r="G1368" s="14" t="str">
        <f>IF(ISERROR(VLOOKUP(A1368,县域代码匹配!H:H,1,FALSE)),"",VLOOKUP(A1368,县域代码匹配!H:H,1,FALSE))</f>
        <v>青冈县</v>
      </c>
      <c r="H1368" s="14" t="str">
        <f>IF(ISERROR(VLOOKUP(A1368,县域代码匹配!B:B,1,FALSE)),"",VLOOKUP(A1368,县域代码匹配!B:B,1,FALSE))</f>
        <v>青冈县</v>
      </c>
      <c r="I1368" s="14" t="str">
        <f t="shared" si="21"/>
        <v>青冈县</v>
      </c>
    </row>
    <row r="1369" spans="1:9" ht="16.5">
      <c r="A1369" s="38" t="s">
        <v>1372</v>
      </c>
      <c r="B1369" s="41">
        <v>127.52</v>
      </c>
      <c r="C1369" s="41">
        <v>46.88</v>
      </c>
      <c r="D1369" s="14" t="str">
        <f>IF(ISERROR(VLOOKUP(A1369,省代码匹配!D:D,1,FALSE)),"",VLOOKUP(A1369,省代码匹配!D:D,1,FALSE))</f>
        <v/>
      </c>
      <c r="E1369" s="14" t="str">
        <f>IF(ISERROR(VLOOKUP(A1369,地市级代码匹配!E:E,1,FALSE)),"",VLOOKUP(A1369,地市级代码匹配!E:E,1,FALSE))</f>
        <v/>
      </c>
      <c r="F1369" s="14" t="str">
        <f>IF(ISERROR(VLOOKUP(A1369,地市级代码匹配!B:B,1,FALSE)),"",VLOOKUP(A1369,地市级代码匹配!B:B,1,FALSE))</f>
        <v/>
      </c>
      <c r="G1369" s="14" t="str">
        <f>IF(ISERROR(VLOOKUP(A1369,县域代码匹配!H:H,1,FALSE)),"",VLOOKUP(A1369,县域代码匹配!H:H,1,FALSE))</f>
        <v>庆安县</v>
      </c>
      <c r="H1369" s="14" t="str">
        <f>IF(ISERROR(VLOOKUP(A1369,县域代码匹配!B:B,1,FALSE)),"",VLOOKUP(A1369,县域代码匹配!B:B,1,FALSE))</f>
        <v>庆安县</v>
      </c>
      <c r="I1369" s="14" t="str">
        <f t="shared" si="21"/>
        <v>庆安县</v>
      </c>
    </row>
    <row r="1370" spans="1:9" ht="16.5">
      <c r="A1370" s="38" t="s">
        <v>1373</v>
      </c>
      <c r="B1370" s="41">
        <v>125.9</v>
      </c>
      <c r="C1370" s="41">
        <v>47.18</v>
      </c>
      <c r="D1370" s="14" t="str">
        <f>IF(ISERROR(VLOOKUP(A1370,省代码匹配!D:D,1,FALSE)),"",VLOOKUP(A1370,省代码匹配!D:D,1,FALSE))</f>
        <v/>
      </c>
      <c r="E1370" s="14" t="str">
        <f>IF(ISERROR(VLOOKUP(A1370,地市级代码匹配!E:E,1,FALSE)),"",VLOOKUP(A1370,地市级代码匹配!E:E,1,FALSE))</f>
        <v/>
      </c>
      <c r="F1370" s="14" t="str">
        <f>IF(ISERROR(VLOOKUP(A1370,地市级代码匹配!B:B,1,FALSE)),"",VLOOKUP(A1370,地市级代码匹配!B:B,1,FALSE))</f>
        <v/>
      </c>
      <c r="G1370" s="14" t="str">
        <f>IF(ISERROR(VLOOKUP(A1370,县域代码匹配!H:H,1,FALSE)),"",VLOOKUP(A1370,县域代码匹配!H:H,1,FALSE))</f>
        <v>明水县</v>
      </c>
      <c r="H1370" s="14" t="str">
        <f>IF(ISERROR(VLOOKUP(A1370,县域代码匹配!B:B,1,FALSE)),"",VLOOKUP(A1370,县域代码匹配!B:B,1,FALSE))</f>
        <v>明水县</v>
      </c>
      <c r="I1370" s="14" t="str">
        <f t="shared" si="21"/>
        <v>明水县</v>
      </c>
    </row>
    <row r="1371" spans="1:9" ht="16.5">
      <c r="A1371" s="38" t="s">
        <v>1374</v>
      </c>
      <c r="B1371" s="41">
        <v>127.1</v>
      </c>
      <c r="C1371" s="41">
        <v>47.25</v>
      </c>
      <c r="D1371" s="14" t="str">
        <f>IF(ISERROR(VLOOKUP(A1371,省代码匹配!D:D,1,FALSE)),"",VLOOKUP(A1371,省代码匹配!D:D,1,FALSE))</f>
        <v/>
      </c>
      <c r="E1371" s="14" t="str">
        <f>IF(ISERROR(VLOOKUP(A1371,地市级代码匹配!E:E,1,FALSE)),"",VLOOKUP(A1371,地市级代码匹配!E:E,1,FALSE))</f>
        <v/>
      </c>
      <c r="F1371" s="14" t="str">
        <f>IF(ISERROR(VLOOKUP(A1371,地市级代码匹配!B:B,1,FALSE)),"",VLOOKUP(A1371,地市级代码匹配!B:B,1,FALSE))</f>
        <v/>
      </c>
      <c r="G1371" s="14" t="str">
        <f>IF(ISERROR(VLOOKUP(A1371,县域代码匹配!H:H,1,FALSE)),"",VLOOKUP(A1371,县域代码匹配!H:H,1,FALSE))</f>
        <v>绥棱县</v>
      </c>
      <c r="H1371" s="14" t="str">
        <f>IF(ISERROR(VLOOKUP(A1371,县域代码匹配!B:B,1,FALSE)),"",VLOOKUP(A1371,县域代码匹配!B:B,1,FALSE))</f>
        <v>绥棱县</v>
      </c>
      <c r="I1371" s="14" t="str">
        <f t="shared" si="21"/>
        <v>绥棱县</v>
      </c>
    </row>
    <row r="1372" spans="1:9" ht="16.5">
      <c r="A1372" s="38" t="s">
        <v>1375</v>
      </c>
      <c r="B1372" s="41">
        <v>125.33</v>
      </c>
      <c r="C1372" s="41">
        <v>46.4</v>
      </c>
      <c r="D1372" s="14" t="str">
        <f>IF(ISERROR(VLOOKUP(A1372,省代码匹配!D:D,1,FALSE)),"",VLOOKUP(A1372,省代码匹配!D:D,1,FALSE))</f>
        <v/>
      </c>
      <c r="E1372" s="14" t="str">
        <f>IF(ISERROR(VLOOKUP(A1372,地市级代码匹配!E:E,1,FALSE)),"",VLOOKUP(A1372,地市级代码匹配!E:E,1,FALSE))</f>
        <v/>
      </c>
      <c r="F1372" s="14" t="str">
        <f>IF(ISERROR(VLOOKUP(A1372,地市级代码匹配!B:B,1,FALSE)),"",VLOOKUP(A1372,地市级代码匹配!B:B,1,FALSE))</f>
        <v/>
      </c>
      <c r="G1372" s="14" t="str">
        <f>IF(ISERROR(VLOOKUP(A1372,县域代码匹配!H:H,1,FALSE)),"",VLOOKUP(A1372,县域代码匹配!H:H,1,FALSE))</f>
        <v>安达市</v>
      </c>
      <c r="H1372" s="14" t="str">
        <f>IF(ISERROR(VLOOKUP(A1372,县域代码匹配!B:B,1,FALSE)),"",VLOOKUP(A1372,县域代码匹配!B:B,1,FALSE))</f>
        <v/>
      </c>
      <c r="I1372" s="14" t="str">
        <f t="shared" si="21"/>
        <v>安达市</v>
      </c>
    </row>
    <row r="1373" spans="1:9" ht="16.5">
      <c r="A1373" s="38" t="s">
        <v>1376</v>
      </c>
      <c r="B1373" s="41">
        <v>125.98</v>
      </c>
      <c r="C1373" s="41">
        <v>46.07</v>
      </c>
      <c r="D1373" s="14" t="str">
        <f>IF(ISERROR(VLOOKUP(A1373,省代码匹配!D:D,1,FALSE)),"",VLOOKUP(A1373,省代码匹配!D:D,1,FALSE))</f>
        <v/>
      </c>
      <c r="E1373" s="14" t="str">
        <f>IF(ISERROR(VLOOKUP(A1373,地市级代码匹配!E:E,1,FALSE)),"",VLOOKUP(A1373,地市级代码匹配!E:E,1,FALSE))</f>
        <v/>
      </c>
      <c r="F1373" s="14" t="str">
        <f>IF(ISERROR(VLOOKUP(A1373,地市级代码匹配!B:B,1,FALSE)),"",VLOOKUP(A1373,地市级代码匹配!B:B,1,FALSE))</f>
        <v/>
      </c>
      <c r="G1373" s="14" t="str">
        <f>IF(ISERROR(VLOOKUP(A1373,县域代码匹配!H:H,1,FALSE)),"",VLOOKUP(A1373,县域代码匹配!H:H,1,FALSE))</f>
        <v>肇东市</v>
      </c>
      <c r="H1373" s="14" t="str">
        <f>IF(ISERROR(VLOOKUP(A1373,县域代码匹配!B:B,1,FALSE)),"",VLOOKUP(A1373,县域代码匹配!B:B,1,FALSE))</f>
        <v/>
      </c>
      <c r="I1373" s="14" t="str">
        <f t="shared" si="21"/>
        <v>肇东市</v>
      </c>
    </row>
    <row r="1374" spans="1:9" ht="16.5">
      <c r="A1374" s="38" t="s">
        <v>1377</v>
      </c>
      <c r="B1374" s="41">
        <v>126.97</v>
      </c>
      <c r="C1374" s="41">
        <v>47.47</v>
      </c>
      <c r="D1374" s="14" t="str">
        <f>IF(ISERROR(VLOOKUP(A1374,省代码匹配!D:D,1,FALSE)),"",VLOOKUP(A1374,省代码匹配!D:D,1,FALSE))</f>
        <v/>
      </c>
      <c r="E1374" s="14" t="str">
        <f>IF(ISERROR(VLOOKUP(A1374,地市级代码匹配!E:E,1,FALSE)),"",VLOOKUP(A1374,地市级代码匹配!E:E,1,FALSE))</f>
        <v/>
      </c>
      <c r="F1374" s="14" t="str">
        <f>IF(ISERROR(VLOOKUP(A1374,地市级代码匹配!B:B,1,FALSE)),"",VLOOKUP(A1374,地市级代码匹配!B:B,1,FALSE))</f>
        <v/>
      </c>
      <c r="G1374" s="14" t="str">
        <f>IF(ISERROR(VLOOKUP(A1374,县域代码匹配!H:H,1,FALSE)),"",VLOOKUP(A1374,县域代码匹配!H:H,1,FALSE))</f>
        <v>海伦市</v>
      </c>
      <c r="H1374" s="14" t="str">
        <f>IF(ISERROR(VLOOKUP(A1374,县域代码匹配!B:B,1,FALSE)),"",VLOOKUP(A1374,县域代码匹配!B:B,1,FALSE))</f>
        <v/>
      </c>
      <c r="I1374" s="14" t="str">
        <f t="shared" si="21"/>
        <v>海伦市</v>
      </c>
    </row>
    <row r="1375" spans="1:9" ht="16.5">
      <c r="A1375" s="38" t="s">
        <v>1378</v>
      </c>
      <c r="B1375" s="41">
        <v>124.12</v>
      </c>
      <c r="C1375" s="41">
        <v>50.42</v>
      </c>
      <c r="D1375" s="14" t="str">
        <f>IF(ISERROR(VLOOKUP(A1375,省代码匹配!D:D,1,FALSE)),"",VLOOKUP(A1375,省代码匹配!D:D,1,FALSE))</f>
        <v/>
      </c>
      <c r="E1375" s="14" t="str">
        <f>IF(ISERROR(VLOOKUP(A1375,地市级代码匹配!E:E,1,FALSE)),"",VLOOKUP(A1375,地市级代码匹配!E:E,1,FALSE))</f>
        <v>大兴安岭地区</v>
      </c>
      <c r="F1375" s="14" t="str">
        <f>IF(ISERROR(VLOOKUP(A1375,地市级代码匹配!B:B,1,FALSE)),"",VLOOKUP(A1375,地市级代码匹配!B:B,1,FALSE))</f>
        <v>大兴安岭地区</v>
      </c>
      <c r="G1375" s="14" t="str">
        <f>IF(ISERROR(VLOOKUP(A1375,县域代码匹配!H:H,1,FALSE)),"",VLOOKUP(A1375,县域代码匹配!H:H,1,FALSE))</f>
        <v/>
      </c>
      <c r="H1375" s="14" t="str">
        <f>IF(ISERROR(VLOOKUP(A1375,县域代码匹配!B:B,1,FALSE)),"",VLOOKUP(A1375,县域代码匹配!B:B,1,FALSE))</f>
        <v/>
      </c>
      <c r="I1375" s="14" t="str">
        <f t="shared" si="21"/>
        <v>大兴安岭地区</v>
      </c>
    </row>
    <row r="1376" spans="1:9" ht="16.5">
      <c r="A1376" s="38" t="s">
        <v>1379</v>
      </c>
      <c r="B1376" s="41">
        <v>126.65</v>
      </c>
      <c r="C1376" s="41">
        <v>51.73</v>
      </c>
      <c r="D1376" s="14" t="str">
        <f>IF(ISERROR(VLOOKUP(A1376,省代码匹配!D:D,1,FALSE)),"",VLOOKUP(A1376,省代码匹配!D:D,1,FALSE))</f>
        <v/>
      </c>
      <c r="E1376" s="14" t="str">
        <f>IF(ISERROR(VLOOKUP(A1376,地市级代码匹配!E:E,1,FALSE)),"",VLOOKUP(A1376,地市级代码匹配!E:E,1,FALSE))</f>
        <v/>
      </c>
      <c r="F1376" s="14" t="str">
        <f>IF(ISERROR(VLOOKUP(A1376,地市级代码匹配!B:B,1,FALSE)),"",VLOOKUP(A1376,地市级代码匹配!B:B,1,FALSE))</f>
        <v/>
      </c>
      <c r="G1376" s="14" t="str">
        <f>IF(ISERROR(VLOOKUP(A1376,县域代码匹配!H:H,1,FALSE)),"",VLOOKUP(A1376,县域代码匹配!H:H,1,FALSE))</f>
        <v>呼玛县</v>
      </c>
      <c r="H1376" s="14" t="str">
        <f>IF(ISERROR(VLOOKUP(A1376,县域代码匹配!B:B,1,FALSE)),"",VLOOKUP(A1376,县域代码匹配!B:B,1,FALSE))</f>
        <v>呼玛县</v>
      </c>
      <c r="I1376" s="14" t="str">
        <f t="shared" si="21"/>
        <v>呼玛县</v>
      </c>
    </row>
    <row r="1377" spans="1:9" ht="16.5">
      <c r="A1377" s="38" t="s">
        <v>1380</v>
      </c>
      <c r="B1377" s="41">
        <v>124.7</v>
      </c>
      <c r="C1377" s="41">
        <v>52.32</v>
      </c>
      <c r="D1377" s="14" t="str">
        <f>IF(ISERROR(VLOOKUP(A1377,省代码匹配!D:D,1,FALSE)),"",VLOOKUP(A1377,省代码匹配!D:D,1,FALSE))</f>
        <v/>
      </c>
      <c r="E1377" s="14" t="str">
        <f>IF(ISERROR(VLOOKUP(A1377,地市级代码匹配!E:E,1,FALSE)),"",VLOOKUP(A1377,地市级代码匹配!E:E,1,FALSE))</f>
        <v/>
      </c>
      <c r="F1377" s="14" t="str">
        <f>IF(ISERROR(VLOOKUP(A1377,地市级代码匹配!B:B,1,FALSE)),"",VLOOKUP(A1377,地市级代码匹配!B:B,1,FALSE))</f>
        <v/>
      </c>
      <c r="G1377" s="14" t="str">
        <f>IF(ISERROR(VLOOKUP(A1377,县域代码匹配!H:H,1,FALSE)),"",VLOOKUP(A1377,县域代码匹配!H:H,1,FALSE))</f>
        <v>塔河县</v>
      </c>
      <c r="H1377" s="14" t="str">
        <f>IF(ISERROR(VLOOKUP(A1377,县域代码匹配!B:B,1,FALSE)),"",VLOOKUP(A1377,县域代码匹配!B:B,1,FALSE))</f>
        <v>塔河县</v>
      </c>
      <c r="I1377" s="14" t="str">
        <f t="shared" si="21"/>
        <v>塔河县</v>
      </c>
    </row>
    <row r="1378" spans="1:9" ht="16.5">
      <c r="A1378" s="38" t="s">
        <v>1381</v>
      </c>
      <c r="B1378" s="41">
        <v>122.53</v>
      </c>
      <c r="C1378" s="41">
        <v>52.97</v>
      </c>
      <c r="D1378" s="14" t="str">
        <f>IF(ISERROR(VLOOKUP(A1378,省代码匹配!D:D,1,FALSE)),"",VLOOKUP(A1378,省代码匹配!D:D,1,FALSE))</f>
        <v/>
      </c>
      <c r="E1378" s="14" t="str">
        <f>IF(ISERROR(VLOOKUP(A1378,地市级代码匹配!E:E,1,FALSE)),"",VLOOKUP(A1378,地市级代码匹配!E:E,1,FALSE))</f>
        <v/>
      </c>
      <c r="F1378" s="14" t="str">
        <f>IF(ISERROR(VLOOKUP(A1378,地市级代码匹配!B:B,1,FALSE)),"",VLOOKUP(A1378,地市级代码匹配!B:B,1,FALSE))</f>
        <v/>
      </c>
      <c r="G1378" s="14" t="str">
        <f>IF(ISERROR(VLOOKUP(A1378,县域代码匹配!H:H,1,FALSE)),"",VLOOKUP(A1378,县域代码匹配!H:H,1,FALSE))</f>
        <v>漠河县</v>
      </c>
      <c r="H1378" s="14" t="str">
        <f>IF(ISERROR(VLOOKUP(A1378,县域代码匹配!B:B,1,FALSE)),"",VLOOKUP(A1378,县域代码匹配!B:B,1,FALSE))</f>
        <v/>
      </c>
      <c r="I1378" s="14" t="str">
        <f t="shared" si="21"/>
        <v>漠河县</v>
      </c>
    </row>
    <row r="1379" spans="1:9" ht="16.5">
      <c r="A1379" s="38" t="s">
        <v>1382</v>
      </c>
      <c r="B1379" s="41">
        <v>121.47</v>
      </c>
      <c r="C1379" s="41">
        <v>31.23</v>
      </c>
      <c r="D1379" s="14" t="str">
        <f>IF(ISERROR(VLOOKUP(A1379,省代码匹配!D:D,1,FALSE)),"",VLOOKUP(A1379,省代码匹配!D:D,1,FALSE))</f>
        <v/>
      </c>
      <c r="E1379" s="14" t="str">
        <f>IF(ISERROR(VLOOKUP(A1379,地市级代码匹配!E:E,1,FALSE)),"",VLOOKUP(A1379,地市级代码匹配!E:E,1,FALSE))</f>
        <v>上海市</v>
      </c>
      <c r="F1379" s="14" t="str">
        <f>IF(ISERROR(VLOOKUP(A1379,地市级代码匹配!B:B,1,FALSE)),"",VLOOKUP(A1379,地市级代码匹配!B:B,1,FALSE))</f>
        <v/>
      </c>
      <c r="G1379" s="14" t="str">
        <f>IF(ISERROR(VLOOKUP(A1379,县域代码匹配!H:H,1,FALSE)),"",VLOOKUP(A1379,县域代码匹配!H:H,1,FALSE))</f>
        <v/>
      </c>
      <c r="H1379" s="14" t="str">
        <f>IF(ISERROR(VLOOKUP(A1379,县域代码匹配!B:B,1,FALSE)),"",VLOOKUP(A1379,县域代码匹配!B:B,1,FALSE))</f>
        <v/>
      </c>
      <c r="I1379" s="14" t="str">
        <f t="shared" si="21"/>
        <v>上海市</v>
      </c>
    </row>
    <row r="1380" spans="1:9" ht="16.5">
      <c r="A1380" s="38" t="s">
        <v>1383</v>
      </c>
      <c r="B1380" s="41">
        <v>121.48</v>
      </c>
      <c r="C1380" s="41">
        <v>31.23</v>
      </c>
      <c r="D1380" s="14" t="str">
        <f>IF(ISERROR(VLOOKUP(A1380,省代码匹配!D:D,1,FALSE)),"",VLOOKUP(A1380,省代码匹配!D:D,1,FALSE))</f>
        <v/>
      </c>
      <c r="E1380" s="14" t="str">
        <f>IF(ISERROR(VLOOKUP(A1380,地市级代码匹配!E:E,1,FALSE)),"",VLOOKUP(A1380,地市级代码匹配!E:E,1,FALSE))</f>
        <v/>
      </c>
      <c r="F1380" s="14" t="str">
        <f>IF(ISERROR(VLOOKUP(A1380,地市级代码匹配!B:B,1,FALSE)),"",VLOOKUP(A1380,地市级代码匹配!B:B,1,FALSE))</f>
        <v/>
      </c>
      <c r="G1380" s="14" t="str">
        <f>IF(ISERROR(VLOOKUP(A1380,县域代码匹配!H:H,1,FALSE)),"",VLOOKUP(A1380,县域代码匹配!H:H,1,FALSE))</f>
        <v>黄浦区</v>
      </c>
      <c r="H1380" s="14" t="str">
        <f>IF(ISERROR(VLOOKUP(A1380,县域代码匹配!B:B,1,FALSE)),"",VLOOKUP(A1380,县域代码匹配!B:B,1,FALSE))</f>
        <v>黄浦区</v>
      </c>
      <c r="I1380" s="14" t="str">
        <f t="shared" si="21"/>
        <v>黄浦区</v>
      </c>
    </row>
    <row r="1381" spans="1:9" ht="16.5">
      <c r="A1381" s="38" t="s">
        <v>1384</v>
      </c>
      <c r="B1381" s="41">
        <v>121.47</v>
      </c>
      <c r="C1381" s="41">
        <v>31.22</v>
      </c>
      <c r="D1381" s="14" t="str">
        <f>IF(ISERROR(VLOOKUP(A1381,省代码匹配!D:D,1,FALSE)),"",VLOOKUP(A1381,省代码匹配!D:D,1,FALSE))</f>
        <v/>
      </c>
      <c r="E1381" s="14" t="str">
        <f>IF(ISERROR(VLOOKUP(A1381,地市级代码匹配!E:E,1,FALSE)),"",VLOOKUP(A1381,地市级代码匹配!E:E,1,FALSE))</f>
        <v/>
      </c>
      <c r="F1381" s="14" t="str">
        <f>IF(ISERROR(VLOOKUP(A1381,地市级代码匹配!B:B,1,FALSE)),"",VLOOKUP(A1381,地市级代码匹配!B:B,1,FALSE))</f>
        <v/>
      </c>
      <c r="G1381" s="14" t="str">
        <f>IF(ISERROR(VLOOKUP(A1381,县域代码匹配!H:H,1,FALSE)),"",VLOOKUP(A1381,县域代码匹配!H:H,1,FALSE))</f>
        <v/>
      </c>
      <c r="H1381" s="14" t="str">
        <f>IF(ISERROR(VLOOKUP(A1381,县域代码匹配!B:B,1,FALSE)),"",VLOOKUP(A1381,县域代码匹配!B:B,1,FALSE))</f>
        <v/>
      </c>
      <c r="I1381" s="14" t="str">
        <f t="shared" si="21"/>
        <v/>
      </c>
    </row>
    <row r="1382" spans="1:9" ht="16.5">
      <c r="A1382" s="38" t="s">
        <v>1385</v>
      </c>
      <c r="B1382" s="41">
        <v>121.43</v>
      </c>
      <c r="C1382" s="41">
        <v>31.18</v>
      </c>
      <c r="D1382" s="14" t="str">
        <f>IF(ISERROR(VLOOKUP(A1382,省代码匹配!D:D,1,FALSE)),"",VLOOKUP(A1382,省代码匹配!D:D,1,FALSE))</f>
        <v/>
      </c>
      <c r="E1382" s="14" t="str">
        <f>IF(ISERROR(VLOOKUP(A1382,地市级代码匹配!E:E,1,FALSE)),"",VLOOKUP(A1382,地市级代码匹配!E:E,1,FALSE))</f>
        <v/>
      </c>
      <c r="F1382" s="14" t="str">
        <f>IF(ISERROR(VLOOKUP(A1382,地市级代码匹配!B:B,1,FALSE)),"",VLOOKUP(A1382,地市级代码匹配!B:B,1,FALSE))</f>
        <v/>
      </c>
      <c r="G1382" s="14" t="str">
        <f>IF(ISERROR(VLOOKUP(A1382,县域代码匹配!H:H,1,FALSE)),"",VLOOKUP(A1382,县域代码匹配!H:H,1,FALSE))</f>
        <v>徐汇区</v>
      </c>
      <c r="H1382" s="14" t="str">
        <f>IF(ISERROR(VLOOKUP(A1382,县域代码匹配!B:B,1,FALSE)),"",VLOOKUP(A1382,县域代码匹配!B:B,1,FALSE))</f>
        <v>徐汇区</v>
      </c>
      <c r="I1382" s="14" t="str">
        <f t="shared" si="21"/>
        <v>徐汇区</v>
      </c>
    </row>
    <row r="1383" spans="1:9" ht="16.5">
      <c r="A1383" s="38" t="s">
        <v>1386</v>
      </c>
      <c r="B1383" s="41">
        <v>121.42</v>
      </c>
      <c r="C1383" s="41">
        <v>31.22</v>
      </c>
      <c r="D1383" s="14" t="str">
        <f>IF(ISERROR(VLOOKUP(A1383,省代码匹配!D:D,1,FALSE)),"",VLOOKUP(A1383,省代码匹配!D:D,1,FALSE))</f>
        <v/>
      </c>
      <c r="E1383" s="14" t="str">
        <f>IF(ISERROR(VLOOKUP(A1383,地市级代码匹配!E:E,1,FALSE)),"",VLOOKUP(A1383,地市级代码匹配!E:E,1,FALSE))</f>
        <v/>
      </c>
      <c r="F1383" s="14" t="str">
        <f>IF(ISERROR(VLOOKUP(A1383,地市级代码匹配!B:B,1,FALSE)),"",VLOOKUP(A1383,地市级代码匹配!B:B,1,FALSE))</f>
        <v/>
      </c>
      <c r="G1383" s="14" t="str">
        <f>IF(ISERROR(VLOOKUP(A1383,县域代码匹配!H:H,1,FALSE)),"",VLOOKUP(A1383,县域代码匹配!H:H,1,FALSE))</f>
        <v>长宁区</v>
      </c>
      <c r="H1383" s="14" t="str">
        <f>IF(ISERROR(VLOOKUP(A1383,县域代码匹配!B:B,1,FALSE)),"",VLOOKUP(A1383,县域代码匹配!B:B,1,FALSE))</f>
        <v>长宁区</v>
      </c>
      <c r="I1383" s="14" t="str">
        <f t="shared" si="21"/>
        <v>长宁区</v>
      </c>
    </row>
    <row r="1384" spans="1:9" ht="16.5">
      <c r="A1384" s="38" t="s">
        <v>1387</v>
      </c>
      <c r="B1384" s="41">
        <v>121.45</v>
      </c>
      <c r="C1384" s="41">
        <v>31.23</v>
      </c>
      <c r="D1384" s="14" t="str">
        <f>IF(ISERROR(VLOOKUP(A1384,省代码匹配!D:D,1,FALSE)),"",VLOOKUP(A1384,省代码匹配!D:D,1,FALSE))</f>
        <v/>
      </c>
      <c r="E1384" s="14" t="str">
        <f>IF(ISERROR(VLOOKUP(A1384,地市级代码匹配!E:E,1,FALSE)),"",VLOOKUP(A1384,地市级代码匹配!E:E,1,FALSE))</f>
        <v/>
      </c>
      <c r="F1384" s="14" t="str">
        <f>IF(ISERROR(VLOOKUP(A1384,地市级代码匹配!B:B,1,FALSE)),"",VLOOKUP(A1384,地市级代码匹配!B:B,1,FALSE))</f>
        <v/>
      </c>
      <c r="G1384" s="14" t="str">
        <f>IF(ISERROR(VLOOKUP(A1384,县域代码匹配!H:H,1,FALSE)),"",VLOOKUP(A1384,县域代码匹配!H:H,1,FALSE))</f>
        <v>静安区</v>
      </c>
      <c r="H1384" s="14" t="str">
        <f>IF(ISERROR(VLOOKUP(A1384,县域代码匹配!B:B,1,FALSE)),"",VLOOKUP(A1384,县域代码匹配!B:B,1,FALSE))</f>
        <v>静安区</v>
      </c>
      <c r="I1384" s="14" t="str">
        <f t="shared" si="21"/>
        <v>静安区</v>
      </c>
    </row>
    <row r="1385" spans="1:9" ht="16.5">
      <c r="A1385" s="38" t="s">
        <v>1388</v>
      </c>
      <c r="B1385" s="41">
        <v>121.45</v>
      </c>
      <c r="C1385" s="41">
        <v>31.25</v>
      </c>
      <c r="D1385" s="14" t="str">
        <f>IF(ISERROR(VLOOKUP(A1385,省代码匹配!D:D,1,FALSE)),"",VLOOKUP(A1385,省代码匹配!D:D,1,FALSE))</f>
        <v/>
      </c>
      <c r="E1385" s="14" t="str">
        <f>IF(ISERROR(VLOOKUP(A1385,地市级代码匹配!E:E,1,FALSE)),"",VLOOKUP(A1385,地市级代码匹配!E:E,1,FALSE))</f>
        <v/>
      </c>
      <c r="F1385" s="14" t="str">
        <f>IF(ISERROR(VLOOKUP(A1385,地市级代码匹配!B:B,1,FALSE)),"",VLOOKUP(A1385,地市级代码匹配!B:B,1,FALSE))</f>
        <v/>
      </c>
      <c r="G1385" s="14" t="str">
        <f>IF(ISERROR(VLOOKUP(A1385,县域代码匹配!H:H,1,FALSE)),"",VLOOKUP(A1385,县域代码匹配!H:H,1,FALSE))</f>
        <v/>
      </c>
      <c r="H1385" s="14" t="str">
        <f>IF(ISERROR(VLOOKUP(A1385,县域代码匹配!B:B,1,FALSE)),"",VLOOKUP(A1385,县域代码匹配!B:B,1,FALSE))</f>
        <v/>
      </c>
      <c r="I1385" s="14" t="str">
        <f t="shared" si="21"/>
        <v/>
      </c>
    </row>
    <row r="1386" spans="1:9" ht="16.5">
      <c r="A1386" s="38" t="s">
        <v>1389</v>
      </c>
      <c r="B1386" s="41">
        <v>121.5</v>
      </c>
      <c r="C1386" s="41">
        <v>31.27</v>
      </c>
      <c r="D1386" s="14" t="str">
        <f>IF(ISERROR(VLOOKUP(A1386,省代码匹配!D:D,1,FALSE)),"",VLOOKUP(A1386,省代码匹配!D:D,1,FALSE))</f>
        <v/>
      </c>
      <c r="E1386" s="14" t="str">
        <f>IF(ISERROR(VLOOKUP(A1386,地市级代码匹配!E:E,1,FALSE)),"",VLOOKUP(A1386,地市级代码匹配!E:E,1,FALSE))</f>
        <v/>
      </c>
      <c r="F1386" s="14" t="str">
        <f>IF(ISERROR(VLOOKUP(A1386,地市级代码匹配!B:B,1,FALSE)),"",VLOOKUP(A1386,地市级代码匹配!B:B,1,FALSE))</f>
        <v/>
      </c>
      <c r="G1386" s="14" t="str">
        <f>IF(ISERROR(VLOOKUP(A1386,县域代码匹配!H:H,1,FALSE)),"",VLOOKUP(A1386,县域代码匹配!H:H,1,FALSE))</f>
        <v>虹口区</v>
      </c>
      <c r="H1386" s="14" t="str">
        <f>IF(ISERROR(VLOOKUP(A1386,县域代码匹配!B:B,1,FALSE)),"",VLOOKUP(A1386,县域代码匹配!B:B,1,FALSE))</f>
        <v>虹口区</v>
      </c>
      <c r="I1386" s="14" t="str">
        <f t="shared" si="21"/>
        <v>虹口区</v>
      </c>
    </row>
    <row r="1387" spans="1:9" ht="16.5">
      <c r="A1387" s="38" t="s">
        <v>1390</v>
      </c>
      <c r="B1387" s="41">
        <v>121.52</v>
      </c>
      <c r="C1387" s="41">
        <v>31.27</v>
      </c>
      <c r="D1387" s="14" t="str">
        <f>IF(ISERROR(VLOOKUP(A1387,省代码匹配!D:D,1,FALSE)),"",VLOOKUP(A1387,省代码匹配!D:D,1,FALSE))</f>
        <v/>
      </c>
      <c r="E1387" s="14" t="str">
        <f>IF(ISERROR(VLOOKUP(A1387,地市级代码匹配!E:E,1,FALSE)),"",VLOOKUP(A1387,地市级代码匹配!E:E,1,FALSE))</f>
        <v/>
      </c>
      <c r="F1387" s="14" t="str">
        <f>IF(ISERROR(VLOOKUP(A1387,地市级代码匹配!B:B,1,FALSE)),"",VLOOKUP(A1387,地市级代码匹配!B:B,1,FALSE))</f>
        <v/>
      </c>
      <c r="G1387" s="14" t="str">
        <f>IF(ISERROR(VLOOKUP(A1387,县域代码匹配!H:H,1,FALSE)),"",VLOOKUP(A1387,县域代码匹配!H:H,1,FALSE))</f>
        <v>杨浦区</v>
      </c>
      <c r="H1387" s="14" t="str">
        <f>IF(ISERROR(VLOOKUP(A1387,县域代码匹配!B:B,1,FALSE)),"",VLOOKUP(A1387,县域代码匹配!B:B,1,FALSE))</f>
        <v>杨浦区</v>
      </c>
      <c r="I1387" s="14" t="str">
        <f t="shared" si="21"/>
        <v>杨浦区</v>
      </c>
    </row>
    <row r="1388" spans="1:9" ht="16.5">
      <c r="A1388" s="38" t="s">
        <v>1391</v>
      </c>
      <c r="B1388" s="41">
        <v>121.38</v>
      </c>
      <c r="C1388" s="41">
        <v>31.12</v>
      </c>
      <c r="D1388" s="14" t="str">
        <f>IF(ISERROR(VLOOKUP(A1388,省代码匹配!D:D,1,FALSE)),"",VLOOKUP(A1388,省代码匹配!D:D,1,FALSE))</f>
        <v/>
      </c>
      <c r="E1388" s="14" t="str">
        <f>IF(ISERROR(VLOOKUP(A1388,地市级代码匹配!E:E,1,FALSE)),"",VLOOKUP(A1388,地市级代码匹配!E:E,1,FALSE))</f>
        <v/>
      </c>
      <c r="F1388" s="14" t="str">
        <f>IF(ISERROR(VLOOKUP(A1388,地市级代码匹配!B:B,1,FALSE)),"",VLOOKUP(A1388,地市级代码匹配!B:B,1,FALSE))</f>
        <v/>
      </c>
      <c r="G1388" s="14" t="str">
        <f>IF(ISERROR(VLOOKUP(A1388,县域代码匹配!H:H,1,FALSE)),"",VLOOKUP(A1388,县域代码匹配!H:H,1,FALSE))</f>
        <v>闵行区</v>
      </c>
      <c r="H1388" s="14" t="str">
        <f>IF(ISERROR(VLOOKUP(A1388,县域代码匹配!B:B,1,FALSE)),"",VLOOKUP(A1388,县域代码匹配!B:B,1,FALSE))</f>
        <v>闵行区</v>
      </c>
      <c r="I1388" s="14" t="str">
        <f t="shared" si="21"/>
        <v>闵行区</v>
      </c>
    </row>
    <row r="1389" spans="1:9" ht="16.5">
      <c r="A1389" s="38" t="s">
        <v>1392</v>
      </c>
      <c r="B1389" s="41">
        <v>121.48</v>
      </c>
      <c r="C1389" s="41">
        <v>31.4</v>
      </c>
      <c r="D1389" s="14" t="str">
        <f>IF(ISERROR(VLOOKUP(A1389,省代码匹配!D:D,1,FALSE)),"",VLOOKUP(A1389,省代码匹配!D:D,1,FALSE))</f>
        <v/>
      </c>
      <c r="E1389" s="14" t="str">
        <f>IF(ISERROR(VLOOKUP(A1389,地市级代码匹配!E:E,1,FALSE)),"",VLOOKUP(A1389,地市级代码匹配!E:E,1,FALSE))</f>
        <v/>
      </c>
      <c r="F1389" s="14" t="str">
        <f>IF(ISERROR(VLOOKUP(A1389,地市级代码匹配!B:B,1,FALSE)),"",VLOOKUP(A1389,地市级代码匹配!B:B,1,FALSE))</f>
        <v/>
      </c>
      <c r="G1389" s="14" t="str">
        <f>IF(ISERROR(VLOOKUP(A1389,县域代码匹配!H:H,1,FALSE)),"",VLOOKUP(A1389,县域代码匹配!H:H,1,FALSE))</f>
        <v>宝山区</v>
      </c>
      <c r="H1389" s="14" t="str">
        <f>IF(ISERROR(VLOOKUP(A1389,县域代码匹配!B:B,1,FALSE)),"",VLOOKUP(A1389,县域代码匹配!B:B,1,FALSE))</f>
        <v>宝山区</v>
      </c>
      <c r="I1389" s="14" t="str">
        <f t="shared" si="21"/>
        <v>宝山区</v>
      </c>
    </row>
    <row r="1390" spans="1:9" ht="16.5">
      <c r="A1390" s="38" t="s">
        <v>1393</v>
      </c>
      <c r="B1390" s="41">
        <v>121.27</v>
      </c>
      <c r="C1390" s="41">
        <v>31.38</v>
      </c>
      <c r="D1390" s="14" t="str">
        <f>IF(ISERROR(VLOOKUP(A1390,省代码匹配!D:D,1,FALSE)),"",VLOOKUP(A1390,省代码匹配!D:D,1,FALSE))</f>
        <v/>
      </c>
      <c r="E1390" s="14" t="str">
        <f>IF(ISERROR(VLOOKUP(A1390,地市级代码匹配!E:E,1,FALSE)),"",VLOOKUP(A1390,地市级代码匹配!E:E,1,FALSE))</f>
        <v/>
      </c>
      <c r="F1390" s="14" t="str">
        <f>IF(ISERROR(VLOOKUP(A1390,地市级代码匹配!B:B,1,FALSE)),"",VLOOKUP(A1390,地市级代码匹配!B:B,1,FALSE))</f>
        <v/>
      </c>
      <c r="G1390" s="14" t="str">
        <f>IF(ISERROR(VLOOKUP(A1390,县域代码匹配!H:H,1,FALSE)),"",VLOOKUP(A1390,县域代码匹配!H:H,1,FALSE))</f>
        <v>嘉定区</v>
      </c>
      <c r="H1390" s="14" t="str">
        <f>IF(ISERROR(VLOOKUP(A1390,县域代码匹配!B:B,1,FALSE)),"",VLOOKUP(A1390,县域代码匹配!B:B,1,FALSE))</f>
        <v>嘉定区</v>
      </c>
      <c r="I1390" s="14" t="str">
        <f t="shared" si="21"/>
        <v>嘉定区</v>
      </c>
    </row>
    <row r="1391" spans="1:9" ht="16.5">
      <c r="A1391" s="38" t="s">
        <v>1394</v>
      </c>
      <c r="B1391" s="41">
        <v>121.53</v>
      </c>
      <c r="C1391" s="41">
        <v>31.22</v>
      </c>
      <c r="D1391" s="14" t="str">
        <f>IF(ISERROR(VLOOKUP(A1391,省代码匹配!D:D,1,FALSE)),"",VLOOKUP(A1391,省代码匹配!D:D,1,FALSE))</f>
        <v/>
      </c>
      <c r="E1391" s="14" t="str">
        <f>IF(ISERROR(VLOOKUP(A1391,地市级代码匹配!E:E,1,FALSE)),"",VLOOKUP(A1391,地市级代码匹配!E:E,1,FALSE))</f>
        <v/>
      </c>
      <c r="F1391" s="14" t="str">
        <f>IF(ISERROR(VLOOKUP(A1391,地市级代码匹配!B:B,1,FALSE)),"",VLOOKUP(A1391,地市级代码匹配!B:B,1,FALSE))</f>
        <v/>
      </c>
      <c r="G1391" s="14" t="str">
        <f>IF(ISERROR(VLOOKUP(A1391,县域代码匹配!H:H,1,FALSE)),"",VLOOKUP(A1391,县域代码匹配!H:H,1,FALSE))</f>
        <v>浦东新区</v>
      </c>
      <c r="H1391" s="14" t="str">
        <f>IF(ISERROR(VLOOKUP(A1391,县域代码匹配!B:B,1,FALSE)),"",VLOOKUP(A1391,县域代码匹配!B:B,1,FALSE))</f>
        <v>浦东新区</v>
      </c>
      <c r="I1391" s="14" t="str">
        <f t="shared" si="21"/>
        <v>浦东新区</v>
      </c>
    </row>
    <row r="1392" spans="1:9" ht="16.5">
      <c r="A1392" s="38" t="s">
        <v>1395</v>
      </c>
      <c r="B1392" s="41">
        <v>121.33</v>
      </c>
      <c r="C1392" s="41">
        <v>30.75</v>
      </c>
      <c r="D1392" s="14" t="str">
        <f>IF(ISERROR(VLOOKUP(A1392,省代码匹配!D:D,1,FALSE)),"",VLOOKUP(A1392,省代码匹配!D:D,1,FALSE))</f>
        <v/>
      </c>
      <c r="E1392" s="14" t="str">
        <f>IF(ISERROR(VLOOKUP(A1392,地市级代码匹配!E:E,1,FALSE)),"",VLOOKUP(A1392,地市级代码匹配!E:E,1,FALSE))</f>
        <v/>
      </c>
      <c r="F1392" s="14" t="str">
        <f>IF(ISERROR(VLOOKUP(A1392,地市级代码匹配!B:B,1,FALSE)),"",VLOOKUP(A1392,地市级代码匹配!B:B,1,FALSE))</f>
        <v/>
      </c>
      <c r="G1392" s="14" t="str">
        <f>IF(ISERROR(VLOOKUP(A1392,县域代码匹配!H:H,1,FALSE)),"",VLOOKUP(A1392,县域代码匹配!H:H,1,FALSE))</f>
        <v>金山区</v>
      </c>
      <c r="H1392" s="14" t="str">
        <f>IF(ISERROR(VLOOKUP(A1392,县域代码匹配!B:B,1,FALSE)),"",VLOOKUP(A1392,县域代码匹配!B:B,1,FALSE))</f>
        <v>金山区</v>
      </c>
      <c r="I1392" s="14" t="str">
        <f t="shared" si="21"/>
        <v>金山区</v>
      </c>
    </row>
    <row r="1393" spans="1:9" ht="16.5">
      <c r="A1393" s="38" t="s">
        <v>1396</v>
      </c>
      <c r="B1393" s="41">
        <v>121.22</v>
      </c>
      <c r="C1393" s="41">
        <v>31.03</v>
      </c>
      <c r="D1393" s="14" t="str">
        <f>IF(ISERROR(VLOOKUP(A1393,省代码匹配!D:D,1,FALSE)),"",VLOOKUP(A1393,省代码匹配!D:D,1,FALSE))</f>
        <v/>
      </c>
      <c r="E1393" s="14" t="str">
        <f>IF(ISERROR(VLOOKUP(A1393,地市级代码匹配!E:E,1,FALSE)),"",VLOOKUP(A1393,地市级代码匹配!E:E,1,FALSE))</f>
        <v/>
      </c>
      <c r="F1393" s="14" t="str">
        <f>IF(ISERROR(VLOOKUP(A1393,地市级代码匹配!B:B,1,FALSE)),"",VLOOKUP(A1393,地市级代码匹配!B:B,1,FALSE))</f>
        <v/>
      </c>
      <c r="G1393" s="14" t="str">
        <f>IF(ISERROR(VLOOKUP(A1393,县域代码匹配!H:H,1,FALSE)),"",VLOOKUP(A1393,县域代码匹配!H:H,1,FALSE))</f>
        <v>松江区</v>
      </c>
      <c r="H1393" s="14" t="str">
        <f>IF(ISERROR(VLOOKUP(A1393,县域代码匹配!B:B,1,FALSE)),"",VLOOKUP(A1393,县域代码匹配!B:B,1,FALSE))</f>
        <v>松江区</v>
      </c>
      <c r="I1393" s="14" t="str">
        <f t="shared" si="21"/>
        <v>松江区</v>
      </c>
    </row>
    <row r="1394" spans="1:9" ht="16.5">
      <c r="A1394" s="38" t="s">
        <v>1397</v>
      </c>
      <c r="B1394" s="41">
        <v>121.12</v>
      </c>
      <c r="C1394" s="41">
        <v>31.15</v>
      </c>
      <c r="D1394" s="14" t="str">
        <f>IF(ISERROR(VLOOKUP(A1394,省代码匹配!D:D,1,FALSE)),"",VLOOKUP(A1394,省代码匹配!D:D,1,FALSE))</f>
        <v/>
      </c>
      <c r="E1394" s="14" t="str">
        <f>IF(ISERROR(VLOOKUP(A1394,地市级代码匹配!E:E,1,FALSE)),"",VLOOKUP(A1394,地市级代码匹配!E:E,1,FALSE))</f>
        <v/>
      </c>
      <c r="F1394" s="14" t="str">
        <f>IF(ISERROR(VLOOKUP(A1394,地市级代码匹配!B:B,1,FALSE)),"",VLOOKUP(A1394,地市级代码匹配!B:B,1,FALSE))</f>
        <v/>
      </c>
      <c r="G1394" s="14" t="str">
        <f>IF(ISERROR(VLOOKUP(A1394,县域代码匹配!H:H,1,FALSE)),"",VLOOKUP(A1394,县域代码匹配!H:H,1,FALSE))</f>
        <v>青浦区</v>
      </c>
      <c r="H1394" s="14" t="str">
        <f>IF(ISERROR(VLOOKUP(A1394,县域代码匹配!B:B,1,FALSE)),"",VLOOKUP(A1394,县域代码匹配!B:B,1,FALSE))</f>
        <v>青浦区</v>
      </c>
      <c r="I1394" s="14" t="str">
        <f t="shared" si="21"/>
        <v>青浦区</v>
      </c>
    </row>
    <row r="1395" spans="1:9" ht="16.5">
      <c r="A1395" s="38" t="s">
        <v>1398</v>
      </c>
      <c r="B1395" s="41">
        <v>121.75</v>
      </c>
      <c r="C1395" s="41">
        <v>31.05</v>
      </c>
      <c r="D1395" s="14" t="str">
        <f>IF(ISERROR(VLOOKUP(A1395,省代码匹配!D:D,1,FALSE)),"",VLOOKUP(A1395,省代码匹配!D:D,1,FALSE))</f>
        <v/>
      </c>
      <c r="E1395" s="14" t="str">
        <f>IF(ISERROR(VLOOKUP(A1395,地市级代码匹配!E:E,1,FALSE)),"",VLOOKUP(A1395,地市级代码匹配!E:E,1,FALSE))</f>
        <v/>
      </c>
      <c r="F1395" s="14" t="str">
        <f>IF(ISERROR(VLOOKUP(A1395,地市级代码匹配!B:B,1,FALSE)),"",VLOOKUP(A1395,地市级代码匹配!B:B,1,FALSE))</f>
        <v/>
      </c>
      <c r="G1395" s="14" t="str">
        <f>IF(ISERROR(VLOOKUP(A1395,县域代码匹配!H:H,1,FALSE)),"",VLOOKUP(A1395,县域代码匹配!H:H,1,FALSE))</f>
        <v/>
      </c>
      <c r="H1395" s="14" t="str">
        <f>IF(ISERROR(VLOOKUP(A1395,县域代码匹配!B:B,1,FALSE)),"",VLOOKUP(A1395,县域代码匹配!B:B,1,FALSE))</f>
        <v/>
      </c>
      <c r="I1395" s="14" t="str">
        <f t="shared" si="21"/>
        <v/>
      </c>
    </row>
    <row r="1396" spans="1:9" ht="16.5">
      <c r="A1396" s="38" t="s">
        <v>1399</v>
      </c>
      <c r="B1396" s="41">
        <v>121.47</v>
      </c>
      <c r="C1396" s="41">
        <v>30.92</v>
      </c>
      <c r="D1396" s="14" t="str">
        <f>IF(ISERROR(VLOOKUP(A1396,省代码匹配!D:D,1,FALSE)),"",VLOOKUP(A1396,省代码匹配!D:D,1,FALSE))</f>
        <v/>
      </c>
      <c r="E1396" s="14" t="str">
        <f>IF(ISERROR(VLOOKUP(A1396,地市级代码匹配!E:E,1,FALSE)),"",VLOOKUP(A1396,地市级代码匹配!E:E,1,FALSE))</f>
        <v/>
      </c>
      <c r="F1396" s="14" t="str">
        <f>IF(ISERROR(VLOOKUP(A1396,地市级代码匹配!B:B,1,FALSE)),"",VLOOKUP(A1396,地市级代码匹配!B:B,1,FALSE))</f>
        <v/>
      </c>
      <c r="G1396" s="14" t="str">
        <f>IF(ISERROR(VLOOKUP(A1396,县域代码匹配!H:H,1,FALSE)),"",VLOOKUP(A1396,县域代码匹配!H:H,1,FALSE))</f>
        <v>奉贤区</v>
      </c>
      <c r="H1396" s="14" t="str">
        <f>IF(ISERROR(VLOOKUP(A1396,县域代码匹配!B:B,1,FALSE)),"",VLOOKUP(A1396,县域代码匹配!B:B,1,FALSE))</f>
        <v>奉贤区</v>
      </c>
      <c r="I1396" s="14" t="str">
        <f t="shared" si="21"/>
        <v>奉贤区</v>
      </c>
    </row>
    <row r="1397" spans="1:9" ht="16.5">
      <c r="A1397" s="38" t="s">
        <v>1400</v>
      </c>
      <c r="B1397" s="41">
        <v>121.4</v>
      </c>
      <c r="C1397" s="41">
        <v>31.62</v>
      </c>
      <c r="D1397" s="14" t="str">
        <f>IF(ISERROR(VLOOKUP(A1397,省代码匹配!D:D,1,FALSE)),"",VLOOKUP(A1397,省代码匹配!D:D,1,FALSE))</f>
        <v/>
      </c>
      <c r="E1397" s="14" t="str">
        <f>IF(ISERROR(VLOOKUP(A1397,地市级代码匹配!E:E,1,FALSE)),"",VLOOKUP(A1397,地市级代码匹配!E:E,1,FALSE))</f>
        <v/>
      </c>
      <c r="F1397" s="14" t="str">
        <f>IF(ISERROR(VLOOKUP(A1397,地市级代码匹配!B:B,1,FALSE)),"",VLOOKUP(A1397,地市级代码匹配!B:B,1,FALSE))</f>
        <v/>
      </c>
      <c r="G1397" s="14" t="str">
        <f>IF(ISERROR(VLOOKUP(A1397,县域代码匹配!H:H,1,FALSE)),"",VLOOKUP(A1397,县域代码匹配!H:H,1,FALSE))</f>
        <v>崇明县</v>
      </c>
      <c r="H1397" s="14" t="str">
        <f>IF(ISERROR(VLOOKUP(A1397,县域代码匹配!B:B,1,FALSE)),"",VLOOKUP(A1397,县域代码匹配!B:B,1,FALSE))</f>
        <v/>
      </c>
      <c r="I1397" s="14" t="str">
        <f t="shared" si="21"/>
        <v>崇明县</v>
      </c>
    </row>
    <row r="1398" spans="1:9" ht="16.5">
      <c r="A1398" s="38" t="s">
        <v>1401</v>
      </c>
      <c r="B1398" s="41">
        <v>118.78</v>
      </c>
      <c r="C1398" s="41">
        <v>32.07</v>
      </c>
      <c r="D1398" s="14" t="str">
        <f>IF(ISERROR(VLOOKUP(A1398,省代码匹配!D:D,1,FALSE)),"",VLOOKUP(A1398,省代码匹配!D:D,1,FALSE))</f>
        <v/>
      </c>
      <c r="E1398" s="14" t="str">
        <f>IF(ISERROR(VLOOKUP(A1398,地市级代码匹配!E:E,1,FALSE)),"",VLOOKUP(A1398,地市级代码匹配!E:E,1,FALSE))</f>
        <v>南京市</v>
      </c>
      <c r="F1398" s="14" t="str">
        <f>IF(ISERROR(VLOOKUP(A1398,地市级代码匹配!B:B,1,FALSE)),"",VLOOKUP(A1398,地市级代码匹配!B:B,1,FALSE))</f>
        <v/>
      </c>
      <c r="G1398" s="14" t="str">
        <f>IF(ISERROR(VLOOKUP(A1398,县域代码匹配!H:H,1,FALSE)),"",VLOOKUP(A1398,县域代码匹配!H:H,1,FALSE))</f>
        <v/>
      </c>
      <c r="H1398" s="14" t="str">
        <f>IF(ISERROR(VLOOKUP(A1398,县域代码匹配!B:B,1,FALSE)),"",VLOOKUP(A1398,县域代码匹配!B:B,1,FALSE))</f>
        <v/>
      </c>
      <c r="I1398" s="14" t="str">
        <f t="shared" si="21"/>
        <v>南京市</v>
      </c>
    </row>
    <row r="1399" spans="1:9" ht="16.5">
      <c r="A1399" s="38" t="s">
        <v>1402</v>
      </c>
      <c r="B1399" s="41">
        <v>118.8</v>
      </c>
      <c r="C1399" s="41">
        <v>32.049999999999997</v>
      </c>
      <c r="D1399" s="14" t="str">
        <f>IF(ISERROR(VLOOKUP(A1399,省代码匹配!D:D,1,FALSE)),"",VLOOKUP(A1399,省代码匹配!D:D,1,FALSE))</f>
        <v/>
      </c>
      <c r="E1399" s="14" t="str">
        <f>IF(ISERROR(VLOOKUP(A1399,地市级代码匹配!E:E,1,FALSE)),"",VLOOKUP(A1399,地市级代码匹配!E:E,1,FALSE))</f>
        <v/>
      </c>
      <c r="F1399" s="14" t="str">
        <f>IF(ISERROR(VLOOKUP(A1399,地市级代码匹配!B:B,1,FALSE)),"",VLOOKUP(A1399,地市级代码匹配!B:B,1,FALSE))</f>
        <v/>
      </c>
      <c r="G1399" s="14" t="str">
        <f>IF(ISERROR(VLOOKUP(A1399,县域代码匹配!H:H,1,FALSE)),"",VLOOKUP(A1399,县域代码匹配!H:H,1,FALSE))</f>
        <v>玄武区</v>
      </c>
      <c r="H1399" s="14" t="str">
        <f>IF(ISERROR(VLOOKUP(A1399,县域代码匹配!B:B,1,FALSE)),"",VLOOKUP(A1399,县域代码匹配!B:B,1,FALSE))</f>
        <v>玄武区</v>
      </c>
      <c r="I1399" s="14" t="str">
        <f t="shared" si="21"/>
        <v>玄武区</v>
      </c>
    </row>
    <row r="1400" spans="1:9" ht="16.5">
      <c r="A1400" s="38" t="s">
        <v>1403</v>
      </c>
      <c r="B1400" s="41">
        <v>118.78</v>
      </c>
      <c r="C1400" s="41">
        <v>32.03</v>
      </c>
      <c r="D1400" s="14" t="str">
        <f>IF(ISERROR(VLOOKUP(A1400,省代码匹配!D:D,1,FALSE)),"",VLOOKUP(A1400,省代码匹配!D:D,1,FALSE))</f>
        <v/>
      </c>
      <c r="E1400" s="14" t="str">
        <f>IF(ISERROR(VLOOKUP(A1400,地市级代码匹配!E:E,1,FALSE)),"",VLOOKUP(A1400,地市级代码匹配!E:E,1,FALSE))</f>
        <v/>
      </c>
      <c r="F1400" s="14" t="str">
        <f>IF(ISERROR(VLOOKUP(A1400,地市级代码匹配!B:B,1,FALSE)),"",VLOOKUP(A1400,地市级代码匹配!B:B,1,FALSE))</f>
        <v/>
      </c>
      <c r="G1400" s="14" t="str">
        <f>IF(ISERROR(VLOOKUP(A1400,县域代码匹配!H:H,1,FALSE)),"",VLOOKUP(A1400,县域代码匹配!H:H,1,FALSE))</f>
        <v/>
      </c>
      <c r="H1400" s="14" t="str">
        <f>IF(ISERROR(VLOOKUP(A1400,县域代码匹配!B:B,1,FALSE)),"",VLOOKUP(A1400,县域代码匹配!B:B,1,FALSE))</f>
        <v/>
      </c>
      <c r="I1400" s="14" t="str">
        <f t="shared" si="21"/>
        <v/>
      </c>
    </row>
    <row r="1401" spans="1:9" ht="16.5">
      <c r="A1401" s="38" t="s">
        <v>1404</v>
      </c>
      <c r="B1401" s="41">
        <v>118.8</v>
      </c>
      <c r="C1401" s="41">
        <v>32.020000000000003</v>
      </c>
      <c r="D1401" s="14" t="str">
        <f>IF(ISERROR(VLOOKUP(A1401,省代码匹配!D:D,1,FALSE)),"",VLOOKUP(A1401,省代码匹配!D:D,1,FALSE))</f>
        <v/>
      </c>
      <c r="E1401" s="14" t="str">
        <f>IF(ISERROR(VLOOKUP(A1401,地市级代码匹配!E:E,1,FALSE)),"",VLOOKUP(A1401,地市级代码匹配!E:E,1,FALSE))</f>
        <v/>
      </c>
      <c r="F1401" s="14" t="str">
        <f>IF(ISERROR(VLOOKUP(A1401,地市级代码匹配!B:B,1,FALSE)),"",VLOOKUP(A1401,地市级代码匹配!B:B,1,FALSE))</f>
        <v/>
      </c>
      <c r="G1401" s="14" t="str">
        <f>IF(ISERROR(VLOOKUP(A1401,县域代码匹配!H:H,1,FALSE)),"",VLOOKUP(A1401,县域代码匹配!H:H,1,FALSE))</f>
        <v>秦淮区</v>
      </c>
      <c r="H1401" s="14" t="str">
        <f>IF(ISERROR(VLOOKUP(A1401,县域代码匹配!B:B,1,FALSE)),"",VLOOKUP(A1401,县域代码匹配!B:B,1,FALSE))</f>
        <v>秦淮区</v>
      </c>
      <c r="I1401" s="14" t="str">
        <f t="shared" si="21"/>
        <v>秦淮区</v>
      </c>
    </row>
    <row r="1402" spans="1:9" ht="16.5">
      <c r="A1402" s="38" t="s">
        <v>1405</v>
      </c>
      <c r="B1402" s="41">
        <v>118.75</v>
      </c>
      <c r="C1402" s="41">
        <v>32.03</v>
      </c>
      <c r="D1402" s="14" t="str">
        <f>IF(ISERROR(VLOOKUP(A1402,省代码匹配!D:D,1,FALSE)),"",VLOOKUP(A1402,省代码匹配!D:D,1,FALSE))</f>
        <v/>
      </c>
      <c r="E1402" s="14" t="str">
        <f>IF(ISERROR(VLOOKUP(A1402,地市级代码匹配!E:E,1,FALSE)),"",VLOOKUP(A1402,地市级代码匹配!E:E,1,FALSE))</f>
        <v/>
      </c>
      <c r="F1402" s="14" t="str">
        <f>IF(ISERROR(VLOOKUP(A1402,地市级代码匹配!B:B,1,FALSE)),"",VLOOKUP(A1402,地市级代码匹配!B:B,1,FALSE))</f>
        <v/>
      </c>
      <c r="G1402" s="14" t="str">
        <f>IF(ISERROR(VLOOKUP(A1402,县域代码匹配!H:H,1,FALSE)),"",VLOOKUP(A1402,县域代码匹配!H:H,1,FALSE))</f>
        <v>建邺区</v>
      </c>
      <c r="H1402" s="14" t="str">
        <f>IF(ISERROR(VLOOKUP(A1402,县域代码匹配!B:B,1,FALSE)),"",VLOOKUP(A1402,县域代码匹配!B:B,1,FALSE))</f>
        <v>建邺区</v>
      </c>
      <c r="I1402" s="14" t="str">
        <f t="shared" si="21"/>
        <v>建邺区</v>
      </c>
    </row>
    <row r="1403" spans="1:9" ht="16.5">
      <c r="A1403" s="38" t="s">
        <v>1406</v>
      </c>
      <c r="B1403" s="41">
        <v>118.73</v>
      </c>
      <c r="C1403" s="41">
        <v>32.08</v>
      </c>
      <c r="D1403" s="14" t="str">
        <f>IF(ISERROR(VLOOKUP(A1403,省代码匹配!D:D,1,FALSE)),"",VLOOKUP(A1403,省代码匹配!D:D,1,FALSE))</f>
        <v/>
      </c>
      <c r="E1403" s="14" t="str">
        <f>IF(ISERROR(VLOOKUP(A1403,地市级代码匹配!E:E,1,FALSE)),"",VLOOKUP(A1403,地市级代码匹配!E:E,1,FALSE))</f>
        <v/>
      </c>
      <c r="F1403" s="14" t="str">
        <f>IF(ISERROR(VLOOKUP(A1403,地市级代码匹配!B:B,1,FALSE)),"",VLOOKUP(A1403,地市级代码匹配!B:B,1,FALSE))</f>
        <v/>
      </c>
      <c r="G1403" s="14" t="str">
        <f>IF(ISERROR(VLOOKUP(A1403,县域代码匹配!H:H,1,FALSE)),"",VLOOKUP(A1403,县域代码匹配!H:H,1,FALSE))</f>
        <v/>
      </c>
      <c r="H1403" s="14" t="str">
        <f>IF(ISERROR(VLOOKUP(A1403,县域代码匹配!B:B,1,FALSE)),"",VLOOKUP(A1403,县域代码匹配!B:B,1,FALSE))</f>
        <v/>
      </c>
      <c r="I1403" s="14" t="str">
        <f t="shared" si="21"/>
        <v/>
      </c>
    </row>
    <row r="1404" spans="1:9" ht="16.5">
      <c r="A1404" s="38" t="s">
        <v>1407</v>
      </c>
      <c r="B1404" s="41">
        <v>118.62</v>
      </c>
      <c r="C1404" s="41">
        <v>32.049999999999997</v>
      </c>
      <c r="D1404" s="14" t="str">
        <f>IF(ISERROR(VLOOKUP(A1404,省代码匹配!D:D,1,FALSE)),"",VLOOKUP(A1404,省代码匹配!D:D,1,FALSE))</f>
        <v/>
      </c>
      <c r="E1404" s="14" t="str">
        <f>IF(ISERROR(VLOOKUP(A1404,地市级代码匹配!E:E,1,FALSE)),"",VLOOKUP(A1404,地市级代码匹配!E:E,1,FALSE))</f>
        <v/>
      </c>
      <c r="F1404" s="14" t="str">
        <f>IF(ISERROR(VLOOKUP(A1404,地市级代码匹配!B:B,1,FALSE)),"",VLOOKUP(A1404,地市级代码匹配!B:B,1,FALSE))</f>
        <v/>
      </c>
      <c r="G1404" s="14" t="str">
        <f>IF(ISERROR(VLOOKUP(A1404,县域代码匹配!H:H,1,FALSE)),"",VLOOKUP(A1404,县域代码匹配!H:H,1,FALSE))</f>
        <v>浦口区</v>
      </c>
      <c r="H1404" s="14" t="str">
        <f>IF(ISERROR(VLOOKUP(A1404,县域代码匹配!B:B,1,FALSE)),"",VLOOKUP(A1404,县域代码匹配!B:B,1,FALSE))</f>
        <v>浦口区</v>
      </c>
      <c r="I1404" s="14" t="str">
        <f t="shared" si="21"/>
        <v>浦口区</v>
      </c>
    </row>
    <row r="1405" spans="1:9" ht="16.5">
      <c r="A1405" s="38" t="s">
        <v>1408</v>
      </c>
      <c r="B1405" s="41">
        <v>118.88</v>
      </c>
      <c r="C1405" s="41">
        <v>32.119999999999997</v>
      </c>
      <c r="D1405" s="14" t="str">
        <f>IF(ISERROR(VLOOKUP(A1405,省代码匹配!D:D,1,FALSE)),"",VLOOKUP(A1405,省代码匹配!D:D,1,FALSE))</f>
        <v/>
      </c>
      <c r="E1405" s="14" t="str">
        <f>IF(ISERROR(VLOOKUP(A1405,地市级代码匹配!E:E,1,FALSE)),"",VLOOKUP(A1405,地市级代码匹配!E:E,1,FALSE))</f>
        <v/>
      </c>
      <c r="F1405" s="14" t="str">
        <f>IF(ISERROR(VLOOKUP(A1405,地市级代码匹配!B:B,1,FALSE)),"",VLOOKUP(A1405,地市级代码匹配!B:B,1,FALSE))</f>
        <v/>
      </c>
      <c r="G1405" s="14" t="str">
        <f>IF(ISERROR(VLOOKUP(A1405,县域代码匹配!H:H,1,FALSE)),"",VLOOKUP(A1405,县域代码匹配!H:H,1,FALSE))</f>
        <v>栖霞区</v>
      </c>
      <c r="H1405" s="14" t="str">
        <f>IF(ISERROR(VLOOKUP(A1405,县域代码匹配!B:B,1,FALSE)),"",VLOOKUP(A1405,县域代码匹配!B:B,1,FALSE))</f>
        <v>栖霞区</v>
      </c>
      <c r="I1405" s="14" t="str">
        <f t="shared" si="21"/>
        <v>栖霞区</v>
      </c>
    </row>
    <row r="1406" spans="1:9" ht="16.5">
      <c r="A1406" s="38" t="s">
        <v>1409</v>
      </c>
      <c r="B1406" s="41">
        <v>118.77</v>
      </c>
      <c r="C1406" s="41">
        <v>32</v>
      </c>
      <c r="D1406" s="14" t="str">
        <f>IF(ISERROR(VLOOKUP(A1406,省代码匹配!D:D,1,FALSE)),"",VLOOKUP(A1406,省代码匹配!D:D,1,FALSE))</f>
        <v/>
      </c>
      <c r="E1406" s="14" t="str">
        <f>IF(ISERROR(VLOOKUP(A1406,地市级代码匹配!E:E,1,FALSE)),"",VLOOKUP(A1406,地市级代码匹配!E:E,1,FALSE))</f>
        <v/>
      </c>
      <c r="F1406" s="14" t="str">
        <f>IF(ISERROR(VLOOKUP(A1406,地市级代码匹配!B:B,1,FALSE)),"",VLOOKUP(A1406,地市级代码匹配!B:B,1,FALSE))</f>
        <v/>
      </c>
      <c r="G1406" s="14" t="str">
        <f>IF(ISERROR(VLOOKUP(A1406,县域代码匹配!H:H,1,FALSE)),"",VLOOKUP(A1406,县域代码匹配!H:H,1,FALSE))</f>
        <v>雨花台区</v>
      </c>
      <c r="H1406" s="14" t="str">
        <f>IF(ISERROR(VLOOKUP(A1406,县域代码匹配!B:B,1,FALSE)),"",VLOOKUP(A1406,县域代码匹配!B:B,1,FALSE))</f>
        <v>雨花台区</v>
      </c>
      <c r="I1406" s="14" t="str">
        <f t="shared" si="21"/>
        <v>雨花台区</v>
      </c>
    </row>
    <row r="1407" spans="1:9" ht="16.5">
      <c r="A1407" s="38" t="s">
        <v>1410</v>
      </c>
      <c r="B1407" s="41">
        <v>118.85</v>
      </c>
      <c r="C1407" s="41">
        <v>31.95</v>
      </c>
      <c r="D1407" s="14" t="str">
        <f>IF(ISERROR(VLOOKUP(A1407,省代码匹配!D:D,1,FALSE)),"",VLOOKUP(A1407,省代码匹配!D:D,1,FALSE))</f>
        <v/>
      </c>
      <c r="E1407" s="14" t="str">
        <f>IF(ISERROR(VLOOKUP(A1407,地市级代码匹配!E:E,1,FALSE)),"",VLOOKUP(A1407,地市级代码匹配!E:E,1,FALSE))</f>
        <v/>
      </c>
      <c r="F1407" s="14" t="str">
        <f>IF(ISERROR(VLOOKUP(A1407,地市级代码匹配!B:B,1,FALSE)),"",VLOOKUP(A1407,地市级代码匹配!B:B,1,FALSE))</f>
        <v/>
      </c>
      <c r="G1407" s="14" t="str">
        <f>IF(ISERROR(VLOOKUP(A1407,县域代码匹配!H:H,1,FALSE)),"",VLOOKUP(A1407,县域代码匹配!H:H,1,FALSE))</f>
        <v>江宁区</v>
      </c>
      <c r="H1407" s="14" t="str">
        <f>IF(ISERROR(VLOOKUP(A1407,县域代码匹配!B:B,1,FALSE)),"",VLOOKUP(A1407,县域代码匹配!B:B,1,FALSE))</f>
        <v>江宁区</v>
      </c>
      <c r="I1407" s="14" t="str">
        <f t="shared" si="21"/>
        <v>江宁区</v>
      </c>
    </row>
    <row r="1408" spans="1:9" ht="16.5">
      <c r="A1408" s="38" t="s">
        <v>1411</v>
      </c>
      <c r="B1408" s="41">
        <v>118.83</v>
      </c>
      <c r="C1408" s="41">
        <v>32.35</v>
      </c>
      <c r="D1408" s="14" t="str">
        <f>IF(ISERROR(VLOOKUP(A1408,省代码匹配!D:D,1,FALSE)),"",VLOOKUP(A1408,省代码匹配!D:D,1,FALSE))</f>
        <v/>
      </c>
      <c r="E1408" s="14" t="str">
        <f>IF(ISERROR(VLOOKUP(A1408,地市级代码匹配!E:E,1,FALSE)),"",VLOOKUP(A1408,地市级代码匹配!E:E,1,FALSE))</f>
        <v/>
      </c>
      <c r="F1408" s="14" t="str">
        <f>IF(ISERROR(VLOOKUP(A1408,地市级代码匹配!B:B,1,FALSE)),"",VLOOKUP(A1408,地市级代码匹配!B:B,1,FALSE))</f>
        <v/>
      </c>
      <c r="G1408" s="14" t="str">
        <f>IF(ISERROR(VLOOKUP(A1408,县域代码匹配!H:H,1,FALSE)),"",VLOOKUP(A1408,县域代码匹配!H:H,1,FALSE))</f>
        <v>六合区</v>
      </c>
      <c r="H1408" s="14" t="str">
        <f>IF(ISERROR(VLOOKUP(A1408,县域代码匹配!B:B,1,FALSE)),"",VLOOKUP(A1408,县域代码匹配!B:B,1,FALSE))</f>
        <v>六合区</v>
      </c>
      <c r="I1408" s="14" t="str">
        <f t="shared" si="21"/>
        <v>六合区</v>
      </c>
    </row>
    <row r="1409" spans="1:9" ht="16.5">
      <c r="A1409" s="38" t="s">
        <v>1412</v>
      </c>
      <c r="B1409" s="41">
        <v>119.02</v>
      </c>
      <c r="C1409" s="41">
        <v>31.65</v>
      </c>
      <c r="D1409" s="14" t="str">
        <f>IF(ISERROR(VLOOKUP(A1409,省代码匹配!D:D,1,FALSE)),"",VLOOKUP(A1409,省代码匹配!D:D,1,FALSE))</f>
        <v/>
      </c>
      <c r="E1409" s="14" t="str">
        <f>IF(ISERROR(VLOOKUP(A1409,地市级代码匹配!E:E,1,FALSE)),"",VLOOKUP(A1409,地市级代码匹配!E:E,1,FALSE))</f>
        <v/>
      </c>
      <c r="F1409" s="14" t="str">
        <f>IF(ISERROR(VLOOKUP(A1409,地市级代码匹配!B:B,1,FALSE)),"",VLOOKUP(A1409,地市级代码匹配!B:B,1,FALSE))</f>
        <v/>
      </c>
      <c r="G1409" s="14" t="str">
        <f>IF(ISERROR(VLOOKUP(A1409,县域代码匹配!H:H,1,FALSE)),"",VLOOKUP(A1409,县域代码匹配!H:H,1,FALSE))</f>
        <v>溧水县</v>
      </c>
      <c r="H1409" s="14" t="str">
        <f>IF(ISERROR(VLOOKUP(A1409,县域代码匹配!B:B,1,FALSE)),"",VLOOKUP(A1409,县域代码匹配!B:B,1,FALSE))</f>
        <v/>
      </c>
      <c r="I1409" s="14" t="str">
        <f t="shared" si="21"/>
        <v>溧水县</v>
      </c>
    </row>
    <row r="1410" spans="1:9" ht="16.5">
      <c r="A1410" s="38" t="s">
        <v>1413</v>
      </c>
      <c r="B1410" s="41">
        <v>118.88</v>
      </c>
      <c r="C1410" s="41">
        <v>31.33</v>
      </c>
      <c r="D1410" s="14" t="str">
        <f>IF(ISERROR(VLOOKUP(A1410,省代码匹配!D:D,1,FALSE)),"",VLOOKUP(A1410,省代码匹配!D:D,1,FALSE))</f>
        <v/>
      </c>
      <c r="E1410" s="14" t="str">
        <f>IF(ISERROR(VLOOKUP(A1410,地市级代码匹配!E:E,1,FALSE)),"",VLOOKUP(A1410,地市级代码匹配!E:E,1,FALSE))</f>
        <v/>
      </c>
      <c r="F1410" s="14" t="str">
        <f>IF(ISERROR(VLOOKUP(A1410,地市级代码匹配!B:B,1,FALSE)),"",VLOOKUP(A1410,地市级代码匹配!B:B,1,FALSE))</f>
        <v/>
      </c>
      <c r="G1410" s="14" t="str">
        <f>IF(ISERROR(VLOOKUP(A1410,县域代码匹配!H:H,1,FALSE)),"",VLOOKUP(A1410,县域代码匹配!H:H,1,FALSE))</f>
        <v>高淳县</v>
      </c>
      <c r="H1410" s="14" t="str">
        <f>IF(ISERROR(VLOOKUP(A1410,县域代码匹配!B:B,1,FALSE)),"",VLOOKUP(A1410,县域代码匹配!B:B,1,FALSE))</f>
        <v/>
      </c>
      <c r="I1410" s="14" t="str">
        <f t="shared" si="21"/>
        <v>高淳县</v>
      </c>
    </row>
    <row r="1411" spans="1:9" ht="16.5">
      <c r="A1411" s="38" t="s">
        <v>1414</v>
      </c>
      <c r="B1411" s="41">
        <v>120.3</v>
      </c>
      <c r="C1411" s="41">
        <v>31.57</v>
      </c>
      <c r="D1411" s="14" t="str">
        <f>IF(ISERROR(VLOOKUP(A1411,省代码匹配!D:D,1,FALSE)),"",VLOOKUP(A1411,省代码匹配!D:D,1,FALSE))</f>
        <v/>
      </c>
      <c r="E1411" s="14" t="str">
        <f>IF(ISERROR(VLOOKUP(A1411,地市级代码匹配!E:E,1,FALSE)),"",VLOOKUP(A1411,地市级代码匹配!E:E,1,FALSE))</f>
        <v>无锡市</v>
      </c>
      <c r="F1411" s="14" t="str">
        <f>IF(ISERROR(VLOOKUP(A1411,地市级代码匹配!B:B,1,FALSE)),"",VLOOKUP(A1411,地市级代码匹配!B:B,1,FALSE))</f>
        <v/>
      </c>
      <c r="G1411" s="14" t="str">
        <f>IF(ISERROR(VLOOKUP(A1411,县域代码匹配!H:H,1,FALSE)),"",VLOOKUP(A1411,县域代码匹配!H:H,1,FALSE))</f>
        <v/>
      </c>
      <c r="H1411" s="14" t="str">
        <f>IF(ISERROR(VLOOKUP(A1411,县域代码匹配!B:B,1,FALSE)),"",VLOOKUP(A1411,县域代码匹配!B:B,1,FALSE))</f>
        <v/>
      </c>
      <c r="I1411" s="14" t="str">
        <f t="shared" ref="I1411:I1474" si="22">IF(D1411&lt;&gt;"",D1411,IF(E1411&lt;&gt;"",E1411,IF(F1411&lt;&gt;"",F1411,IF(G1411&lt;&gt;"",G1411,H1411))))</f>
        <v>无锡市</v>
      </c>
    </row>
    <row r="1412" spans="1:9" ht="16.5">
      <c r="A1412" s="38" t="s">
        <v>1415</v>
      </c>
      <c r="B1412" s="41">
        <v>120.3</v>
      </c>
      <c r="C1412" s="41">
        <v>31.58</v>
      </c>
      <c r="D1412" s="14" t="str">
        <f>IF(ISERROR(VLOOKUP(A1412,省代码匹配!D:D,1,FALSE)),"",VLOOKUP(A1412,省代码匹配!D:D,1,FALSE))</f>
        <v/>
      </c>
      <c r="E1412" s="14" t="str">
        <f>IF(ISERROR(VLOOKUP(A1412,地市级代码匹配!E:E,1,FALSE)),"",VLOOKUP(A1412,地市级代码匹配!E:E,1,FALSE))</f>
        <v/>
      </c>
      <c r="F1412" s="14" t="str">
        <f>IF(ISERROR(VLOOKUP(A1412,地市级代码匹配!B:B,1,FALSE)),"",VLOOKUP(A1412,地市级代码匹配!B:B,1,FALSE))</f>
        <v/>
      </c>
      <c r="G1412" s="14" t="str">
        <f>IF(ISERROR(VLOOKUP(A1412,县域代码匹配!H:H,1,FALSE)),"",VLOOKUP(A1412,县域代码匹配!H:H,1,FALSE))</f>
        <v>崇安区</v>
      </c>
      <c r="H1412" s="14" t="str">
        <f>IF(ISERROR(VLOOKUP(A1412,县域代码匹配!B:B,1,FALSE)),"",VLOOKUP(A1412,县域代码匹配!B:B,1,FALSE))</f>
        <v/>
      </c>
      <c r="I1412" s="14" t="str">
        <f t="shared" si="22"/>
        <v>崇安区</v>
      </c>
    </row>
    <row r="1413" spans="1:9" ht="16.5">
      <c r="A1413" s="38" t="s">
        <v>1416</v>
      </c>
      <c r="B1413" s="41">
        <v>120.3</v>
      </c>
      <c r="C1413" s="41">
        <v>31.57</v>
      </c>
      <c r="D1413" s="14" t="str">
        <f>IF(ISERROR(VLOOKUP(A1413,省代码匹配!D:D,1,FALSE)),"",VLOOKUP(A1413,省代码匹配!D:D,1,FALSE))</f>
        <v/>
      </c>
      <c r="E1413" s="14" t="str">
        <f>IF(ISERROR(VLOOKUP(A1413,地市级代码匹配!E:E,1,FALSE)),"",VLOOKUP(A1413,地市级代码匹配!E:E,1,FALSE))</f>
        <v/>
      </c>
      <c r="F1413" s="14" t="str">
        <f>IF(ISERROR(VLOOKUP(A1413,地市级代码匹配!B:B,1,FALSE)),"",VLOOKUP(A1413,地市级代码匹配!B:B,1,FALSE))</f>
        <v/>
      </c>
      <c r="G1413" s="14" t="str">
        <f>IF(ISERROR(VLOOKUP(A1413,县域代码匹配!H:H,1,FALSE)),"",VLOOKUP(A1413,县域代码匹配!H:H,1,FALSE))</f>
        <v/>
      </c>
      <c r="H1413" s="14" t="str">
        <f>IF(ISERROR(VLOOKUP(A1413,县域代码匹配!B:B,1,FALSE)),"",VLOOKUP(A1413,县域代码匹配!B:B,1,FALSE))</f>
        <v/>
      </c>
      <c r="I1413" s="14" t="str">
        <f t="shared" si="22"/>
        <v/>
      </c>
    </row>
    <row r="1414" spans="1:9" ht="16.5">
      <c r="A1414" s="38" t="s">
        <v>1417</v>
      </c>
      <c r="B1414" s="41">
        <v>120.28</v>
      </c>
      <c r="C1414" s="41">
        <v>31.58</v>
      </c>
      <c r="D1414" s="14" t="str">
        <f>IF(ISERROR(VLOOKUP(A1414,省代码匹配!D:D,1,FALSE)),"",VLOOKUP(A1414,省代码匹配!D:D,1,FALSE))</f>
        <v/>
      </c>
      <c r="E1414" s="14" t="str">
        <f>IF(ISERROR(VLOOKUP(A1414,地市级代码匹配!E:E,1,FALSE)),"",VLOOKUP(A1414,地市级代码匹配!E:E,1,FALSE))</f>
        <v/>
      </c>
      <c r="F1414" s="14" t="str">
        <f>IF(ISERROR(VLOOKUP(A1414,地市级代码匹配!B:B,1,FALSE)),"",VLOOKUP(A1414,地市级代码匹配!B:B,1,FALSE))</f>
        <v/>
      </c>
      <c r="G1414" s="14" t="str">
        <f>IF(ISERROR(VLOOKUP(A1414,县域代码匹配!H:H,1,FALSE)),"",VLOOKUP(A1414,县域代码匹配!H:H,1,FALSE))</f>
        <v/>
      </c>
      <c r="H1414" s="14" t="str">
        <f>IF(ISERROR(VLOOKUP(A1414,县域代码匹配!B:B,1,FALSE)),"",VLOOKUP(A1414,县域代码匹配!B:B,1,FALSE))</f>
        <v/>
      </c>
      <c r="I1414" s="14" t="str">
        <f t="shared" si="22"/>
        <v/>
      </c>
    </row>
    <row r="1415" spans="1:9" ht="16.5">
      <c r="A1415" s="38" t="s">
        <v>1418</v>
      </c>
      <c r="B1415" s="41">
        <v>120.35</v>
      </c>
      <c r="C1415" s="41">
        <v>31.6</v>
      </c>
      <c r="D1415" s="14" t="str">
        <f>IF(ISERROR(VLOOKUP(A1415,省代码匹配!D:D,1,FALSE)),"",VLOOKUP(A1415,省代码匹配!D:D,1,FALSE))</f>
        <v/>
      </c>
      <c r="E1415" s="14" t="str">
        <f>IF(ISERROR(VLOOKUP(A1415,地市级代码匹配!E:E,1,FALSE)),"",VLOOKUP(A1415,地市级代码匹配!E:E,1,FALSE))</f>
        <v/>
      </c>
      <c r="F1415" s="14" t="str">
        <f>IF(ISERROR(VLOOKUP(A1415,地市级代码匹配!B:B,1,FALSE)),"",VLOOKUP(A1415,地市级代码匹配!B:B,1,FALSE))</f>
        <v/>
      </c>
      <c r="G1415" s="14" t="str">
        <f>IF(ISERROR(VLOOKUP(A1415,县域代码匹配!H:H,1,FALSE)),"",VLOOKUP(A1415,县域代码匹配!H:H,1,FALSE))</f>
        <v>锡山区</v>
      </c>
      <c r="H1415" s="14" t="str">
        <f>IF(ISERROR(VLOOKUP(A1415,县域代码匹配!B:B,1,FALSE)),"",VLOOKUP(A1415,县域代码匹配!B:B,1,FALSE))</f>
        <v>锡山区</v>
      </c>
      <c r="I1415" s="14" t="str">
        <f t="shared" si="22"/>
        <v>锡山区</v>
      </c>
    </row>
    <row r="1416" spans="1:9" ht="16.5">
      <c r="A1416" s="38" t="s">
        <v>1419</v>
      </c>
      <c r="B1416" s="41">
        <v>120.28</v>
      </c>
      <c r="C1416" s="41">
        <v>31.68</v>
      </c>
      <c r="D1416" s="14" t="str">
        <f>IF(ISERROR(VLOOKUP(A1416,省代码匹配!D:D,1,FALSE)),"",VLOOKUP(A1416,省代码匹配!D:D,1,FALSE))</f>
        <v/>
      </c>
      <c r="E1416" s="14" t="str">
        <f>IF(ISERROR(VLOOKUP(A1416,地市级代码匹配!E:E,1,FALSE)),"",VLOOKUP(A1416,地市级代码匹配!E:E,1,FALSE))</f>
        <v/>
      </c>
      <c r="F1416" s="14" t="str">
        <f>IF(ISERROR(VLOOKUP(A1416,地市级代码匹配!B:B,1,FALSE)),"",VLOOKUP(A1416,地市级代码匹配!B:B,1,FALSE))</f>
        <v/>
      </c>
      <c r="G1416" s="14" t="str">
        <f>IF(ISERROR(VLOOKUP(A1416,县域代码匹配!H:H,1,FALSE)),"",VLOOKUP(A1416,县域代码匹配!H:H,1,FALSE))</f>
        <v>惠山区</v>
      </c>
      <c r="H1416" s="14" t="str">
        <f>IF(ISERROR(VLOOKUP(A1416,县域代码匹配!B:B,1,FALSE)),"",VLOOKUP(A1416,县域代码匹配!B:B,1,FALSE))</f>
        <v>惠山区</v>
      </c>
      <c r="I1416" s="14" t="str">
        <f t="shared" si="22"/>
        <v>惠山区</v>
      </c>
    </row>
    <row r="1417" spans="1:9" ht="16.5">
      <c r="A1417" s="38" t="s">
        <v>1420</v>
      </c>
      <c r="B1417" s="41">
        <v>120.27</v>
      </c>
      <c r="C1417" s="41">
        <v>31.57</v>
      </c>
      <c r="D1417" s="14" t="str">
        <f>IF(ISERROR(VLOOKUP(A1417,省代码匹配!D:D,1,FALSE)),"",VLOOKUP(A1417,省代码匹配!D:D,1,FALSE))</f>
        <v/>
      </c>
      <c r="E1417" s="14" t="str">
        <f>IF(ISERROR(VLOOKUP(A1417,地市级代码匹配!E:E,1,FALSE)),"",VLOOKUP(A1417,地市级代码匹配!E:E,1,FALSE))</f>
        <v/>
      </c>
      <c r="F1417" s="14" t="str">
        <f>IF(ISERROR(VLOOKUP(A1417,地市级代码匹配!B:B,1,FALSE)),"",VLOOKUP(A1417,地市级代码匹配!B:B,1,FALSE))</f>
        <v/>
      </c>
      <c r="G1417" s="14" t="str">
        <f>IF(ISERROR(VLOOKUP(A1417,县域代码匹配!H:H,1,FALSE)),"",VLOOKUP(A1417,县域代码匹配!H:H,1,FALSE))</f>
        <v>滨湖区</v>
      </c>
      <c r="H1417" s="14" t="str">
        <f>IF(ISERROR(VLOOKUP(A1417,县域代码匹配!B:B,1,FALSE)),"",VLOOKUP(A1417,县域代码匹配!B:B,1,FALSE))</f>
        <v>滨湖区</v>
      </c>
      <c r="I1417" s="14" t="str">
        <f t="shared" si="22"/>
        <v>滨湖区</v>
      </c>
    </row>
    <row r="1418" spans="1:9" ht="16.5">
      <c r="A1418" s="38" t="s">
        <v>1421</v>
      </c>
      <c r="B1418" s="41">
        <v>120.27</v>
      </c>
      <c r="C1418" s="41">
        <v>31.9</v>
      </c>
      <c r="D1418" s="14" t="str">
        <f>IF(ISERROR(VLOOKUP(A1418,省代码匹配!D:D,1,FALSE)),"",VLOOKUP(A1418,省代码匹配!D:D,1,FALSE))</f>
        <v/>
      </c>
      <c r="E1418" s="14" t="str">
        <f>IF(ISERROR(VLOOKUP(A1418,地市级代码匹配!E:E,1,FALSE)),"",VLOOKUP(A1418,地市级代码匹配!E:E,1,FALSE))</f>
        <v/>
      </c>
      <c r="F1418" s="14" t="str">
        <f>IF(ISERROR(VLOOKUP(A1418,地市级代码匹配!B:B,1,FALSE)),"",VLOOKUP(A1418,地市级代码匹配!B:B,1,FALSE))</f>
        <v/>
      </c>
      <c r="G1418" s="14" t="str">
        <f>IF(ISERROR(VLOOKUP(A1418,县域代码匹配!H:H,1,FALSE)),"",VLOOKUP(A1418,县域代码匹配!H:H,1,FALSE))</f>
        <v>江阴市</v>
      </c>
      <c r="H1418" s="14" t="str">
        <f>IF(ISERROR(VLOOKUP(A1418,县域代码匹配!B:B,1,FALSE)),"",VLOOKUP(A1418,县域代码匹配!B:B,1,FALSE))</f>
        <v/>
      </c>
      <c r="I1418" s="14" t="str">
        <f t="shared" si="22"/>
        <v>江阴市</v>
      </c>
    </row>
    <row r="1419" spans="1:9" ht="16.5">
      <c r="A1419" s="38" t="s">
        <v>1422</v>
      </c>
      <c r="B1419" s="41">
        <v>119.82</v>
      </c>
      <c r="C1419" s="41">
        <v>31.35</v>
      </c>
      <c r="D1419" s="14" t="str">
        <f>IF(ISERROR(VLOOKUP(A1419,省代码匹配!D:D,1,FALSE)),"",VLOOKUP(A1419,省代码匹配!D:D,1,FALSE))</f>
        <v/>
      </c>
      <c r="E1419" s="14" t="str">
        <f>IF(ISERROR(VLOOKUP(A1419,地市级代码匹配!E:E,1,FALSE)),"",VLOOKUP(A1419,地市级代码匹配!E:E,1,FALSE))</f>
        <v/>
      </c>
      <c r="F1419" s="14" t="str">
        <f>IF(ISERROR(VLOOKUP(A1419,地市级代码匹配!B:B,1,FALSE)),"",VLOOKUP(A1419,地市级代码匹配!B:B,1,FALSE))</f>
        <v/>
      </c>
      <c r="G1419" s="14" t="str">
        <f>IF(ISERROR(VLOOKUP(A1419,县域代码匹配!H:H,1,FALSE)),"",VLOOKUP(A1419,县域代码匹配!H:H,1,FALSE))</f>
        <v>宜兴市</v>
      </c>
      <c r="H1419" s="14" t="str">
        <f>IF(ISERROR(VLOOKUP(A1419,县域代码匹配!B:B,1,FALSE)),"",VLOOKUP(A1419,县域代码匹配!B:B,1,FALSE))</f>
        <v/>
      </c>
      <c r="I1419" s="14" t="str">
        <f t="shared" si="22"/>
        <v>宜兴市</v>
      </c>
    </row>
    <row r="1420" spans="1:9" ht="16.5">
      <c r="A1420" s="38" t="s">
        <v>1423</v>
      </c>
      <c r="B1420" s="41">
        <v>117.18</v>
      </c>
      <c r="C1420" s="41">
        <v>34.270000000000003</v>
      </c>
      <c r="D1420" s="14" t="str">
        <f>IF(ISERROR(VLOOKUP(A1420,省代码匹配!D:D,1,FALSE)),"",VLOOKUP(A1420,省代码匹配!D:D,1,FALSE))</f>
        <v/>
      </c>
      <c r="E1420" s="14" t="str">
        <f>IF(ISERROR(VLOOKUP(A1420,地市级代码匹配!E:E,1,FALSE)),"",VLOOKUP(A1420,地市级代码匹配!E:E,1,FALSE))</f>
        <v>徐州市</v>
      </c>
      <c r="F1420" s="14" t="str">
        <f>IF(ISERROR(VLOOKUP(A1420,地市级代码匹配!B:B,1,FALSE)),"",VLOOKUP(A1420,地市级代码匹配!B:B,1,FALSE))</f>
        <v/>
      </c>
      <c r="G1420" s="14" t="str">
        <f>IF(ISERROR(VLOOKUP(A1420,县域代码匹配!H:H,1,FALSE)),"",VLOOKUP(A1420,县域代码匹配!H:H,1,FALSE))</f>
        <v/>
      </c>
      <c r="H1420" s="14" t="str">
        <f>IF(ISERROR(VLOOKUP(A1420,县域代码匹配!B:B,1,FALSE)),"",VLOOKUP(A1420,县域代码匹配!B:B,1,FALSE))</f>
        <v/>
      </c>
      <c r="I1420" s="14" t="str">
        <f t="shared" si="22"/>
        <v>徐州市</v>
      </c>
    </row>
    <row r="1421" spans="1:9" ht="16.5">
      <c r="A1421" s="38" t="s">
        <v>1424</v>
      </c>
      <c r="B1421" s="41">
        <v>117.22</v>
      </c>
      <c r="C1421" s="41">
        <v>34.25</v>
      </c>
      <c r="D1421" s="14" t="str">
        <f>IF(ISERROR(VLOOKUP(A1421,省代码匹配!D:D,1,FALSE)),"",VLOOKUP(A1421,省代码匹配!D:D,1,FALSE))</f>
        <v/>
      </c>
      <c r="E1421" s="14" t="str">
        <f>IF(ISERROR(VLOOKUP(A1421,地市级代码匹配!E:E,1,FALSE)),"",VLOOKUP(A1421,地市级代码匹配!E:E,1,FALSE))</f>
        <v/>
      </c>
      <c r="F1421" s="14" t="str">
        <f>IF(ISERROR(VLOOKUP(A1421,地市级代码匹配!B:B,1,FALSE)),"",VLOOKUP(A1421,地市级代码匹配!B:B,1,FALSE))</f>
        <v/>
      </c>
      <c r="G1421" s="14" t="str">
        <f>IF(ISERROR(VLOOKUP(A1421,县域代码匹配!H:H,1,FALSE)),"",VLOOKUP(A1421,县域代码匹配!H:H,1,FALSE))</f>
        <v>云龙区</v>
      </c>
      <c r="H1421" s="14" t="str">
        <f>IF(ISERROR(VLOOKUP(A1421,县域代码匹配!B:B,1,FALSE)),"",VLOOKUP(A1421,县域代码匹配!B:B,1,FALSE))</f>
        <v>云龙区</v>
      </c>
      <c r="I1421" s="14" t="str">
        <f t="shared" si="22"/>
        <v>云龙区</v>
      </c>
    </row>
    <row r="1422" spans="1:9" ht="16.5">
      <c r="A1422" s="38" t="s">
        <v>1425</v>
      </c>
      <c r="B1422" s="41">
        <v>117.13</v>
      </c>
      <c r="C1422" s="41">
        <v>34.299999999999997</v>
      </c>
      <c r="D1422" s="14" t="str">
        <f>IF(ISERROR(VLOOKUP(A1422,省代码匹配!D:D,1,FALSE)),"",VLOOKUP(A1422,省代码匹配!D:D,1,FALSE))</f>
        <v/>
      </c>
      <c r="E1422" s="14" t="str">
        <f>IF(ISERROR(VLOOKUP(A1422,地市级代码匹配!E:E,1,FALSE)),"",VLOOKUP(A1422,地市级代码匹配!E:E,1,FALSE))</f>
        <v/>
      </c>
      <c r="F1422" s="14" t="str">
        <f>IF(ISERROR(VLOOKUP(A1422,地市级代码匹配!B:B,1,FALSE)),"",VLOOKUP(A1422,地市级代码匹配!B:B,1,FALSE))</f>
        <v/>
      </c>
      <c r="G1422" s="14" t="str">
        <f>IF(ISERROR(VLOOKUP(A1422,县域代码匹配!H:H,1,FALSE)),"",VLOOKUP(A1422,县域代码匹配!H:H,1,FALSE))</f>
        <v/>
      </c>
      <c r="H1422" s="14" t="str">
        <f>IF(ISERROR(VLOOKUP(A1422,县域代码匹配!B:B,1,FALSE)),"",VLOOKUP(A1422,县域代码匹配!B:B,1,FALSE))</f>
        <v/>
      </c>
      <c r="I1422" s="14" t="str">
        <f t="shared" si="22"/>
        <v/>
      </c>
    </row>
    <row r="1423" spans="1:9" ht="16.5">
      <c r="A1423" s="38" t="s">
        <v>1426</v>
      </c>
      <c r="B1423" s="41">
        <v>117.45</v>
      </c>
      <c r="C1423" s="41">
        <v>34.450000000000003</v>
      </c>
      <c r="D1423" s="14" t="str">
        <f>IF(ISERROR(VLOOKUP(A1423,省代码匹配!D:D,1,FALSE)),"",VLOOKUP(A1423,省代码匹配!D:D,1,FALSE))</f>
        <v/>
      </c>
      <c r="E1423" s="14" t="str">
        <f>IF(ISERROR(VLOOKUP(A1423,地市级代码匹配!E:E,1,FALSE)),"",VLOOKUP(A1423,地市级代码匹配!E:E,1,FALSE))</f>
        <v/>
      </c>
      <c r="F1423" s="14" t="str">
        <f>IF(ISERROR(VLOOKUP(A1423,地市级代码匹配!B:B,1,FALSE)),"",VLOOKUP(A1423,地市级代码匹配!B:B,1,FALSE))</f>
        <v/>
      </c>
      <c r="G1423" s="14" t="str">
        <f>IF(ISERROR(VLOOKUP(A1423,县域代码匹配!H:H,1,FALSE)),"",VLOOKUP(A1423,县域代码匹配!H:H,1,FALSE))</f>
        <v>贾汪区</v>
      </c>
      <c r="H1423" s="14" t="str">
        <f>IF(ISERROR(VLOOKUP(A1423,县域代码匹配!B:B,1,FALSE)),"",VLOOKUP(A1423,县域代码匹配!B:B,1,FALSE))</f>
        <v>贾汪区</v>
      </c>
      <c r="I1423" s="14" t="str">
        <f t="shared" si="22"/>
        <v>贾汪区</v>
      </c>
    </row>
    <row r="1424" spans="1:9" ht="16.5">
      <c r="A1424" s="38" t="s">
        <v>1427</v>
      </c>
      <c r="B1424" s="41">
        <v>117.18</v>
      </c>
      <c r="C1424" s="41">
        <v>34.25</v>
      </c>
      <c r="D1424" s="14" t="str">
        <f>IF(ISERROR(VLOOKUP(A1424,省代码匹配!D:D,1,FALSE)),"",VLOOKUP(A1424,省代码匹配!D:D,1,FALSE))</f>
        <v/>
      </c>
      <c r="E1424" s="14" t="str">
        <f>IF(ISERROR(VLOOKUP(A1424,地市级代码匹配!E:E,1,FALSE)),"",VLOOKUP(A1424,地市级代码匹配!E:E,1,FALSE))</f>
        <v/>
      </c>
      <c r="F1424" s="14" t="str">
        <f>IF(ISERROR(VLOOKUP(A1424,地市级代码匹配!B:B,1,FALSE)),"",VLOOKUP(A1424,地市级代码匹配!B:B,1,FALSE))</f>
        <v/>
      </c>
      <c r="G1424" s="14" t="str">
        <f>IF(ISERROR(VLOOKUP(A1424,县域代码匹配!H:H,1,FALSE)),"",VLOOKUP(A1424,县域代码匹配!H:H,1,FALSE))</f>
        <v>泉山区</v>
      </c>
      <c r="H1424" s="14" t="str">
        <f>IF(ISERROR(VLOOKUP(A1424,县域代码匹配!B:B,1,FALSE)),"",VLOOKUP(A1424,县域代码匹配!B:B,1,FALSE))</f>
        <v>泉山区</v>
      </c>
      <c r="I1424" s="14" t="str">
        <f t="shared" si="22"/>
        <v>泉山区</v>
      </c>
    </row>
    <row r="1425" spans="1:9" ht="16.5">
      <c r="A1425" s="38" t="s">
        <v>1428</v>
      </c>
      <c r="B1425" s="41">
        <v>116.6</v>
      </c>
      <c r="C1425" s="41">
        <v>34.700000000000003</v>
      </c>
      <c r="D1425" s="14" t="str">
        <f>IF(ISERROR(VLOOKUP(A1425,省代码匹配!D:D,1,FALSE)),"",VLOOKUP(A1425,省代码匹配!D:D,1,FALSE))</f>
        <v/>
      </c>
      <c r="E1425" s="14" t="str">
        <f>IF(ISERROR(VLOOKUP(A1425,地市级代码匹配!E:E,1,FALSE)),"",VLOOKUP(A1425,地市级代码匹配!E:E,1,FALSE))</f>
        <v/>
      </c>
      <c r="F1425" s="14" t="str">
        <f>IF(ISERROR(VLOOKUP(A1425,地市级代码匹配!B:B,1,FALSE)),"",VLOOKUP(A1425,地市级代码匹配!B:B,1,FALSE))</f>
        <v/>
      </c>
      <c r="G1425" s="14" t="str">
        <f>IF(ISERROR(VLOOKUP(A1425,县域代码匹配!H:H,1,FALSE)),"",VLOOKUP(A1425,县域代码匹配!H:H,1,FALSE))</f>
        <v>丰县</v>
      </c>
      <c r="H1425" s="14" t="str">
        <f>IF(ISERROR(VLOOKUP(A1425,县域代码匹配!B:B,1,FALSE)),"",VLOOKUP(A1425,县域代码匹配!B:B,1,FALSE))</f>
        <v>丰县</v>
      </c>
      <c r="I1425" s="14" t="str">
        <f t="shared" si="22"/>
        <v>丰县</v>
      </c>
    </row>
    <row r="1426" spans="1:9" ht="16.5">
      <c r="A1426" s="38" t="s">
        <v>1429</v>
      </c>
      <c r="B1426" s="41">
        <v>116.93</v>
      </c>
      <c r="C1426" s="41">
        <v>34.729999999999997</v>
      </c>
      <c r="D1426" s="14" t="str">
        <f>IF(ISERROR(VLOOKUP(A1426,省代码匹配!D:D,1,FALSE)),"",VLOOKUP(A1426,省代码匹配!D:D,1,FALSE))</f>
        <v/>
      </c>
      <c r="E1426" s="14" t="str">
        <f>IF(ISERROR(VLOOKUP(A1426,地市级代码匹配!E:E,1,FALSE)),"",VLOOKUP(A1426,地市级代码匹配!E:E,1,FALSE))</f>
        <v/>
      </c>
      <c r="F1426" s="14" t="str">
        <f>IF(ISERROR(VLOOKUP(A1426,地市级代码匹配!B:B,1,FALSE)),"",VLOOKUP(A1426,地市级代码匹配!B:B,1,FALSE))</f>
        <v/>
      </c>
      <c r="G1426" s="14" t="str">
        <f>IF(ISERROR(VLOOKUP(A1426,县域代码匹配!H:H,1,FALSE)),"",VLOOKUP(A1426,县域代码匹配!H:H,1,FALSE))</f>
        <v>沛县</v>
      </c>
      <c r="H1426" s="14" t="str">
        <f>IF(ISERROR(VLOOKUP(A1426,县域代码匹配!B:B,1,FALSE)),"",VLOOKUP(A1426,县域代码匹配!B:B,1,FALSE))</f>
        <v>沛县</v>
      </c>
      <c r="I1426" s="14" t="str">
        <f t="shared" si="22"/>
        <v>沛县</v>
      </c>
    </row>
    <row r="1427" spans="1:9" ht="16.5">
      <c r="A1427" s="38" t="s">
        <v>1430</v>
      </c>
      <c r="B1427" s="41">
        <v>117.17</v>
      </c>
      <c r="C1427" s="41">
        <v>34.18</v>
      </c>
      <c r="D1427" s="14" t="str">
        <f>IF(ISERROR(VLOOKUP(A1427,省代码匹配!D:D,1,FALSE)),"",VLOOKUP(A1427,省代码匹配!D:D,1,FALSE))</f>
        <v/>
      </c>
      <c r="E1427" s="14" t="str">
        <f>IF(ISERROR(VLOOKUP(A1427,地市级代码匹配!E:E,1,FALSE)),"",VLOOKUP(A1427,地市级代码匹配!E:E,1,FALSE))</f>
        <v/>
      </c>
      <c r="F1427" s="14" t="str">
        <f>IF(ISERROR(VLOOKUP(A1427,地市级代码匹配!B:B,1,FALSE)),"",VLOOKUP(A1427,地市级代码匹配!B:B,1,FALSE))</f>
        <v/>
      </c>
      <c r="G1427" s="14" t="str">
        <f>IF(ISERROR(VLOOKUP(A1427,县域代码匹配!H:H,1,FALSE)),"",VLOOKUP(A1427,县域代码匹配!H:H,1,FALSE))</f>
        <v>铜山县</v>
      </c>
      <c r="H1427" s="14" t="str">
        <f>IF(ISERROR(VLOOKUP(A1427,县域代码匹配!B:B,1,FALSE)),"",VLOOKUP(A1427,县域代码匹配!B:B,1,FALSE))</f>
        <v/>
      </c>
      <c r="I1427" s="14" t="str">
        <f t="shared" si="22"/>
        <v>铜山县</v>
      </c>
    </row>
    <row r="1428" spans="1:9" ht="16.5">
      <c r="A1428" s="38" t="s">
        <v>1431</v>
      </c>
      <c r="B1428" s="41">
        <v>117.95</v>
      </c>
      <c r="C1428" s="41">
        <v>33.9</v>
      </c>
      <c r="D1428" s="14" t="str">
        <f>IF(ISERROR(VLOOKUP(A1428,省代码匹配!D:D,1,FALSE)),"",VLOOKUP(A1428,省代码匹配!D:D,1,FALSE))</f>
        <v/>
      </c>
      <c r="E1428" s="14" t="str">
        <f>IF(ISERROR(VLOOKUP(A1428,地市级代码匹配!E:E,1,FALSE)),"",VLOOKUP(A1428,地市级代码匹配!E:E,1,FALSE))</f>
        <v/>
      </c>
      <c r="F1428" s="14" t="str">
        <f>IF(ISERROR(VLOOKUP(A1428,地市级代码匹配!B:B,1,FALSE)),"",VLOOKUP(A1428,地市级代码匹配!B:B,1,FALSE))</f>
        <v/>
      </c>
      <c r="G1428" s="14" t="str">
        <f>IF(ISERROR(VLOOKUP(A1428,县域代码匹配!H:H,1,FALSE)),"",VLOOKUP(A1428,县域代码匹配!H:H,1,FALSE))</f>
        <v>睢宁县</v>
      </c>
      <c r="H1428" s="14" t="str">
        <f>IF(ISERROR(VLOOKUP(A1428,县域代码匹配!B:B,1,FALSE)),"",VLOOKUP(A1428,县域代码匹配!B:B,1,FALSE))</f>
        <v>睢宁县</v>
      </c>
      <c r="I1428" s="14" t="str">
        <f t="shared" si="22"/>
        <v>睢宁县</v>
      </c>
    </row>
    <row r="1429" spans="1:9" ht="16.5">
      <c r="A1429" s="38" t="s">
        <v>1432</v>
      </c>
      <c r="B1429" s="41">
        <v>118.35</v>
      </c>
      <c r="C1429" s="41">
        <v>34.380000000000003</v>
      </c>
      <c r="D1429" s="14" t="str">
        <f>IF(ISERROR(VLOOKUP(A1429,省代码匹配!D:D,1,FALSE)),"",VLOOKUP(A1429,省代码匹配!D:D,1,FALSE))</f>
        <v/>
      </c>
      <c r="E1429" s="14" t="str">
        <f>IF(ISERROR(VLOOKUP(A1429,地市级代码匹配!E:E,1,FALSE)),"",VLOOKUP(A1429,地市级代码匹配!E:E,1,FALSE))</f>
        <v/>
      </c>
      <c r="F1429" s="14" t="str">
        <f>IF(ISERROR(VLOOKUP(A1429,地市级代码匹配!B:B,1,FALSE)),"",VLOOKUP(A1429,地市级代码匹配!B:B,1,FALSE))</f>
        <v/>
      </c>
      <c r="G1429" s="14" t="str">
        <f>IF(ISERROR(VLOOKUP(A1429,县域代码匹配!H:H,1,FALSE)),"",VLOOKUP(A1429,县域代码匹配!H:H,1,FALSE))</f>
        <v>新沂市</v>
      </c>
      <c r="H1429" s="14" t="str">
        <f>IF(ISERROR(VLOOKUP(A1429,县域代码匹配!B:B,1,FALSE)),"",VLOOKUP(A1429,县域代码匹配!B:B,1,FALSE))</f>
        <v/>
      </c>
      <c r="I1429" s="14" t="str">
        <f t="shared" si="22"/>
        <v>新沂市</v>
      </c>
    </row>
    <row r="1430" spans="1:9" ht="16.5">
      <c r="A1430" s="38" t="s">
        <v>1433</v>
      </c>
      <c r="B1430" s="41">
        <v>117.95</v>
      </c>
      <c r="C1430" s="41">
        <v>34.32</v>
      </c>
      <c r="D1430" s="14" t="str">
        <f>IF(ISERROR(VLOOKUP(A1430,省代码匹配!D:D,1,FALSE)),"",VLOOKUP(A1430,省代码匹配!D:D,1,FALSE))</f>
        <v/>
      </c>
      <c r="E1430" s="14" t="str">
        <f>IF(ISERROR(VLOOKUP(A1430,地市级代码匹配!E:E,1,FALSE)),"",VLOOKUP(A1430,地市级代码匹配!E:E,1,FALSE))</f>
        <v/>
      </c>
      <c r="F1430" s="14" t="str">
        <f>IF(ISERROR(VLOOKUP(A1430,地市级代码匹配!B:B,1,FALSE)),"",VLOOKUP(A1430,地市级代码匹配!B:B,1,FALSE))</f>
        <v/>
      </c>
      <c r="G1430" s="14" t="str">
        <f>IF(ISERROR(VLOOKUP(A1430,县域代码匹配!H:H,1,FALSE)),"",VLOOKUP(A1430,县域代码匹配!H:H,1,FALSE))</f>
        <v>邳州市</v>
      </c>
      <c r="H1430" s="14" t="str">
        <f>IF(ISERROR(VLOOKUP(A1430,县域代码匹配!B:B,1,FALSE)),"",VLOOKUP(A1430,县域代码匹配!B:B,1,FALSE))</f>
        <v/>
      </c>
      <c r="I1430" s="14" t="str">
        <f t="shared" si="22"/>
        <v>邳州市</v>
      </c>
    </row>
    <row r="1431" spans="1:9" ht="16.5">
      <c r="A1431" s="38" t="s">
        <v>1434</v>
      </c>
      <c r="B1431" s="41">
        <v>119.95</v>
      </c>
      <c r="C1431" s="41">
        <v>31.78</v>
      </c>
      <c r="D1431" s="14" t="str">
        <f>IF(ISERROR(VLOOKUP(A1431,省代码匹配!D:D,1,FALSE)),"",VLOOKUP(A1431,省代码匹配!D:D,1,FALSE))</f>
        <v/>
      </c>
      <c r="E1431" s="14" t="str">
        <f>IF(ISERROR(VLOOKUP(A1431,地市级代码匹配!E:E,1,FALSE)),"",VLOOKUP(A1431,地市级代码匹配!E:E,1,FALSE))</f>
        <v>常州市</v>
      </c>
      <c r="F1431" s="14" t="str">
        <f>IF(ISERROR(VLOOKUP(A1431,地市级代码匹配!B:B,1,FALSE)),"",VLOOKUP(A1431,地市级代码匹配!B:B,1,FALSE))</f>
        <v/>
      </c>
      <c r="G1431" s="14" t="str">
        <f>IF(ISERROR(VLOOKUP(A1431,县域代码匹配!H:H,1,FALSE)),"",VLOOKUP(A1431,县域代码匹配!H:H,1,FALSE))</f>
        <v/>
      </c>
      <c r="H1431" s="14" t="str">
        <f>IF(ISERROR(VLOOKUP(A1431,县域代码匹配!B:B,1,FALSE)),"",VLOOKUP(A1431,县域代码匹配!B:B,1,FALSE))</f>
        <v/>
      </c>
      <c r="I1431" s="14" t="str">
        <f t="shared" si="22"/>
        <v>常州市</v>
      </c>
    </row>
    <row r="1432" spans="1:9" ht="16.5">
      <c r="A1432" s="38" t="s">
        <v>1435</v>
      </c>
      <c r="B1432" s="41">
        <v>119.93</v>
      </c>
      <c r="C1432" s="41">
        <v>31.75</v>
      </c>
      <c r="D1432" s="14" t="str">
        <f>IF(ISERROR(VLOOKUP(A1432,省代码匹配!D:D,1,FALSE)),"",VLOOKUP(A1432,省代码匹配!D:D,1,FALSE))</f>
        <v/>
      </c>
      <c r="E1432" s="14" t="str">
        <f>IF(ISERROR(VLOOKUP(A1432,地市级代码匹配!E:E,1,FALSE)),"",VLOOKUP(A1432,地市级代码匹配!E:E,1,FALSE))</f>
        <v/>
      </c>
      <c r="F1432" s="14" t="str">
        <f>IF(ISERROR(VLOOKUP(A1432,地市级代码匹配!B:B,1,FALSE)),"",VLOOKUP(A1432,地市级代码匹配!B:B,1,FALSE))</f>
        <v/>
      </c>
      <c r="G1432" s="14" t="str">
        <f>IF(ISERROR(VLOOKUP(A1432,县域代码匹配!H:H,1,FALSE)),"",VLOOKUP(A1432,县域代码匹配!H:H,1,FALSE))</f>
        <v>天宁区</v>
      </c>
      <c r="H1432" s="14" t="str">
        <f>IF(ISERROR(VLOOKUP(A1432,县域代码匹配!B:B,1,FALSE)),"",VLOOKUP(A1432,县域代码匹配!B:B,1,FALSE))</f>
        <v>天宁区</v>
      </c>
      <c r="I1432" s="14" t="str">
        <f t="shared" si="22"/>
        <v>天宁区</v>
      </c>
    </row>
    <row r="1433" spans="1:9" ht="16.5">
      <c r="A1433" s="38" t="s">
        <v>1436</v>
      </c>
      <c r="B1433" s="41">
        <v>119.93</v>
      </c>
      <c r="C1433" s="41">
        <v>31.78</v>
      </c>
      <c r="D1433" s="14" t="str">
        <f>IF(ISERROR(VLOOKUP(A1433,省代码匹配!D:D,1,FALSE)),"",VLOOKUP(A1433,省代码匹配!D:D,1,FALSE))</f>
        <v/>
      </c>
      <c r="E1433" s="14" t="str">
        <f>IF(ISERROR(VLOOKUP(A1433,地市级代码匹配!E:E,1,FALSE)),"",VLOOKUP(A1433,地市级代码匹配!E:E,1,FALSE))</f>
        <v/>
      </c>
      <c r="F1433" s="14" t="str">
        <f>IF(ISERROR(VLOOKUP(A1433,地市级代码匹配!B:B,1,FALSE)),"",VLOOKUP(A1433,地市级代码匹配!B:B,1,FALSE))</f>
        <v/>
      </c>
      <c r="G1433" s="14" t="str">
        <f>IF(ISERROR(VLOOKUP(A1433,县域代码匹配!H:H,1,FALSE)),"",VLOOKUP(A1433,县域代码匹配!H:H,1,FALSE))</f>
        <v>钟楼区</v>
      </c>
      <c r="H1433" s="14" t="str">
        <f>IF(ISERROR(VLOOKUP(A1433,县域代码匹配!B:B,1,FALSE)),"",VLOOKUP(A1433,县域代码匹配!B:B,1,FALSE))</f>
        <v>钟楼区</v>
      </c>
      <c r="I1433" s="14" t="str">
        <f t="shared" si="22"/>
        <v>钟楼区</v>
      </c>
    </row>
    <row r="1434" spans="1:9" ht="16.5">
      <c r="A1434" s="38" t="s">
        <v>1437</v>
      </c>
      <c r="B1434" s="41">
        <v>120.05</v>
      </c>
      <c r="C1434" s="41">
        <v>31.73</v>
      </c>
      <c r="D1434" s="14" t="str">
        <f>IF(ISERROR(VLOOKUP(A1434,省代码匹配!D:D,1,FALSE)),"",VLOOKUP(A1434,省代码匹配!D:D,1,FALSE))</f>
        <v/>
      </c>
      <c r="E1434" s="14" t="str">
        <f>IF(ISERROR(VLOOKUP(A1434,地市级代码匹配!E:E,1,FALSE)),"",VLOOKUP(A1434,地市级代码匹配!E:E,1,FALSE))</f>
        <v/>
      </c>
      <c r="F1434" s="14" t="str">
        <f>IF(ISERROR(VLOOKUP(A1434,地市级代码匹配!B:B,1,FALSE)),"",VLOOKUP(A1434,地市级代码匹配!B:B,1,FALSE))</f>
        <v/>
      </c>
      <c r="G1434" s="14" t="str">
        <f>IF(ISERROR(VLOOKUP(A1434,县域代码匹配!H:H,1,FALSE)),"",VLOOKUP(A1434,县域代码匹配!H:H,1,FALSE))</f>
        <v/>
      </c>
      <c r="H1434" s="14" t="str">
        <f>IF(ISERROR(VLOOKUP(A1434,县域代码匹配!B:B,1,FALSE)),"",VLOOKUP(A1434,县域代码匹配!B:B,1,FALSE))</f>
        <v/>
      </c>
      <c r="I1434" s="14" t="str">
        <f t="shared" si="22"/>
        <v/>
      </c>
    </row>
    <row r="1435" spans="1:9" ht="16.5">
      <c r="A1435" s="38" t="s">
        <v>1438</v>
      </c>
      <c r="B1435" s="41">
        <v>119.97</v>
      </c>
      <c r="C1435" s="41">
        <v>31.83</v>
      </c>
      <c r="D1435" s="14" t="str">
        <f>IF(ISERROR(VLOOKUP(A1435,省代码匹配!D:D,1,FALSE)),"",VLOOKUP(A1435,省代码匹配!D:D,1,FALSE))</f>
        <v/>
      </c>
      <c r="E1435" s="14" t="str">
        <f>IF(ISERROR(VLOOKUP(A1435,地市级代码匹配!E:E,1,FALSE)),"",VLOOKUP(A1435,地市级代码匹配!E:E,1,FALSE))</f>
        <v/>
      </c>
      <c r="F1435" s="14" t="str">
        <f>IF(ISERROR(VLOOKUP(A1435,地市级代码匹配!B:B,1,FALSE)),"",VLOOKUP(A1435,地市级代码匹配!B:B,1,FALSE))</f>
        <v/>
      </c>
      <c r="G1435" s="14" t="str">
        <f>IF(ISERROR(VLOOKUP(A1435,县域代码匹配!H:H,1,FALSE)),"",VLOOKUP(A1435,县域代码匹配!H:H,1,FALSE))</f>
        <v>新北区</v>
      </c>
      <c r="H1435" s="14" t="str">
        <f>IF(ISERROR(VLOOKUP(A1435,县域代码匹配!B:B,1,FALSE)),"",VLOOKUP(A1435,县域代码匹配!B:B,1,FALSE))</f>
        <v>新北区</v>
      </c>
      <c r="I1435" s="14" t="str">
        <f t="shared" si="22"/>
        <v>新北区</v>
      </c>
    </row>
    <row r="1436" spans="1:9" ht="16.5">
      <c r="A1436" s="38" t="s">
        <v>1439</v>
      </c>
      <c r="B1436" s="41">
        <v>119.93</v>
      </c>
      <c r="C1436" s="41">
        <v>31.72</v>
      </c>
      <c r="D1436" s="14" t="str">
        <f>IF(ISERROR(VLOOKUP(A1436,省代码匹配!D:D,1,FALSE)),"",VLOOKUP(A1436,省代码匹配!D:D,1,FALSE))</f>
        <v/>
      </c>
      <c r="E1436" s="14" t="str">
        <f>IF(ISERROR(VLOOKUP(A1436,地市级代码匹配!E:E,1,FALSE)),"",VLOOKUP(A1436,地市级代码匹配!E:E,1,FALSE))</f>
        <v/>
      </c>
      <c r="F1436" s="14" t="str">
        <f>IF(ISERROR(VLOOKUP(A1436,地市级代码匹配!B:B,1,FALSE)),"",VLOOKUP(A1436,地市级代码匹配!B:B,1,FALSE))</f>
        <v/>
      </c>
      <c r="G1436" s="14" t="str">
        <f>IF(ISERROR(VLOOKUP(A1436,县域代码匹配!H:H,1,FALSE)),"",VLOOKUP(A1436,县域代码匹配!H:H,1,FALSE))</f>
        <v>武进区</v>
      </c>
      <c r="H1436" s="14" t="str">
        <f>IF(ISERROR(VLOOKUP(A1436,县域代码匹配!B:B,1,FALSE)),"",VLOOKUP(A1436,县域代码匹配!B:B,1,FALSE))</f>
        <v>武进区</v>
      </c>
      <c r="I1436" s="14" t="str">
        <f t="shared" si="22"/>
        <v>武进区</v>
      </c>
    </row>
    <row r="1437" spans="1:9" ht="16.5">
      <c r="A1437" s="38" t="s">
        <v>1440</v>
      </c>
      <c r="B1437" s="41">
        <v>119.48</v>
      </c>
      <c r="C1437" s="41">
        <v>31.42</v>
      </c>
      <c r="D1437" s="14" t="str">
        <f>IF(ISERROR(VLOOKUP(A1437,省代码匹配!D:D,1,FALSE)),"",VLOOKUP(A1437,省代码匹配!D:D,1,FALSE))</f>
        <v/>
      </c>
      <c r="E1437" s="14" t="str">
        <f>IF(ISERROR(VLOOKUP(A1437,地市级代码匹配!E:E,1,FALSE)),"",VLOOKUP(A1437,地市级代码匹配!E:E,1,FALSE))</f>
        <v/>
      </c>
      <c r="F1437" s="14" t="str">
        <f>IF(ISERROR(VLOOKUP(A1437,地市级代码匹配!B:B,1,FALSE)),"",VLOOKUP(A1437,地市级代码匹配!B:B,1,FALSE))</f>
        <v/>
      </c>
      <c r="G1437" s="14" t="str">
        <f>IF(ISERROR(VLOOKUP(A1437,县域代码匹配!H:H,1,FALSE)),"",VLOOKUP(A1437,县域代码匹配!H:H,1,FALSE))</f>
        <v>溧阳市</v>
      </c>
      <c r="H1437" s="14" t="str">
        <f>IF(ISERROR(VLOOKUP(A1437,县域代码匹配!B:B,1,FALSE)),"",VLOOKUP(A1437,县域代码匹配!B:B,1,FALSE))</f>
        <v/>
      </c>
      <c r="I1437" s="14" t="str">
        <f t="shared" si="22"/>
        <v>溧阳市</v>
      </c>
    </row>
    <row r="1438" spans="1:9" ht="16.5">
      <c r="A1438" s="38" t="s">
        <v>1441</v>
      </c>
      <c r="B1438" s="41">
        <v>119.57</v>
      </c>
      <c r="C1438" s="41">
        <v>31.75</v>
      </c>
      <c r="D1438" s="14" t="str">
        <f>IF(ISERROR(VLOOKUP(A1438,省代码匹配!D:D,1,FALSE)),"",VLOOKUP(A1438,省代码匹配!D:D,1,FALSE))</f>
        <v/>
      </c>
      <c r="E1438" s="14" t="str">
        <f>IF(ISERROR(VLOOKUP(A1438,地市级代码匹配!E:E,1,FALSE)),"",VLOOKUP(A1438,地市级代码匹配!E:E,1,FALSE))</f>
        <v/>
      </c>
      <c r="F1438" s="14" t="str">
        <f>IF(ISERROR(VLOOKUP(A1438,地市级代码匹配!B:B,1,FALSE)),"",VLOOKUP(A1438,地市级代码匹配!B:B,1,FALSE))</f>
        <v/>
      </c>
      <c r="G1438" s="14" t="str">
        <f>IF(ISERROR(VLOOKUP(A1438,县域代码匹配!H:H,1,FALSE)),"",VLOOKUP(A1438,县域代码匹配!H:H,1,FALSE))</f>
        <v/>
      </c>
      <c r="H1438" s="14" t="str">
        <f>IF(ISERROR(VLOOKUP(A1438,县域代码匹配!B:B,1,FALSE)),"",VLOOKUP(A1438,县域代码匹配!B:B,1,FALSE))</f>
        <v/>
      </c>
      <c r="I1438" s="14" t="str">
        <f t="shared" si="22"/>
        <v/>
      </c>
    </row>
    <row r="1439" spans="1:9" ht="16.5">
      <c r="A1439" s="38" t="s">
        <v>1442</v>
      </c>
      <c r="B1439" s="41">
        <v>120.58</v>
      </c>
      <c r="C1439" s="41">
        <v>31.3</v>
      </c>
      <c r="D1439" s="14" t="str">
        <f>IF(ISERROR(VLOOKUP(A1439,省代码匹配!D:D,1,FALSE)),"",VLOOKUP(A1439,省代码匹配!D:D,1,FALSE))</f>
        <v/>
      </c>
      <c r="E1439" s="14" t="str">
        <f>IF(ISERROR(VLOOKUP(A1439,地市级代码匹配!E:E,1,FALSE)),"",VLOOKUP(A1439,地市级代码匹配!E:E,1,FALSE))</f>
        <v>苏州市</v>
      </c>
      <c r="F1439" s="14" t="str">
        <f>IF(ISERROR(VLOOKUP(A1439,地市级代码匹配!B:B,1,FALSE)),"",VLOOKUP(A1439,地市级代码匹配!B:B,1,FALSE))</f>
        <v/>
      </c>
      <c r="G1439" s="14" t="str">
        <f>IF(ISERROR(VLOOKUP(A1439,县域代码匹配!H:H,1,FALSE)),"",VLOOKUP(A1439,县域代码匹配!H:H,1,FALSE))</f>
        <v/>
      </c>
      <c r="H1439" s="14" t="str">
        <f>IF(ISERROR(VLOOKUP(A1439,县域代码匹配!B:B,1,FALSE)),"",VLOOKUP(A1439,县域代码匹配!B:B,1,FALSE))</f>
        <v/>
      </c>
      <c r="I1439" s="14" t="str">
        <f t="shared" si="22"/>
        <v>苏州市</v>
      </c>
    </row>
    <row r="1440" spans="1:9" ht="16.5">
      <c r="A1440" s="38" t="s">
        <v>1443</v>
      </c>
      <c r="B1440" s="41">
        <v>120.63</v>
      </c>
      <c r="C1440" s="41">
        <v>31.3</v>
      </c>
      <c r="D1440" s="14" t="str">
        <f>IF(ISERROR(VLOOKUP(A1440,省代码匹配!D:D,1,FALSE)),"",VLOOKUP(A1440,省代码匹配!D:D,1,FALSE))</f>
        <v/>
      </c>
      <c r="E1440" s="14" t="str">
        <f>IF(ISERROR(VLOOKUP(A1440,地市级代码匹配!E:E,1,FALSE)),"",VLOOKUP(A1440,地市级代码匹配!E:E,1,FALSE))</f>
        <v/>
      </c>
      <c r="F1440" s="14" t="str">
        <f>IF(ISERROR(VLOOKUP(A1440,地市级代码匹配!B:B,1,FALSE)),"",VLOOKUP(A1440,地市级代码匹配!B:B,1,FALSE))</f>
        <v/>
      </c>
      <c r="G1440" s="14" t="str">
        <f>IF(ISERROR(VLOOKUP(A1440,县域代码匹配!H:H,1,FALSE)),"",VLOOKUP(A1440,县域代码匹配!H:H,1,FALSE))</f>
        <v>沧浪区</v>
      </c>
      <c r="H1440" s="14" t="str">
        <f>IF(ISERROR(VLOOKUP(A1440,县域代码匹配!B:B,1,FALSE)),"",VLOOKUP(A1440,县域代码匹配!B:B,1,FALSE))</f>
        <v/>
      </c>
      <c r="I1440" s="14" t="str">
        <f t="shared" si="22"/>
        <v>沧浪区</v>
      </c>
    </row>
    <row r="1441" spans="1:9" ht="16.5">
      <c r="A1441" s="38" t="s">
        <v>1444</v>
      </c>
      <c r="B1441" s="41">
        <v>120.63</v>
      </c>
      <c r="C1441" s="41">
        <v>31.32</v>
      </c>
      <c r="D1441" s="14" t="str">
        <f>IF(ISERROR(VLOOKUP(A1441,省代码匹配!D:D,1,FALSE)),"",VLOOKUP(A1441,省代码匹配!D:D,1,FALSE))</f>
        <v/>
      </c>
      <c r="E1441" s="14" t="str">
        <f>IF(ISERROR(VLOOKUP(A1441,地市级代码匹配!E:E,1,FALSE)),"",VLOOKUP(A1441,地市级代码匹配!E:E,1,FALSE))</f>
        <v/>
      </c>
      <c r="F1441" s="14" t="str">
        <f>IF(ISERROR(VLOOKUP(A1441,地市级代码匹配!B:B,1,FALSE)),"",VLOOKUP(A1441,地市级代码匹配!B:B,1,FALSE))</f>
        <v/>
      </c>
      <c r="G1441" s="14" t="str">
        <f>IF(ISERROR(VLOOKUP(A1441,县域代码匹配!H:H,1,FALSE)),"",VLOOKUP(A1441,县域代码匹配!H:H,1,FALSE))</f>
        <v/>
      </c>
      <c r="H1441" s="14" t="str">
        <f>IF(ISERROR(VLOOKUP(A1441,县域代码匹配!B:B,1,FALSE)),"",VLOOKUP(A1441,县域代码匹配!B:B,1,FALSE))</f>
        <v/>
      </c>
      <c r="I1441" s="14" t="str">
        <f t="shared" si="22"/>
        <v/>
      </c>
    </row>
    <row r="1442" spans="1:9" ht="16.5">
      <c r="A1442" s="38" t="s">
        <v>1445</v>
      </c>
      <c r="B1442" s="41">
        <v>120.6</v>
      </c>
      <c r="C1442" s="41">
        <v>31.32</v>
      </c>
      <c r="D1442" s="14" t="str">
        <f>IF(ISERROR(VLOOKUP(A1442,省代码匹配!D:D,1,FALSE)),"",VLOOKUP(A1442,省代码匹配!D:D,1,FALSE))</f>
        <v/>
      </c>
      <c r="E1442" s="14" t="str">
        <f>IF(ISERROR(VLOOKUP(A1442,地市级代码匹配!E:E,1,FALSE)),"",VLOOKUP(A1442,地市级代码匹配!E:E,1,FALSE))</f>
        <v/>
      </c>
      <c r="F1442" s="14" t="str">
        <f>IF(ISERROR(VLOOKUP(A1442,地市级代码匹配!B:B,1,FALSE)),"",VLOOKUP(A1442,地市级代码匹配!B:B,1,FALSE))</f>
        <v/>
      </c>
      <c r="G1442" s="14" t="str">
        <f>IF(ISERROR(VLOOKUP(A1442,县域代码匹配!H:H,1,FALSE)),"",VLOOKUP(A1442,县域代码匹配!H:H,1,FALSE))</f>
        <v/>
      </c>
      <c r="H1442" s="14" t="str">
        <f>IF(ISERROR(VLOOKUP(A1442,县域代码匹配!B:B,1,FALSE)),"",VLOOKUP(A1442,县域代码匹配!B:B,1,FALSE))</f>
        <v/>
      </c>
      <c r="I1442" s="14" t="str">
        <f t="shared" si="22"/>
        <v/>
      </c>
    </row>
    <row r="1443" spans="1:9" ht="16.5">
      <c r="A1443" s="38" t="s">
        <v>1446</v>
      </c>
      <c r="B1443" s="41">
        <v>120.57</v>
      </c>
      <c r="C1443" s="41">
        <v>31.3</v>
      </c>
      <c r="D1443" s="14" t="str">
        <f>IF(ISERROR(VLOOKUP(A1443,省代码匹配!D:D,1,FALSE)),"",VLOOKUP(A1443,省代码匹配!D:D,1,FALSE))</f>
        <v/>
      </c>
      <c r="E1443" s="14" t="str">
        <f>IF(ISERROR(VLOOKUP(A1443,地市级代码匹配!E:E,1,FALSE)),"",VLOOKUP(A1443,地市级代码匹配!E:E,1,FALSE))</f>
        <v/>
      </c>
      <c r="F1443" s="14" t="str">
        <f>IF(ISERROR(VLOOKUP(A1443,地市级代码匹配!B:B,1,FALSE)),"",VLOOKUP(A1443,地市级代码匹配!B:B,1,FALSE))</f>
        <v/>
      </c>
      <c r="G1443" s="14" t="str">
        <f>IF(ISERROR(VLOOKUP(A1443,县域代码匹配!H:H,1,FALSE)),"",VLOOKUP(A1443,县域代码匹配!H:H,1,FALSE))</f>
        <v>虎丘区</v>
      </c>
      <c r="H1443" s="14" t="str">
        <f>IF(ISERROR(VLOOKUP(A1443,县域代码匹配!B:B,1,FALSE)),"",VLOOKUP(A1443,县域代码匹配!B:B,1,FALSE))</f>
        <v>虎丘区</v>
      </c>
      <c r="I1443" s="14" t="str">
        <f t="shared" si="22"/>
        <v>虎丘区</v>
      </c>
    </row>
    <row r="1444" spans="1:9" ht="16.5">
      <c r="A1444" s="38" t="s">
        <v>1447</v>
      </c>
      <c r="B1444" s="41">
        <v>120.63</v>
      </c>
      <c r="C1444" s="41">
        <v>31.27</v>
      </c>
      <c r="D1444" s="14" t="str">
        <f>IF(ISERROR(VLOOKUP(A1444,省代码匹配!D:D,1,FALSE)),"",VLOOKUP(A1444,省代码匹配!D:D,1,FALSE))</f>
        <v/>
      </c>
      <c r="E1444" s="14" t="str">
        <f>IF(ISERROR(VLOOKUP(A1444,地市级代码匹配!E:E,1,FALSE)),"",VLOOKUP(A1444,地市级代码匹配!E:E,1,FALSE))</f>
        <v/>
      </c>
      <c r="F1444" s="14" t="str">
        <f>IF(ISERROR(VLOOKUP(A1444,地市级代码匹配!B:B,1,FALSE)),"",VLOOKUP(A1444,地市级代码匹配!B:B,1,FALSE))</f>
        <v/>
      </c>
      <c r="G1444" s="14" t="str">
        <f>IF(ISERROR(VLOOKUP(A1444,县域代码匹配!H:H,1,FALSE)),"",VLOOKUP(A1444,县域代码匹配!H:H,1,FALSE))</f>
        <v>吴中区</v>
      </c>
      <c r="H1444" s="14" t="str">
        <f>IF(ISERROR(VLOOKUP(A1444,县域代码匹配!B:B,1,FALSE)),"",VLOOKUP(A1444,县域代码匹配!B:B,1,FALSE))</f>
        <v>吴中区</v>
      </c>
      <c r="I1444" s="14" t="str">
        <f t="shared" si="22"/>
        <v>吴中区</v>
      </c>
    </row>
    <row r="1445" spans="1:9" ht="16.5">
      <c r="A1445" s="38" t="s">
        <v>1448</v>
      </c>
      <c r="B1445" s="41">
        <v>120.63</v>
      </c>
      <c r="C1445" s="41">
        <v>31.37</v>
      </c>
      <c r="D1445" s="14" t="str">
        <f>IF(ISERROR(VLOOKUP(A1445,省代码匹配!D:D,1,FALSE)),"",VLOOKUP(A1445,省代码匹配!D:D,1,FALSE))</f>
        <v/>
      </c>
      <c r="E1445" s="14" t="str">
        <f>IF(ISERROR(VLOOKUP(A1445,地市级代码匹配!E:E,1,FALSE)),"",VLOOKUP(A1445,地市级代码匹配!E:E,1,FALSE))</f>
        <v/>
      </c>
      <c r="F1445" s="14" t="str">
        <f>IF(ISERROR(VLOOKUP(A1445,地市级代码匹配!B:B,1,FALSE)),"",VLOOKUP(A1445,地市级代码匹配!B:B,1,FALSE))</f>
        <v/>
      </c>
      <c r="G1445" s="14" t="str">
        <f>IF(ISERROR(VLOOKUP(A1445,县域代码匹配!H:H,1,FALSE)),"",VLOOKUP(A1445,县域代码匹配!H:H,1,FALSE))</f>
        <v>相城区</v>
      </c>
      <c r="H1445" s="14" t="str">
        <f>IF(ISERROR(VLOOKUP(A1445,县域代码匹配!B:B,1,FALSE)),"",VLOOKUP(A1445,县域代码匹配!B:B,1,FALSE))</f>
        <v>相城区</v>
      </c>
      <c r="I1445" s="14" t="str">
        <f t="shared" si="22"/>
        <v>相城区</v>
      </c>
    </row>
    <row r="1446" spans="1:9" ht="16.5">
      <c r="A1446" s="38" t="s">
        <v>1449</v>
      </c>
      <c r="B1446" s="41">
        <v>120.75</v>
      </c>
      <c r="C1446" s="41">
        <v>31.65</v>
      </c>
      <c r="D1446" s="14" t="str">
        <f>IF(ISERROR(VLOOKUP(A1446,省代码匹配!D:D,1,FALSE)),"",VLOOKUP(A1446,省代码匹配!D:D,1,FALSE))</f>
        <v/>
      </c>
      <c r="E1446" s="14" t="str">
        <f>IF(ISERROR(VLOOKUP(A1446,地市级代码匹配!E:E,1,FALSE)),"",VLOOKUP(A1446,地市级代码匹配!E:E,1,FALSE))</f>
        <v/>
      </c>
      <c r="F1446" s="14" t="str">
        <f>IF(ISERROR(VLOOKUP(A1446,地市级代码匹配!B:B,1,FALSE)),"",VLOOKUP(A1446,地市级代码匹配!B:B,1,FALSE))</f>
        <v/>
      </c>
      <c r="G1446" s="14" t="str">
        <f>IF(ISERROR(VLOOKUP(A1446,县域代码匹配!H:H,1,FALSE)),"",VLOOKUP(A1446,县域代码匹配!H:H,1,FALSE))</f>
        <v>常熟市</v>
      </c>
      <c r="H1446" s="14" t="str">
        <f>IF(ISERROR(VLOOKUP(A1446,县域代码匹配!B:B,1,FALSE)),"",VLOOKUP(A1446,县域代码匹配!B:B,1,FALSE))</f>
        <v/>
      </c>
      <c r="I1446" s="14" t="str">
        <f t="shared" si="22"/>
        <v>常熟市</v>
      </c>
    </row>
    <row r="1447" spans="1:9" ht="16.5">
      <c r="A1447" s="38" t="s">
        <v>1450</v>
      </c>
      <c r="B1447" s="41">
        <v>120.55</v>
      </c>
      <c r="C1447" s="41">
        <v>31.87</v>
      </c>
      <c r="D1447" s="14" t="str">
        <f>IF(ISERROR(VLOOKUP(A1447,省代码匹配!D:D,1,FALSE)),"",VLOOKUP(A1447,省代码匹配!D:D,1,FALSE))</f>
        <v/>
      </c>
      <c r="E1447" s="14" t="str">
        <f>IF(ISERROR(VLOOKUP(A1447,地市级代码匹配!E:E,1,FALSE)),"",VLOOKUP(A1447,地市级代码匹配!E:E,1,FALSE))</f>
        <v/>
      </c>
      <c r="F1447" s="14" t="str">
        <f>IF(ISERROR(VLOOKUP(A1447,地市级代码匹配!B:B,1,FALSE)),"",VLOOKUP(A1447,地市级代码匹配!B:B,1,FALSE))</f>
        <v/>
      </c>
      <c r="G1447" s="14" t="str">
        <f>IF(ISERROR(VLOOKUP(A1447,县域代码匹配!H:H,1,FALSE)),"",VLOOKUP(A1447,县域代码匹配!H:H,1,FALSE))</f>
        <v>张家港市</v>
      </c>
      <c r="H1447" s="14" t="str">
        <f>IF(ISERROR(VLOOKUP(A1447,县域代码匹配!B:B,1,FALSE)),"",VLOOKUP(A1447,县域代码匹配!B:B,1,FALSE))</f>
        <v/>
      </c>
      <c r="I1447" s="14" t="str">
        <f t="shared" si="22"/>
        <v>张家港市</v>
      </c>
    </row>
    <row r="1448" spans="1:9" ht="16.5">
      <c r="A1448" s="38" t="s">
        <v>1451</v>
      </c>
      <c r="B1448" s="41">
        <v>120.98</v>
      </c>
      <c r="C1448" s="41">
        <v>31.38</v>
      </c>
      <c r="D1448" s="14" t="str">
        <f>IF(ISERROR(VLOOKUP(A1448,省代码匹配!D:D,1,FALSE)),"",VLOOKUP(A1448,省代码匹配!D:D,1,FALSE))</f>
        <v/>
      </c>
      <c r="E1448" s="14" t="str">
        <f>IF(ISERROR(VLOOKUP(A1448,地市级代码匹配!E:E,1,FALSE)),"",VLOOKUP(A1448,地市级代码匹配!E:E,1,FALSE))</f>
        <v/>
      </c>
      <c r="F1448" s="14" t="str">
        <f>IF(ISERROR(VLOOKUP(A1448,地市级代码匹配!B:B,1,FALSE)),"",VLOOKUP(A1448,地市级代码匹配!B:B,1,FALSE))</f>
        <v/>
      </c>
      <c r="G1448" s="14" t="str">
        <f>IF(ISERROR(VLOOKUP(A1448,县域代码匹配!H:H,1,FALSE)),"",VLOOKUP(A1448,县域代码匹配!H:H,1,FALSE))</f>
        <v>昆山市</v>
      </c>
      <c r="H1448" s="14" t="str">
        <f>IF(ISERROR(VLOOKUP(A1448,县域代码匹配!B:B,1,FALSE)),"",VLOOKUP(A1448,县域代码匹配!B:B,1,FALSE))</f>
        <v/>
      </c>
      <c r="I1448" s="14" t="str">
        <f t="shared" si="22"/>
        <v>昆山市</v>
      </c>
    </row>
    <row r="1449" spans="1:9" ht="16.5">
      <c r="A1449" s="38" t="s">
        <v>1452</v>
      </c>
      <c r="B1449" s="41">
        <v>120.63</v>
      </c>
      <c r="C1449" s="41">
        <v>31.17</v>
      </c>
      <c r="D1449" s="14" t="str">
        <f>IF(ISERROR(VLOOKUP(A1449,省代码匹配!D:D,1,FALSE)),"",VLOOKUP(A1449,省代码匹配!D:D,1,FALSE))</f>
        <v/>
      </c>
      <c r="E1449" s="14" t="str">
        <f>IF(ISERROR(VLOOKUP(A1449,地市级代码匹配!E:E,1,FALSE)),"",VLOOKUP(A1449,地市级代码匹配!E:E,1,FALSE))</f>
        <v/>
      </c>
      <c r="F1449" s="14" t="str">
        <f>IF(ISERROR(VLOOKUP(A1449,地市级代码匹配!B:B,1,FALSE)),"",VLOOKUP(A1449,地市级代码匹配!B:B,1,FALSE))</f>
        <v/>
      </c>
      <c r="G1449" s="14" t="str">
        <f>IF(ISERROR(VLOOKUP(A1449,县域代码匹配!H:H,1,FALSE)),"",VLOOKUP(A1449,县域代码匹配!H:H,1,FALSE))</f>
        <v>吴江市</v>
      </c>
      <c r="H1449" s="14" t="str">
        <f>IF(ISERROR(VLOOKUP(A1449,县域代码匹配!B:B,1,FALSE)),"",VLOOKUP(A1449,县域代码匹配!B:B,1,FALSE))</f>
        <v/>
      </c>
      <c r="I1449" s="14" t="str">
        <f t="shared" si="22"/>
        <v>吴江市</v>
      </c>
    </row>
    <row r="1450" spans="1:9" ht="16.5">
      <c r="A1450" s="38" t="s">
        <v>1453</v>
      </c>
      <c r="B1450" s="41">
        <v>121.1</v>
      </c>
      <c r="C1450" s="41">
        <v>31.45</v>
      </c>
      <c r="D1450" s="14" t="str">
        <f>IF(ISERROR(VLOOKUP(A1450,省代码匹配!D:D,1,FALSE)),"",VLOOKUP(A1450,省代码匹配!D:D,1,FALSE))</f>
        <v/>
      </c>
      <c r="E1450" s="14" t="str">
        <f>IF(ISERROR(VLOOKUP(A1450,地市级代码匹配!E:E,1,FALSE)),"",VLOOKUP(A1450,地市级代码匹配!E:E,1,FALSE))</f>
        <v/>
      </c>
      <c r="F1450" s="14" t="str">
        <f>IF(ISERROR(VLOOKUP(A1450,地市级代码匹配!B:B,1,FALSE)),"",VLOOKUP(A1450,地市级代码匹配!B:B,1,FALSE))</f>
        <v/>
      </c>
      <c r="G1450" s="14" t="str">
        <f>IF(ISERROR(VLOOKUP(A1450,县域代码匹配!H:H,1,FALSE)),"",VLOOKUP(A1450,县域代码匹配!H:H,1,FALSE))</f>
        <v>太仓市</v>
      </c>
      <c r="H1450" s="14" t="str">
        <f>IF(ISERROR(VLOOKUP(A1450,县域代码匹配!B:B,1,FALSE)),"",VLOOKUP(A1450,县域代码匹配!B:B,1,FALSE))</f>
        <v/>
      </c>
      <c r="I1450" s="14" t="str">
        <f t="shared" si="22"/>
        <v>太仓市</v>
      </c>
    </row>
    <row r="1451" spans="1:9" ht="16.5">
      <c r="A1451" s="38" t="s">
        <v>1454</v>
      </c>
      <c r="B1451" s="41">
        <v>120.88</v>
      </c>
      <c r="C1451" s="41">
        <v>31.98</v>
      </c>
      <c r="D1451" s="14" t="str">
        <f>IF(ISERROR(VLOOKUP(A1451,省代码匹配!D:D,1,FALSE)),"",VLOOKUP(A1451,省代码匹配!D:D,1,FALSE))</f>
        <v/>
      </c>
      <c r="E1451" s="14" t="str">
        <f>IF(ISERROR(VLOOKUP(A1451,地市级代码匹配!E:E,1,FALSE)),"",VLOOKUP(A1451,地市级代码匹配!E:E,1,FALSE))</f>
        <v>南通市</v>
      </c>
      <c r="F1451" s="14" t="str">
        <f>IF(ISERROR(VLOOKUP(A1451,地市级代码匹配!B:B,1,FALSE)),"",VLOOKUP(A1451,地市级代码匹配!B:B,1,FALSE))</f>
        <v/>
      </c>
      <c r="G1451" s="14" t="str">
        <f>IF(ISERROR(VLOOKUP(A1451,县域代码匹配!H:H,1,FALSE)),"",VLOOKUP(A1451,县域代码匹配!H:H,1,FALSE))</f>
        <v/>
      </c>
      <c r="H1451" s="14" t="str">
        <f>IF(ISERROR(VLOOKUP(A1451,县域代码匹配!B:B,1,FALSE)),"",VLOOKUP(A1451,县域代码匹配!B:B,1,FALSE))</f>
        <v/>
      </c>
      <c r="I1451" s="14" t="str">
        <f t="shared" si="22"/>
        <v>南通市</v>
      </c>
    </row>
    <row r="1452" spans="1:9" ht="16.5">
      <c r="A1452" s="38" t="s">
        <v>1455</v>
      </c>
      <c r="B1452" s="41">
        <v>120.85</v>
      </c>
      <c r="C1452" s="41">
        <v>32</v>
      </c>
      <c r="D1452" s="14" t="str">
        <f>IF(ISERROR(VLOOKUP(A1452,省代码匹配!D:D,1,FALSE)),"",VLOOKUP(A1452,省代码匹配!D:D,1,FALSE))</f>
        <v/>
      </c>
      <c r="E1452" s="14" t="str">
        <f>IF(ISERROR(VLOOKUP(A1452,地市级代码匹配!E:E,1,FALSE)),"",VLOOKUP(A1452,地市级代码匹配!E:E,1,FALSE))</f>
        <v/>
      </c>
      <c r="F1452" s="14" t="str">
        <f>IF(ISERROR(VLOOKUP(A1452,地市级代码匹配!B:B,1,FALSE)),"",VLOOKUP(A1452,地市级代码匹配!B:B,1,FALSE))</f>
        <v/>
      </c>
      <c r="G1452" s="14" t="str">
        <f>IF(ISERROR(VLOOKUP(A1452,县域代码匹配!H:H,1,FALSE)),"",VLOOKUP(A1452,县域代码匹配!H:H,1,FALSE))</f>
        <v>崇川区</v>
      </c>
      <c r="H1452" s="14" t="str">
        <f>IF(ISERROR(VLOOKUP(A1452,县域代码匹配!B:B,1,FALSE)),"",VLOOKUP(A1452,县域代码匹配!B:B,1,FALSE))</f>
        <v>崇川区</v>
      </c>
      <c r="I1452" s="14" t="str">
        <f t="shared" si="22"/>
        <v>崇川区</v>
      </c>
    </row>
    <row r="1453" spans="1:9" ht="16.5">
      <c r="A1453" s="38" t="s">
        <v>1456</v>
      </c>
      <c r="B1453" s="41">
        <v>120.8</v>
      </c>
      <c r="C1453" s="41">
        <v>32.03</v>
      </c>
      <c r="D1453" s="14" t="str">
        <f>IF(ISERROR(VLOOKUP(A1453,省代码匹配!D:D,1,FALSE)),"",VLOOKUP(A1453,省代码匹配!D:D,1,FALSE))</f>
        <v/>
      </c>
      <c r="E1453" s="14" t="str">
        <f>IF(ISERROR(VLOOKUP(A1453,地市级代码匹配!E:E,1,FALSE)),"",VLOOKUP(A1453,地市级代码匹配!E:E,1,FALSE))</f>
        <v/>
      </c>
      <c r="F1453" s="14" t="str">
        <f>IF(ISERROR(VLOOKUP(A1453,地市级代码匹配!B:B,1,FALSE)),"",VLOOKUP(A1453,地市级代码匹配!B:B,1,FALSE))</f>
        <v/>
      </c>
      <c r="G1453" s="14" t="str">
        <f>IF(ISERROR(VLOOKUP(A1453,县域代码匹配!H:H,1,FALSE)),"",VLOOKUP(A1453,县域代码匹配!H:H,1,FALSE))</f>
        <v>港闸区</v>
      </c>
      <c r="H1453" s="14" t="str">
        <f>IF(ISERROR(VLOOKUP(A1453,县域代码匹配!B:B,1,FALSE)),"",VLOOKUP(A1453,县域代码匹配!B:B,1,FALSE))</f>
        <v>港闸区</v>
      </c>
      <c r="I1453" s="14" t="str">
        <f t="shared" si="22"/>
        <v>港闸区</v>
      </c>
    </row>
    <row r="1454" spans="1:9" ht="16.5">
      <c r="A1454" s="38" t="s">
        <v>1457</v>
      </c>
      <c r="B1454" s="41">
        <v>120.45</v>
      </c>
      <c r="C1454" s="41">
        <v>32.549999999999997</v>
      </c>
      <c r="D1454" s="14" t="str">
        <f>IF(ISERROR(VLOOKUP(A1454,省代码匹配!D:D,1,FALSE)),"",VLOOKUP(A1454,省代码匹配!D:D,1,FALSE))</f>
        <v/>
      </c>
      <c r="E1454" s="14" t="str">
        <f>IF(ISERROR(VLOOKUP(A1454,地市级代码匹配!E:E,1,FALSE)),"",VLOOKUP(A1454,地市级代码匹配!E:E,1,FALSE))</f>
        <v/>
      </c>
      <c r="F1454" s="14" t="str">
        <f>IF(ISERROR(VLOOKUP(A1454,地市级代码匹配!B:B,1,FALSE)),"",VLOOKUP(A1454,地市级代码匹配!B:B,1,FALSE))</f>
        <v/>
      </c>
      <c r="G1454" s="14" t="str">
        <f>IF(ISERROR(VLOOKUP(A1454,县域代码匹配!H:H,1,FALSE)),"",VLOOKUP(A1454,县域代码匹配!H:H,1,FALSE))</f>
        <v>海安县</v>
      </c>
      <c r="H1454" s="14" t="str">
        <f>IF(ISERROR(VLOOKUP(A1454,县域代码匹配!B:B,1,FALSE)),"",VLOOKUP(A1454,县域代码匹配!B:B,1,FALSE))</f>
        <v/>
      </c>
      <c r="I1454" s="14" t="str">
        <f t="shared" si="22"/>
        <v>海安县</v>
      </c>
    </row>
    <row r="1455" spans="1:9" ht="16.5">
      <c r="A1455" s="38" t="s">
        <v>1458</v>
      </c>
      <c r="B1455" s="41">
        <v>121.18</v>
      </c>
      <c r="C1455" s="41">
        <v>32.32</v>
      </c>
      <c r="D1455" s="14" t="str">
        <f>IF(ISERROR(VLOOKUP(A1455,省代码匹配!D:D,1,FALSE)),"",VLOOKUP(A1455,省代码匹配!D:D,1,FALSE))</f>
        <v/>
      </c>
      <c r="E1455" s="14" t="str">
        <f>IF(ISERROR(VLOOKUP(A1455,地市级代码匹配!E:E,1,FALSE)),"",VLOOKUP(A1455,地市级代码匹配!E:E,1,FALSE))</f>
        <v/>
      </c>
      <c r="F1455" s="14" t="str">
        <f>IF(ISERROR(VLOOKUP(A1455,地市级代码匹配!B:B,1,FALSE)),"",VLOOKUP(A1455,地市级代码匹配!B:B,1,FALSE))</f>
        <v/>
      </c>
      <c r="G1455" s="14" t="str">
        <f>IF(ISERROR(VLOOKUP(A1455,县域代码匹配!H:H,1,FALSE)),"",VLOOKUP(A1455,县域代码匹配!H:H,1,FALSE))</f>
        <v>如东县</v>
      </c>
      <c r="H1455" s="14" t="str">
        <f>IF(ISERROR(VLOOKUP(A1455,县域代码匹配!B:B,1,FALSE)),"",VLOOKUP(A1455,县域代码匹配!B:B,1,FALSE))</f>
        <v>如东县</v>
      </c>
      <c r="I1455" s="14" t="str">
        <f t="shared" si="22"/>
        <v>如东县</v>
      </c>
    </row>
    <row r="1456" spans="1:9" ht="16.5">
      <c r="A1456" s="38" t="s">
        <v>1459</v>
      </c>
      <c r="B1456" s="41">
        <v>121.65</v>
      </c>
      <c r="C1456" s="41">
        <v>31.82</v>
      </c>
      <c r="D1456" s="14" t="str">
        <f>IF(ISERROR(VLOOKUP(A1456,省代码匹配!D:D,1,FALSE)),"",VLOOKUP(A1456,省代码匹配!D:D,1,FALSE))</f>
        <v/>
      </c>
      <c r="E1456" s="14" t="str">
        <f>IF(ISERROR(VLOOKUP(A1456,地市级代码匹配!E:E,1,FALSE)),"",VLOOKUP(A1456,地市级代码匹配!E:E,1,FALSE))</f>
        <v/>
      </c>
      <c r="F1456" s="14" t="str">
        <f>IF(ISERROR(VLOOKUP(A1456,地市级代码匹配!B:B,1,FALSE)),"",VLOOKUP(A1456,地市级代码匹配!B:B,1,FALSE))</f>
        <v/>
      </c>
      <c r="G1456" s="14" t="str">
        <f>IF(ISERROR(VLOOKUP(A1456,县域代码匹配!H:H,1,FALSE)),"",VLOOKUP(A1456,县域代码匹配!H:H,1,FALSE))</f>
        <v>启东市</v>
      </c>
      <c r="H1456" s="14" t="str">
        <f>IF(ISERROR(VLOOKUP(A1456,县域代码匹配!B:B,1,FALSE)),"",VLOOKUP(A1456,县域代码匹配!B:B,1,FALSE))</f>
        <v/>
      </c>
      <c r="I1456" s="14" t="str">
        <f t="shared" si="22"/>
        <v>启东市</v>
      </c>
    </row>
    <row r="1457" spans="1:9" ht="16.5">
      <c r="A1457" s="38" t="s">
        <v>1460</v>
      </c>
      <c r="B1457" s="41">
        <v>120.57</v>
      </c>
      <c r="C1457" s="41">
        <v>32.4</v>
      </c>
      <c r="D1457" s="14" t="str">
        <f>IF(ISERROR(VLOOKUP(A1457,省代码匹配!D:D,1,FALSE)),"",VLOOKUP(A1457,省代码匹配!D:D,1,FALSE))</f>
        <v/>
      </c>
      <c r="E1457" s="14" t="str">
        <f>IF(ISERROR(VLOOKUP(A1457,地市级代码匹配!E:E,1,FALSE)),"",VLOOKUP(A1457,地市级代码匹配!E:E,1,FALSE))</f>
        <v/>
      </c>
      <c r="F1457" s="14" t="str">
        <f>IF(ISERROR(VLOOKUP(A1457,地市级代码匹配!B:B,1,FALSE)),"",VLOOKUP(A1457,地市级代码匹配!B:B,1,FALSE))</f>
        <v/>
      </c>
      <c r="G1457" s="14" t="str">
        <f>IF(ISERROR(VLOOKUP(A1457,县域代码匹配!H:H,1,FALSE)),"",VLOOKUP(A1457,县域代码匹配!H:H,1,FALSE))</f>
        <v>如皋市</v>
      </c>
      <c r="H1457" s="14" t="str">
        <f>IF(ISERROR(VLOOKUP(A1457,县域代码匹配!B:B,1,FALSE)),"",VLOOKUP(A1457,县域代码匹配!B:B,1,FALSE))</f>
        <v/>
      </c>
      <c r="I1457" s="14" t="str">
        <f t="shared" si="22"/>
        <v>如皋市</v>
      </c>
    </row>
    <row r="1458" spans="1:9" ht="16.5">
      <c r="A1458" s="38" t="s">
        <v>1461</v>
      </c>
      <c r="B1458" s="41">
        <v>121.07</v>
      </c>
      <c r="C1458" s="41">
        <v>32.08</v>
      </c>
      <c r="D1458" s="14" t="str">
        <f>IF(ISERROR(VLOOKUP(A1458,省代码匹配!D:D,1,FALSE)),"",VLOOKUP(A1458,省代码匹配!D:D,1,FALSE))</f>
        <v/>
      </c>
      <c r="E1458" s="14" t="str">
        <f>IF(ISERROR(VLOOKUP(A1458,地市级代码匹配!E:E,1,FALSE)),"",VLOOKUP(A1458,地市级代码匹配!E:E,1,FALSE))</f>
        <v/>
      </c>
      <c r="F1458" s="14" t="str">
        <f>IF(ISERROR(VLOOKUP(A1458,地市级代码匹配!B:B,1,FALSE)),"",VLOOKUP(A1458,地市级代码匹配!B:B,1,FALSE))</f>
        <v/>
      </c>
      <c r="G1458" s="14" t="str">
        <f>IF(ISERROR(VLOOKUP(A1458,县域代码匹配!H:H,1,FALSE)),"",VLOOKUP(A1458,县域代码匹配!H:H,1,FALSE))</f>
        <v/>
      </c>
      <c r="H1458" s="14" t="str">
        <f>IF(ISERROR(VLOOKUP(A1458,县域代码匹配!B:B,1,FALSE)),"",VLOOKUP(A1458,县域代码匹配!B:B,1,FALSE))</f>
        <v/>
      </c>
      <c r="I1458" s="14" t="str">
        <f t="shared" si="22"/>
        <v/>
      </c>
    </row>
    <row r="1459" spans="1:9" ht="16.5">
      <c r="A1459" s="38" t="s">
        <v>1462</v>
      </c>
      <c r="B1459" s="41">
        <v>121.17</v>
      </c>
      <c r="C1459" s="41">
        <v>31.9</v>
      </c>
      <c r="D1459" s="14" t="str">
        <f>IF(ISERROR(VLOOKUP(A1459,省代码匹配!D:D,1,FALSE)),"",VLOOKUP(A1459,省代码匹配!D:D,1,FALSE))</f>
        <v/>
      </c>
      <c r="E1459" s="14" t="str">
        <f>IF(ISERROR(VLOOKUP(A1459,地市级代码匹配!E:E,1,FALSE)),"",VLOOKUP(A1459,地市级代码匹配!E:E,1,FALSE))</f>
        <v/>
      </c>
      <c r="F1459" s="14" t="str">
        <f>IF(ISERROR(VLOOKUP(A1459,地市级代码匹配!B:B,1,FALSE)),"",VLOOKUP(A1459,地市级代码匹配!B:B,1,FALSE))</f>
        <v/>
      </c>
      <c r="G1459" s="14" t="str">
        <f>IF(ISERROR(VLOOKUP(A1459,县域代码匹配!H:H,1,FALSE)),"",VLOOKUP(A1459,县域代码匹配!H:H,1,FALSE))</f>
        <v>海门市</v>
      </c>
      <c r="H1459" s="14" t="str">
        <f>IF(ISERROR(VLOOKUP(A1459,县域代码匹配!B:B,1,FALSE)),"",VLOOKUP(A1459,县域代码匹配!B:B,1,FALSE))</f>
        <v/>
      </c>
      <c r="I1459" s="14" t="str">
        <f t="shared" si="22"/>
        <v>海门市</v>
      </c>
    </row>
    <row r="1460" spans="1:9" ht="16.5">
      <c r="A1460" s="38" t="s">
        <v>1463</v>
      </c>
      <c r="B1460" s="41">
        <v>119.22</v>
      </c>
      <c r="C1460" s="41">
        <v>34.6</v>
      </c>
      <c r="D1460" s="14" t="str">
        <f>IF(ISERROR(VLOOKUP(A1460,省代码匹配!D:D,1,FALSE)),"",VLOOKUP(A1460,省代码匹配!D:D,1,FALSE))</f>
        <v/>
      </c>
      <c r="E1460" s="14" t="str">
        <f>IF(ISERROR(VLOOKUP(A1460,地市级代码匹配!E:E,1,FALSE)),"",VLOOKUP(A1460,地市级代码匹配!E:E,1,FALSE))</f>
        <v>连云港市</v>
      </c>
      <c r="F1460" s="14" t="str">
        <f>IF(ISERROR(VLOOKUP(A1460,地市级代码匹配!B:B,1,FALSE)),"",VLOOKUP(A1460,地市级代码匹配!B:B,1,FALSE))</f>
        <v/>
      </c>
      <c r="G1460" s="14" t="str">
        <f>IF(ISERROR(VLOOKUP(A1460,县域代码匹配!H:H,1,FALSE)),"",VLOOKUP(A1460,县域代码匹配!H:H,1,FALSE))</f>
        <v/>
      </c>
      <c r="H1460" s="14" t="str">
        <f>IF(ISERROR(VLOOKUP(A1460,县域代码匹配!B:B,1,FALSE)),"",VLOOKUP(A1460,县域代码匹配!B:B,1,FALSE))</f>
        <v/>
      </c>
      <c r="I1460" s="14" t="str">
        <f t="shared" si="22"/>
        <v>连云港市</v>
      </c>
    </row>
    <row r="1461" spans="1:9" ht="16.5">
      <c r="A1461" s="38" t="s">
        <v>1464</v>
      </c>
      <c r="B1461" s="41">
        <v>119.37</v>
      </c>
      <c r="C1461" s="41">
        <v>34.75</v>
      </c>
      <c r="D1461" s="14" t="str">
        <f>IF(ISERROR(VLOOKUP(A1461,省代码匹配!D:D,1,FALSE)),"",VLOOKUP(A1461,省代码匹配!D:D,1,FALSE))</f>
        <v/>
      </c>
      <c r="E1461" s="14" t="str">
        <f>IF(ISERROR(VLOOKUP(A1461,地市级代码匹配!E:E,1,FALSE)),"",VLOOKUP(A1461,地市级代码匹配!E:E,1,FALSE))</f>
        <v/>
      </c>
      <c r="F1461" s="14" t="str">
        <f>IF(ISERROR(VLOOKUP(A1461,地市级代码匹配!B:B,1,FALSE)),"",VLOOKUP(A1461,地市级代码匹配!B:B,1,FALSE))</f>
        <v/>
      </c>
      <c r="G1461" s="14" t="str">
        <f>IF(ISERROR(VLOOKUP(A1461,县域代码匹配!H:H,1,FALSE)),"",VLOOKUP(A1461,县域代码匹配!H:H,1,FALSE))</f>
        <v>连云区</v>
      </c>
      <c r="H1461" s="14" t="str">
        <f>IF(ISERROR(VLOOKUP(A1461,县域代码匹配!B:B,1,FALSE)),"",VLOOKUP(A1461,县域代码匹配!B:B,1,FALSE))</f>
        <v>连云区</v>
      </c>
      <c r="I1461" s="14" t="str">
        <f t="shared" si="22"/>
        <v>连云区</v>
      </c>
    </row>
    <row r="1462" spans="1:9" ht="16.5">
      <c r="A1462" s="38" t="s">
        <v>1465</v>
      </c>
      <c r="B1462" s="41">
        <v>119.17</v>
      </c>
      <c r="C1462" s="41">
        <v>34.6</v>
      </c>
      <c r="D1462" s="14" t="str">
        <f>IF(ISERROR(VLOOKUP(A1462,省代码匹配!D:D,1,FALSE)),"",VLOOKUP(A1462,省代码匹配!D:D,1,FALSE))</f>
        <v/>
      </c>
      <c r="E1462" s="14" t="str">
        <f>IF(ISERROR(VLOOKUP(A1462,地市级代码匹配!E:E,1,FALSE)),"",VLOOKUP(A1462,地市级代码匹配!E:E,1,FALSE))</f>
        <v/>
      </c>
      <c r="F1462" s="14" t="str">
        <f>IF(ISERROR(VLOOKUP(A1462,地市级代码匹配!B:B,1,FALSE)),"",VLOOKUP(A1462,地市级代码匹配!B:B,1,FALSE))</f>
        <v/>
      </c>
      <c r="G1462" s="14" t="str">
        <f>IF(ISERROR(VLOOKUP(A1462,县域代码匹配!H:H,1,FALSE)),"",VLOOKUP(A1462,县域代码匹配!H:H,1,FALSE))</f>
        <v/>
      </c>
      <c r="H1462" s="14" t="str">
        <f>IF(ISERROR(VLOOKUP(A1462,县域代码匹配!B:B,1,FALSE)),"",VLOOKUP(A1462,县域代码匹配!B:B,1,FALSE))</f>
        <v/>
      </c>
      <c r="I1462" s="14" t="str">
        <f t="shared" si="22"/>
        <v/>
      </c>
    </row>
    <row r="1463" spans="1:9" ht="16.5">
      <c r="A1463" s="38" t="s">
        <v>1466</v>
      </c>
      <c r="B1463" s="41">
        <v>119.12</v>
      </c>
      <c r="C1463" s="41">
        <v>34.83</v>
      </c>
      <c r="D1463" s="14" t="str">
        <f>IF(ISERROR(VLOOKUP(A1463,省代码匹配!D:D,1,FALSE)),"",VLOOKUP(A1463,省代码匹配!D:D,1,FALSE))</f>
        <v/>
      </c>
      <c r="E1463" s="14" t="str">
        <f>IF(ISERROR(VLOOKUP(A1463,地市级代码匹配!E:E,1,FALSE)),"",VLOOKUP(A1463,地市级代码匹配!E:E,1,FALSE))</f>
        <v/>
      </c>
      <c r="F1463" s="14" t="str">
        <f>IF(ISERROR(VLOOKUP(A1463,地市级代码匹配!B:B,1,FALSE)),"",VLOOKUP(A1463,地市级代码匹配!B:B,1,FALSE))</f>
        <v/>
      </c>
      <c r="G1463" s="14" t="str">
        <f>IF(ISERROR(VLOOKUP(A1463,县域代码匹配!H:H,1,FALSE)),"",VLOOKUP(A1463,县域代码匹配!H:H,1,FALSE))</f>
        <v>赣榆县</v>
      </c>
      <c r="H1463" s="14" t="str">
        <f>IF(ISERROR(VLOOKUP(A1463,县域代码匹配!B:B,1,FALSE)),"",VLOOKUP(A1463,县域代码匹配!B:B,1,FALSE))</f>
        <v/>
      </c>
      <c r="I1463" s="14" t="str">
        <f t="shared" si="22"/>
        <v>赣榆县</v>
      </c>
    </row>
    <row r="1464" spans="1:9" ht="16.5">
      <c r="A1464" s="38" t="s">
        <v>1467</v>
      </c>
      <c r="B1464" s="41">
        <v>118.77</v>
      </c>
      <c r="C1464" s="41">
        <v>34.53</v>
      </c>
      <c r="D1464" s="14" t="str">
        <f>IF(ISERROR(VLOOKUP(A1464,省代码匹配!D:D,1,FALSE)),"",VLOOKUP(A1464,省代码匹配!D:D,1,FALSE))</f>
        <v/>
      </c>
      <c r="E1464" s="14" t="str">
        <f>IF(ISERROR(VLOOKUP(A1464,地市级代码匹配!E:E,1,FALSE)),"",VLOOKUP(A1464,地市级代码匹配!E:E,1,FALSE))</f>
        <v/>
      </c>
      <c r="F1464" s="14" t="str">
        <f>IF(ISERROR(VLOOKUP(A1464,地市级代码匹配!B:B,1,FALSE)),"",VLOOKUP(A1464,地市级代码匹配!B:B,1,FALSE))</f>
        <v/>
      </c>
      <c r="G1464" s="14" t="str">
        <f>IF(ISERROR(VLOOKUP(A1464,县域代码匹配!H:H,1,FALSE)),"",VLOOKUP(A1464,县域代码匹配!H:H,1,FALSE))</f>
        <v>东海县</v>
      </c>
      <c r="H1464" s="14" t="str">
        <f>IF(ISERROR(VLOOKUP(A1464,县域代码匹配!B:B,1,FALSE)),"",VLOOKUP(A1464,县域代码匹配!B:B,1,FALSE))</f>
        <v>东海县</v>
      </c>
      <c r="I1464" s="14" t="str">
        <f t="shared" si="22"/>
        <v>东海县</v>
      </c>
    </row>
    <row r="1465" spans="1:9" ht="16.5">
      <c r="A1465" s="38" t="s">
        <v>1468</v>
      </c>
      <c r="B1465" s="41">
        <v>119.25</v>
      </c>
      <c r="C1465" s="41">
        <v>34.299999999999997</v>
      </c>
      <c r="D1465" s="14" t="str">
        <f>IF(ISERROR(VLOOKUP(A1465,省代码匹配!D:D,1,FALSE)),"",VLOOKUP(A1465,省代码匹配!D:D,1,FALSE))</f>
        <v/>
      </c>
      <c r="E1465" s="14" t="str">
        <f>IF(ISERROR(VLOOKUP(A1465,地市级代码匹配!E:E,1,FALSE)),"",VLOOKUP(A1465,地市级代码匹配!E:E,1,FALSE))</f>
        <v/>
      </c>
      <c r="F1465" s="14" t="str">
        <f>IF(ISERROR(VLOOKUP(A1465,地市级代码匹配!B:B,1,FALSE)),"",VLOOKUP(A1465,地市级代码匹配!B:B,1,FALSE))</f>
        <v/>
      </c>
      <c r="G1465" s="14" t="str">
        <f>IF(ISERROR(VLOOKUP(A1465,县域代码匹配!H:H,1,FALSE)),"",VLOOKUP(A1465,县域代码匹配!H:H,1,FALSE))</f>
        <v>灌云县</v>
      </c>
      <c r="H1465" s="14" t="str">
        <f>IF(ISERROR(VLOOKUP(A1465,县域代码匹配!B:B,1,FALSE)),"",VLOOKUP(A1465,县域代码匹配!B:B,1,FALSE))</f>
        <v>灌云县</v>
      </c>
      <c r="I1465" s="14" t="str">
        <f t="shared" si="22"/>
        <v>灌云县</v>
      </c>
    </row>
    <row r="1466" spans="1:9" ht="16.5">
      <c r="A1466" s="38" t="s">
        <v>1469</v>
      </c>
      <c r="B1466" s="41">
        <v>119.35</v>
      </c>
      <c r="C1466" s="41">
        <v>34.08</v>
      </c>
      <c r="D1466" s="14" t="str">
        <f>IF(ISERROR(VLOOKUP(A1466,省代码匹配!D:D,1,FALSE)),"",VLOOKUP(A1466,省代码匹配!D:D,1,FALSE))</f>
        <v/>
      </c>
      <c r="E1466" s="14" t="str">
        <f>IF(ISERROR(VLOOKUP(A1466,地市级代码匹配!E:E,1,FALSE)),"",VLOOKUP(A1466,地市级代码匹配!E:E,1,FALSE))</f>
        <v/>
      </c>
      <c r="F1466" s="14" t="str">
        <f>IF(ISERROR(VLOOKUP(A1466,地市级代码匹配!B:B,1,FALSE)),"",VLOOKUP(A1466,地市级代码匹配!B:B,1,FALSE))</f>
        <v/>
      </c>
      <c r="G1466" s="14" t="str">
        <f>IF(ISERROR(VLOOKUP(A1466,县域代码匹配!H:H,1,FALSE)),"",VLOOKUP(A1466,县域代码匹配!H:H,1,FALSE))</f>
        <v>灌南县</v>
      </c>
      <c r="H1466" s="14" t="str">
        <f>IF(ISERROR(VLOOKUP(A1466,县域代码匹配!B:B,1,FALSE)),"",VLOOKUP(A1466,县域代码匹配!B:B,1,FALSE))</f>
        <v>灌南县</v>
      </c>
      <c r="I1466" s="14" t="str">
        <f t="shared" si="22"/>
        <v>灌南县</v>
      </c>
    </row>
    <row r="1467" spans="1:9" ht="16.5">
      <c r="A1467" s="38" t="s">
        <v>1470</v>
      </c>
      <c r="B1467" s="41">
        <v>119.02</v>
      </c>
      <c r="C1467" s="41">
        <v>33.619999999999997</v>
      </c>
      <c r="D1467" s="14" t="str">
        <f>IF(ISERROR(VLOOKUP(A1467,省代码匹配!D:D,1,FALSE)),"",VLOOKUP(A1467,省代码匹配!D:D,1,FALSE))</f>
        <v/>
      </c>
      <c r="E1467" s="14" t="str">
        <f>IF(ISERROR(VLOOKUP(A1467,地市级代码匹配!E:E,1,FALSE)),"",VLOOKUP(A1467,地市级代码匹配!E:E,1,FALSE))</f>
        <v>淮安市</v>
      </c>
      <c r="F1467" s="14" t="str">
        <f>IF(ISERROR(VLOOKUP(A1467,地市级代码匹配!B:B,1,FALSE)),"",VLOOKUP(A1467,地市级代码匹配!B:B,1,FALSE))</f>
        <v/>
      </c>
      <c r="G1467" s="14" t="str">
        <f>IF(ISERROR(VLOOKUP(A1467,县域代码匹配!H:H,1,FALSE)),"",VLOOKUP(A1467,县域代码匹配!H:H,1,FALSE))</f>
        <v/>
      </c>
      <c r="H1467" s="14" t="str">
        <f>IF(ISERROR(VLOOKUP(A1467,县域代码匹配!B:B,1,FALSE)),"",VLOOKUP(A1467,县域代码匹配!B:B,1,FALSE))</f>
        <v/>
      </c>
      <c r="I1467" s="14" t="str">
        <f t="shared" si="22"/>
        <v>淮安市</v>
      </c>
    </row>
    <row r="1468" spans="1:9" ht="16.5">
      <c r="A1468" s="38" t="s">
        <v>1471</v>
      </c>
      <c r="B1468" s="41">
        <v>119.02</v>
      </c>
      <c r="C1468" s="41">
        <v>33.6</v>
      </c>
      <c r="D1468" s="14" t="str">
        <f>IF(ISERROR(VLOOKUP(A1468,省代码匹配!D:D,1,FALSE)),"",VLOOKUP(A1468,省代码匹配!D:D,1,FALSE))</f>
        <v/>
      </c>
      <c r="E1468" s="14" t="str">
        <f>IF(ISERROR(VLOOKUP(A1468,地市级代码匹配!E:E,1,FALSE)),"",VLOOKUP(A1468,地市级代码匹配!E:E,1,FALSE))</f>
        <v/>
      </c>
      <c r="F1468" s="14" t="str">
        <f>IF(ISERROR(VLOOKUP(A1468,地市级代码匹配!B:B,1,FALSE)),"",VLOOKUP(A1468,地市级代码匹配!B:B,1,FALSE))</f>
        <v/>
      </c>
      <c r="G1468" s="14" t="str">
        <f>IF(ISERROR(VLOOKUP(A1468,县域代码匹配!H:H,1,FALSE)),"",VLOOKUP(A1468,县域代码匹配!H:H,1,FALSE))</f>
        <v>清河区</v>
      </c>
      <c r="H1468" s="14" t="str">
        <f>IF(ISERROR(VLOOKUP(A1468,县域代码匹配!B:B,1,FALSE)),"",VLOOKUP(A1468,县域代码匹配!B:B,1,FALSE))</f>
        <v>清河区</v>
      </c>
      <c r="I1468" s="14" t="str">
        <f t="shared" si="22"/>
        <v>清河区</v>
      </c>
    </row>
    <row r="1469" spans="1:9" ht="16.5">
      <c r="A1469" s="38" t="s">
        <v>1472</v>
      </c>
      <c r="B1469" s="41">
        <v>119.13</v>
      </c>
      <c r="C1469" s="41">
        <v>33.5</v>
      </c>
      <c r="D1469" s="14" t="str">
        <f>IF(ISERROR(VLOOKUP(A1469,省代码匹配!D:D,1,FALSE)),"",VLOOKUP(A1469,省代码匹配!D:D,1,FALSE))</f>
        <v/>
      </c>
      <c r="E1469" s="14" t="str">
        <f>IF(ISERROR(VLOOKUP(A1469,地市级代码匹配!E:E,1,FALSE)),"",VLOOKUP(A1469,地市级代码匹配!E:E,1,FALSE))</f>
        <v/>
      </c>
      <c r="F1469" s="14" t="str">
        <f>IF(ISERROR(VLOOKUP(A1469,地市级代码匹配!B:B,1,FALSE)),"",VLOOKUP(A1469,地市级代码匹配!B:B,1,FALSE))</f>
        <v/>
      </c>
      <c r="G1469" s="14" t="str">
        <f>IF(ISERROR(VLOOKUP(A1469,县域代码匹配!H:H,1,FALSE)),"",VLOOKUP(A1469,县域代码匹配!H:H,1,FALSE))</f>
        <v>楚州区</v>
      </c>
      <c r="H1469" s="14" t="str">
        <f>IF(ISERROR(VLOOKUP(A1469,县域代码匹配!B:B,1,FALSE)),"",VLOOKUP(A1469,县域代码匹配!B:B,1,FALSE))</f>
        <v/>
      </c>
      <c r="I1469" s="14" t="str">
        <f t="shared" si="22"/>
        <v>楚州区</v>
      </c>
    </row>
    <row r="1470" spans="1:9" ht="16.5">
      <c r="A1470" s="38" t="s">
        <v>1473</v>
      </c>
      <c r="B1470" s="41">
        <v>119.03</v>
      </c>
      <c r="C1470" s="41">
        <v>33.630000000000003</v>
      </c>
      <c r="D1470" s="14" t="str">
        <f>IF(ISERROR(VLOOKUP(A1470,省代码匹配!D:D,1,FALSE)),"",VLOOKUP(A1470,省代码匹配!D:D,1,FALSE))</f>
        <v/>
      </c>
      <c r="E1470" s="14" t="str">
        <f>IF(ISERROR(VLOOKUP(A1470,地市级代码匹配!E:E,1,FALSE)),"",VLOOKUP(A1470,地市级代码匹配!E:E,1,FALSE))</f>
        <v/>
      </c>
      <c r="F1470" s="14" t="str">
        <f>IF(ISERROR(VLOOKUP(A1470,地市级代码匹配!B:B,1,FALSE)),"",VLOOKUP(A1470,地市级代码匹配!B:B,1,FALSE))</f>
        <v/>
      </c>
      <c r="G1470" s="14" t="str">
        <f>IF(ISERROR(VLOOKUP(A1470,县域代码匹配!H:H,1,FALSE)),"",VLOOKUP(A1470,县域代码匹配!H:H,1,FALSE))</f>
        <v>淮阴区</v>
      </c>
      <c r="H1470" s="14" t="str">
        <f>IF(ISERROR(VLOOKUP(A1470,县域代码匹配!B:B,1,FALSE)),"",VLOOKUP(A1470,县域代码匹配!B:B,1,FALSE))</f>
        <v>淮阴区</v>
      </c>
      <c r="I1470" s="14" t="str">
        <f t="shared" si="22"/>
        <v>淮阴区</v>
      </c>
    </row>
    <row r="1471" spans="1:9" ht="16.5">
      <c r="A1471" s="38" t="s">
        <v>1474</v>
      </c>
      <c r="B1471" s="41">
        <v>119.03</v>
      </c>
      <c r="C1471" s="41">
        <v>33.58</v>
      </c>
      <c r="D1471" s="14" t="str">
        <f>IF(ISERROR(VLOOKUP(A1471,省代码匹配!D:D,1,FALSE)),"",VLOOKUP(A1471,省代码匹配!D:D,1,FALSE))</f>
        <v/>
      </c>
      <c r="E1471" s="14" t="str">
        <f>IF(ISERROR(VLOOKUP(A1471,地市级代码匹配!E:E,1,FALSE)),"",VLOOKUP(A1471,地市级代码匹配!E:E,1,FALSE))</f>
        <v/>
      </c>
      <c r="F1471" s="14" t="str">
        <f>IF(ISERROR(VLOOKUP(A1471,地市级代码匹配!B:B,1,FALSE)),"",VLOOKUP(A1471,地市级代码匹配!B:B,1,FALSE))</f>
        <v/>
      </c>
      <c r="G1471" s="14" t="str">
        <f>IF(ISERROR(VLOOKUP(A1471,县域代码匹配!H:H,1,FALSE)),"",VLOOKUP(A1471,县域代码匹配!H:H,1,FALSE))</f>
        <v/>
      </c>
      <c r="H1471" s="14" t="str">
        <f>IF(ISERROR(VLOOKUP(A1471,县域代码匹配!B:B,1,FALSE)),"",VLOOKUP(A1471,县域代码匹配!B:B,1,FALSE))</f>
        <v/>
      </c>
      <c r="I1471" s="14" t="str">
        <f t="shared" si="22"/>
        <v/>
      </c>
    </row>
    <row r="1472" spans="1:9" ht="16.5">
      <c r="A1472" s="38" t="s">
        <v>1475</v>
      </c>
      <c r="B1472" s="41">
        <v>119.27</v>
      </c>
      <c r="C1472" s="41">
        <v>33.78</v>
      </c>
      <c r="D1472" s="14" t="str">
        <f>IF(ISERROR(VLOOKUP(A1472,省代码匹配!D:D,1,FALSE)),"",VLOOKUP(A1472,省代码匹配!D:D,1,FALSE))</f>
        <v/>
      </c>
      <c r="E1472" s="14" t="str">
        <f>IF(ISERROR(VLOOKUP(A1472,地市级代码匹配!E:E,1,FALSE)),"",VLOOKUP(A1472,地市级代码匹配!E:E,1,FALSE))</f>
        <v/>
      </c>
      <c r="F1472" s="14" t="str">
        <f>IF(ISERROR(VLOOKUP(A1472,地市级代码匹配!B:B,1,FALSE)),"",VLOOKUP(A1472,地市级代码匹配!B:B,1,FALSE))</f>
        <v/>
      </c>
      <c r="G1472" s="14" t="str">
        <f>IF(ISERROR(VLOOKUP(A1472,县域代码匹配!H:H,1,FALSE)),"",VLOOKUP(A1472,县域代码匹配!H:H,1,FALSE))</f>
        <v>涟水县</v>
      </c>
      <c r="H1472" s="14" t="str">
        <f>IF(ISERROR(VLOOKUP(A1472,县域代码匹配!B:B,1,FALSE)),"",VLOOKUP(A1472,县域代码匹配!B:B,1,FALSE))</f>
        <v>涟水县</v>
      </c>
      <c r="I1472" s="14" t="str">
        <f t="shared" si="22"/>
        <v>涟水县</v>
      </c>
    </row>
    <row r="1473" spans="1:9" ht="16.5">
      <c r="A1473" s="38" t="s">
        <v>1476</v>
      </c>
      <c r="B1473" s="41">
        <v>118.83</v>
      </c>
      <c r="C1473" s="41">
        <v>33.299999999999997</v>
      </c>
      <c r="D1473" s="14" t="str">
        <f>IF(ISERROR(VLOOKUP(A1473,省代码匹配!D:D,1,FALSE)),"",VLOOKUP(A1473,省代码匹配!D:D,1,FALSE))</f>
        <v/>
      </c>
      <c r="E1473" s="14" t="str">
        <f>IF(ISERROR(VLOOKUP(A1473,地市级代码匹配!E:E,1,FALSE)),"",VLOOKUP(A1473,地市级代码匹配!E:E,1,FALSE))</f>
        <v/>
      </c>
      <c r="F1473" s="14" t="str">
        <f>IF(ISERROR(VLOOKUP(A1473,地市级代码匹配!B:B,1,FALSE)),"",VLOOKUP(A1473,地市级代码匹配!B:B,1,FALSE))</f>
        <v/>
      </c>
      <c r="G1473" s="14" t="str">
        <f>IF(ISERROR(VLOOKUP(A1473,县域代码匹配!H:H,1,FALSE)),"",VLOOKUP(A1473,县域代码匹配!H:H,1,FALSE))</f>
        <v>洪泽县</v>
      </c>
      <c r="H1473" s="14" t="str">
        <f>IF(ISERROR(VLOOKUP(A1473,县域代码匹配!B:B,1,FALSE)),"",VLOOKUP(A1473,县域代码匹配!B:B,1,FALSE))</f>
        <v/>
      </c>
      <c r="I1473" s="14" t="str">
        <f t="shared" si="22"/>
        <v>洪泽县</v>
      </c>
    </row>
    <row r="1474" spans="1:9" ht="16.5">
      <c r="A1474" s="38" t="s">
        <v>1477</v>
      </c>
      <c r="B1474" s="41">
        <v>118.48</v>
      </c>
      <c r="C1474" s="41">
        <v>33</v>
      </c>
      <c r="D1474" s="14" t="str">
        <f>IF(ISERROR(VLOOKUP(A1474,省代码匹配!D:D,1,FALSE)),"",VLOOKUP(A1474,省代码匹配!D:D,1,FALSE))</f>
        <v/>
      </c>
      <c r="E1474" s="14" t="str">
        <f>IF(ISERROR(VLOOKUP(A1474,地市级代码匹配!E:E,1,FALSE)),"",VLOOKUP(A1474,地市级代码匹配!E:E,1,FALSE))</f>
        <v/>
      </c>
      <c r="F1474" s="14" t="str">
        <f>IF(ISERROR(VLOOKUP(A1474,地市级代码匹配!B:B,1,FALSE)),"",VLOOKUP(A1474,地市级代码匹配!B:B,1,FALSE))</f>
        <v/>
      </c>
      <c r="G1474" s="14" t="str">
        <f>IF(ISERROR(VLOOKUP(A1474,县域代码匹配!H:H,1,FALSE)),"",VLOOKUP(A1474,县域代码匹配!H:H,1,FALSE))</f>
        <v>盱眙县</v>
      </c>
      <c r="H1474" s="14" t="str">
        <f>IF(ISERROR(VLOOKUP(A1474,县域代码匹配!B:B,1,FALSE)),"",VLOOKUP(A1474,县域代码匹配!B:B,1,FALSE))</f>
        <v>盱眙县</v>
      </c>
      <c r="I1474" s="14" t="str">
        <f t="shared" si="22"/>
        <v>盱眙县</v>
      </c>
    </row>
    <row r="1475" spans="1:9" ht="16.5">
      <c r="A1475" s="38" t="s">
        <v>1478</v>
      </c>
      <c r="B1475" s="41">
        <v>119.02</v>
      </c>
      <c r="C1475" s="41">
        <v>33.020000000000003</v>
      </c>
      <c r="D1475" s="14" t="str">
        <f>IF(ISERROR(VLOOKUP(A1475,省代码匹配!D:D,1,FALSE)),"",VLOOKUP(A1475,省代码匹配!D:D,1,FALSE))</f>
        <v/>
      </c>
      <c r="E1475" s="14" t="str">
        <f>IF(ISERROR(VLOOKUP(A1475,地市级代码匹配!E:E,1,FALSE)),"",VLOOKUP(A1475,地市级代码匹配!E:E,1,FALSE))</f>
        <v/>
      </c>
      <c r="F1475" s="14" t="str">
        <f>IF(ISERROR(VLOOKUP(A1475,地市级代码匹配!B:B,1,FALSE)),"",VLOOKUP(A1475,地市级代码匹配!B:B,1,FALSE))</f>
        <v/>
      </c>
      <c r="G1475" s="14" t="str">
        <f>IF(ISERROR(VLOOKUP(A1475,县域代码匹配!H:H,1,FALSE)),"",VLOOKUP(A1475,县域代码匹配!H:H,1,FALSE))</f>
        <v>金湖县</v>
      </c>
      <c r="H1475" s="14" t="str">
        <f>IF(ISERROR(VLOOKUP(A1475,县域代码匹配!B:B,1,FALSE)),"",VLOOKUP(A1475,县域代码匹配!B:B,1,FALSE))</f>
        <v>金湖县</v>
      </c>
      <c r="I1475" s="14" t="str">
        <f t="shared" ref="I1475:I1538" si="23">IF(D1475&lt;&gt;"",D1475,IF(E1475&lt;&gt;"",E1475,IF(F1475&lt;&gt;"",F1475,IF(G1475&lt;&gt;"",G1475,H1475))))</f>
        <v>金湖县</v>
      </c>
    </row>
    <row r="1476" spans="1:9" ht="16.5">
      <c r="A1476" s="38" t="s">
        <v>1479</v>
      </c>
      <c r="B1476" s="41">
        <v>120.15</v>
      </c>
      <c r="C1476" s="41">
        <v>33.35</v>
      </c>
      <c r="D1476" s="14" t="str">
        <f>IF(ISERROR(VLOOKUP(A1476,省代码匹配!D:D,1,FALSE)),"",VLOOKUP(A1476,省代码匹配!D:D,1,FALSE))</f>
        <v/>
      </c>
      <c r="E1476" s="14" t="str">
        <f>IF(ISERROR(VLOOKUP(A1476,地市级代码匹配!E:E,1,FALSE)),"",VLOOKUP(A1476,地市级代码匹配!E:E,1,FALSE))</f>
        <v>盐城市</v>
      </c>
      <c r="F1476" s="14" t="str">
        <f>IF(ISERROR(VLOOKUP(A1476,地市级代码匹配!B:B,1,FALSE)),"",VLOOKUP(A1476,地市级代码匹配!B:B,1,FALSE))</f>
        <v/>
      </c>
      <c r="G1476" s="14" t="str">
        <f>IF(ISERROR(VLOOKUP(A1476,县域代码匹配!H:H,1,FALSE)),"",VLOOKUP(A1476,县域代码匹配!H:H,1,FALSE))</f>
        <v/>
      </c>
      <c r="H1476" s="14" t="str">
        <f>IF(ISERROR(VLOOKUP(A1476,县域代码匹配!B:B,1,FALSE)),"",VLOOKUP(A1476,县域代码匹配!B:B,1,FALSE))</f>
        <v/>
      </c>
      <c r="I1476" s="14" t="str">
        <f t="shared" si="23"/>
        <v>盐城市</v>
      </c>
    </row>
    <row r="1477" spans="1:9" ht="16.5">
      <c r="A1477" s="38" t="s">
        <v>1480</v>
      </c>
      <c r="B1477" s="41">
        <v>120.13</v>
      </c>
      <c r="C1477" s="41">
        <v>33.4</v>
      </c>
      <c r="D1477" s="14" t="str">
        <f>IF(ISERROR(VLOOKUP(A1477,省代码匹配!D:D,1,FALSE)),"",VLOOKUP(A1477,省代码匹配!D:D,1,FALSE))</f>
        <v/>
      </c>
      <c r="E1477" s="14" t="str">
        <f>IF(ISERROR(VLOOKUP(A1477,地市级代码匹配!E:E,1,FALSE)),"",VLOOKUP(A1477,地市级代码匹配!E:E,1,FALSE))</f>
        <v/>
      </c>
      <c r="F1477" s="14" t="str">
        <f>IF(ISERROR(VLOOKUP(A1477,地市级代码匹配!B:B,1,FALSE)),"",VLOOKUP(A1477,地市级代码匹配!B:B,1,FALSE))</f>
        <v/>
      </c>
      <c r="G1477" s="14" t="str">
        <f>IF(ISERROR(VLOOKUP(A1477,县域代码匹配!H:H,1,FALSE)),"",VLOOKUP(A1477,县域代码匹配!H:H,1,FALSE))</f>
        <v>亭湖区</v>
      </c>
      <c r="H1477" s="14" t="str">
        <f>IF(ISERROR(VLOOKUP(A1477,县域代码匹配!B:B,1,FALSE)),"",VLOOKUP(A1477,县域代码匹配!B:B,1,FALSE))</f>
        <v>亭湖区</v>
      </c>
      <c r="I1477" s="14" t="str">
        <f t="shared" si="23"/>
        <v>亭湖区</v>
      </c>
    </row>
    <row r="1478" spans="1:9" ht="16.5">
      <c r="A1478" s="38" t="s">
        <v>1481</v>
      </c>
      <c r="B1478" s="41">
        <v>120.15</v>
      </c>
      <c r="C1478" s="41">
        <v>33.33</v>
      </c>
      <c r="D1478" s="14" t="str">
        <f>IF(ISERROR(VLOOKUP(A1478,省代码匹配!D:D,1,FALSE)),"",VLOOKUP(A1478,省代码匹配!D:D,1,FALSE))</f>
        <v/>
      </c>
      <c r="E1478" s="14" t="str">
        <f>IF(ISERROR(VLOOKUP(A1478,地市级代码匹配!E:E,1,FALSE)),"",VLOOKUP(A1478,地市级代码匹配!E:E,1,FALSE))</f>
        <v/>
      </c>
      <c r="F1478" s="14" t="str">
        <f>IF(ISERROR(VLOOKUP(A1478,地市级代码匹配!B:B,1,FALSE)),"",VLOOKUP(A1478,地市级代码匹配!B:B,1,FALSE))</f>
        <v/>
      </c>
      <c r="G1478" s="14" t="str">
        <f>IF(ISERROR(VLOOKUP(A1478,县域代码匹配!H:H,1,FALSE)),"",VLOOKUP(A1478,县域代码匹配!H:H,1,FALSE))</f>
        <v>盐都区</v>
      </c>
      <c r="H1478" s="14" t="str">
        <f>IF(ISERROR(VLOOKUP(A1478,县域代码匹配!B:B,1,FALSE)),"",VLOOKUP(A1478,县域代码匹配!B:B,1,FALSE))</f>
        <v>盐都区</v>
      </c>
      <c r="I1478" s="14" t="str">
        <f t="shared" si="23"/>
        <v>盐都区</v>
      </c>
    </row>
    <row r="1479" spans="1:9" ht="16.5">
      <c r="A1479" s="38" t="s">
        <v>1482</v>
      </c>
      <c r="B1479" s="41">
        <v>119.57</v>
      </c>
      <c r="C1479" s="41">
        <v>34.200000000000003</v>
      </c>
      <c r="D1479" s="14" t="str">
        <f>IF(ISERROR(VLOOKUP(A1479,省代码匹配!D:D,1,FALSE)),"",VLOOKUP(A1479,省代码匹配!D:D,1,FALSE))</f>
        <v/>
      </c>
      <c r="E1479" s="14" t="str">
        <f>IF(ISERROR(VLOOKUP(A1479,地市级代码匹配!E:E,1,FALSE)),"",VLOOKUP(A1479,地市级代码匹配!E:E,1,FALSE))</f>
        <v/>
      </c>
      <c r="F1479" s="14" t="str">
        <f>IF(ISERROR(VLOOKUP(A1479,地市级代码匹配!B:B,1,FALSE)),"",VLOOKUP(A1479,地市级代码匹配!B:B,1,FALSE))</f>
        <v/>
      </c>
      <c r="G1479" s="14" t="str">
        <f>IF(ISERROR(VLOOKUP(A1479,县域代码匹配!H:H,1,FALSE)),"",VLOOKUP(A1479,县域代码匹配!H:H,1,FALSE))</f>
        <v>响水县</v>
      </c>
      <c r="H1479" s="14" t="str">
        <f>IF(ISERROR(VLOOKUP(A1479,县域代码匹配!B:B,1,FALSE)),"",VLOOKUP(A1479,县域代码匹配!B:B,1,FALSE))</f>
        <v>响水县</v>
      </c>
      <c r="I1479" s="14" t="str">
        <f t="shared" si="23"/>
        <v>响水县</v>
      </c>
    </row>
    <row r="1480" spans="1:9" ht="16.5">
      <c r="A1480" s="38" t="s">
        <v>1483</v>
      </c>
      <c r="B1480" s="41">
        <v>119.83</v>
      </c>
      <c r="C1480" s="41">
        <v>33.979999999999997</v>
      </c>
      <c r="D1480" s="14" t="str">
        <f>IF(ISERROR(VLOOKUP(A1480,省代码匹配!D:D,1,FALSE)),"",VLOOKUP(A1480,省代码匹配!D:D,1,FALSE))</f>
        <v/>
      </c>
      <c r="E1480" s="14" t="str">
        <f>IF(ISERROR(VLOOKUP(A1480,地市级代码匹配!E:E,1,FALSE)),"",VLOOKUP(A1480,地市级代码匹配!E:E,1,FALSE))</f>
        <v/>
      </c>
      <c r="F1480" s="14" t="str">
        <f>IF(ISERROR(VLOOKUP(A1480,地市级代码匹配!B:B,1,FALSE)),"",VLOOKUP(A1480,地市级代码匹配!B:B,1,FALSE))</f>
        <v/>
      </c>
      <c r="G1480" s="14" t="str">
        <f>IF(ISERROR(VLOOKUP(A1480,县域代码匹配!H:H,1,FALSE)),"",VLOOKUP(A1480,县域代码匹配!H:H,1,FALSE))</f>
        <v>滨海县</v>
      </c>
      <c r="H1480" s="14" t="str">
        <f>IF(ISERROR(VLOOKUP(A1480,县域代码匹配!B:B,1,FALSE)),"",VLOOKUP(A1480,县域代码匹配!B:B,1,FALSE))</f>
        <v>滨海县</v>
      </c>
      <c r="I1480" s="14" t="str">
        <f t="shared" si="23"/>
        <v>滨海县</v>
      </c>
    </row>
    <row r="1481" spans="1:9" ht="16.5">
      <c r="A1481" s="38" t="s">
        <v>1484</v>
      </c>
      <c r="B1481" s="41">
        <v>119.8</v>
      </c>
      <c r="C1481" s="41">
        <v>33.78</v>
      </c>
      <c r="D1481" s="14" t="str">
        <f>IF(ISERROR(VLOOKUP(A1481,省代码匹配!D:D,1,FALSE)),"",VLOOKUP(A1481,省代码匹配!D:D,1,FALSE))</f>
        <v/>
      </c>
      <c r="E1481" s="14" t="str">
        <f>IF(ISERROR(VLOOKUP(A1481,地市级代码匹配!E:E,1,FALSE)),"",VLOOKUP(A1481,地市级代码匹配!E:E,1,FALSE))</f>
        <v/>
      </c>
      <c r="F1481" s="14" t="str">
        <f>IF(ISERROR(VLOOKUP(A1481,地市级代码匹配!B:B,1,FALSE)),"",VLOOKUP(A1481,地市级代码匹配!B:B,1,FALSE))</f>
        <v/>
      </c>
      <c r="G1481" s="14" t="str">
        <f>IF(ISERROR(VLOOKUP(A1481,县域代码匹配!H:H,1,FALSE)),"",VLOOKUP(A1481,县域代码匹配!H:H,1,FALSE))</f>
        <v>阜宁县</v>
      </c>
      <c r="H1481" s="14" t="str">
        <f>IF(ISERROR(VLOOKUP(A1481,县域代码匹配!B:B,1,FALSE)),"",VLOOKUP(A1481,县域代码匹配!B:B,1,FALSE))</f>
        <v>阜宁县</v>
      </c>
      <c r="I1481" s="14" t="str">
        <f t="shared" si="23"/>
        <v>阜宁县</v>
      </c>
    </row>
    <row r="1482" spans="1:9" ht="16.5">
      <c r="A1482" s="38" t="s">
        <v>1485</v>
      </c>
      <c r="B1482" s="41">
        <v>120.25</v>
      </c>
      <c r="C1482" s="41">
        <v>33.78</v>
      </c>
      <c r="D1482" s="14" t="str">
        <f>IF(ISERROR(VLOOKUP(A1482,省代码匹配!D:D,1,FALSE)),"",VLOOKUP(A1482,省代码匹配!D:D,1,FALSE))</f>
        <v/>
      </c>
      <c r="E1482" s="14" t="str">
        <f>IF(ISERROR(VLOOKUP(A1482,地市级代码匹配!E:E,1,FALSE)),"",VLOOKUP(A1482,地市级代码匹配!E:E,1,FALSE))</f>
        <v/>
      </c>
      <c r="F1482" s="14" t="str">
        <f>IF(ISERROR(VLOOKUP(A1482,地市级代码匹配!B:B,1,FALSE)),"",VLOOKUP(A1482,地市级代码匹配!B:B,1,FALSE))</f>
        <v/>
      </c>
      <c r="G1482" s="14" t="str">
        <f>IF(ISERROR(VLOOKUP(A1482,县域代码匹配!H:H,1,FALSE)),"",VLOOKUP(A1482,县域代码匹配!H:H,1,FALSE))</f>
        <v>射阳县</v>
      </c>
      <c r="H1482" s="14" t="str">
        <f>IF(ISERROR(VLOOKUP(A1482,县域代码匹配!B:B,1,FALSE)),"",VLOOKUP(A1482,县域代码匹配!B:B,1,FALSE))</f>
        <v>射阳县</v>
      </c>
      <c r="I1482" s="14" t="str">
        <f t="shared" si="23"/>
        <v>射阳县</v>
      </c>
    </row>
    <row r="1483" spans="1:9" ht="16.5">
      <c r="A1483" s="38" t="s">
        <v>1486</v>
      </c>
      <c r="B1483" s="41">
        <v>119.8</v>
      </c>
      <c r="C1483" s="41">
        <v>33.47</v>
      </c>
      <c r="D1483" s="14" t="str">
        <f>IF(ISERROR(VLOOKUP(A1483,省代码匹配!D:D,1,FALSE)),"",VLOOKUP(A1483,省代码匹配!D:D,1,FALSE))</f>
        <v/>
      </c>
      <c r="E1483" s="14" t="str">
        <f>IF(ISERROR(VLOOKUP(A1483,地市级代码匹配!E:E,1,FALSE)),"",VLOOKUP(A1483,地市级代码匹配!E:E,1,FALSE))</f>
        <v/>
      </c>
      <c r="F1483" s="14" t="str">
        <f>IF(ISERROR(VLOOKUP(A1483,地市级代码匹配!B:B,1,FALSE)),"",VLOOKUP(A1483,地市级代码匹配!B:B,1,FALSE))</f>
        <v/>
      </c>
      <c r="G1483" s="14" t="str">
        <f>IF(ISERROR(VLOOKUP(A1483,县域代码匹配!H:H,1,FALSE)),"",VLOOKUP(A1483,县域代码匹配!H:H,1,FALSE))</f>
        <v>建湖县</v>
      </c>
      <c r="H1483" s="14" t="str">
        <f>IF(ISERROR(VLOOKUP(A1483,县域代码匹配!B:B,1,FALSE)),"",VLOOKUP(A1483,县域代码匹配!B:B,1,FALSE))</f>
        <v>建湖县</v>
      </c>
      <c r="I1483" s="14" t="str">
        <f t="shared" si="23"/>
        <v>建湖县</v>
      </c>
    </row>
    <row r="1484" spans="1:9" ht="16.5">
      <c r="A1484" s="38" t="s">
        <v>1487</v>
      </c>
      <c r="B1484" s="41">
        <v>120.3</v>
      </c>
      <c r="C1484" s="41">
        <v>32.85</v>
      </c>
      <c r="D1484" s="14" t="str">
        <f>IF(ISERROR(VLOOKUP(A1484,省代码匹配!D:D,1,FALSE)),"",VLOOKUP(A1484,省代码匹配!D:D,1,FALSE))</f>
        <v/>
      </c>
      <c r="E1484" s="14" t="str">
        <f>IF(ISERROR(VLOOKUP(A1484,地市级代码匹配!E:E,1,FALSE)),"",VLOOKUP(A1484,地市级代码匹配!E:E,1,FALSE))</f>
        <v/>
      </c>
      <c r="F1484" s="14" t="str">
        <f>IF(ISERROR(VLOOKUP(A1484,地市级代码匹配!B:B,1,FALSE)),"",VLOOKUP(A1484,地市级代码匹配!B:B,1,FALSE))</f>
        <v/>
      </c>
      <c r="G1484" s="14" t="str">
        <f>IF(ISERROR(VLOOKUP(A1484,县域代码匹配!H:H,1,FALSE)),"",VLOOKUP(A1484,县域代码匹配!H:H,1,FALSE))</f>
        <v>东台市</v>
      </c>
      <c r="H1484" s="14" t="str">
        <f>IF(ISERROR(VLOOKUP(A1484,县域代码匹配!B:B,1,FALSE)),"",VLOOKUP(A1484,县域代码匹配!B:B,1,FALSE))</f>
        <v/>
      </c>
      <c r="I1484" s="14" t="str">
        <f t="shared" si="23"/>
        <v>东台市</v>
      </c>
    </row>
    <row r="1485" spans="1:9" ht="16.5">
      <c r="A1485" s="38" t="s">
        <v>1488</v>
      </c>
      <c r="B1485" s="41">
        <v>120.47</v>
      </c>
      <c r="C1485" s="41">
        <v>33.200000000000003</v>
      </c>
      <c r="D1485" s="14" t="str">
        <f>IF(ISERROR(VLOOKUP(A1485,省代码匹配!D:D,1,FALSE)),"",VLOOKUP(A1485,省代码匹配!D:D,1,FALSE))</f>
        <v/>
      </c>
      <c r="E1485" s="14" t="str">
        <f>IF(ISERROR(VLOOKUP(A1485,地市级代码匹配!E:E,1,FALSE)),"",VLOOKUP(A1485,地市级代码匹配!E:E,1,FALSE))</f>
        <v/>
      </c>
      <c r="F1485" s="14" t="str">
        <f>IF(ISERROR(VLOOKUP(A1485,地市级代码匹配!B:B,1,FALSE)),"",VLOOKUP(A1485,地市级代码匹配!B:B,1,FALSE))</f>
        <v/>
      </c>
      <c r="G1485" s="14" t="str">
        <f>IF(ISERROR(VLOOKUP(A1485,县域代码匹配!H:H,1,FALSE)),"",VLOOKUP(A1485,县域代码匹配!H:H,1,FALSE))</f>
        <v>大丰市</v>
      </c>
      <c r="H1485" s="14" t="str">
        <f>IF(ISERROR(VLOOKUP(A1485,县域代码匹配!B:B,1,FALSE)),"",VLOOKUP(A1485,县域代码匹配!B:B,1,FALSE))</f>
        <v/>
      </c>
      <c r="I1485" s="14" t="str">
        <f t="shared" si="23"/>
        <v>大丰市</v>
      </c>
    </row>
    <row r="1486" spans="1:9" ht="16.5">
      <c r="A1486" s="38" t="s">
        <v>1489</v>
      </c>
      <c r="B1486" s="41">
        <v>119.4</v>
      </c>
      <c r="C1486" s="41">
        <v>32.4</v>
      </c>
      <c r="D1486" s="14" t="str">
        <f>IF(ISERROR(VLOOKUP(A1486,省代码匹配!D:D,1,FALSE)),"",VLOOKUP(A1486,省代码匹配!D:D,1,FALSE))</f>
        <v/>
      </c>
      <c r="E1486" s="14" t="str">
        <f>IF(ISERROR(VLOOKUP(A1486,地市级代码匹配!E:E,1,FALSE)),"",VLOOKUP(A1486,地市级代码匹配!E:E,1,FALSE))</f>
        <v>扬州市</v>
      </c>
      <c r="F1486" s="14" t="str">
        <f>IF(ISERROR(VLOOKUP(A1486,地市级代码匹配!B:B,1,FALSE)),"",VLOOKUP(A1486,地市级代码匹配!B:B,1,FALSE))</f>
        <v/>
      </c>
      <c r="G1486" s="14" t="str">
        <f>IF(ISERROR(VLOOKUP(A1486,县域代码匹配!H:H,1,FALSE)),"",VLOOKUP(A1486,县域代码匹配!H:H,1,FALSE))</f>
        <v/>
      </c>
      <c r="H1486" s="14" t="str">
        <f>IF(ISERROR(VLOOKUP(A1486,县域代码匹配!B:B,1,FALSE)),"",VLOOKUP(A1486,县域代码匹配!B:B,1,FALSE))</f>
        <v/>
      </c>
      <c r="I1486" s="14" t="str">
        <f t="shared" si="23"/>
        <v>扬州市</v>
      </c>
    </row>
    <row r="1487" spans="1:9" ht="16.5">
      <c r="A1487" s="38" t="s">
        <v>1490</v>
      </c>
      <c r="B1487" s="41">
        <v>119.43</v>
      </c>
      <c r="C1487" s="41">
        <v>32.380000000000003</v>
      </c>
      <c r="D1487" s="14" t="str">
        <f>IF(ISERROR(VLOOKUP(A1487,省代码匹配!D:D,1,FALSE)),"",VLOOKUP(A1487,省代码匹配!D:D,1,FALSE))</f>
        <v/>
      </c>
      <c r="E1487" s="14" t="str">
        <f>IF(ISERROR(VLOOKUP(A1487,地市级代码匹配!E:E,1,FALSE)),"",VLOOKUP(A1487,地市级代码匹配!E:E,1,FALSE))</f>
        <v/>
      </c>
      <c r="F1487" s="14" t="str">
        <f>IF(ISERROR(VLOOKUP(A1487,地市级代码匹配!B:B,1,FALSE)),"",VLOOKUP(A1487,地市级代码匹配!B:B,1,FALSE))</f>
        <v/>
      </c>
      <c r="G1487" s="14" t="str">
        <f>IF(ISERROR(VLOOKUP(A1487,县域代码匹配!H:H,1,FALSE)),"",VLOOKUP(A1487,县域代码匹配!H:H,1,FALSE))</f>
        <v>广陵区</v>
      </c>
      <c r="H1487" s="14" t="str">
        <f>IF(ISERROR(VLOOKUP(A1487,县域代码匹配!B:B,1,FALSE)),"",VLOOKUP(A1487,县域代码匹配!B:B,1,FALSE))</f>
        <v>广陵区</v>
      </c>
      <c r="I1487" s="14" t="str">
        <f t="shared" si="23"/>
        <v>广陵区</v>
      </c>
    </row>
    <row r="1488" spans="1:9" ht="16.5">
      <c r="A1488" s="38" t="s">
        <v>1491</v>
      </c>
      <c r="B1488" s="41">
        <v>119.4</v>
      </c>
      <c r="C1488" s="41">
        <v>32.380000000000003</v>
      </c>
      <c r="D1488" s="14" t="str">
        <f>IF(ISERROR(VLOOKUP(A1488,省代码匹配!D:D,1,FALSE)),"",VLOOKUP(A1488,省代码匹配!D:D,1,FALSE))</f>
        <v/>
      </c>
      <c r="E1488" s="14" t="str">
        <f>IF(ISERROR(VLOOKUP(A1488,地市级代码匹配!E:E,1,FALSE)),"",VLOOKUP(A1488,地市级代码匹配!E:E,1,FALSE))</f>
        <v/>
      </c>
      <c r="F1488" s="14" t="str">
        <f>IF(ISERROR(VLOOKUP(A1488,地市级代码匹配!B:B,1,FALSE)),"",VLOOKUP(A1488,地市级代码匹配!B:B,1,FALSE))</f>
        <v/>
      </c>
      <c r="G1488" s="14" t="str">
        <f>IF(ISERROR(VLOOKUP(A1488,县域代码匹配!H:H,1,FALSE)),"",VLOOKUP(A1488,县域代码匹配!H:H,1,FALSE))</f>
        <v>邗江区</v>
      </c>
      <c r="H1488" s="14" t="str">
        <f>IF(ISERROR(VLOOKUP(A1488,县域代码匹配!B:B,1,FALSE)),"",VLOOKUP(A1488,县域代码匹配!B:B,1,FALSE))</f>
        <v>邗江区</v>
      </c>
      <c r="I1488" s="14" t="str">
        <f t="shared" si="23"/>
        <v>邗江区</v>
      </c>
    </row>
    <row r="1489" spans="1:9" ht="16.5">
      <c r="A1489" s="38" t="s">
        <v>1492</v>
      </c>
      <c r="B1489" s="41">
        <v>119.4</v>
      </c>
      <c r="C1489" s="41">
        <v>32.42</v>
      </c>
      <c r="D1489" s="14" t="str">
        <f>IF(ISERROR(VLOOKUP(A1489,省代码匹配!D:D,1,FALSE)),"",VLOOKUP(A1489,省代码匹配!D:D,1,FALSE))</f>
        <v/>
      </c>
      <c r="E1489" s="14" t="str">
        <f>IF(ISERROR(VLOOKUP(A1489,地市级代码匹配!E:E,1,FALSE)),"",VLOOKUP(A1489,地市级代码匹配!E:E,1,FALSE))</f>
        <v/>
      </c>
      <c r="F1489" s="14" t="str">
        <f>IF(ISERROR(VLOOKUP(A1489,地市级代码匹配!B:B,1,FALSE)),"",VLOOKUP(A1489,地市级代码匹配!B:B,1,FALSE))</f>
        <v/>
      </c>
      <c r="G1489" s="14" t="str">
        <f>IF(ISERROR(VLOOKUP(A1489,县域代码匹配!H:H,1,FALSE)),"",VLOOKUP(A1489,县域代码匹配!H:H,1,FALSE))</f>
        <v/>
      </c>
      <c r="H1489" s="14" t="str">
        <f>IF(ISERROR(VLOOKUP(A1489,县域代码匹配!B:B,1,FALSE)),"",VLOOKUP(A1489,县域代码匹配!B:B,1,FALSE))</f>
        <v/>
      </c>
      <c r="I1489" s="14" t="str">
        <f t="shared" si="23"/>
        <v/>
      </c>
    </row>
    <row r="1490" spans="1:9" ht="16.5">
      <c r="A1490" s="38" t="s">
        <v>1493</v>
      </c>
      <c r="B1490" s="41">
        <v>119.3</v>
      </c>
      <c r="C1490" s="41">
        <v>33.229999999999997</v>
      </c>
      <c r="D1490" s="14" t="str">
        <f>IF(ISERROR(VLOOKUP(A1490,省代码匹配!D:D,1,FALSE)),"",VLOOKUP(A1490,省代码匹配!D:D,1,FALSE))</f>
        <v/>
      </c>
      <c r="E1490" s="14" t="str">
        <f>IF(ISERROR(VLOOKUP(A1490,地市级代码匹配!E:E,1,FALSE)),"",VLOOKUP(A1490,地市级代码匹配!E:E,1,FALSE))</f>
        <v/>
      </c>
      <c r="F1490" s="14" t="str">
        <f>IF(ISERROR(VLOOKUP(A1490,地市级代码匹配!B:B,1,FALSE)),"",VLOOKUP(A1490,地市级代码匹配!B:B,1,FALSE))</f>
        <v/>
      </c>
      <c r="G1490" s="14" t="str">
        <f>IF(ISERROR(VLOOKUP(A1490,县域代码匹配!H:H,1,FALSE)),"",VLOOKUP(A1490,县域代码匹配!H:H,1,FALSE))</f>
        <v>宝应县</v>
      </c>
      <c r="H1490" s="14" t="str">
        <f>IF(ISERROR(VLOOKUP(A1490,县域代码匹配!B:B,1,FALSE)),"",VLOOKUP(A1490,县域代码匹配!B:B,1,FALSE))</f>
        <v>宝应县</v>
      </c>
      <c r="I1490" s="14" t="str">
        <f t="shared" si="23"/>
        <v>宝应县</v>
      </c>
    </row>
    <row r="1491" spans="1:9" ht="16.5">
      <c r="A1491" s="38" t="s">
        <v>1494</v>
      </c>
      <c r="B1491" s="41">
        <v>119.18</v>
      </c>
      <c r="C1491" s="41">
        <v>32.270000000000003</v>
      </c>
      <c r="D1491" s="14" t="str">
        <f>IF(ISERROR(VLOOKUP(A1491,省代码匹配!D:D,1,FALSE)),"",VLOOKUP(A1491,省代码匹配!D:D,1,FALSE))</f>
        <v/>
      </c>
      <c r="E1491" s="14" t="str">
        <f>IF(ISERROR(VLOOKUP(A1491,地市级代码匹配!E:E,1,FALSE)),"",VLOOKUP(A1491,地市级代码匹配!E:E,1,FALSE))</f>
        <v/>
      </c>
      <c r="F1491" s="14" t="str">
        <f>IF(ISERROR(VLOOKUP(A1491,地市级代码匹配!B:B,1,FALSE)),"",VLOOKUP(A1491,地市级代码匹配!B:B,1,FALSE))</f>
        <v/>
      </c>
      <c r="G1491" s="14" t="str">
        <f>IF(ISERROR(VLOOKUP(A1491,县域代码匹配!H:H,1,FALSE)),"",VLOOKUP(A1491,县域代码匹配!H:H,1,FALSE))</f>
        <v>仪征市</v>
      </c>
      <c r="H1491" s="14" t="str">
        <f>IF(ISERROR(VLOOKUP(A1491,县域代码匹配!B:B,1,FALSE)),"",VLOOKUP(A1491,县域代码匹配!B:B,1,FALSE))</f>
        <v/>
      </c>
      <c r="I1491" s="14" t="str">
        <f t="shared" si="23"/>
        <v>仪征市</v>
      </c>
    </row>
    <row r="1492" spans="1:9" ht="16.5">
      <c r="A1492" s="38" t="s">
        <v>1495</v>
      </c>
      <c r="B1492" s="41">
        <v>119.43</v>
      </c>
      <c r="C1492" s="41">
        <v>32.78</v>
      </c>
      <c r="D1492" s="14" t="str">
        <f>IF(ISERROR(VLOOKUP(A1492,省代码匹配!D:D,1,FALSE)),"",VLOOKUP(A1492,省代码匹配!D:D,1,FALSE))</f>
        <v/>
      </c>
      <c r="E1492" s="14" t="str">
        <f>IF(ISERROR(VLOOKUP(A1492,地市级代码匹配!E:E,1,FALSE)),"",VLOOKUP(A1492,地市级代码匹配!E:E,1,FALSE))</f>
        <v/>
      </c>
      <c r="F1492" s="14" t="str">
        <f>IF(ISERROR(VLOOKUP(A1492,地市级代码匹配!B:B,1,FALSE)),"",VLOOKUP(A1492,地市级代码匹配!B:B,1,FALSE))</f>
        <v/>
      </c>
      <c r="G1492" s="14" t="str">
        <f>IF(ISERROR(VLOOKUP(A1492,县域代码匹配!H:H,1,FALSE)),"",VLOOKUP(A1492,县域代码匹配!H:H,1,FALSE))</f>
        <v>高邮市</v>
      </c>
      <c r="H1492" s="14" t="str">
        <f>IF(ISERROR(VLOOKUP(A1492,县域代码匹配!B:B,1,FALSE)),"",VLOOKUP(A1492,县域代码匹配!B:B,1,FALSE))</f>
        <v/>
      </c>
      <c r="I1492" s="14" t="str">
        <f t="shared" si="23"/>
        <v>高邮市</v>
      </c>
    </row>
    <row r="1493" spans="1:9" ht="16.5">
      <c r="A1493" s="38" t="s">
        <v>1496</v>
      </c>
      <c r="B1493" s="41">
        <v>119.55</v>
      </c>
      <c r="C1493" s="41">
        <v>32.43</v>
      </c>
      <c r="D1493" s="14" t="str">
        <f>IF(ISERROR(VLOOKUP(A1493,省代码匹配!D:D,1,FALSE)),"",VLOOKUP(A1493,省代码匹配!D:D,1,FALSE))</f>
        <v/>
      </c>
      <c r="E1493" s="14" t="str">
        <f>IF(ISERROR(VLOOKUP(A1493,地市级代码匹配!E:E,1,FALSE)),"",VLOOKUP(A1493,地市级代码匹配!E:E,1,FALSE))</f>
        <v/>
      </c>
      <c r="F1493" s="14" t="str">
        <f>IF(ISERROR(VLOOKUP(A1493,地市级代码匹配!B:B,1,FALSE)),"",VLOOKUP(A1493,地市级代码匹配!B:B,1,FALSE))</f>
        <v/>
      </c>
      <c r="G1493" s="14" t="str">
        <f>IF(ISERROR(VLOOKUP(A1493,县域代码匹配!H:H,1,FALSE)),"",VLOOKUP(A1493,县域代码匹配!H:H,1,FALSE))</f>
        <v>江都市</v>
      </c>
      <c r="H1493" s="14" t="str">
        <f>IF(ISERROR(VLOOKUP(A1493,县域代码匹配!B:B,1,FALSE)),"",VLOOKUP(A1493,县域代码匹配!B:B,1,FALSE))</f>
        <v/>
      </c>
      <c r="I1493" s="14" t="str">
        <f t="shared" si="23"/>
        <v>江都市</v>
      </c>
    </row>
    <row r="1494" spans="1:9" ht="16.5">
      <c r="A1494" s="38" t="s">
        <v>1497</v>
      </c>
      <c r="B1494" s="41">
        <v>119.45</v>
      </c>
      <c r="C1494" s="41">
        <v>32.200000000000003</v>
      </c>
      <c r="D1494" s="14" t="str">
        <f>IF(ISERROR(VLOOKUP(A1494,省代码匹配!D:D,1,FALSE)),"",VLOOKUP(A1494,省代码匹配!D:D,1,FALSE))</f>
        <v/>
      </c>
      <c r="E1494" s="14" t="str">
        <f>IF(ISERROR(VLOOKUP(A1494,地市级代码匹配!E:E,1,FALSE)),"",VLOOKUP(A1494,地市级代码匹配!E:E,1,FALSE))</f>
        <v>镇江市</v>
      </c>
      <c r="F1494" s="14" t="str">
        <f>IF(ISERROR(VLOOKUP(A1494,地市级代码匹配!B:B,1,FALSE)),"",VLOOKUP(A1494,地市级代码匹配!B:B,1,FALSE))</f>
        <v/>
      </c>
      <c r="G1494" s="14" t="str">
        <f>IF(ISERROR(VLOOKUP(A1494,县域代码匹配!H:H,1,FALSE)),"",VLOOKUP(A1494,县域代码匹配!H:H,1,FALSE))</f>
        <v/>
      </c>
      <c r="H1494" s="14" t="str">
        <f>IF(ISERROR(VLOOKUP(A1494,县域代码匹配!B:B,1,FALSE)),"",VLOOKUP(A1494,县域代码匹配!B:B,1,FALSE))</f>
        <v/>
      </c>
      <c r="I1494" s="14" t="str">
        <f t="shared" si="23"/>
        <v>镇江市</v>
      </c>
    </row>
    <row r="1495" spans="1:9" ht="16.5">
      <c r="A1495" s="38" t="s">
        <v>1498</v>
      </c>
      <c r="B1495" s="41">
        <v>119.47</v>
      </c>
      <c r="C1495" s="41">
        <v>32.200000000000003</v>
      </c>
      <c r="D1495" s="14" t="str">
        <f>IF(ISERROR(VLOOKUP(A1495,省代码匹配!D:D,1,FALSE)),"",VLOOKUP(A1495,省代码匹配!D:D,1,FALSE))</f>
        <v/>
      </c>
      <c r="E1495" s="14" t="str">
        <f>IF(ISERROR(VLOOKUP(A1495,地市级代码匹配!E:E,1,FALSE)),"",VLOOKUP(A1495,地市级代码匹配!E:E,1,FALSE))</f>
        <v/>
      </c>
      <c r="F1495" s="14" t="str">
        <f>IF(ISERROR(VLOOKUP(A1495,地市级代码匹配!B:B,1,FALSE)),"",VLOOKUP(A1495,地市级代码匹配!B:B,1,FALSE))</f>
        <v/>
      </c>
      <c r="G1495" s="14" t="str">
        <f>IF(ISERROR(VLOOKUP(A1495,县域代码匹配!H:H,1,FALSE)),"",VLOOKUP(A1495,县域代码匹配!H:H,1,FALSE))</f>
        <v>京口区</v>
      </c>
      <c r="H1495" s="14" t="str">
        <f>IF(ISERROR(VLOOKUP(A1495,县域代码匹配!B:B,1,FALSE)),"",VLOOKUP(A1495,县域代码匹配!B:B,1,FALSE))</f>
        <v>京口区</v>
      </c>
      <c r="I1495" s="14" t="str">
        <f t="shared" si="23"/>
        <v>京口区</v>
      </c>
    </row>
    <row r="1496" spans="1:9" ht="16.5">
      <c r="A1496" s="38" t="s">
        <v>1499</v>
      </c>
      <c r="B1496" s="41">
        <v>119.4</v>
      </c>
      <c r="C1496" s="41">
        <v>32.200000000000003</v>
      </c>
      <c r="D1496" s="14" t="str">
        <f>IF(ISERROR(VLOOKUP(A1496,省代码匹配!D:D,1,FALSE)),"",VLOOKUP(A1496,省代码匹配!D:D,1,FALSE))</f>
        <v/>
      </c>
      <c r="E1496" s="14" t="str">
        <f>IF(ISERROR(VLOOKUP(A1496,地市级代码匹配!E:E,1,FALSE)),"",VLOOKUP(A1496,地市级代码匹配!E:E,1,FALSE))</f>
        <v/>
      </c>
      <c r="F1496" s="14" t="str">
        <f>IF(ISERROR(VLOOKUP(A1496,地市级代码匹配!B:B,1,FALSE)),"",VLOOKUP(A1496,地市级代码匹配!B:B,1,FALSE))</f>
        <v/>
      </c>
      <c r="G1496" s="14" t="str">
        <f>IF(ISERROR(VLOOKUP(A1496,县域代码匹配!H:H,1,FALSE)),"",VLOOKUP(A1496,县域代码匹配!H:H,1,FALSE))</f>
        <v>润州区</v>
      </c>
      <c r="H1496" s="14" t="str">
        <f>IF(ISERROR(VLOOKUP(A1496,县域代码匹配!B:B,1,FALSE)),"",VLOOKUP(A1496,县域代码匹配!B:B,1,FALSE))</f>
        <v>润州区</v>
      </c>
      <c r="I1496" s="14" t="str">
        <f t="shared" si="23"/>
        <v>润州区</v>
      </c>
    </row>
    <row r="1497" spans="1:9" ht="16.5">
      <c r="A1497" s="38" t="s">
        <v>1500</v>
      </c>
      <c r="B1497" s="41">
        <v>119.45</v>
      </c>
      <c r="C1497" s="41">
        <v>32.130000000000003</v>
      </c>
      <c r="D1497" s="14" t="str">
        <f>IF(ISERROR(VLOOKUP(A1497,省代码匹配!D:D,1,FALSE)),"",VLOOKUP(A1497,省代码匹配!D:D,1,FALSE))</f>
        <v/>
      </c>
      <c r="E1497" s="14" t="str">
        <f>IF(ISERROR(VLOOKUP(A1497,地市级代码匹配!E:E,1,FALSE)),"",VLOOKUP(A1497,地市级代码匹配!E:E,1,FALSE))</f>
        <v/>
      </c>
      <c r="F1497" s="14" t="str">
        <f>IF(ISERROR(VLOOKUP(A1497,地市级代码匹配!B:B,1,FALSE)),"",VLOOKUP(A1497,地市级代码匹配!B:B,1,FALSE))</f>
        <v/>
      </c>
      <c r="G1497" s="14" t="str">
        <f>IF(ISERROR(VLOOKUP(A1497,县域代码匹配!H:H,1,FALSE)),"",VLOOKUP(A1497,县域代码匹配!H:H,1,FALSE))</f>
        <v>丹徒区</v>
      </c>
      <c r="H1497" s="14" t="str">
        <f>IF(ISERROR(VLOOKUP(A1497,县域代码匹配!B:B,1,FALSE)),"",VLOOKUP(A1497,县域代码匹配!B:B,1,FALSE))</f>
        <v>丹徒区</v>
      </c>
      <c r="I1497" s="14" t="str">
        <f t="shared" si="23"/>
        <v>丹徒区</v>
      </c>
    </row>
    <row r="1498" spans="1:9" ht="16.5">
      <c r="A1498" s="38" t="s">
        <v>1501</v>
      </c>
      <c r="B1498" s="41">
        <v>119.57</v>
      </c>
      <c r="C1498" s="41">
        <v>32</v>
      </c>
      <c r="D1498" s="14" t="str">
        <f>IF(ISERROR(VLOOKUP(A1498,省代码匹配!D:D,1,FALSE)),"",VLOOKUP(A1498,省代码匹配!D:D,1,FALSE))</f>
        <v/>
      </c>
      <c r="E1498" s="14" t="str">
        <f>IF(ISERROR(VLOOKUP(A1498,地市级代码匹配!E:E,1,FALSE)),"",VLOOKUP(A1498,地市级代码匹配!E:E,1,FALSE))</f>
        <v/>
      </c>
      <c r="F1498" s="14" t="str">
        <f>IF(ISERROR(VLOOKUP(A1498,地市级代码匹配!B:B,1,FALSE)),"",VLOOKUP(A1498,地市级代码匹配!B:B,1,FALSE))</f>
        <v/>
      </c>
      <c r="G1498" s="14" t="str">
        <f>IF(ISERROR(VLOOKUP(A1498,县域代码匹配!H:H,1,FALSE)),"",VLOOKUP(A1498,县域代码匹配!H:H,1,FALSE))</f>
        <v>丹阳市</v>
      </c>
      <c r="H1498" s="14" t="str">
        <f>IF(ISERROR(VLOOKUP(A1498,县域代码匹配!B:B,1,FALSE)),"",VLOOKUP(A1498,县域代码匹配!B:B,1,FALSE))</f>
        <v/>
      </c>
      <c r="I1498" s="14" t="str">
        <f t="shared" si="23"/>
        <v>丹阳市</v>
      </c>
    </row>
    <row r="1499" spans="1:9" ht="16.5">
      <c r="A1499" s="38" t="s">
        <v>1502</v>
      </c>
      <c r="B1499" s="41">
        <v>119.82</v>
      </c>
      <c r="C1499" s="41">
        <v>32.229999999999997</v>
      </c>
      <c r="D1499" s="14" t="str">
        <f>IF(ISERROR(VLOOKUP(A1499,省代码匹配!D:D,1,FALSE)),"",VLOOKUP(A1499,省代码匹配!D:D,1,FALSE))</f>
        <v/>
      </c>
      <c r="E1499" s="14" t="str">
        <f>IF(ISERROR(VLOOKUP(A1499,地市级代码匹配!E:E,1,FALSE)),"",VLOOKUP(A1499,地市级代码匹配!E:E,1,FALSE))</f>
        <v/>
      </c>
      <c r="F1499" s="14" t="str">
        <f>IF(ISERROR(VLOOKUP(A1499,地市级代码匹配!B:B,1,FALSE)),"",VLOOKUP(A1499,地市级代码匹配!B:B,1,FALSE))</f>
        <v/>
      </c>
      <c r="G1499" s="14" t="str">
        <f>IF(ISERROR(VLOOKUP(A1499,县域代码匹配!H:H,1,FALSE)),"",VLOOKUP(A1499,县域代码匹配!H:H,1,FALSE))</f>
        <v>扬中市</v>
      </c>
      <c r="H1499" s="14" t="str">
        <f>IF(ISERROR(VLOOKUP(A1499,县域代码匹配!B:B,1,FALSE)),"",VLOOKUP(A1499,县域代码匹配!B:B,1,FALSE))</f>
        <v/>
      </c>
      <c r="I1499" s="14" t="str">
        <f t="shared" si="23"/>
        <v>扬中市</v>
      </c>
    </row>
    <row r="1500" spans="1:9" ht="16.5">
      <c r="A1500" s="38" t="s">
        <v>1503</v>
      </c>
      <c r="B1500" s="41">
        <v>119.17</v>
      </c>
      <c r="C1500" s="41">
        <v>31.95</v>
      </c>
      <c r="D1500" s="14" t="str">
        <f>IF(ISERROR(VLOOKUP(A1500,省代码匹配!D:D,1,FALSE)),"",VLOOKUP(A1500,省代码匹配!D:D,1,FALSE))</f>
        <v/>
      </c>
      <c r="E1500" s="14" t="str">
        <f>IF(ISERROR(VLOOKUP(A1500,地市级代码匹配!E:E,1,FALSE)),"",VLOOKUP(A1500,地市级代码匹配!E:E,1,FALSE))</f>
        <v/>
      </c>
      <c r="F1500" s="14" t="str">
        <f>IF(ISERROR(VLOOKUP(A1500,地市级代码匹配!B:B,1,FALSE)),"",VLOOKUP(A1500,地市级代码匹配!B:B,1,FALSE))</f>
        <v/>
      </c>
      <c r="G1500" s="14" t="str">
        <f>IF(ISERROR(VLOOKUP(A1500,县域代码匹配!H:H,1,FALSE)),"",VLOOKUP(A1500,县域代码匹配!H:H,1,FALSE))</f>
        <v>句容市</v>
      </c>
      <c r="H1500" s="14" t="str">
        <f>IF(ISERROR(VLOOKUP(A1500,县域代码匹配!B:B,1,FALSE)),"",VLOOKUP(A1500,县域代码匹配!B:B,1,FALSE))</f>
        <v/>
      </c>
      <c r="I1500" s="14" t="str">
        <f t="shared" si="23"/>
        <v>句容市</v>
      </c>
    </row>
    <row r="1501" spans="1:9" ht="16.5">
      <c r="A1501" s="38" t="s">
        <v>1504</v>
      </c>
      <c r="B1501" s="41">
        <v>119.92</v>
      </c>
      <c r="C1501" s="41">
        <v>32.450000000000003</v>
      </c>
      <c r="D1501" s="14" t="str">
        <f>IF(ISERROR(VLOOKUP(A1501,省代码匹配!D:D,1,FALSE)),"",VLOOKUP(A1501,省代码匹配!D:D,1,FALSE))</f>
        <v/>
      </c>
      <c r="E1501" s="14" t="str">
        <f>IF(ISERROR(VLOOKUP(A1501,地市级代码匹配!E:E,1,FALSE)),"",VLOOKUP(A1501,地市级代码匹配!E:E,1,FALSE))</f>
        <v>泰州市</v>
      </c>
      <c r="F1501" s="14" t="str">
        <f>IF(ISERROR(VLOOKUP(A1501,地市级代码匹配!B:B,1,FALSE)),"",VLOOKUP(A1501,地市级代码匹配!B:B,1,FALSE))</f>
        <v/>
      </c>
      <c r="G1501" s="14" t="str">
        <f>IF(ISERROR(VLOOKUP(A1501,县域代码匹配!H:H,1,FALSE)),"",VLOOKUP(A1501,县域代码匹配!H:H,1,FALSE))</f>
        <v/>
      </c>
      <c r="H1501" s="14" t="str">
        <f>IF(ISERROR(VLOOKUP(A1501,县域代码匹配!B:B,1,FALSE)),"",VLOOKUP(A1501,县域代码匹配!B:B,1,FALSE))</f>
        <v/>
      </c>
      <c r="I1501" s="14" t="str">
        <f t="shared" si="23"/>
        <v>泰州市</v>
      </c>
    </row>
    <row r="1502" spans="1:9" ht="16.5">
      <c r="A1502" s="38" t="s">
        <v>1505</v>
      </c>
      <c r="B1502" s="41">
        <v>119.85</v>
      </c>
      <c r="C1502" s="41">
        <v>32.92</v>
      </c>
      <c r="D1502" s="14" t="str">
        <f>IF(ISERROR(VLOOKUP(A1502,省代码匹配!D:D,1,FALSE)),"",VLOOKUP(A1502,省代码匹配!D:D,1,FALSE))</f>
        <v/>
      </c>
      <c r="E1502" s="14" t="str">
        <f>IF(ISERROR(VLOOKUP(A1502,地市级代码匹配!E:E,1,FALSE)),"",VLOOKUP(A1502,地市级代码匹配!E:E,1,FALSE))</f>
        <v/>
      </c>
      <c r="F1502" s="14" t="str">
        <f>IF(ISERROR(VLOOKUP(A1502,地市级代码匹配!B:B,1,FALSE)),"",VLOOKUP(A1502,地市级代码匹配!B:B,1,FALSE))</f>
        <v/>
      </c>
      <c r="G1502" s="14" t="str">
        <f>IF(ISERROR(VLOOKUP(A1502,县域代码匹配!H:H,1,FALSE)),"",VLOOKUP(A1502,县域代码匹配!H:H,1,FALSE))</f>
        <v>兴化市</v>
      </c>
      <c r="H1502" s="14" t="str">
        <f>IF(ISERROR(VLOOKUP(A1502,县域代码匹配!B:B,1,FALSE)),"",VLOOKUP(A1502,县域代码匹配!B:B,1,FALSE))</f>
        <v/>
      </c>
      <c r="I1502" s="14" t="str">
        <f t="shared" si="23"/>
        <v>兴化市</v>
      </c>
    </row>
    <row r="1503" spans="1:9" ht="16.5">
      <c r="A1503" s="38" t="s">
        <v>1506</v>
      </c>
      <c r="B1503" s="41">
        <v>120.27</v>
      </c>
      <c r="C1503" s="41">
        <v>32.020000000000003</v>
      </c>
      <c r="D1503" s="14" t="str">
        <f>IF(ISERROR(VLOOKUP(A1503,省代码匹配!D:D,1,FALSE)),"",VLOOKUP(A1503,省代码匹配!D:D,1,FALSE))</f>
        <v/>
      </c>
      <c r="E1503" s="14" t="str">
        <f>IF(ISERROR(VLOOKUP(A1503,地市级代码匹配!E:E,1,FALSE)),"",VLOOKUP(A1503,地市级代码匹配!E:E,1,FALSE))</f>
        <v/>
      </c>
      <c r="F1503" s="14" t="str">
        <f>IF(ISERROR(VLOOKUP(A1503,地市级代码匹配!B:B,1,FALSE)),"",VLOOKUP(A1503,地市级代码匹配!B:B,1,FALSE))</f>
        <v/>
      </c>
      <c r="G1503" s="14" t="str">
        <f>IF(ISERROR(VLOOKUP(A1503,县域代码匹配!H:H,1,FALSE)),"",VLOOKUP(A1503,县域代码匹配!H:H,1,FALSE))</f>
        <v>靖江市</v>
      </c>
      <c r="H1503" s="14" t="str">
        <f>IF(ISERROR(VLOOKUP(A1503,县域代码匹配!B:B,1,FALSE)),"",VLOOKUP(A1503,县域代码匹配!B:B,1,FALSE))</f>
        <v/>
      </c>
      <c r="I1503" s="14" t="str">
        <f t="shared" si="23"/>
        <v>靖江市</v>
      </c>
    </row>
    <row r="1504" spans="1:9" ht="16.5">
      <c r="A1504" s="38" t="s">
        <v>1507</v>
      </c>
      <c r="B1504" s="41">
        <v>120.02</v>
      </c>
      <c r="C1504" s="41">
        <v>32.17</v>
      </c>
      <c r="D1504" s="14" t="str">
        <f>IF(ISERROR(VLOOKUP(A1504,省代码匹配!D:D,1,FALSE)),"",VLOOKUP(A1504,省代码匹配!D:D,1,FALSE))</f>
        <v/>
      </c>
      <c r="E1504" s="14" t="str">
        <f>IF(ISERROR(VLOOKUP(A1504,地市级代码匹配!E:E,1,FALSE)),"",VLOOKUP(A1504,地市级代码匹配!E:E,1,FALSE))</f>
        <v/>
      </c>
      <c r="F1504" s="14" t="str">
        <f>IF(ISERROR(VLOOKUP(A1504,地市级代码匹配!B:B,1,FALSE)),"",VLOOKUP(A1504,地市级代码匹配!B:B,1,FALSE))</f>
        <v/>
      </c>
      <c r="G1504" s="14" t="str">
        <f>IF(ISERROR(VLOOKUP(A1504,县域代码匹配!H:H,1,FALSE)),"",VLOOKUP(A1504,县域代码匹配!H:H,1,FALSE))</f>
        <v>泰兴市</v>
      </c>
      <c r="H1504" s="14" t="str">
        <f>IF(ISERROR(VLOOKUP(A1504,县域代码匹配!B:B,1,FALSE)),"",VLOOKUP(A1504,县域代码匹配!B:B,1,FALSE))</f>
        <v/>
      </c>
      <c r="I1504" s="14" t="str">
        <f t="shared" si="23"/>
        <v>泰兴市</v>
      </c>
    </row>
    <row r="1505" spans="1:9" ht="16.5">
      <c r="A1505" s="38" t="s">
        <v>1508</v>
      </c>
      <c r="B1505" s="41">
        <v>120.15</v>
      </c>
      <c r="C1505" s="41">
        <v>32.520000000000003</v>
      </c>
      <c r="D1505" s="14" t="str">
        <f>IF(ISERROR(VLOOKUP(A1505,省代码匹配!D:D,1,FALSE)),"",VLOOKUP(A1505,省代码匹配!D:D,1,FALSE))</f>
        <v/>
      </c>
      <c r="E1505" s="14" t="str">
        <f>IF(ISERROR(VLOOKUP(A1505,地市级代码匹配!E:E,1,FALSE)),"",VLOOKUP(A1505,地市级代码匹配!E:E,1,FALSE))</f>
        <v/>
      </c>
      <c r="F1505" s="14" t="str">
        <f>IF(ISERROR(VLOOKUP(A1505,地市级代码匹配!B:B,1,FALSE)),"",VLOOKUP(A1505,地市级代码匹配!B:B,1,FALSE))</f>
        <v/>
      </c>
      <c r="G1505" s="14" t="str">
        <f>IF(ISERROR(VLOOKUP(A1505,县域代码匹配!H:H,1,FALSE)),"",VLOOKUP(A1505,县域代码匹配!H:H,1,FALSE))</f>
        <v/>
      </c>
      <c r="H1505" s="14" t="str">
        <f>IF(ISERROR(VLOOKUP(A1505,县域代码匹配!B:B,1,FALSE)),"",VLOOKUP(A1505,县域代码匹配!B:B,1,FALSE))</f>
        <v/>
      </c>
      <c r="I1505" s="14" t="str">
        <f t="shared" si="23"/>
        <v/>
      </c>
    </row>
    <row r="1506" spans="1:9" ht="16.5">
      <c r="A1506" s="38" t="s">
        <v>1509</v>
      </c>
      <c r="B1506" s="41">
        <v>118.28</v>
      </c>
      <c r="C1506" s="41">
        <v>33.97</v>
      </c>
      <c r="D1506" s="14" t="str">
        <f>IF(ISERROR(VLOOKUP(A1506,省代码匹配!D:D,1,FALSE)),"",VLOOKUP(A1506,省代码匹配!D:D,1,FALSE))</f>
        <v/>
      </c>
      <c r="E1506" s="14" t="str">
        <f>IF(ISERROR(VLOOKUP(A1506,地市级代码匹配!E:E,1,FALSE)),"",VLOOKUP(A1506,地市级代码匹配!E:E,1,FALSE))</f>
        <v>宿迁市</v>
      </c>
      <c r="F1506" s="14" t="str">
        <f>IF(ISERROR(VLOOKUP(A1506,地市级代码匹配!B:B,1,FALSE)),"",VLOOKUP(A1506,地市级代码匹配!B:B,1,FALSE))</f>
        <v/>
      </c>
      <c r="G1506" s="14" t="str">
        <f>IF(ISERROR(VLOOKUP(A1506,县域代码匹配!H:H,1,FALSE)),"",VLOOKUP(A1506,县域代码匹配!H:H,1,FALSE))</f>
        <v/>
      </c>
      <c r="H1506" s="14" t="str">
        <f>IF(ISERROR(VLOOKUP(A1506,县域代码匹配!B:B,1,FALSE)),"",VLOOKUP(A1506,县域代码匹配!B:B,1,FALSE))</f>
        <v/>
      </c>
      <c r="I1506" s="14" t="str">
        <f t="shared" si="23"/>
        <v>宿迁市</v>
      </c>
    </row>
    <row r="1507" spans="1:9" ht="16.5">
      <c r="A1507" s="38" t="s">
        <v>1510</v>
      </c>
      <c r="B1507" s="41">
        <v>118.25</v>
      </c>
      <c r="C1507" s="41">
        <v>33.97</v>
      </c>
      <c r="D1507" s="14" t="str">
        <f>IF(ISERROR(VLOOKUP(A1507,省代码匹配!D:D,1,FALSE)),"",VLOOKUP(A1507,省代码匹配!D:D,1,FALSE))</f>
        <v/>
      </c>
      <c r="E1507" s="14" t="str">
        <f>IF(ISERROR(VLOOKUP(A1507,地市级代码匹配!E:E,1,FALSE)),"",VLOOKUP(A1507,地市级代码匹配!E:E,1,FALSE))</f>
        <v/>
      </c>
      <c r="F1507" s="14" t="str">
        <f>IF(ISERROR(VLOOKUP(A1507,地市级代码匹配!B:B,1,FALSE)),"",VLOOKUP(A1507,地市级代码匹配!B:B,1,FALSE))</f>
        <v/>
      </c>
      <c r="G1507" s="14" t="str">
        <f>IF(ISERROR(VLOOKUP(A1507,县域代码匹配!H:H,1,FALSE)),"",VLOOKUP(A1507,县域代码匹配!H:H,1,FALSE))</f>
        <v>宿城区</v>
      </c>
      <c r="H1507" s="14" t="str">
        <f>IF(ISERROR(VLOOKUP(A1507,县域代码匹配!B:B,1,FALSE)),"",VLOOKUP(A1507,县域代码匹配!B:B,1,FALSE))</f>
        <v>宿城区</v>
      </c>
      <c r="I1507" s="14" t="str">
        <f t="shared" si="23"/>
        <v>宿城区</v>
      </c>
    </row>
    <row r="1508" spans="1:9" ht="16.5">
      <c r="A1508" s="38" t="s">
        <v>1511</v>
      </c>
      <c r="B1508" s="41">
        <v>118.32</v>
      </c>
      <c r="C1508" s="41">
        <v>33.950000000000003</v>
      </c>
      <c r="D1508" s="14" t="str">
        <f>IF(ISERROR(VLOOKUP(A1508,省代码匹配!D:D,1,FALSE)),"",VLOOKUP(A1508,省代码匹配!D:D,1,FALSE))</f>
        <v/>
      </c>
      <c r="E1508" s="14" t="str">
        <f>IF(ISERROR(VLOOKUP(A1508,地市级代码匹配!E:E,1,FALSE)),"",VLOOKUP(A1508,地市级代码匹配!E:E,1,FALSE))</f>
        <v/>
      </c>
      <c r="F1508" s="14" t="str">
        <f>IF(ISERROR(VLOOKUP(A1508,地市级代码匹配!B:B,1,FALSE)),"",VLOOKUP(A1508,地市级代码匹配!B:B,1,FALSE))</f>
        <v/>
      </c>
      <c r="G1508" s="14" t="str">
        <f>IF(ISERROR(VLOOKUP(A1508,县域代码匹配!H:H,1,FALSE)),"",VLOOKUP(A1508,县域代码匹配!H:H,1,FALSE))</f>
        <v>宿豫区</v>
      </c>
      <c r="H1508" s="14" t="str">
        <f>IF(ISERROR(VLOOKUP(A1508,县域代码匹配!B:B,1,FALSE)),"",VLOOKUP(A1508,县域代码匹配!B:B,1,FALSE))</f>
        <v>宿豫区</v>
      </c>
      <c r="I1508" s="14" t="str">
        <f t="shared" si="23"/>
        <v>宿豫区</v>
      </c>
    </row>
    <row r="1509" spans="1:9" ht="16.5">
      <c r="A1509" s="38" t="s">
        <v>1512</v>
      </c>
      <c r="B1509" s="41">
        <v>118.77</v>
      </c>
      <c r="C1509" s="41">
        <v>34.130000000000003</v>
      </c>
      <c r="D1509" s="14" t="str">
        <f>IF(ISERROR(VLOOKUP(A1509,省代码匹配!D:D,1,FALSE)),"",VLOOKUP(A1509,省代码匹配!D:D,1,FALSE))</f>
        <v/>
      </c>
      <c r="E1509" s="14" t="str">
        <f>IF(ISERROR(VLOOKUP(A1509,地市级代码匹配!E:E,1,FALSE)),"",VLOOKUP(A1509,地市级代码匹配!E:E,1,FALSE))</f>
        <v/>
      </c>
      <c r="F1509" s="14" t="str">
        <f>IF(ISERROR(VLOOKUP(A1509,地市级代码匹配!B:B,1,FALSE)),"",VLOOKUP(A1509,地市级代码匹配!B:B,1,FALSE))</f>
        <v/>
      </c>
      <c r="G1509" s="14" t="str">
        <f>IF(ISERROR(VLOOKUP(A1509,县域代码匹配!H:H,1,FALSE)),"",VLOOKUP(A1509,县域代码匹配!H:H,1,FALSE))</f>
        <v>沭阳县</v>
      </c>
      <c r="H1509" s="14" t="str">
        <f>IF(ISERROR(VLOOKUP(A1509,县域代码匹配!B:B,1,FALSE)),"",VLOOKUP(A1509,县域代码匹配!B:B,1,FALSE))</f>
        <v>沭阳县</v>
      </c>
      <c r="I1509" s="14" t="str">
        <f t="shared" si="23"/>
        <v>沭阳县</v>
      </c>
    </row>
    <row r="1510" spans="1:9" ht="16.5">
      <c r="A1510" s="38" t="s">
        <v>1513</v>
      </c>
      <c r="B1510" s="41">
        <v>118.68</v>
      </c>
      <c r="C1510" s="41">
        <v>33.72</v>
      </c>
      <c r="D1510" s="14" t="str">
        <f>IF(ISERROR(VLOOKUP(A1510,省代码匹配!D:D,1,FALSE)),"",VLOOKUP(A1510,省代码匹配!D:D,1,FALSE))</f>
        <v/>
      </c>
      <c r="E1510" s="14" t="str">
        <f>IF(ISERROR(VLOOKUP(A1510,地市级代码匹配!E:E,1,FALSE)),"",VLOOKUP(A1510,地市级代码匹配!E:E,1,FALSE))</f>
        <v/>
      </c>
      <c r="F1510" s="14" t="str">
        <f>IF(ISERROR(VLOOKUP(A1510,地市级代码匹配!B:B,1,FALSE)),"",VLOOKUP(A1510,地市级代码匹配!B:B,1,FALSE))</f>
        <v/>
      </c>
      <c r="G1510" s="14" t="str">
        <f>IF(ISERROR(VLOOKUP(A1510,县域代码匹配!H:H,1,FALSE)),"",VLOOKUP(A1510,县域代码匹配!H:H,1,FALSE))</f>
        <v>泗阳县</v>
      </c>
      <c r="H1510" s="14" t="str">
        <f>IF(ISERROR(VLOOKUP(A1510,县域代码匹配!B:B,1,FALSE)),"",VLOOKUP(A1510,县域代码匹配!B:B,1,FALSE))</f>
        <v>泗阳县</v>
      </c>
      <c r="I1510" s="14" t="str">
        <f t="shared" si="23"/>
        <v>泗阳县</v>
      </c>
    </row>
    <row r="1511" spans="1:9" ht="16.5">
      <c r="A1511" s="38" t="s">
        <v>1514</v>
      </c>
      <c r="B1511" s="41">
        <v>118.22</v>
      </c>
      <c r="C1511" s="41">
        <v>33.47</v>
      </c>
      <c r="D1511" s="14" t="str">
        <f>IF(ISERROR(VLOOKUP(A1511,省代码匹配!D:D,1,FALSE)),"",VLOOKUP(A1511,省代码匹配!D:D,1,FALSE))</f>
        <v/>
      </c>
      <c r="E1511" s="14" t="str">
        <f>IF(ISERROR(VLOOKUP(A1511,地市级代码匹配!E:E,1,FALSE)),"",VLOOKUP(A1511,地市级代码匹配!E:E,1,FALSE))</f>
        <v/>
      </c>
      <c r="F1511" s="14" t="str">
        <f>IF(ISERROR(VLOOKUP(A1511,地市级代码匹配!B:B,1,FALSE)),"",VLOOKUP(A1511,地市级代码匹配!B:B,1,FALSE))</f>
        <v/>
      </c>
      <c r="G1511" s="14" t="str">
        <f>IF(ISERROR(VLOOKUP(A1511,县域代码匹配!H:H,1,FALSE)),"",VLOOKUP(A1511,县域代码匹配!H:H,1,FALSE))</f>
        <v>泗洪县</v>
      </c>
      <c r="H1511" s="14" t="str">
        <f>IF(ISERROR(VLOOKUP(A1511,县域代码匹配!B:B,1,FALSE)),"",VLOOKUP(A1511,县域代码匹配!B:B,1,FALSE))</f>
        <v>泗洪县</v>
      </c>
      <c r="I1511" s="14" t="str">
        <f t="shared" si="23"/>
        <v>泗洪县</v>
      </c>
    </row>
    <row r="1512" spans="1:9" ht="16.5">
      <c r="A1512" s="38" t="s">
        <v>1515</v>
      </c>
      <c r="B1512" s="41">
        <v>120.15</v>
      </c>
      <c r="C1512" s="41">
        <v>30.28</v>
      </c>
      <c r="D1512" s="14" t="str">
        <f>IF(ISERROR(VLOOKUP(A1512,省代码匹配!D:D,1,FALSE)),"",VLOOKUP(A1512,省代码匹配!D:D,1,FALSE))</f>
        <v/>
      </c>
      <c r="E1512" s="14" t="str">
        <f>IF(ISERROR(VLOOKUP(A1512,地市级代码匹配!E:E,1,FALSE)),"",VLOOKUP(A1512,地市级代码匹配!E:E,1,FALSE))</f>
        <v>杭州市</v>
      </c>
      <c r="F1512" s="14" t="str">
        <f>IF(ISERROR(VLOOKUP(A1512,地市级代码匹配!B:B,1,FALSE)),"",VLOOKUP(A1512,地市级代码匹配!B:B,1,FALSE))</f>
        <v/>
      </c>
      <c r="G1512" s="14" t="str">
        <f>IF(ISERROR(VLOOKUP(A1512,县域代码匹配!H:H,1,FALSE)),"",VLOOKUP(A1512,县域代码匹配!H:H,1,FALSE))</f>
        <v/>
      </c>
      <c r="H1512" s="14" t="str">
        <f>IF(ISERROR(VLOOKUP(A1512,县域代码匹配!B:B,1,FALSE)),"",VLOOKUP(A1512,县域代码匹配!B:B,1,FALSE))</f>
        <v/>
      </c>
      <c r="I1512" s="14" t="str">
        <f t="shared" si="23"/>
        <v>杭州市</v>
      </c>
    </row>
    <row r="1513" spans="1:9" ht="16.5">
      <c r="A1513" s="38" t="s">
        <v>1516</v>
      </c>
      <c r="B1513" s="41">
        <v>120.17</v>
      </c>
      <c r="C1513" s="41">
        <v>30.25</v>
      </c>
      <c r="D1513" s="14" t="str">
        <f>IF(ISERROR(VLOOKUP(A1513,省代码匹配!D:D,1,FALSE)),"",VLOOKUP(A1513,省代码匹配!D:D,1,FALSE))</f>
        <v/>
      </c>
      <c r="E1513" s="14" t="str">
        <f>IF(ISERROR(VLOOKUP(A1513,地市级代码匹配!E:E,1,FALSE)),"",VLOOKUP(A1513,地市级代码匹配!E:E,1,FALSE))</f>
        <v/>
      </c>
      <c r="F1513" s="14" t="str">
        <f>IF(ISERROR(VLOOKUP(A1513,地市级代码匹配!B:B,1,FALSE)),"",VLOOKUP(A1513,地市级代码匹配!B:B,1,FALSE))</f>
        <v/>
      </c>
      <c r="G1513" s="14" t="str">
        <f>IF(ISERROR(VLOOKUP(A1513,县域代码匹配!H:H,1,FALSE)),"",VLOOKUP(A1513,县域代码匹配!H:H,1,FALSE))</f>
        <v>上城区</v>
      </c>
      <c r="H1513" s="14" t="str">
        <f>IF(ISERROR(VLOOKUP(A1513,县域代码匹配!B:B,1,FALSE)),"",VLOOKUP(A1513,县域代码匹配!B:B,1,FALSE))</f>
        <v>上城区</v>
      </c>
      <c r="I1513" s="14" t="str">
        <f t="shared" si="23"/>
        <v>上城区</v>
      </c>
    </row>
    <row r="1514" spans="1:9" ht="16.5">
      <c r="A1514" s="38" t="s">
        <v>1517</v>
      </c>
      <c r="B1514" s="41">
        <v>120.17</v>
      </c>
      <c r="C1514" s="41">
        <v>30.28</v>
      </c>
      <c r="D1514" s="14" t="str">
        <f>IF(ISERROR(VLOOKUP(A1514,省代码匹配!D:D,1,FALSE)),"",VLOOKUP(A1514,省代码匹配!D:D,1,FALSE))</f>
        <v/>
      </c>
      <c r="E1514" s="14" t="str">
        <f>IF(ISERROR(VLOOKUP(A1514,地市级代码匹配!E:E,1,FALSE)),"",VLOOKUP(A1514,地市级代码匹配!E:E,1,FALSE))</f>
        <v/>
      </c>
      <c r="F1514" s="14" t="str">
        <f>IF(ISERROR(VLOOKUP(A1514,地市级代码匹配!B:B,1,FALSE)),"",VLOOKUP(A1514,地市级代码匹配!B:B,1,FALSE))</f>
        <v/>
      </c>
      <c r="G1514" s="14" t="str">
        <f>IF(ISERROR(VLOOKUP(A1514,县域代码匹配!H:H,1,FALSE)),"",VLOOKUP(A1514,县域代码匹配!H:H,1,FALSE))</f>
        <v>下城区</v>
      </c>
      <c r="H1514" s="14" t="str">
        <f>IF(ISERROR(VLOOKUP(A1514,县域代码匹配!B:B,1,FALSE)),"",VLOOKUP(A1514,县域代码匹配!B:B,1,FALSE))</f>
        <v>下城区</v>
      </c>
      <c r="I1514" s="14" t="str">
        <f t="shared" si="23"/>
        <v>下城区</v>
      </c>
    </row>
    <row r="1515" spans="1:9" ht="16.5">
      <c r="A1515" s="38" t="s">
        <v>1518</v>
      </c>
      <c r="B1515" s="41">
        <v>120.2</v>
      </c>
      <c r="C1515" s="41">
        <v>30.27</v>
      </c>
      <c r="D1515" s="14" t="str">
        <f>IF(ISERROR(VLOOKUP(A1515,省代码匹配!D:D,1,FALSE)),"",VLOOKUP(A1515,省代码匹配!D:D,1,FALSE))</f>
        <v/>
      </c>
      <c r="E1515" s="14" t="str">
        <f>IF(ISERROR(VLOOKUP(A1515,地市级代码匹配!E:E,1,FALSE)),"",VLOOKUP(A1515,地市级代码匹配!E:E,1,FALSE))</f>
        <v/>
      </c>
      <c r="F1515" s="14" t="str">
        <f>IF(ISERROR(VLOOKUP(A1515,地市级代码匹配!B:B,1,FALSE)),"",VLOOKUP(A1515,地市级代码匹配!B:B,1,FALSE))</f>
        <v/>
      </c>
      <c r="G1515" s="14" t="str">
        <f>IF(ISERROR(VLOOKUP(A1515,县域代码匹配!H:H,1,FALSE)),"",VLOOKUP(A1515,县域代码匹配!H:H,1,FALSE))</f>
        <v>江干区</v>
      </c>
      <c r="H1515" s="14" t="str">
        <f>IF(ISERROR(VLOOKUP(A1515,县域代码匹配!B:B,1,FALSE)),"",VLOOKUP(A1515,县域代码匹配!B:B,1,FALSE))</f>
        <v>江干区</v>
      </c>
      <c r="I1515" s="14" t="str">
        <f t="shared" si="23"/>
        <v>江干区</v>
      </c>
    </row>
    <row r="1516" spans="1:9" ht="16.5">
      <c r="A1516" s="38" t="s">
        <v>1519</v>
      </c>
      <c r="B1516" s="41">
        <v>120.13</v>
      </c>
      <c r="C1516" s="41">
        <v>30.32</v>
      </c>
      <c r="D1516" s="14" t="str">
        <f>IF(ISERROR(VLOOKUP(A1516,省代码匹配!D:D,1,FALSE)),"",VLOOKUP(A1516,省代码匹配!D:D,1,FALSE))</f>
        <v/>
      </c>
      <c r="E1516" s="14" t="str">
        <f>IF(ISERROR(VLOOKUP(A1516,地市级代码匹配!E:E,1,FALSE)),"",VLOOKUP(A1516,地市级代码匹配!E:E,1,FALSE))</f>
        <v/>
      </c>
      <c r="F1516" s="14" t="str">
        <f>IF(ISERROR(VLOOKUP(A1516,地市级代码匹配!B:B,1,FALSE)),"",VLOOKUP(A1516,地市级代码匹配!B:B,1,FALSE))</f>
        <v/>
      </c>
      <c r="G1516" s="14" t="str">
        <f>IF(ISERROR(VLOOKUP(A1516,县域代码匹配!H:H,1,FALSE)),"",VLOOKUP(A1516,县域代码匹配!H:H,1,FALSE))</f>
        <v>拱墅区</v>
      </c>
      <c r="H1516" s="14" t="str">
        <f>IF(ISERROR(VLOOKUP(A1516,县域代码匹配!B:B,1,FALSE)),"",VLOOKUP(A1516,县域代码匹配!B:B,1,FALSE))</f>
        <v>拱墅区</v>
      </c>
      <c r="I1516" s="14" t="str">
        <f t="shared" si="23"/>
        <v>拱墅区</v>
      </c>
    </row>
    <row r="1517" spans="1:9" ht="16.5">
      <c r="A1517" s="38" t="s">
        <v>1520</v>
      </c>
      <c r="B1517" s="41">
        <v>120.2</v>
      </c>
      <c r="C1517" s="41">
        <v>30.2</v>
      </c>
      <c r="D1517" s="14" t="str">
        <f>IF(ISERROR(VLOOKUP(A1517,省代码匹配!D:D,1,FALSE)),"",VLOOKUP(A1517,省代码匹配!D:D,1,FALSE))</f>
        <v/>
      </c>
      <c r="E1517" s="14" t="str">
        <f>IF(ISERROR(VLOOKUP(A1517,地市级代码匹配!E:E,1,FALSE)),"",VLOOKUP(A1517,地市级代码匹配!E:E,1,FALSE))</f>
        <v/>
      </c>
      <c r="F1517" s="14" t="str">
        <f>IF(ISERROR(VLOOKUP(A1517,地市级代码匹配!B:B,1,FALSE)),"",VLOOKUP(A1517,地市级代码匹配!B:B,1,FALSE))</f>
        <v/>
      </c>
      <c r="G1517" s="14" t="str">
        <f>IF(ISERROR(VLOOKUP(A1517,县域代码匹配!H:H,1,FALSE)),"",VLOOKUP(A1517,县域代码匹配!H:H,1,FALSE))</f>
        <v>滨江区</v>
      </c>
      <c r="H1517" s="14" t="str">
        <f>IF(ISERROR(VLOOKUP(A1517,县域代码匹配!B:B,1,FALSE)),"",VLOOKUP(A1517,县域代码匹配!B:B,1,FALSE))</f>
        <v>滨江区</v>
      </c>
      <c r="I1517" s="14" t="str">
        <f t="shared" si="23"/>
        <v>滨江区</v>
      </c>
    </row>
    <row r="1518" spans="1:9" ht="16.5">
      <c r="A1518" s="38" t="s">
        <v>1521</v>
      </c>
      <c r="B1518" s="41">
        <v>120.27</v>
      </c>
      <c r="C1518" s="41">
        <v>30.17</v>
      </c>
      <c r="D1518" s="14" t="str">
        <f>IF(ISERROR(VLOOKUP(A1518,省代码匹配!D:D,1,FALSE)),"",VLOOKUP(A1518,省代码匹配!D:D,1,FALSE))</f>
        <v/>
      </c>
      <c r="E1518" s="14" t="str">
        <f>IF(ISERROR(VLOOKUP(A1518,地市级代码匹配!E:E,1,FALSE)),"",VLOOKUP(A1518,地市级代码匹配!E:E,1,FALSE))</f>
        <v/>
      </c>
      <c r="F1518" s="14" t="str">
        <f>IF(ISERROR(VLOOKUP(A1518,地市级代码匹配!B:B,1,FALSE)),"",VLOOKUP(A1518,地市级代码匹配!B:B,1,FALSE))</f>
        <v/>
      </c>
      <c r="G1518" s="14" t="str">
        <f>IF(ISERROR(VLOOKUP(A1518,县域代码匹配!H:H,1,FALSE)),"",VLOOKUP(A1518,县域代码匹配!H:H,1,FALSE))</f>
        <v>萧山区</v>
      </c>
      <c r="H1518" s="14" t="str">
        <f>IF(ISERROR(VLOOKUP(A1518,县域代码匹配!B:B,1,FALSE)),"",VLOOKUP(A1518,县域代码匹配!B:B,1,FALSE))</f>
        <v>萧山区</v>
      </c>
      <c r="I1518" s="14" t="str">
        <f t="shared" si="23"/>
        <v>萧山区</v>
      </c>
    </row>
    <row r="1519" spans="1:9" ht="16.5">
      <c r="A1519" s="38" t="s">
        <v>1522</v>
      </c>
      <c r="B1519" s="41">
        <v>120.3</v>
      </c>
      <c r="C1519" s="41">
        <v>30.42</v>
      </c>
      <c r="D1519" s="14" t="str">
        <f>IF(ISERROR(VLOOKUP(A1519,省代码匹配!D:D,1,FALSE)),"",VLOOKUP(A1519,省代码匹配!D:D,1,FALSE))</f>
        <v/>
      </c>
      <c r="E1519" s="14" t="str">
        <f>IF(ISERROR(VLOOKUP(A1519,地市级代码匹配!E:E,1,FALSE)),"",VLOOKUP(A1519,地市级代码匹配!E:E,1,FALSE))</f>
        <v/>
      </c>
      <c r="F1519" s="14" t="str">
        <f>IF(ISERROR(VLOOKUP(A1519,地市级代码匹配!B:B,1,FALSE)),"",VLOOKUP(A1519,地市级代码匹配!B:B,1,FALSE))</f>
        <v/>
      </c>
      <c r="G1519" s="14" t="str">
        <f>IF(ISERROR(VLOOKUP(A1519,县域代码匹配!H:H,1,FALSE)),"",VLOOKUP(A1519,县域代码匹配!H:H,1,FALSE))</f>
        <v>余杭区</v>
      </c>
      <c r="H1519" s="14" t="str">
        <f>IF(ISERROR(VLOOKUP(A1519,县域代码匹配!B:B,1,FALSE)),"",VLOOKUP(A1519,县域代码匹配!B:B,1,FALSE))</f>
        <v>余杭区</v>
      </c>
      <c r="I1519" s="14" t="str">
        <f t="shared" si="23"/>
        <v>余杭区</v>
      </c>
    </row>
    <row r="1520" spans="1:9" ht="16.5">
      <c r="A1520" s="38" t="s">
        <v>1523</v>
      </c>
      <c r="B1520" s="41">
        <v>119.67</v>
      </c>
      <c r="C1520" s="41">
        <v>29.8</v>
      </c>
      <c r="D1520" s="14" t="str">
        <f>IF(ISERROR(VLOOKUP(A1520,省代码匹配!D:D,1,FALSE)),"",VLOOKUP(A1520,省代码匹配!D:D,1,FALSE))</f>
        <v/>
      </c>
      <c r="E1520" s="14" t="str">
        <f>IF(ISERROR(VLOOKUP(A1520,地市级代码匹配!E:E,1,FALSE)),"",VLOOKUP(A1520,地市级代码匹配!E:E,1,FALSE))</f>
        <v/>
      </c>
      <c r="F1520" s="14" t="str">
        <f>IF(ISERROR(VLOOKUP(A1520,地市级代码匹配!B:B,1,FALSE)),"",VLOOKUP(A1520,地市级代码匹配!B:B,1,FALSE))</f>
        <v/>
      </c>
      <c r="G1520" s="14" t="str">
        <f>IF(ISERROR(VLOOKUP(A1520,县域代码匹配!H:H,1,FALSE)),"",VLOOKUP(A1520,县域代码匹配!H:H,1,FALSE))</f>
        <v>桐庐县</v>
      </c>
      <c r="H1520" s="14" t="str">
        <f>IF(ISERROR(VLOOKUP(A1520,县域代码匹配!B:B,1,FALSE)),"",VLOOKUP(A1520,县域代码匹配!B:B,1,FALSE))</f>
        <v>桐庐县</v>
      </c>
      <c r="I1520" s="14" t="str">
        <f t="shared" si="23"/>
        <v>桐庐县</v>
      </c>
    </row>
    <row r="1521" spans="1:9" ht="16.5">
      <c r="A1521" s="38" t="s">
        <v>1524</v>
      </c>
      <c r="B1521" s="41">
        <v>119.03</v>
      </c>
      <c r="C1521" s="41">
        <v>29.6</v>
      </c>
      <c r="D1521" s="14" t="str">
        <f>IF(ISERROR(VLOOKUP(A1521,省代码匹配!D:D,1,FALSE)),"",VLOOKUP(A1521,省代码匹配!D:D,1,FALSE))</f>
        <v/>
      </c>
      <c r="E1521" s="14" t="str">
        <f>IF(ISERROR(VLOOKUP(A1521,地市级代码匹配!E:E,1,FALSE)),"",VLOOKUP(A1521,地市级代码匹配!E:E,1,FALSE))</f>
        <v/>
      </c>
      <c r="F1521" s="14" t="str">
        <f>IF(ISERROR(VLOOKUP(A1521,地市级代码匹配!B:B,1,FALSE)),"",VLOOKUP(A1521,地市级代码匹配!B:B,1,FALSE))</f>
        <v/>
      </c>
      <c r="G1521" s="14" t="str">
        <f>IF(ISERROR(VLOOKUP(A1521,县域代码匹配!H:H,1,FALSE)),"",VLOOKUP(A1521,县域代码匹配!H:H,1,FALSE))</f>
        <v>淳安县</v>
      </c>
      <c r="H1521" s="14" t="str">
        <f>IF(ISERROR(VLOOKUP(A1521,县域代码匹配!B:B,1,FALSE)),"",VLOOKUP(A1521,县域代码匹配!B:B,1,FALSE))</f>
        <v>淳安县</v>
      </c>
      <c r="I1521" s="14" t="str">
        <f t="shared" si="23"/>
        <v>淳安县</v>
      </c>
    </row>
    <row r="1522" spans="1:9" ht="16.5">
      <c r="A1522" s="38" t="s">
        <v>1525</v>
      </c>
      <c r="B1522" s="41">
        <v>119.28</v>
      </c>
      <c r="C1522" s="41">
        <v>29.48</v>
      </c>
      <c r="D1522" s="14" t="str">
        <f>IF(ISERROR(VLOOKUP(A1522,省代码匹配!D:D,1,FALSE)),"",VLOOKUP(A1522,省代码匹配!D:D,1,FALSE))</f>
        <v/>
      </c>
      <c r="E1522" s="14" t="str">
        <f>IF(ISERROR(VLOOKUP(A1522,地市级代码匹配!E:E,1,FALSE)),"",VLOOKUP(A1522,地市级代码匹配!E:E,1,FALSE))</f>
        <v/>
      </c>
      <c r="F1522" s="14" t="str">
        <f>IF(ISERROR(VLOOKUP(A1522,地市级代码匹配!B:B,1,FALSE)),"",VLOOKUP(A1522,地市级代码匹配!B:B,1,FALSE))</f>
        <v/>
      </c>
      <c r="G1522" s="14" t="str">
        <f>IF(ISERROR(VLOOKUP(A1522,县域代码匹配!H:H,1,FALSE)),"",VLOOKUP(A1522,县域代码匹配!H:H,1,FALSE))</f>
        <v>建德市</v>
      </c>
      <c r="H1522" s="14" t="str">
        <f>IF(ISERROR(VLOOKUP(A1522,县域代码匹配!B:B,1,FALSE)),"",VLOOKUP(A1522,县域代码匹配!B:B,1,FALSE))</f>
        <v/>
      </c>
      <c r="I1522" s="14" t="str">
        <f t="shared" si="23"/>
        <v>建德市</v>
      </c>
    </row>
    <row r="1523" spans="1:9" ht="16.5">
      <c r="A1523" s="38" t="s">
        <v>1526</v>
      </c>
      <c r="B1523" s="41">
        <v>119.95</v>
      </c>
      <c r="C1523" s="41">
        <v>30.05</v>
      </c>
      <c r="D1523" s="14" t="str">
        <f>IF(ISERROR(VLOOKUP(A1523,省代码匹配!D:D,1,FALSE)),"",VLOOKUP(A1523,省代码匹配!D:D,1,FALSE))</f>
        <v/>
      </c>
      <c r="E1523" s="14" t="str">
        <f>IF(ISERROR(VLOOKUP(A1523,地市级代码匹配!E:E,1,FALSE)),"",VLOOKUP(A1523,地市级代码匹配!E:E,1,FALSE))</f>
        <v/>
      </c>
      <c r="F1523" s="14" t="str">
        <f>IF(ISERROR(VLOOKUP(A1523,地市级代码匹配!B:B,1,FALSE)),"",VLOOKUP(A1523,地市级代码匹配!B:B,1,FALSE))</f>
        <v/>
      </c>
      <c r="G1523" s="14" t="str">
        <f>IF(ISERROR(VLOOKUP(A1523,县域代码匹配!H:H,1,FALSE)),"",VLOOKUP(A1523,县域代码匹配!H:H,1,FALSE))</f>
        <v>富阳市</v>
      </c>
      <c r="H1523" s="14" t="str">
        <f>IF(ISERROR(VLOOKUP(A1523,县域代码匹配!B:B,1,FALSE)),"",VLOOKUP(A1523,县域代码匹配!B:B,1,FALSE))</f>
        <v/>
      </c>
      <c r="I1523" s="14" t="str">
        <f t="shared" si="23"/>
        <v>富阳市</v>
      </c>
    </row>
    <row r="1524" spans="1:9" ht="16.5">
      <c r="A1524" s="38" t="s">
        <v>1527</v>
      </c>
      <c r="B1524" s="41">
        <v>119.72</v>
      </c>
      <c r="C1524" s="41">
        <v>30.23</v>
      </c>
      <c r="D1524" s="14" t="str">
        <f>IF(ISERROR(VLOOKUP(A1524,省代码匹配!D:D,1,FALSE)),"",VLOOKUP(A1524,省代码匹配!D:D,1,FALSE))</f>
        <v/>
      </c>
      <c r="E1524" s="14" t="str">
        <f>IF(ISERROR(VLOOKUP(A1524,地市级代码匹配!E:E,1,FALSE)),"",VLOOKUP(A1524,地市级代码匹配!E:E,1,FALSE))</f>
        <v/>
      </c>
      <c r="F1524" s="14" t="str">
        <f>IF(ISERROR(VLOOKUP(A1524,地市级代码匹配!B:B,1,FALSE)),"",VLOOKUP(A1524,地市级代码匹配!B:B,1,FALSE))</f>
        <v/>
      </c>
      <c r="G1524" s="14" t="str">
        <f>IF(ISERROR(VLOOKUP(A1524,县域代码匹配!H:H,1,FALSE)),"",VLOOKUP(A1524,县域代码匹配!H:H,1,FALSE))</f>
        <v>临安市</v>
      </c>
      <c r="H1524" s="14" t="str">
        <f>IF(ISERROR(VLOOKUP(A1524,县域代码匹配!B:B,1,FALSE)),"",VLOOKUP(A1524,县域代码匹配!B:B,1,FALSE))</f>
        <v/>
      </c>
      <c r="I1524" s="14" t="str">
        <f t="shared" si="23"/>
        <v>临安市</v>
      </c>
    </row>
    <row r="1525" spans="1:9" ht="16.5">
      <c r="A1525" s="38" t="s">
        <v>1528</v>
      </c>
      <c r="B1525" s="41">
        <v>121.55</v>
      </c>
      <c r="C1525" s="41">
        <v>29.88</v>
      </c>
      <c r="D1525" s="14" t="str">
        <f>IF(ISERROR(VLOOKUP(A1525,省代码匹配!D:D,1,FALSE)),"",VLOOKUP(A1525,省代码匹配!D:D,1,FALSE))</f>
        <v/>
      </c>
      <c r="E1525" s="14" t="str">
        <f>IF(ISERROR(VLOOKUP(A1525,地市级代码匹配!E:E,1,FALSE)),"",VLOOKUP(A1525,地市级代码匹配!E:E,1,FALSE))</f>
        <v>宁波市</v>
      </c>
      <c r="F1525" s="14" t="str">
        <f>IF(ISERROR(VLOOKUP(A1525,地市级代码匹配!B:B,1,FALSE)),"",VLOOKUP(A1525,地市级代码匹配!B:B,1,FALSE))</f>
        <v/>
      </c>
      <c r="G1525" s="14" t="str">
        <f>IF(ISERROR(VLOOKUP(A1525,县域代码匹配!H:H,1,FALSE)),"",VLOOKUP(A1525,县域代码匹配!H:H,1,FALSE))</f>
        <v/>
      </c>
      <c r="H1525" s="14" t="str">
        <f>IF(ISERROR(VLOOKUP(A1525,县域代码匹配!B:B,1,FALSE)),"",VLOOKUP(A1525,县域代码匹配!B:B,1,FALSE))</f>
        <v/>
      </c>
      <c r="I1525" s="14" t="str">
        <f t="shared" si="23"/>
        <v>宁波市</v>
      </c>
    </row>
    <row r="1526" spans="1:9" ht="16.5">
      <c r="A1526" s="38" t="s">
        <v>1529</v>
      </c>
      <c r="B1526" s="41">
        <v>121.55</v>
      </c>
      <c r="C1526" s="41">
        <v>29.87</v>
      </c>
      <c r="D1526" s="14" t="str">
        <f>IF(ISERROR(VLOOKUP(A1526,省代码匹配!D:D,1,FALSE)),"",VLOOKUP(A1526,省代码匹配!D:D,1,FALSE))</f>
        <v/>
      </c>
      <c r="E1526" s="14" t="str">
        <f>IF(ISERROR(VLOOKUP(A1526,地市级代码匹配!E:E,1,FALSE)),"",VLOOKUP(A1526,地市级代码匹配!E:E,1,FALSE))</f>
        <v/>
      </c>
      <c r="F1526" s="14" t="str">
        <f>IF(ISERROR(VLOOKUP(A1526,地市级代码匹配!B:B,1,FALSE)),"",VLOOKUP(A1526,地市级代码匹配!B:B,1,FALSE))</f>
        <v/>
      </c>
      <c r="G1526" s="14" t="str">
        <f>IF(ISERROR(VLOOKUP(A1526,县域代码匹配!H:H,1,FALSE)),"",VLOOKUP(A1526,县域代码匹配!H:H,1,FALSE))</f>
        <v>海曙区</v>
      </c>
      <c r="H1526" s="14" t="str">
        <f>IF(ISERROR(VLOOKUP(A1526,县域代码匹配!B:B,1,FALSE)),"",VLOOKUP(A1526,县域代码匹配!B:B,1,FALSE))</f>
        <v>海曙区</v>
      </c>
      <c r="I1526" s="14" t="str">
        <f t="shared" si="23"/>
        <v>海曙区</v>
      </c>
    </row>
    <row r="1527" spans="1:9" ht="16.5">
      <c r="A1527" s="38" t="s">
        <v>1530</v>
      </c>
      <c r="B1527" s="41">
        <v>121.57</v>
      </c>
      <c r="C1527" s="41">
        <v>29.87</v>
      </c>
      <c r="D1527" s="14" t="str">
        <f>IF(ISERROR(VLOOKUP(A1527,省代码匹配!D:D,1,FALSE)),"",VLOOKUP(A1527,省代码匹配!D:D,1,FALSE))</f>
        <v/>
      </c>
      <c r="E1527" s="14" t="str">
        <f>IF(ISERROR(VLOOKUP(A1527,地市级代码匹配!E:E,1,FALSE)),"",VLOOKUP(A1527,地市级代码匹配!E:E,1,FALSE))</f>
        <v/>
      </c>
      <c r="F1527" s="14" t="str">
        <f>IF(ISERROR(VLOOKUP(A1527,地市级代码匹配!B:B,1,FALSE)),"",VLOOKUP(A1527,地市级代码匹配!B:B,1,FALSE))</f>
        <v/>
      </c>
      <c r="G1527" s="14" t="str">
        <f>IF(ISERROR(VLOOKUP(A1527,县域代码匹配!H:H,1,FALSE)),"",VLOOKUP(A1527,县域代码匹配!H:H,1,FALSE))</f>
        <v/>
      </c>
      <c r="H1527" s="14" t="str">
        <f>IF(ISERROR(VLOOKUP(A1527,县域代码匹配!B:B,1,FALSE)),"",VLOOKUP(A1527,县域代码匹配!B:B,1,FALSE))</f>
        <v/>
      </c>
      <c r="I1527" s="14" t="str">
        <f t="shared" si="23"/>
        <v/>
      </c>
    </row>
    <row r="1528" spans="1:9" ht="16.5">
      <c r="A1528" s="38" t="s">
        <v>1531</v>
      </c>
      <c r="B1528" s="41">
        <v>121.85</v>
      </c>
      <c r="C1528" s="41">
        <v>29.93</v>
      </c>
      <c r="D1528" s="14" t="str">
        <f>IF(ISERROR(VLOOKUP(A1528,省代码匹配!D:D,1,FALSE)),"",VLOOKUP(A1528,省代码匹配!D:D,1,FALSE))</f>
        <v/>
      </c>
      <c r="E1528" s="14" t="str">
        <f>IF(ISERROR(VLOOKUP(A1528,地市级代码匹配!E:E,1,FALSE)),"",VLOOKUP(A1528,地市级代码匹配!E:E,1,FALSE))</f>
        <v/>
      </c>
      <c r="F1528" s="14" t="str">
        <f>IF(ISERROR(VLOOKUP(A1528,地市级代码匹配!B:B,1,FALSE)),"",VLOOKUP(A1528,地市级代码匹配!B:B,1,FALSE))</f>
        <v/>
      </c>
      <c r="G1528" s="14" t="str">
        <f>IF(ISERROR(VLOOKUP(A1528,县域代码匹配!H:H,1,FALSE)),"",VLOOKUP(A1528,县域代码匹配!H:H,1,FALSE))</f>
        <v>北仑区</v>
      </c>
      <c r="H1528" s="14" t="str">
        <f>IF(ISERROR(VLOOKUP(A1528,县域代码匹配!B:B,1,FALSE)),"",VLOOKUP(A1528,县域代码匹配!B:B,1,FALSE))</f>
        <v>北仑区</v>
      </c>
      <c r="I1528" s="14" t="str">
        <f t="shared" si="23"/>
        <v>北仑区</v>
      </c>
    </row>
    <row r="1529" spans="1:9" ht="16.5">
      <c r="A1529" s="38" t="s">
        <v>1532</v>
      </c>
      <c r="B1529" s="41">
        <v>121.72</v>
      </c>
      <c r="C1529" s="41">
        <v>29.95</v>
      </c>
      <c r="D1529" s="14" t="str">
        <f>IF(ISERROR(VLOOKUP(A1529,省代码匹配!D:D,1,FALSE)),"",VLOOKUP(A1529,省代码匹配!D:D,1,FALSE))</f>
        <v/>
      </c>
      <c r="E1529" s="14" t="str">
        <f>IF(ISERROR(VLOOKUP(A1529,地市级代码匹配!E:E,1,FALSE)),"",VLOOKUP(A1529,地市级代码匹配!E:E,1,FALSE))</f>
        <v/>
      </c>
      <c r="F1529" s="14" t="str">
        <f>IF(ISERROR(VLOOKUP(A1529,地市级代码匹配!B:B,1,FALSE)),"",VLOOKUP(A1529,地市级代码匹配!B:B,1,FALSE))</f>
        <v/>
      </c>
      <c r="G1529" s="14" t="str">
        <f>IF(ISERROR(VLOOKUP(A1529,县域代码匹配!H:H,1,FALSE)),"",VLOOKUP(A1529,县域代码匹配!H:H,1,FALSE))</f>
        <v>镇海区</v>
      </c>
      <c r="H1529" s="14" t="str">
        <f>IF(ISERROR(VLOOKUP(A1529,县域代码匹配!B:B,1,FALSE)),"",VLOOKUP(A1529,县域代码匹配!B:B,1,FALSE))</f>
        <v>镇海区</v>
      </c>
      <c r="I1529" s="14" t="str">
        <f t="shared" si="23"/>
        <v>镇海区</v>
      </c>
    </row>
    <row r="1530" spans="1:9" ht="16.5">
      <c r="A1530" s="38" t="s">
        <v>1533</v>
      </c>
      <c r="B1530" s="41">
        <v>121.53</v>
      </c>
      <c r="C1530" s="41">
        <v>29.83</v>
      </c>
      <c r="D1530" s="14" t="str">
        <f>IF(ISERROR(VLOOKUP(A1530,省代码匹配!D:D,1,FALSE)),"",VLOOKUP(A1530,省代码匹配!D:D,1,FALSE))</f>
        <v/>
      </c>
      <c r="E1530" s="14" t="str">
        <f>IF(ISERROR(VLOOKUP(A1530,地市级代码匹配!E:E,1,FALSE)),"",VLOOKUP(A1530,地市级代码匹配!E:E,1,FALSE))</f>
        <v/>
      </c>
      <c r="F1530" s="14" t="str">
        <f>IF(ISERROR(VLOOKUP(A1530,地市级代码匹配!B:B,1,FALSE)),"",VLOOKUP(A1530,地市级代码匹配!B:B,1,FALSE))</f>
        <v/>
      </c>
      <c r="G1530" s="14" t="str">
        <f>IF(ISERROR(VLOOKUP(A1530,县域代码匹配!H:H,1,FALSE)),"",VLOOKUP(A1530,县域代码匹配!H:H,1,FALSE))</f>
        <v>鄞州区</v>
      </c>
      <c r="H1530" s="14" t="str">
        <f>IF(ISERROR(VLOOKUP(A1530,县域代码匹配!B:B,1,FALSE)),"",VLOOKUP(A1530,县域代码匹配!B:B,1,FALSE))</f>
        <v>鄞州区</v>
      </c>
      <c r="I1530" s="14" t="str">
        <f t="shared" si="23"/>
        <v>鄞州区</v>
      </c>
    </row>
    <row r="1531" spans="1:9" ht="16.5">
      <c r="A1531" s="38" t="s">
        <v>1534</v>
      </c>
      <c r="B1531" s="41">
        <v>121.87</v>
      </c>
      <c r="C1531" s="41">
        <v>29.48</v>
      </c>
      <c r="D1531" s="14" t="str">
        <f>IF(ISERROR(VLOOKUP(A1531,省代码匹配!D:D,1,FALSE)),"",VLOOKUP(A1531,省代码匹配!D:D,1,FALSE))</f>
        <v/>
      </c>
      <c r="E1531" s="14" t="str">
        <f>IF(ISERROR(VLOOKUP(A1531,地市级代码匹配!E:E,1,FALSE)),"",VLOOKUP(A1531,地市级代码匹配!E:E,1,FALSE))</f>
        <v/>
      </c>
      <c r="F1531" s="14" t="str">
        <f>IF(ISERROR(VLOOKUP(A1531,地市级代码匹配!B:B,1,FALSE)),"",VLOOKUP(A1531,地市级代码匹配!B:B,1,FALSE))</f>
        <v/>
      </c>
      <c r="G1531" s="14" t="str">
        <f>IF(ISERROR(VLOOKUP(A1531,县域代码匹配!H:H,1,FALSE)),"",VLOOKUP(A1531,县域代码匹配!H:H,1,FALSE))</f>
        <v>象山县</v>
      </c>
      <c r="H1531" s="14" t="str">
        <f>IF(ISERROR(VLOOKUP(A1531,县域代码匹配!B:B,1,FALSE)),"",VLOOKUP(A1531,县域代码匹配!B:B,1,FALSE))</f>
        <v>象山县</v>
      </c>
      <c r="I1531" s="14" t="str">
        <f t="shared" si="23"/>
        <v>象山县</v>
      </c>
    </row>
    <row r="1532" spans="1:9" ht="16.5">
      <c r="A1532" s="38" t="s">
        <v>1535</v>
      </c>
      <c r="B1532" s="41">
        <v>121.43</v>
      </c>
      <c r="C1532" s="41">
        <v>29.28</v>
      </c>
      <c r="D1532" s="14" t="str">
        <f>IF(ISERROR(VLOOKUP(A1532,省代码匹配!D:D,1,FALSE)),"",VLOOKUP(A1532,省代码匹配!D:D,1,FALSE))</f>
        <v/>
      </c>
      <c r="E1532" s="14" t="str">
        <f>IF(ISERROR(VLOOKUP(A1532,地市级代码匹配!E:E,1,FALSE)),"",VLOOKUP(A1532,地市级代码匹配!E:E,1,FALSE))</f>
        <v/>
      </c>
      <c r="F1532" s="14" t="str">
        <f>IF(ISERROR(VLOOKUP(A1532,地市级代码匹配!B:B,1,FALSE)),"",VLOOKUP(A1532,地市级代码匹配!B:B,1,FALSE))</f>
        <v/>
      </c>
      <c r="G1532" s="14" t="str">
        <f>IF(ISERROR(VLOOKUP(A1532,县域代码匹配!H:H,1,FALSE)),"",VLOOKUP(A1532,县域代码匹配!H:H,1,FALSE))</f>
        <v>宁海县</v>
      </c>
      <c r="H1532" s="14" t="str">
        <f>IF(ISERROR(VLOOKUP(A1532,县域代码匹配!B:B,1,FALSE)),"",VLOOKUP(A1532,县域代码匹配!B:B,1,FALSE))</f>
        <v>宁海县</v>
      </c>
      <c r="I1532" s="14" t="str">
        <f t="shared" si="23"/>
        <v>宁海县</v>
      </c>
    </row>
    <row r="1533" spans="1:9" ht="16.5">
      <c r="A1533" s="38" t="s">
        <v>1536</v>
      </c>
      <c r="B1533" s="41">
        <v>121.15</v>
      </c>
      <c r="C1533" s="41">
        <v>30.03</v>
      </c>
      <c r="D1533" s="14" t="str">
        <f>IF(ISERROR(VLOOKUP(A1533,省代码匹配!D:D,1,FALSE)),"",VLOOKUP(A1533,省代码匹配!D:D,1,FALSE))</f>
        <v/>
      </c>
      <c r="E1533" s="14" t="str">
        <f>IF(ISERROR(VLOOKUP(A1533,地市级代码匹配!E:E,1,FALSE)),"",VLOOKUP(A1533,地市级代码匹配!E:E,1,FALSE))</f>
        <v/>
      </c>
      <c r="F1533" s="14" t="str">
        <f>IF(ISERROR(VLOOKUP(A1533,地市级代码匹配!B:B,1,FALSE)),"",VLOOKUP(A1533,地市级代码匹配!B:B,1,FALSE))</f>
        <v/>
      </c>
      <c r="G1533" s="14" t="str">
        <f>IF(ISERROR(VLOOKUP(A1533,县域代码匹配!H:H,1,FALSE)),"",VLOOKUP(A1533,县域代码匹配!H:H,1,FALSE))</f>
        <v>余姚市</v>
      </c>
      <c r="H1533" s="14" t="str">
        <f>IF(ISERROR(VLOOKUP(A1533,县域代码匹配!B:B,1,FALSE)),"",VLOOKUP(A1533,县域代码匹配!B:B,1,FALSE))</f>
        <v/>
      </c>
      <c r="I1533" s="14" t="str">
        <f t="shared" si="23"/>
        <v>余姚市</v>
      </c>
    </row>
    <row r="1534" spans="1:9" ht="16.5">
      <c r="A1534" s="38" t="s">
        <v>1537</v>
      </c>
      <c r="B1534" s="41">
        <v>121.23</v>
      </c>
      <c r="C1534" s="41">
        <v>30.17</v>
      </c>
      <c r="D1534" s="14" t="str">
        <f>IF(ISERROR(VLOOKUP(A1534,省代码匹配!D:D,1,FALSE)),"",VLOOKUP(A1534,省代码匹配!D:D,1,FALSE))</f>
        <v/>
      </c>
      <c r="E1534" s="14" t="str">
        <f>IF(ISERROR(VLOOKUP(A1534,地市级代码匹配!E:E,1,FALSE)),"",VLOOKUP(A1534,地市级代码匹配!E:E,1,FALSE))</f>
        <v/>
      </c>
      <c r="F1534" s="14" t="str">
        <f>IF(ISERROR(VLOOKUP(A1534,地市级代码匹配!B:B,1,FALSE)),"",VLOOKUP(A1534,地市级代码匹配!B:B,1,FALSE))</f>
        <v/>
      </c>
      <c r="G1534" s="14" t="str">
        <f>IF(ISERROR(VLOOKUP(A1534,县域代码匹配!H:H,1,FALSE)),"",VLOOKUP(A1534,县域代码匹配!H:H,1,FALSE))</f>
        <v>慈溪市</v>
      </c>
      <c r="H1534" s="14" t="str">
        <f>IF(ISERROR(VLOOKUP(A1534,县域代码匹配!B:B,1,FALSE)),"",VLOOKUP(A1534,县域代码匹配!B:B,1,FALSE))</f>
        <v/>
      </c>
      <c r="I1534" s="14" t="str">
        <f t="shared" si="23"/>
        <v>慈溪市</v>
      </c>
    </row>
    <row r="1535" spans="1:9" ht="16.5">
      <c r="A1535" s="38" t="s">
        <v>1538</v>
      </c>
      <c r="B1535" s="41">
        <v>121.4</v>
      </c>
      <c r="C1535" s="41">
        <v>29.65</v>
      </c>
      <c r="D1535" s="14" t="str">
        <f>IF(ISERROR(VLOOKUP(A1535,省代码匹配!D:D,1,FALSE)),"",VLOOKUP(A1535,省代码匹配!D:D,1,FALSE))</f>
        <v/>
      </c>
      <c r="E1535" s="14" t="str">
        <f>IF(ISERROR(VLOOKUP(A1535,地市级代码匹配!E:E,1,FALSE)),"",VLOOKUP(A1535,地市级代码匹配!E:E,1,FALSE))</f>
        <v/>
      </c>
      <c r="F1535" s="14" t="str">
        <f>IF(ISERROR(VLOOKUP(A1535,地市级代码匹配!B:B,1,FALSE)),"",VLOOKUP(A1535,地市级代码匹配!B:B,1,FALSE))</f>
        <v/>
      </c>
      <c r="G1535" s="14" t="str">
        <f>IF(ISERROR(VLOOKUP(A1535,县域代码匹配!H:H,1,FALSE)),"",VLOOKUP(A1535,县域代码匹配!H:H,1,FALSE))</f>
        <v>奉化市</v>
      </c>
      <c r="H1535" s="14" t="str">
        <f>IF(ISERROR(VLOOKUP(A1535,县域代码匹配!B:B,1,FALSE)),"",VLOOKUP(A1535,县域代码匹配!B:B,1,FALSE))</f>
        <v/>
      </c>
      <c r="I1535" s="14" t="str">
        <f t="shared" si="23"/>
        <v>奉化市</v>
      </c>
    </row>
    <row r="1536" spans="1:9" ht="16.5">
      <c r="A1536" s="38" t="s">
        <v>1539</v>
      </c>
      <c r="B1536" s="41">
        <v>120.7</v>
      </c>
      <c r="C1536" s="41">
        <v>28</v>
      </c>
      <c r="D1536" s="14" t="str">
        <f>IF(ISERROR(VLOOKUP(A1536,省代码匹配!D:D,1,FALSE)),"",VLOOKUP(A1536,省代码匹配!D:D,1,FALSE))</f>
        <v/>
      </c>
      <c r="E1536" s="14" t="str">
        <f>IF(ISERROR(VLOOKUP(A1536,地市级代码匹配!E:E,1,FALSE)),"",VLOOKUP(A1536,地市级代码匹配!E:E,1,FALSE))</f>
        <v>温州市</v>
      </c>
      <c r="F1536" s="14" t="str">
        <f>IF(ISERROR(VLOOKUP(A1536,地市级代码匹配!B:B,1,FALSE)),"",VLOOKUP(A1536,地市级代码匹配!B:B,1,FALSE))</f>
        <v/>
      </c>
      <c r="G1536" s="14" t="str">
        <f>IF(ISERROR(VLOOKUP(A1536,县域代码匹配!H:H,1,FALSE)),"",VLOOKUP(A1536,县域代码匹配!H:H,1,FALSE))</f>
        <v/>
      </c>
      <c r="H1536" s="14" t="str">
        <f>IF(ISERROR(VLOOKUP(A1536,县域代码匹配!B:B,1,FALSE)),"",VLOOKUP(A1536,县域代码匹配!B:B,1,FALSE))</f>
        <v/>
      </c>
      <c r="I1536" s="14" t="str">
        <f t="shared" si="23"/>
        <v>温州市</v>
      </c>
    </row>
    <row r="1537" spans="1:9" ht="16.5">
      <c r="A1537" s="38" t="s">
        <v>1540</v>
      </c>
      <c r="B1537" s="41">
        <v>120.65</v>
      </c>
      <c r="C1537" s="41">
        <v>28.02</v>
      </c>
      <c r="D1537" s="14" t="str">
        <f>IF(ISERROR(VLOOKUP(A1537,省代码匹配!D:D,1,FALSE)),"",VLOOKUP(A1537,省代码匹配!D:D,1,FALSE))</f>
        <v/>
      </c>
      <c r="E1537" s="14" t="str">
        <f>IF(ISERROR(VLOOKUP(A1537,地市级代码匹配!E:E,1,FALSE)),"",VLOOKUP(A1537,地市级代码匹配!E:E,1,FALSE))</f>
        <v/>
      </c>
      <c r="F1537" s="14" t="str">
        <f>IF(ISERROR(VLOOKUP(A1537,地市级代码匹配!B:B,1,FALSE)),"",VLOOKUP(A1537,地市级代码匹配!B:B,1,FALSE))</f>
        <v/>
      </c>
      <c r="G1537" s="14" t="str">
        <f>IF(ISERROR(VLOOKUP(A1537,县域代码匹配!H:H,1,FALSE)),"",VLOOKUP(A1537,县域代码匹配!H:H,1,FALSE))</f>
        <v>鹿城区</v>
      </c>
      <c r="H1537" s="14" t="str">
        <f>IF(ISERROR(VLOOKUP(A1537,县域代码匹配!B:B,1,FALSE)),"",VLOOKUP(A1537,县域代码匹配!B:B,1,FALSE))</f>
        <v>鹿城区</v>
      </c>
      <c r="I1537" s="14" t="str">
        <f t="shared" si="23"/>
        <v>鹿城区</v>
      </c>
    </row>
    <row r="1538" spans="1:9" ht="16.5">
      <c r="A1538" s="38" t="s">
        <v>1541</v>
      </c>
      <c r="B1538" s="41">
        <v>120.82</v>
      </c>
      <c r="C1538" s="41">
        <v>27.93</v>
      </c>
      <c r="D1538" s="14" t="str">
        <f>IF(ISERROR(VLOOKUP(A1538,省代码匹配!D:D,1,FALSE)),"",VLOOKUP(A1538,省代码匹配!D:D,1,FALSE))</f>
        <v/>
      </c>
      <c r="E1538" s="14" t="str">
        <f>IF(ISERROR(VLOOKUP(A1538,地市级代码匹配!E:E,1,FALSE)),"",VLOOKUP(A1538,地市级代码匹配!E:E,1,FALSE))</f>
        <v/>
      </c>
      <c r="F1538" s="14" t="str">
        <f>IF(ISERROR(VLOOKUP(A1538,地市级代码匹配!B:B,1,FALSE)),"",VLOOKUP(A1538,地市级代码匹配!B:B,1,FALSE))</f>
        <v/>
      </c>
      <c r="G1538" s="14" t="str">
        <f>IF(ISERROR(VLOOKUP(A1538,县域代码匹配!H:H,1,FALSE)),"",VLOOKUP(A1538,县域代码匹配!H:H,1,FALSE))</f>
        <v>龙湾区</v>
      </c>
      <c r="H1538" s="14" t="str">
        <f>IF(ISERROR(VLOOKUP(A1538,县域代码匹配!B:B,1,FALSE)),"",VLOOKUP(A1538,县域代码匹配!B:B,1,FALSE))</f>
        <v>龙湾区</v>
      </c>
      <c r="I1538" s="14" t="str">
        <f t="shared" si="23"/>
        <v>龙湾区</v>
      </c>
    </row>
    <row r="1539" spans="1:9" ht="16.5">
      <c r="A1539" s="38" t="s">
        <v>1542</v>
      </c>
      <c r="B1539" s="41">
        <v>121.15</v>
      </c>
      <c r="C1539" s="41">
        <v>27.83</v>
      </c>
      <c r="D1539" s="14" t="str">
        <f>IF(ISERROR(VLOOKUP(A1539,省代码匹配!D:D,1,FALSE)),"",VLOOKUP(A1539,省代码匹配!D:D,1,FALSE))</f>
        <v/>
      </c>
      <c r="E1539" s="14" t="str">
        <f>IF(ISERROR(VLOOKUP(A1539,地市级代码匹配!E:E,1,FALSE)),"",VLOOKUP(A1539,地市级代码匹配!E:E,1,FALSE))</f>
        <v/>
      </c>
      <c r="F1539" s="14" t="str">
        <f>IF(ISERROR(VLOOKUP(A1539,地市级代码匹配!B:B,1,FALSE)),"",VLOOKUP(A1539,地市级代码匹配!B:B,1,FALSE))</f>
        <v/>
      </c>
      <c r="G1539" s="14" t="str">
        <f>IF(ISERROR(VLOOKUP(A1539,县域代码匹配!H:H,1,FALSE)),"",VLOOKUP(A1539,县域代码匹配!H:H,1,FALSE))</f>
        <v>洞头县</v>
      </c>
      <c r="H1539" s="14" t="str">
        <f>IF(ISERROR(VLOOKUP(A1539,县域代码匹配!B:B,1,FALSE)),"",VLOOKUP(A1539,县域代码匹配!B:B,1,FALSE))</f>
        <v/>
      </c>
      <c r="I1539" s="14" t="str">
        <f t="shared" ref="I1539:I1602" si="24">IF(D1539&lt;&gt;"",D1539,IF(E1539&lt;&gt;"",E1539,IF(F1539&lt;&gt;"",F1539,IF(G1539&lt;&gt;"",G1539,H1539))))</f>
        <v>洞头县</v>
      </c>
    </row>
    <row r="1540" spans="1:9" ht="16.5">
      <c r="A1540" s="38" t="s">
        <v>1543</v>
      </c>
      <c r="B1540" s="41">
        <v>120.68</v>
      </c>
      <c r="C1540" s="41">
        <v>28.15</v>
      </c>
      <c r="D1540" s="14" t="str">
        <f>IF(ISERROR(VLOOKUP(A1540,省代码匹配!D:D,1,FALSE)),"",VLOOKUP(A1540,省代码匹配!D:D,1,FALSE))</f>
        <v/>
      </c>
      <c r="E1540" s="14" t="str">
        <f>IF(ISERROR(VLOOKUP(A1540,地市级代码匹配!E:E,1,FALSE)),"",VLOOKUP(A1540,地市级代码匹配!E:E,1,FALSE))</f>
        <v/>
      </c>
      <c r="F1540" s="14" t="str">
        <f>IF(ISERROR(VLOOKUP(A1540,地市级代码匹配!B:B,1,FALSE)),"",VLOOKUP(A1540,地市级代码匹配!B:B,1,FALSE))</f>
        <v/>
      </c>
      <c r="G1540" s="14" t="str">
        <f>IF(ISERROR(VLOOKUP(A1540,县域代码匹配!H:H,1,FALSE)),"",VLOOKUP(A1540,县域代码匹配!H:H,1,FALSE))</f>
        <v>永嘉县</v>
      </c>
      <c r="H1540" s="14" t="str">
        <f>IF(ISERROR(VLOOKUP(A1540,县域代码匹配!B:B,1,FALSE)),"",VLOOKUP(A1540,县域代码匹配!B:B,1,FALSE))</f>
        <v>永嘉县</v>
      </c>
      <c r="I1540" s="14" t="str">
        <f t="shared" si="24"/>
        <v>永嘉县</v>
      </c>
    </row>
    <row r="1541" spans="1:9" ht="16.5">
      <c r="A1541" s="38" t="s">
        <v>1544</v>
      </c>
      <c r="B1541" s="41">
        <v>120.57</v>
      </c>
      <c r="C1541" s="41">
        <v>27.67</v>
      </c>
      <c r="D1541" s="14" t="str">
        <f>IF(ISERROR(VLOOKUP(A1541,省代码匹配!D:D,1,FALSE)),"",VLOOKUP(A1541,省代码匹配!D:D,1,FALSE))</f>
        <v/>
      </c>
      <c r="E1541" s="14" t="str">
        <f>IF(ISERROR(VLOOKUP(A1541,地市级代码匹配!E:E,1,FALSE)),"",VLOOKUP(A1541,地市级代码匹配!E:E,1,FALSE))</f>
        <v/>
      </c>
      <c r="F1541" s="14" t="str">
        <f>IF(ISERROR(VLOOKUP(A1541,地市级代码匹配!B:B,1,FALSE)),"",VLOOKUP(A1541,地市级代码匹配!B:B,1,FALSE))</f>
        <v/>
      </c>
      <c r="G1541" s="14" t="str">
        <f>IF(ISERROR(VLOOKUP(A1541,县域代码匹配!H:H,1,FALSE)),"",VLOOKUP(A1541,县域代码匹配!H:H,1,FALSE))</f>
        <v>平阳县</v>
      </c>
      <c r="H1541" s="14" t="str">
        <f>IF(ISERROR(VLOOKUP(A1541,县域代码匹配!B:B,1,FALSE)),"",VLOOKUP(A1541,县域代码匹配!B:B,1,FALSE))</f>
        <v>平阳县</v>
      </c>
      <c r="I1541" s="14" t="str">
        <f t="shared" si="24"/>
        <v>平阳县</v>
      </c>
    </row>
    <row r="1542" spans="1:9" ht="16.5">
      <c r="A1542" s="38" t="s">
        <v>1545</v>
      </c>
      <c r="B1542" s="41">
        <v>120.4</v>
      </c>
      <c r="C1542" s="41">
        <v>27.5</v>
      </c>
      <c r="D1542" s="14" t="str">
        <f>IF(ISERROR(VLOOKUP(A1542,省代码匹配!D:D,1,FALSE)),"",VLOOKUP(A1542,省代码匹配!D:D,1,FALSE))</f>
        <v/>
      </c>
      <c r="E1542" s="14" t="str">
        <f>IF(ISERROR(VLOOKUP(A1542,地市级代码匹配!E:E,1,FALSE)),"",VLOOKUP(A1542,地市级代码匹配!E:E,1,FALSE))</f>
        <v/>
      </c>
      <c r="F1542" s="14" t="str">
        <f>IF(ISERROR(VLOOKUP(A1542,地市级代码匹配!B:B,1,FALSE)),"",VLOOKUP(A1542,地市级代码匹配!B:B,1,FALSE))</f>
        <v/>
      </c>
      <c r="G1542" s="14" t="str">
        <f>IF(ISERROR(VLOOKUP(A1542,县域代码匹配!H:H,1,FALSE)),"",VLOOKUP(A1542,县域代码匹配!H:H,1,FALSE))</f>
        <v>苍南县</v>
      </c>
      <c r="H1542" s="14" t="str">
        <f>IF(ISERROR(VLOOKUP(A1542,县域代码匹配!B:B,1,FALSE)),"",VLOOKUP(A1542,县域代码匹配!B:B,1,FALSE))</f>
        <v>苍南县</v>
      </c>
      <c r="I1542" s="14" t="str">
        <f t="shared" si="24"/>
        <v>苍南县</v>
      </c>
    </row>
    <row r="1543" spans="1:9" ht="16.5">
      <c r="A1543" s="38" t="s">
        <v>1546</v>
      </c>
      <c r="B1543" s="41">
        <v>120.08</v>
      </c>
      <c r="C1543" s="41">
        <v>27.78</v>
      </c>
      <c r="D1543" s="14" t="str">
        <f>IF(ISERROR(VLOOKUP(A1543,省代码匹配!D:D,1,FALSE)),"",VLOOKUP(A1543,省代码匹配!D:D,1,FALSE))</f>
        <v/>
      </c>
      <c r="E1543" s="14" t="str">
        <f>IF(ISERROR(VLOOKUP(A1543,地市级代码匹配!E:E,1,FALSE)),"",VLOOKUP(A1543,地市级代码匹配!E:E,1,FALSE))</f>
        <v/>
      </c>
      <c r="F1543" s="14" t="str">
        <f>IF(ISERROR(VLOOKUP(A1543,地市级代码匹配!B:B,1,FALSE)),"",VLOOKUP(A1543,地市级代码匹配!B:B,1,FALSE))</f>
        <v/>
      </c>
      <c r="G1543" s="14" t="str">
        <f>IF(ISERROR(VLOOKUP(A1543,县域代码匹配!H:H,1,FALSE)),"",VLOOKUP(A1543,县域代码匹配!H:H,1,FALSE))</f>
        <v>文成县</v>
      </c>
      <c r="H1543" s="14" t="str">
        <f>IF(ISERROR(VLOOKUP(A1543,县域代码匹配!B:B,1,FALSE)),"",VLOOKUP(A1543,县域代码匹配!B:B,1,FALSE))</f>
        <v>文成县</v>
      </c>
      <c r="I1543" s="14" t="str">
        <f t="shared" si="24"/>
        <v>文成县</v>
      </c>
    </row>
    <row r="1544" spans="1:9" ht="16.5">
      <c r="A1544" s="38" t="s">
        <v>1547</v>
      </c>
      <c r="B1544" s="41">
        <v>119.72</v>
      </c>
      <c r="C1544" s="41">
        <v>27.57</v>
      </c>
      <c r="D1544" s="14" t="str">
        <f>IF(ISERROR(VLOOKUP(A1544,省代码匹配!D:D,1,FALSE)),"",VLOOKUP(A1544,省代码匹配!D:D,1,FALSE))</f>
        <v/>
      </c>
      <c r="E1544" s="14" t="str">
        <f>IF(ISERROR(VLOOKUP(A1544,地市级代码匹配!E:E,1,FALSE)),"",VLOOKUP(A1544,地市级代码匹配!E:E,1,FALSE))</f>
        <v/>
      </c>
      <c r="F1544" s="14" t="str">
        <f>IF(ISERROR(VLOOKUP(A1544,地市级代码匹配!B:B,1,FALSE)),"",VLOOKUP(A1544,地市级代码匹配!B:B,1,FALSE))</f>
        <v/>
      </c>
      <c r="G1544" s="14" t="str">
        <f>IF(ISERROR(VLOOKUP(A1544,县域代码匹配!H:H,1,FALSE)),"",VLOOKUP(A1544,县域代码匹配!H:H,1,FALSE))</f>
        <v>泰顺县</v>
      </c>
      <c r="H1544" s="14" t="str">
        <f>IF(ISERROR(VLOOKUP(A1544,县域代码匹配!B:B,1,FALSE)),"",VLOOKUP(A1544,县域代码匹配!B:B,1,FALSE))</f>
        <v>泰顺县</v>
      </c>
      <c r="I1544" s="14" t="str">
        <f t="shared" si="24"/>
        <v>泰顺县</v>
      </c>
    </row>
    <row r="1545" spans="1:9" ht="16.5">
      <c r="A1545" s="38" t="s">
        <v>1548</v>
      </c>
      <c r="B1545" s="41">
        <v>120.63</v>
      </c>
      <c r="C1545" s="41">
        <v>27.78</v>
      </c>
      <c r="D1545" s="14" t="str">
        <f>IF(ISERROR(VLOOKUP(A1545,省代码匹配!D:D,1,FALSE)),"",VLOOKUP(A1545,省代码匹配!D:D,1,FALSE))</f>
        <v/>
      </c>
      <c r="E1545" s="14" t="str">
        <f>IF(ISERROR(VLOOKUP(A1545,地市级代码匹配!E:E,1,FALSE)),"",VLOOKUP(A1545,地市级代码匹配!E:E,1,FALSE))</f>
        <v/>
      </c>
      <c r="F1545" s="14" t="str">
        <f>IF(ISERROR(VLOOKUP(A1545,地市级代码匹配!B:B,1,FALSE)),"",VLOOKUP(A1545,地市级代码匹配!B:B,1,FALSE))</f>
        <v/>
      </c>
      <c r="G1545" s="14" t="str">
        <f>IF(ISERROR(VLOOKUP(A1545,县域代码匹配!H:H,1,FALSE)),"",VLOOKUP(A1545,县域代码匹配!H:H,1,FALSE))</f>
        <v>瑞安市</v>
      </c>
      <c r="H1545" s="14" t="str">
        <f>IF(ISERROR(VLOOKUP(A1545,县域代码匹配!B:B,1,FALSE)),"",VLOOKUP(A1545,县域代码匹配!B:B,1,FALSE))</f>
        <v/>
      </c>
      <c r="I1545" s="14" t="str">
        <f t="shared" si="24"/>
        <v>瑞安市</v>
      </c>
    </row>
    <row r="1546" spans="1:9" ht="16.5">
      <c r="A1546" s="38" t="s">
        <v>1549</v>
      </c>
      <c r="B1546" s="41">
        <v>120.95</v>
      </c>
      <c r="C1546" s="41">
        <v>28.13</v>
      </c>
      <c r="D1546" s="14" t="str">
        <f>IF(ISERROR(VLOOKUP(A1546,省代码匹配!D:D,1,FALSE)),"",VLOOKUP(A1546,省代码匹配!D:D,1,FALSE))</f>
        <v/>
      </c>
      <c r="E1546" s="14" t="str">
        <f>IF(ISERROR(VLOOKUP(A1546,地市级代码匹配!E:E,1,FALSE)),"",VLOOKUP(A1546,地市级代码匹配!E:E,1,FALSE))</f>
        <v/>
      </c>
      <c r="F1546" s="14" t="str">
        <f>IF(ISERROR(VLOOKUP(A1546,地市级代码匹配!B:B,1,FALSE)),"",VLOOKUP(A1546,地市级代码匹配!B:B,1,FALSE))</f>
        <v/>
      </c>
      <c r="G1546" s="14" t="str">
        <f>IF(ISERROR(VLOOKUP(A1546,县域代码匹配!H:H,1,FALSE)),"",VLOOKUP(A1546,县域代码匹配!H:H,1,FALSE))</f>
        <v>乐清市</v>
      </c>
      <c r="H1546" s="14" t="str">
        <f>IF(ISERROR(VLOOKUP(A1546,县域代码匹配!B:B,1,FALSE)),"",VLOOKUP(A1546,县域代码匹配!B:B,1,FALSE))</f>
        <v/>
      </c>
      <c r="I1546" s="14" t="str">
        <f t="shared" si="24"/>
        <v>乐清市</v>
      </c>
    </row>
    <row r="1547" spans="1:9" ht="16.5">
      <c r="A1547" s="38" t="s">
        <v>1550</v>
      </c>
      <c r="B1547" s="41">
        <v>120.75</v>
      </c>
      <c r="C1547" s="41">
        <v>30.75</v>
      </c>
      <c r="D1547" s="14" t="str">
        <f>IF(ISERROR(VLOOKUP(A1547,省代码匹配!D:D,1,FALSE)),"",VLOOKUP(A1547,省代码匹配!D:D,1,FALSE))</f>
        <v/>
      </c>
      <c r="E1547" s="14" t="str">
        <f>IF(ISERROR(VLOOKUP(A1547,地市级代码匹配!E:E,1,FALSE)),"",VLOOKUP(A1547,地市级代码匹配!E:E,1,FALSE))</f>
        <v>嘉兴市</v>
      </c>
      <c r="F1547" s="14" t="str">
        <f>IF(ISERROR(VLOOKUP(A1547,地市级代码匹配!B:B,1,FALSE)),"",VLOOKUP(A1547,地市级代码匹配!B:B,1,FALSE))</f>
        <v/>
      </c>
      <c r="G1547" s="14" t="str">
        <f>IF(ISERROR(VLOOKUP(A1547,县域代码匹配!H:H,1,FALSE)),"",VLOOKUP(A1547,县域代码匹配!H:H,1,FALSE))</f>
        <v/>
      </c>
      <c r="H1547" s="14" t="str">
        <f>IF(ISERROR(VLOOKUP(A1547,县域代码匹配!B:B,1,FALSE)),"",VLOOKUP(A1547,县域代码匹配!B:B,1,FALSE))</f>
        <v/>
      </c>
      <c r="I1547" s="14" t="str">
        <f t="shared" si="24"/>
        <v>嘉兴市</v>
      </c>
    </row>
    <row r="1548" spans="1:9" ht="16.5">
      <c r="A1548" s="38" t="s">
        <v>1551</v>
      </c>
      <c r="B1548" s="41">
        <v>120.7</v>
      </c>
      <c r="C1548" s="41">
        <v>30.77</v>
      </c>
      <c r="D1548" s="14" t="str">
        <f>IF(ISERROR(VLOOKUP(A1548,省代码匹配!D:D,1,FALSE)),"",VLOOKUP(A1548,省代码匹配!D:D,1,FALSE))</f>
        <v/>
      </c>
      <c r="E1548" s="14" t="str">
        <f>IF(ISERROR(VLOOKUP(A1548,地市级代码匹配!E:E,1,FALSE)),"",VLOOKUP(A1548,地市级代码匹配!E:E,1,FALSE))</f>
        <v/>
      </c>
      <c r="F1548" s="14" t="str">
        <f>IF(ISERROR(VLOOKUP(A1548,地市级代码匹配!B:B,1,FALSE)),"",VLOOKUP(A1548,地市级代码匹配!B:B,1,FALSE))</f>
        <v/>
      </c>
      <c r="G1548" s="14" t="str">
        <f>IF(ISERROR(VLOOKUP(A1548,县域代码匹配!H:H,1,FALSE)),"",VLOOKUP(A1548,县域代码匹配!H:H,1,FALSE))</f>
        <v>秀洲区</v>
      </c>
      <c r="H1548" s="14" t="str">
        <f>IF(ISERROR(VLOOKUP(A1548,县域代码匹配!B:B,1,FALSE)),"",VLOOKUP(A1548,县域代码匹配!B:B,1,FALSE))</f>
        <v>秀洲区</v>
      </c>
      <c r="I1548" s="14" t="str">
        <f t="shared" si="24"/>
        <v>秀洲区</v>
      </c>
    </row>
    <row r="1549" spans="1:9" ht="16.5">
      <c r="A1549" s="38" t="s">
        <v>1552</v>
      </c>
      <c r="B1549" s="41">
        <v>120.92</v>
      </c>
      <c r="C1549" s="41">
        <v>30.85</v>
      </c>
      <c r="D1549" s="14" t="str">
        <f>IF(ISERROR(VLOOKUP(A1549,省代码匹配!D:D,1,FALSE)),"",VLOOKUP(A1549,省代码匹配!D:D,1,FALSE))</f>
        <v/>
      </c>
      <c r="E1549" s="14" t="str">
        <f>IF(ISERROR(VLOOKUP(A1549,地市级代码匹配!E:E,1,FALSE)),"",VLOOKUP(A1549,地市级代码匹配!E:E,1,FALSE))</f>
        <v/>
      </c>
      <c r="F1549" s="14" t="str">
        <f>IF(ISERROR(VLOOKUP(A1549,地市级代码匹配!B:B,1,FALSE)),"",VLOOKUP(A1549,地市级代码匹配!B:B,1,FALSE))</f>
        <v/>
      </c>
      <c r="G1549" s="14" t="str">
        <f>IF(ISERROR(VLOOKUP(A1549,县域代码匹配!H:H,1,FALSE)),"",VLOOKUP(A1549,县域代码匹配!H:H,1,FALSE))</f>
        <v>嘉善县</v>
      </c>
      <c r="H1549" s="14" t="str">
        <f>IF(ISERROR(VLOOKUP(A1549,县域代码匹配!B:B,1,FALSE)),"",VLOOKUP(A1549,县域代码匹配!B:B,1,FALSE))</f>
        <v>嘉善县</v>
      </c>
      <c r="I1549" s="14" t="str">
        <f t="shared" si="24"/>
        <v>嘉善县</v>
      </c>
    </row>
    <row r="1550" spans="1:9" ht="16.5">
      <c r="A1550" s="38" t="s">
        <v>1553</v>
      </c>
      <c r="B1550" s="41">
        <v>120.95</v>
      </c>
      <c r="C1550" s="41">
        <v>30.53</v>
      </c>
      <c r="D1550" s="14" t="str">
        <f>IF(ISERROR(VLOOKUP(A1550,省代码匹配!D:D,1,FALSE)),"",VLOOKUP(A1550,省代码匹配!D:D,1,FALSE))</f>
        <v/>
      </c>
      <c r="E1550" s="14" t="str">
        <f>IF(ISERROR(VLOOKUP(A1550,地市级代码匹配!E:E,1,FALSE)),"",VLOOKUP(A1550,地市级代码匹配!E:E,1,FALSE))</f>
        <v/>
      </c>
      <c r="F1550" s="14" t="str">
        <f>IF(ISERROR(VLOOKUP(A1550,地市级代码匹配!B:B,1,FALSE)),"",VLOOKUP(A1550,地市级代码匹配!B:B,1,FALSE))</f>
        <v/>
      </c>
      <c r="G1550" s="14" t="str">
        <f>IF(ISERROR(VLOOKUP(A1550,县域代码匹配!H:H,1,FALSE)),"",VLOOKUP(A1550,县域代码匹配!H:H,1,FALSE))</f>
        <v>海盐县</v>
      </c>
      <c r="H1550" s="14" t="str">
        <f>IF(ISERROR(VLOOKUP(A1550,县域代码匹配!B:B,1,FALSE)),"",VLOOKUP(A1550,县域代码匹配!B:B,1,FALSE))</f>
        <v>海盐县</v>
      </c>
      <c r="I1550" s="14" t="str">
        <f t="shared" si="24"/>
        <v>海盐县</v>
      </c>
    </row>
    <row r="1551" spans="1:9" ht="16.5">
      <c r="A1551" s="38" t="s">
        <v>1554</v>
      </c>
      <c r="B1551" s="41">
        <v>120.68</v>
      </c>
      <c r="C1551" s="41">
        <v>30.53</v>
      </c>
      <c r="D1551" s="14" t="str">
        <f>IF(ISERROR(VLOOKUP(A1551,省代码匹配!D:D,1,FALSE)),"",VLOOKUP(A1551,省代码匹配!D:D,1,FALSE))</f>
        <v/>
      </c>
      <c r="E1551" s="14" t="str">
        <f>IF(ISERROR(VLOOKUP(A1551,地市级代码匹配!E:E,1,FALSE)),"",VLOOKUP(A1551,地市级代码匹配!E:E,1,FALSE))</f>
        <v/>
      </c>
      <c r="F1551" s="14" t="str">
        <f>IF(ISERROR(VLOOKUP(A1551,地市级代码匹配!B:B,1,FALSE)),"",VLOOKUP(A1551,地市级代码匹配!B:B,1,FALSE))</f>
        <v/>
      </c>
      <c r="G1551" s="14" t="str">
        <f>IF(ISERROR(VLOOKUP(A1551,县域代码匹配!H:H,1,FALSE)),"",VLOOKUP(A1551,县域代码匹配!H:H,1,FALSE))</f>
        <v>海宁市</v>
      </c>
      <c r="H1551" s="14" t="str">
        <f>IF(ISERROR(VLOOKUP(A1551,县域代码匹配!B:B,1,FALSE)),"",VLOOKUP(A1551,县域代码匹配!B:B,1,FALSE))</f>
        <v/>
      </c>
      <c r="I1551" s="14" t="str">
        <f t="shared" si="24"/>
        <v>海宁市</v>
      </c>
    </row>
    <row r="1552" spans="1:9" ht="16.5">
      <c r="A1552" s="38" t="s">
        <v>1555</v>
      </c>
      <c r="B1552" s="41">
        <v>121.02</v>
      </c>
      <c r="C1552" s="41">
        <v>30.7</v>
      </c>
      <c r="D1552" s="14" t="str">
        <f>IF(ISERROR(VLOOKUP(A1552,省代码匹配!D:D,1,FALSE)),"",VLOOKUP(A1552,省代码匹配!D:D,1,FALSE))</f>
        <v/>
      </c>
      <c r="E1552" s="14" t="str">
        <f>IF(ISERROR(VLOOKUP(A1552,地市级代码匹配!E:E,1,FALSE)),"",VLOOKUP(A1552,地市级代码匹配!E:E,1,FALSE))</f>
        <v/>
      </c>
      <c r="F1552" s="14" t="str">
        <f>IF(ISERROR(VLOOKUP(A1552,地市级代码匹配!B:B,1,FALSE)),"",VLOOKUP(A1552,地市级代码匹配!B:B,1,FALSE))</f>
        <v/>
      </c>
      <c r="G1552" s="14" t="str">
        <f>IF(ISERROR(VLOOKUP(A1552,县域代码匹配!H:H,1,FALSE)),"",VLOOKUP(A1552,县域代码匹配!H:H,1,FALSE))</f>
        <v>平湖市</v>
      </c>
      <c r="H1552" s="14" t="str">
        <f>IF(ISERROR(VLOOKUP(A1552,县域代码匹配!B:B,1,FALSE)),"",VLOOKUP(A1552,县域代码匹配!B:B,1,FALSE))</f>
        <v/>
      </c>
      <c r="I1552" s="14" t="str">
        <f t="shared" si="24"/>
        <v>平湖市</v>
      </c>
    </row>
    <row r="1553" spans="1:9" ht="16.5">
      <c r="A1553" s="38" t="s">
        <v>1556</v>
      </c>
      <c r="B1553" s="41">
        <v>120.57</v>
      </c>
      <c r="C1553" s="41">
        <v>30.63</v>
      </c>
      <c r="D1553" s="14" t="str">
        <f>IF(ISERROR(VLOOKUP(A1553,省代码匹配!D:D,1,FALSE)),"",VLOOKUP(A1553,省代码匹配!D:D,1,FALSE))</f>
        <v/>
      </c>
      <c r="E1553" s="14" t="str">
        <f>IF(ISERROR(VLOOKUP(A1553,地市级代码匹配!E:E,1,FALSE)),"",VLOOKUP(A1553,地市级代码匹配!E:E,1,FALSE))</f>
        <v/>
      </c>
      <c r="F1553" s="14" t="str">
        <f>IF(ISERROR(VLOOKUP(A1553,地市级代码匹配!B:B,1,FALSE)),"",VLOOKUP(A1553,地市级代码匹配!B:B,1,FALSE))</f>
        <v/>
      </c>
      <c r="G1553" s="14" t="str">
        <f>IF(ISERROR(VLOOKUP(A1553,县域代码匹配!H:H,1,FALSE)),"",VLOOKUP(A1553,县域代码匹配!H:H,1,FALSE))</f>
        <v>桐乡市</v>
      </c>
      <c r="H1553" s="14" t="str">
        <f>IF(ISERROR(VLOOKUP(A1553,县域代码匹配!B:B,1,FALSE)),"",VLOOKUP(A1553,县域代码匹配!B:B,1,FALSE))</f>
        <v/>
      </c>
      <c r="I1553" s="14" t="str">
        <f t="shared" si="24"/>
        <v>桐乡市</v>
      </c>
    </row>
    <row r="1554" spans="1:9" ht="16.5">
      <c r="A1554" s="38" t="s">
        <v>1557</v>
      </c>
      <c r="B1554" s="41">
        <v>120.08</v>
      </c>
      <c r="C1554" s="41">
        <v>30.9</v>
      </c>
      <c r="D1554" s="14" t="str">
        <f>IF(ISERROR(VLOOKUP(A1554,省代码匹配!D:D,1,FALSE)),"",VLOOKUP(A1554,省代码匹配!D:D,1,FALSE))</f>
        <v/>
      </c>
      <c r="E1554" s="14" t="str">
        <f>IF(ISERROR(VLOOKUP(A1554,地市级代码匹配!E:E,1,FALSE)),"",VLOOKUP(A1554,地市级代码匹配!E:E,1,FALSE))</f>
        <v>湖州市</v>
      </c>
      <c r="F1554" s="14" t="str">
        <f>IF(ISERROR(VLOOKUP(A1554,地市级代码匹配!B:B,1,FALSE)),"",VLOOKUP(A1554,地市级代码匹配!B:B,1,FALSE))</f>
        <v/>
      </c>
      <c r="G1554" s="14" t="str">
        <f>IF(ISERROR(VLOOKUP(A1554,县域代码匹配!H:H,1,FALSE)),"",VLOOKUP(A1554,县域代码匹配!H:H,1,FALSE))</f>
        <v/>
      </c>
      <c r="H1554" s="14" t="str">
        <f>IF(ISERROR(VLOOKUP(A1554,县域代码匹配!B:B,1,FALSE)),"",VLOOKUP(A1554,县域代码匹配!B:B,1,FALSE))</f>
        <v/>
      </c>
      <c r="I1554" s="14" t="str">
        <f t="shared" si="24"/>
        <v>湖州市</v>
      </c>
    </row>
    <row r="1555" spans="1:9" ht="16.5">
      <c r="A1555" s="38" t="s">
        <v>1558</v>
      </c>
      <c r="B1555" s="41">
        <v>120.12</v>
      </c>
      <c r="C1555" s="41">
        <v>30.87</v>
      </c>
      <c r="D1555" s="14" t="str">
        <f>IF(ISERROR(VLOOKUP(A1555,省代码匹配!D:D,1,FALSE)),"",VLOOKUP(A1555,省代码匹配!D:D,1,FALSE))</f>
        <v/>
      </c>
      <c r="E1555" s="14" t="str">
        <f>IF(ISERROR(VLOOKUP(A1555,地市级代码匹配!E:E,1,FALSE)),"",VLOOKUP(A1555,地市级代码匹配!E:E,1,FALSE))</f>
        <v/>
      </c>
      <c r="F1555" s="14" t="str">
        <f>IF(ISERROR(VLOOKUP(A1555,地市级代码匹配!B:B,1,FALSE)),"",VLOOKUP(A1555,地市级代码匹配!B:B,1,FALSE))</f>
        <v/>
      </c>
      <c r="G1555" s="14" t="str">
        <f>IF(ISERROR(VLOOKUP(A1555,县域代码匹配!H:H,1,FALSE)),"",VLOOKUP(A1555,县域代码匹配!H:H,1,FALSE))</f>
        <v>吴兴区</v>
      </c>
      <c r="H1555" s="14" t="str">
        <f>IF(ISERROR(VLOOKUP(A1555,县域代码匹配!B:B,1,FALSE)),"",VLOOKUP(A1555,县域代码匹配!B:B,1,FALSE))</f>
        <v>吴兴区</v>
      </c>
      <c r="I1555" s="14" t="str">
        <f t="shared" si="24"/>
        <v>吴兴区</v>
      </c>
    </row>
    <row r="1556" spans="1:9" ht="16.5">
      <c r="A1556" s="38" t="s">
        <v>1559</v>
      </c>
      <c r="B1556" s="41">
        <v>120.43</v>
      </c>
      <c r="C1556" s="41">
        <v>30.88</v>
      </c>
      <c r="D1556" s="14" t="str">
        <f>IF(ISERROR(VLOOKUP(A1556,省代码匹配!D:D,1,FALSE)),"",VLOOKUP(A1556,省代码匹配!D:D,1,FALSE))</f>
        <v/>
      </c>
      <c r="E1556" s="14" t="str">
        <f>IF(ISERROR(VLOOKUP(A1556,地市级代码匹配!E:E,1,FALSE)),"",VLOOKUP(A1556,地市级代码匹配!E:E,1,FALSE))</f>
        <v/>
      </c>
      <c r="F1556" s="14" t="str">
        <f>IF(ISERROR(VLOOKUP(A1556,地市级代码匹配!B:B,1,FALSE)),"",VLOOKUP(A1556,地市级代码匹配!B:B,1,FALSE))</f>
        <v/>
      </c>
      <c r="G1556" s="14" t="str">
        <f>IF(ISERROR(VLOOKUP(A1556,县域代码匹配!H:H,1,FALSE)),"",VLOOKUP(A1556,县域代码匹配!H:H,1,FALSE))</f>
        <v>南浔区</v>
      </c>
      <c r="H1556" s="14" t="str">
        <f>IF(ISERROR(VLOOKUP(A1556,县域代码匹配!B:B,1,FALSE)),"",VLOOKUP(A1556,县域代码匹配!B:B,1,FALSE))</f>
        <v>南浔区</v>
      </c>
      <c r="I1556" s="14" t="str">
        <f t="shared" si="24"/>
        <v>南浔区</v>
      </c>
    </row>
    <row r="1557" spans="1:9" ht="16.5">
      <c r="A1557" s="38" t="s">
        <v>1560</v>
      </c>
      <c r="B1557" s="41">
        <v>119.97</v>
      </c>
      <c r="C1557" s="41">
        <v>30.53</v>
      </c>
      <c r="D1557" s="14" t="str">
        <f>IF(ISERROR(VLOOKUP(A1557,省代码匹配!D:D,1,FALSE)),"",VLOOKUP(A1557,省代码匹配!D:D,1,FALSE))</f>
        <v/>
      </c>
      <c r="E1557" s="14" t="str">
        <f>IF(ISERROR(VLOOKUP(A1557,地市级代码匹配!E:E,1,FALSE)),"",VLOOKUP(A1557,地市级代码匹配!E:E,1,FALSE))</f>
        <v/>
      </c>
      <c r="F1557" s="14" t="str">
        <f>IF(ISERROR(VLOOKUP(A1557,地市级代码匹配!B:B,1,FALSE)),"",VLOOKUP(A1557,地市级代码匹配!B:B,1,FALSE))</f>
        <v/>
      </c>
      <c r="G1557" s="14" t="str">
        <f>IF(ISERROR(VLOOKUP(A1557,县域代码匹配!H:H,1,FALSE)),"",VLOOKUP(A1557,县域代码匹配!H:H,1,FALSE))</f>
        <v>德清县</v>
      </c>
      <c r="H1557" s="14" t="str">
        <f>IF(ISERROR(VLOOKUP(A1557,县域代码匹配!B:B,1,FALSE)),"",VLOOKUP(A1557,县域代码匹配!B:B,1,FALSE))</f>
        <v>德清县</v>
      </c>
      <c r="I1557" s="14" t="str">
        <f t="shared" si="24"/>
        <v>德清县</v>
      </c>
    </row>
    <row r="1558" spans="1:9" ht="16.5">
      <c r="A1558" s="38" t="s">
        <v>1561</v>
      </c>
      <c r="B1558" s="41">
        <v>119.9</v>
      </c>
      <c r="C1558" s="41">
        <v>31.02</v>
      </c>
      <c r="D1558" s="14" t="str">
        <f>IF(ISERROR(VLOOKUP(A1558,省代码匹配!D:D,1,FALSE)),"",VLOOKUP(A1558,省代码匹配!D:D,1,FALSE))</f>
        <v/>
      </c>
      <c r="E1558" s="14" t="str">
        <f>IF(ISERROR(VLOOKUP(A1558,地市级代码匹配!E:E,1,FALSE)),"",VLOOKUP(A1558,地市级代码匹配!E:E,1,FALSE))</f>
        <v/>
      </c>
      <c r="F1558" s="14" t="str">
        <f>IF(ISERROR(VLOOKUP(A1558,地市级代码匹配!B:B,1,FALSE)),"",VLOOKUP(A1558,地市级代码匹配!B:B,1,FALSE))</f>
        <v/>
      </c>
      <c r="G1558" s="14" t="str">
        <f>IF(ISERROR(VLOOKUP(A1558,县域代码匹配!H:H,1,FALSE)),"",VLOOKUP(A1558,县域代码匹配!H:H,1,FALSE))</f>
        <v>长兴县</v>
      </c>
      <c r="H1558" s="14" t="str">
        <f>IF(ISERROR(VLOOKUP(A1558,县域代码匹配!B:B,1,FALSE)),"",VLOOKUP(A1558,县域代码匹配!B:B,1,FALSE))</f>
        <v>长兴县</v>
      </c>
      <c r="I1558" s="14" t="str">
        <f t="shared" si="24"/>
        <v>长兴县</v>
      </c>
    </row>
    <row r="1559" spans="1:9" ht="16.5">
      <c r="A1559" s="38" t="s">
        <v>1562</v>
      </c>
      <c r="B1559" s="41">
        <v>119.68</v>
      </c>
      <c r="C1559" s="41">
        <v>30.63</v>
      </c>
      <c r="D1559" s="14" t="str">
        <f>IF(ISERROR(VLOOKUP(A1559,省代码匹配!D:D,1,FALSE)),"",VLOOKUP(A1559,省代码匹配!D:D,1,FALSE))</f>
        <v/>
      </c>
      <c r="E1559" s="14" t="str">
        <f>IF(ISERROR(VLOOKUP(A1559,地市级代码匹配!E:E,1,FALSE)),"",VLOOKUP(A1559,地市级代码匹配!E:E,1,FALSE))</f>
        <v/>
      </c>
      <c r="F1559" s="14" t="str">
        <f>IF(ISERROR(VLOOKUP(A1559,地市级代码匹配!B:B,1,FALSE)),"",VLOOKUP(A1559,地市级代码匹配!B:B,1,FALSE))</f>
        <v/>
      </c>
      <c r="G1559" s="14" t="str">
        <f>IF(ISERROR(VLOOKUP(A1559,县域代码匹配!H:H,1,FALSE)),"",VLOOKUP(A1559,县域代码匹配!H:H,1,FALSE))</f>
        <v>安吉县</v>
      </c>
      <c r="H1559" s="14" t="str">
        <f>IF(ISERROR(VLOOKUP(A1559,县域代码匹配!B:B,1,FALSE)),"",VLOOKUP(A1559,县域代码匹配!B:B,1,FALSE))</f>
        <v>安吉县</v>
      </c>
      <c r="I1559" s="14" t="str">
        <f t="shared" si="24"/>
        <v>安吉县</v>
      </c>
    </row>
    <row r="1560" spans="1:9" ht="16.5">
      <c r="A1560" s="38" t="s">
        <v>1563</v>
      </c>
      <c r="B1560" s="41">
        <v>120.57</v>
      </c>
      <c r="C1560" s="41">
        <v>30</v>
      </c>
      <c r="D1560" s="14" t="str">
        <f>IF(ISERROR(VLOOKUP(A1560,省代码匹配!D:D,1,FALSE)),"",VLOOKUP(A1560,省代码匹配!D:D,1,FALSE))</f>
        <v/>
      </c>
      <c r="E1560" s="14" t="str">
        <f>IF(ISERROR(VLOOKUP(A1560,地市级代码匹配!E:E,1,FALSE)),"",VLOOKUP(A1560,地市级代码匹配!E:E,1,FALSE))</f>
        <v>绍兴市</v>
      </c>
      <c r="F1560" s="14" t="str">
        <f>IF(ISERROR(VLOOKUP(A1560,地市级代码匹配!B:B,1,FALSE)),"",VLOOKUP(A1560,地市级代码匹配!B:B,1,FALSE))</f>
        <v/>
      </c>
      <c r="G1560" s="14" t="str">
        <f>IF(ISERROR(VLOOKUP(A1560,县域代码匹配!H:H,1,FALSE)),"",VLOOKUP(A1560,县域代码匹配!H:H,1,FALSE))</f>
        <v/>
      </c>
      <c r="H1560" s="14" t="str">
        <f>IF(ISERROR(VLOOKUP(A1560,县域代码匹配!B:B,1,FALSE)),"",VLOOKUP(A1560,县域代码匹配!B:B,1,FALSE))</f>
        <v/>
      </c>
      <c r="I1560" s="14" t="str">
        <f t="shared" si="24"/>
        <v>绍兴市</v>
      </c>
    </row>
    <row r="1561" spans="1:9" ht="16.5">
      <c r="A1561" s="38" t="s">
        <v>1564</v>
      </c>
      <c r="B1561" s="41">
        <v>120.57</v>
      </c>
      <c r="C1561" s="41">
        <v>30</v>
      </c>
      <c r="D1561" s="14" t="str">
        <f>IF(ISERROR(VLOOKUP(A1561,省代码匹配!D:D,1,FALSE)),"",VLOOKUP(A1561,省代码匹配!D:D,1,FALSE))</f>
        <v/>
      </c>
      <c r="E1561" s="14" t="str">
        <f>IF(ISERROR(VLOOKUP(A1561,地市级代码匹配!E:E,1,FALSE)),"",VLOOKUP(A1561,地市级代码匹配!E:E,1,FALSE))</f>
        <v/>
      </c>
      <c r="F1561" s="14" t="str">
        <f>IF(ISERROR(VLOOKUP(A1561,地市级代码匹配!B:B,1,FALSE)),"",VLOOKUP(A1561,地市级代码匹配!B:B,1,FALSE))</f>
        <v/>
      </c>
      <c r="G1561" s="14" t="str">
        <f>IF(ISERROR(VLOOKUP(A1561,县域代码匹配!H:H,1,FALSE)),"",VLOOKUP(A1561,县域代码匹配!H:H,1,FALSE))</f>
        <v>越城区</v>
      </c>
      <c r="H1561" s="14" t="str">
        <f>IF(ISERROR(VLOOKUP(A1561,县域代码匹配!B:B,1,FALSE)),"",VLOOKUP(A1561,县域代码匹配!B:B,1,FALSE))</f>
        <v>越城区</v>
      </c>
      <c r="I1561" s="14" t="str">
        <f t="shared" si="24"/>
        <v>越城区</v>
      </c>
    </row>
    <row r="1562" spans="1:9" ht="16.5">
      <c r="A1562" s="38" t="s">
        <v>1565</v>
      </c>
      <c r="B1562" s="41">
        <v>120.47</v>
      </c>
      <c r="C1562" s="41">
        <v>30.08</v>
      </c>
      <c r="D1562" s="14" t="str">
        <f>IF(ISERROR(VLOOKUP(A1562,省代码匹配!D:D,1,FALSE)),"",VLOOKUP(A1562,省代码匹配!D:D,1,FALSE))</f>
        <v/>
      </c>
      <c r="E1562" s="14" t="str">
        <f>IF(ISERROR(VLOOKUP(A1562,地市级代码匹配!E:E,1,FALSE)),"",VLOOKUP(A1562,地市级代码匹配!E:E,1,FALSE))</f>
        <v/>
      </c>
      <c r="F1562" s="14" t="str">
        <f>IF(ISERROR(VLOOKUP(A1562,地市级代码匹配!B:B,1,FALSE)),"",VLOOKUP(A1562,地市级代码匹配!B:B,1,FALSE))</f>
        <v/>
      </c>
      <c r="G1562" s="14" t="str">
        <f>IF(ISERROR(VLOOKUP(A1562,县域代码匹配!H:H,1,FALSE)),"",VLOOKUP(A1562,县域代码匹配!H:H,1,FALSE))</f>
        <v>绍兴县</v>
      </c>
      <c r="H1562" s="14" t="str">
        <f>IF(ISERROR(VLOOKUP(A1562,县域代码匹配!B:B,1,FALSE)),"",VLOOKUP(A1562,县域代码匹配!B:B,1,FALSE))</f>
        <v/>
      </c>
      <c r="I1562" s="14" t="str">
        <f t="shared" si="24"/>
        <v>绍兴县</v>
      </c>
    </row>
    <row r="1563" spans="1:9" ht="16.5">
      <c r="A1563" s="38" t="s">
        <v>1566</v>
      </c>
      <c r="B1563" s="41">
        <v>120.9</v>
      </c>
      <c r="C1563" s="41">
        <v>29.5</v>
      </c>
      <c r="D1563" s="14" t="str">
        <f>IF(ISERROR(VLOOKUP(A1563,省代码匹配!D:D,1,FALSE)),"",VLOOKUP(A1563,省代码匹配!D:D,1,FALSE))</f>
        <v/>
      </c>
      <c r="E1563" s="14" t="str">
        <f>IF(ISERROR(VLOOKUP(A1563,地市级代码匹配!E:E,1,FALSE)),"",VLOOKUP(A1563,地市级代码匹配!E:E,1,FALSE))</f>
        <v/>
      </c>
      <c r="F1563" s="14" t="str">
        <f>IF(ISERROR(VLOOKUP(A1563,地市级代码匹配!B:B,1,FALSE)),"",VLOOKUP(A1563,地市级代码匹配!B:B,1,FALSE))</f>
        <v/>
      </c>
      <c r="G1563" s="14" t="str">
        <f>IF(ISERROR(VLOOKUP(A1563,县域代码匹配!H:H,1,FALSE)),"",VLOOKUP(A1563,县域代码匹配!H:H,1,FALSE))</f>
        <v>新昌县</v>
      </c>
      <c r="H1563" s="14" t="str">
        <f>IF(ISERROR(VLOOKUP(A1563,县域代码匹配!B:B,1,FALSE)),"",VLOOKUP(A1563,县域代码匹配!B:B,1,FALSE))</f>
        <v>新昌县</v>
      </c>
      <c r="I1563" s="14" t="str">
        <f t="shared" si="24"/>
        <v>新昌县</v>
      </c>
    </row>
    <row r="1564" spans="1:9" ht="16.5">
      <c r="A1564" s="38" t="s">
        <v>1567</v>
      </c>
      <c r="B1564" s="41">
        <v>120.23</v>
      </c>
      <c r="C1564" s="41">
        <v>29.72</v>
      </c>
      <c r="D1564" s="14" t="str">
        <f>IF(ISERROR(VLOOKUP(A1564,省代码匹配!D:D,1,FALSE)),"",VLOOKUP(A1564,省代码匹配!D:D,1,FALSE))</f>
        <v/>
      </c>
      <c r="E1564" s="14" t="str">
        <f>IF(ISERROR(VLOOKUP(A1564,地市级代码匹配!E:E,1,FALSE)),"",VLOOKUP(A1564,地市级代码匹配!E:E,1,FALSE))</f>
        <v/>
      </c>
      <c r="F1564" s="14" t="str">
        <f>IF(ISERROR(VLOOKUP(A1564,地市级代码匹配!B:B,1,FALSE)),"",VLOOKUP(A1564,地市级代码匹配!B:B,1,FALSE))</f>
        <v/>
      </c>
      <c r="G1564" s="14" t="str">
        <f>IF(ISERROR(VLOOKUP(A1564,县域代码匹配!H:H,1,FALSE)),"",VLOOKUP(A1564,县域代码匹配!H:H,1,FALSE))</f>
        <v>诸暨市</v>
      </c>
      <c r="H1564" s="14" t="str">
        <f>IF(ISERROR(VLOOKUP(A1564,县域代码匹配!B:B,1,FALSE)),"",VLOOKUP(A1564,县域代码匹配!B:B,1,FALSE))</f>
        <v/>
      </c>
      <c r="I1564" s="14" t="str">
        <f t="shared" si="24"/>
        <v>诸暨市</v>
      </c>
    </row>
    <row r="1565" spans="1:9" ht="16.5">
      <c r="A1565" s="38" t="s">
        <v>1568</v>
      </c>
      <c r="B1565" s="41">
        <v>120.87</v>
      </c>
      <c r="C1565" s="41">
        <v>30.03</v>
      </c>
      <c r="D1565" s="14" t="str">
        <f>IF(ISERROR(VLOOKUP(A1565,省代码匹配!D:D,1,FALSE)),"",VLOOKUP(A1565,省代码匹配!D:D,1,FALSE))</f>
        <v/>
      </c>
      <c r="E1565" s="14" t="str">
        <f>IF(ISERROR(VLOOKUP(A1565,地市级代码匹配!E:E,1,FALSE)),"",VLOOKUP(A1565,地市级代码匹配!E:E,1,FALSE))</f>
        <v/>
      </c>
      <c r="F1565" s="14" t="str">
        <f>IF(ISERROR(VLOOKUP(A1565,地市级代码匹配!B:B,1,FALSE)),"",VLOOKUP(A1565,地市级代码匹配!B:B,1,FALSE))</f>
        <v/>
      </c>
      <c r="G1565" s="14" t="str">
        <f>IF(ISERROR(VLOOKUP(A1565,县域代码匹配!H:H,1,FALSE)),"",VLOOKUP(A1565,县域代码匹配!H:H,1,FALSE))</f>
        <v>上虞市</v>
      </c>
      <c r="H1565" s="14" t="str">
        <f>IF(ISERROR(VLOOKUP(A1565,县域代码匹配!B:B,1,FALSE)),"",VLOOKUP(A1565,县域代码匹配!B:B,1,FALSE))</f>
        <v/>
      </c>
      <c r="I1565" s="14" t="str">
        <f t="shared" si="24"/>
        <v>上虞市</v>
      </c>
    </row>
    <row r="1566" spans="1:9" ht="16.5">
      <c r="A1566" s="38" t="s">
        <v>1569</v>
      </c>
      <c r="B1566" s="41">
        <v>120.82</v>
      </c>
      <c r="C1566" s="41">
        <v>29.58</v>
      </c>
      <c r="D1566" s="14" t="str">
        <f>IF(ISERROR(VLOOKUP(A1566,省代码匹配!D:D,1,FALSE)),"",VLOOKUP(A1566,省代码匹配!D:D,1,FALSE))</f>
        <v/>
      </c>
      <c r="E1566" s="14" t="str">
        <f>IF(ISERROR(VLOOKUP(A1566,地市级代码匹配!E:E,1,FALSE)),"",VLOOKUP(A1566,地市级代码匹配!E:E,1,FALSE))</f>
        <v/>
      </c>
      <c r="F1566" s="14" t="str">
        <f>IF(ISERROR(VLOOKUP(A1566,地市级代码匹配!B:B,1,FALSE)),"",VLOOKUP(A1566,地市级代码匹配!B:B,1,FALSE))</f>
        <v/>
      </c>
      <c r="G1566" s="14" t="str">
        <f>IF(ISERROR(VLOOKUP(A1566,县域代码匹配!H:H,1,FALSE)),"",VLOOKUP(A1566,县域代码匹配!H:H,1,FALSE))</f>
        <v>嵊州市</v>
      </c>
      <c r="H1566" s="14" t="str">
        <f>IF(ISERROR(VLOOKUP(A1566,县域代码匹配!B:B,1,FALSE)),"",VLOOKUP(A1566,县域代码匹配!B:B,1,FALSE))</f>
        <v/>
      </c>
      <c r="I1566" s="14" t="str">
        <f t="shared" si="24"/>
        <v>嵊州市</v>
      </c>
    </row>
    <row r="1567" spans="1:9" ht="16.5">
      <c r="A1567" s="38" t="s">
        <v>1570</v>
      </c>
      <c r="B1567" s="41">
        <v>119.65</v>
      </c>
      <c r="C1567" s="41">
        <v>29.08</v>
      </c>
      <c r="D1567" s="14" t="str">
        <f>IF(ISERROR(VLOOKUP(A1567,省代码匹配!D:D,1,FALSE)),"",VLOOKUP(A1567,省代码匹配!D:D,1,FALSE))</f>
        <v/>
      </c>
      <c r="E1567" s="14" t="str">
        <f>IF(ISERROR(VLOOKUP(A1567,地市级代码匹配!E:E,1,FALSE)),"",VLOOKUP(A1567,地市级代码匹配!E:E,1,FALSE))</f>
        <v>金华市</v>
      </c>
      <c r="F1567" s="14" t="str">
        <f>IF(ISERROR(VLOOKUP(A1567,地市级代码匹配!B:B,1,FALSE)),"",VLOOKUP(A1567,地市级代码匹配!B:B,1,FALSE))</f>
        <v/>
      </c>
      <c r="G1567" s="14" t="str">
        <f>IF(ISERROR(VLOOKUP(A1567,县域代码匹配!H:H,1,FALSE)),"",VLOOKUP(A1567,县域代码匹配!H:H,1,FALSE))</f>
        <v/>
      </c>
      <c r="H1567" s="14" t="str">
        <f>IF(ISERROR(VLOOKUP(A1567,县域代码匹配!B:B,1,FALSE)),"",VLOOKUP(A1567,县域代码匹配!B:B,1,FALSE))</f>
        <v/>
      </c>
      <c r="I1567" s="14" t="str">
        <f t="shared" si="24"/>
        <v>金华市</v>
      </c>
    </row>
    <row r="1568" spans="1:9" ht="16.5">
      <c r="A1568" s="38" t="s">
        <v>1571</v>
      </c>
      <c r="B1568" s="41">
        <v>119.65</v>
      </c>
      <c r="C1568" s="41">
        <v>29.08</v>
      </c>
      <c r="D1568" s="14" t="str">
        <f>IF(ISERROR(VLOOKUP(A1568,省代码匹配!D:D,1,FALSE)),"",VLOOKUP(A1568,省代码匹配!D:D,1,FALSE))</f>
        <v/>
      </c>
      <c r="E1568" s="14" t="str">
        <f>IF(ISERROR(VLOOKUP(A1568,地市级代码匹配!E:E,1,FALSE)),"",VLOOKUP(A1568,地市级代码匹配!E:E,1,FALSE))</f>
        <v/>
      </c>
      <c r="F1568" s="14" t="str">
        <f>IF(ISERROR(VLOOKUP(A1568,地市级代码匹配!B:B,1,FALSE)),"",VLOOKUP(A1568,地市级代码匹配!B:B,1,FALSE))</f>
        <v/>
      </c>
      <c r="G1568" s="14" t="str">
        <f>IF(ISERROR(VLOOKUP(A1568,县域代码匹配!H:H,1,FALSE)),"",VLOOKUP(A1568,县域代码匹配!H:H,1,FALSE))</f>
        <v>婺城区</v>
      </c>
      <c r="H1568" s="14" t="str">
        <f>IF(ISERROR(VLOOKUP(A1568,县域代码匹配!B:B,1,FALSE)),"",VLOOKUP(A1568,县域代码匹配!B:B,1,FALSE))</f>
        <v>婺城区</v>
      </c>
      <c r="I1568" s="14" t="str">
        <f t="shared" si="24"/>
        <v>婺城区</v>
      </c>
    </row>
    <row r="1569" spans="1:9" ht="16.5">
      <c r="A1569" s="38" t="s">
        <v>1572</v>
      </c>
      <c r="B1569" s="41">
        <v>119.7</v>
      </c>
      <c r="C1569" s="41">
        <v>29.08</v>
      </c>
      <c r="D1569" s="14" t="str">
        <f>IF(ISERROR(VLOOKUP(A1569,省代码匹配!D:D,1,FALSE)),"",VLOOKUP(A1569,省代码匹配!D:D,1,FALSE))</f>
        <v/>
      </c>
      <c r="E1569" s="14" t="str">
        <f>IF(ISERROR(VLOOKUP(A1569,地市级代码匹配!E:E,1,FALSE)),"",VLOOKUP(A1569,地市级代码匹配!E:E,1,FALSE))</f>
        <v/>
      </c>
      <c r="F1569" s="14" t="str">
        <f>IF(ISERROR(VLOOKUP(A1569,地市级代码匹配!B:B,1,FALSE)),"",VLOOKUP(A1569,地市级代码匹配!B:B,1,FALSE))</f>
        <v/>
      </c>
      <c r="G1569" s="14" t="str">
        <f>IF(ISERROR(VLOOKUP(A1569,县域代码匹配!H:H,1,FALSE)),"",VLOOKUP(A1569,县域代码匹配!H:H,1,FALSE))</f>
        <v>金东区</v>
      </c>
      <c r="H1569" s="14" t="str">
        <f>IF(ISERROR(VLOOKUP(A1569,县域代码匹配!B:B,1,FALSE)),"",VLOOKUP(A1569,县域代码匹配!B:B,1,FALSE))</f>
        <v>金东区</v>
      </c>
      <c r="I1569" s="14" t="str">
        <f t="shared" si="24"/>
        <v>金东区</v>
      </c>
    </row>
    <row r="1570" spans="1:9" ht="16.5">
      <c r="A1570" s="38" t="s">
        <v>1573</v>
      </c>
      <c r="B1570" s="41">
        <v>119.82</v>
      </c>
      <c r="C1570" s="41">
        <v>28.9</v>
      </c>
      <c r="D1570" s="14" t="str">
        <f>IF(ISERROR(VLOOKUP(A1570,省代码匹配!D:D,1,FALSE)),"",VLOOKUP(A1570,省代码匹配!D:D,1,FALSE))</f>
        <v/>
      </c>
      <c r="E1570" s="14" t="str">
        <f>IF(ISERROR(VLOOKUP(A1570,地市级代码匹配!E:E,1,FALSE)),"",VLOOKUP(A1570,地市级代码匹配!E:E,1,FALSE))</f>
        <v/>
      </c>
      <c r="F1570" s="14" t="str">
        <f>IF(ISERROR(VLOOKUP(A1570,地市级代码匹配!B:B,1,FALSE)),"",VLOOKUP(A1570,地市级代码匹配!B:B,1,FALSE))</f>
        <v/>
      </c>
      <c r="G1570" s="14" t="str">
        <f>IF(ISERROR(VLOOKUP(A1570,县域代码匹配!H:H,1,FALSE)),"",VLOOKUP(A1570,县域代码匹配!H:H,1,FALSE))</f>
        <v>武义县</v>
      </c>
      <c r="H1570" s="14" t="str">
        <f>IF(ISERROR(VLOOKUP(A1570,县域代码匹配!B:B,1,FALSE)),"",VLOOKUP(A1570,县域代码匹配!B:B,1,FALSE))</f>
        <v>武义县</v>
      </c>
      <c r="I1570" s="14" t="str">
        <f t="shared" si="24"/>
        <v>武义县</v>
      </c>
    </row>
    <row r="1571" spans="1:9" ht="16.5">
      <c r="A1571" s="38" t="s">
        <v>1574</v>
      </c>
      <c r="B1571" s="41">
        <v>119.88</v>
      </c>
      <c r="C1571" s="41">
        <v>29.45</v>
      </c>
      <c r="D1571" s="14" t="str">
        <f>IF(ISERROR(VLOOKUP(A1571,省代码匹配!D:D,1,FALSE)),"",VLOOKUP(A1571,省代码匹配!D:D,1,FALSE))</f>
        <v/>
      </c>
      <c r="E1571" s="14" t="str">
        <f>IF(ISERROR(VLOOKUP(A1571,地市级代码匹配!E:E,1,FALSE)),"",VLOOKUP(A1571,地市级代码匹配!E:E,1,FALSE))</f>
        <v/>
      </c>
      <c r="F1571" s="14" t="str">
        <f>IF(ISERROR(VLOOKUP(A1571,地市级代码匹配!B:B,1,FALSE)),"",VLOOKUP(A1571,地市级代码匹配!B:B,1,FALSE))</f>
        <v/>
      </c>
      <c r="G1571" s="14" t="str">
        <f>IF(ISERROR(VLOOKUP(A1571,县域代码匹配!H:H,1,FALSE)),"",VLOOKUP(A1571,县域代码匹配!H:H,1,FALSE))</f>
        <v>浦江县</v>
      </c>
      <c r="H1571" s="14" t="str">
        <f>IF(ISERROR(VLOOKUP(A1571,县域代码匹配!B:B,1,FALSE)),"",VLOOKUP(A1571,县域代码匹配!B:B,1,FALSE))</f>
        <v>浦江县</v>
      </c>
      <c r="I1571" s="14" t="str">
        <f t="shared" si="24"/>
        <v>浦江县</v>
      </c>
    </row>
    <row r="1572" spans="1:9" ht="16.5">
      <c r="A1572" s="38" t="s">
        <v>1575</v>
      </c>
      <c r="B1572" s="41">
        <v>120.43</v>
      </c>
      <c r="C1572" s="41">
        <v>29.05</v>
      </c>
      <c r="D1572" s="14" t="str">
        <f>IF(ISERROR(VLOOKUP(A1572,省代码匹配!D:D,1,FALSE)),"",VLOOKUP(A1572,省代码匹配!D:D,1,FALSE))</f>
        <v/>
      </c>
      <c r="E1572" s="14" t="str">
        <f>IF(ISERROR(VLOOKUP(A1572,地市级代码匹配!E:E,1,FALSE)),"",VLOOKUP(A1572,地市级代码匹配!E:E,1,FALSE))</f>
        <v/>
      </c>
      <c r="F1572" s="14" t="str">
        <f>IF(ISERROR(VLOOKUP(A1572,地市级代码匹配!B:B,1,FALSE)),"",VLOOKUP(A1572,地市级代码匹配!B:B,1,FALSE))</f>
        <v/>
      </c>
      <c r="G1572" s="14" t="str">
        <f>IF(ISERROR(VLOOKUP(A1572,县域代码匹配!H:H,1,FALSE)),"",VLOOKUP(A1572,县域代码匹配!H:H,1,FALSE))</f>
        <v>磐安县</v>
      </c>
      <c r="H1572" s="14" t="str">
        <f>IF(ISERROR(VLOOKUP(A1572,县域代码匹配!B:B,1,FALSE)),"",VLOOKUP(A1572,县域代码匹配!B:B,1,FALSE))</f>
        <v>磐安县</v>
      </c>
      <c r="I1572" s="14" t="str">
        <f t="shared" si="24"/>
        <v>磐安县</v>
      </c>
    </row>
    <row r="1573" spans="1:9" ht="16.5">
      <c r="A1573" s="38" t="s">
        <v>1576</v>
      </c>
      <c r="B1573" s="41">
        <v>119.45</v>
      </c>
      <c r="C1573" s="41">
        <v>29.22</v>
      </c>
      <c r="D1573" s="14" t="str">
        <f>IF(ISERROR(VLOOKUP(A1573,省代码匹配!D:D,1,FALSE)),"",VLOOKUP(A1573,省代码匹配!D:D,1,FALSE))</f>
        <v/>
      </c>
      <c r="E1573" s="14" t="str">
        <f>IF(ISERROR(VLOOKUP(A1573,地市级代码匹配!E:E,1,FALSE)),"",VLOOKUP(A1573,地市级代码匹配!E:E,1,FALSE))</f>
        <v/>
      </c>
      <c r="F1573" s="14" t="str">
        <f>IF(ISERROR(VLOOKUP(A1573,地市级代码匹配!B:B,1,FALSE)),"",VLOOKUP(A1573,地市级代码匹配!B:B,1,FALSE))</f>
        <v/>
      </c>
      <c r="G1573" s="14" t="str">
        <f>IF(ISERROR(VLOOKUP(A1573,县域代码匹配!H:H,1,FALSE)),"",VLOOKUP(A1573,县域代码匹配!H:H,1,FALSE))</f>
        <v>兰溪市</v>
      </c>
      <c r="H1573" s="14" t="str">
        <f>IF(ISERROR(VLOOKUP(A1573,县域代码匹配!B:B,1,FALSE)),"",VLOOKUP(A1573,县域代码匹配!B:B,1,FALSE))</f>
        <v/>
      </c>
      <c r="I1573" s="14" t="str">
        <f t="shared" si="24"/>
        <v>兰溪市</v>
      </c>
    </row>
    <row r="1574" spans="1:9" ht="16.5">
      <c r="A1574" s="38" t="s">
        <v>1577</v>
      </c>
      <c r="B1574" s="41">
        <v>120.07</v>
      </c>
      <c r="C1574" s="41">
        <v>29.3</v>
      </c>
      <c r="D1574" s="14" t="str">
        <f>IF(ISERROR(VLOOKUP(A1574,省代码匹配!D:D,1,FALSE)),"",VLOOKUP(A1574,省代码匹配!D:D,1,FALSE))</f>
        <v/>
      </c>
      <c r="E1574" s="14" t="str">
        <f>IF(ISERROR(VLOOKUP(A1574,地市级代码匹配!E:E,1,FALSE)),"",VLOOKUP(A1574,地市级代码匹配!E:E,1,FALSE))</f>
        <v/>
      </c>
      <c r="F1574" s="14" t="str">
        <f>IF(ISERROR(VLOOKUP(A1574,地市级代码匹配!B:B,1,FALSE)),"",VLOOKUP(A1574,地市级代码匹配!B:B,1,FALSE))</f>
        <v/>
      </c>
      <c r="G1574" s="14" t="str">
        <f>IF(ISERROR(VLOOKUP(A1574,县域代码匹配!H:H,1,FALSE)),"",VLOOKUP(A1574,县域代码匹配!H:H,1,FALSE))</f>
        <v>义乌市</v>
      </c>
      <c r="H1574" s="14" t="str">
        <f>IF(ISERROR(VLOOKUP(A1574,县域代码匹配!B:B,1,FALSE)),"",VLOOKUP(A1574,县域代码匹配!B:B,1,FALSE))</f>
        <v/>
      </c>
      <c r="I1574" s="14" t="str">
        <f t="shared" si="24"/>
        <v>义乌市</v>
      </c>
    </row>
    <row r="1575" spans="1:9" ht="16.5">
      <c r="A1575" s="38" t="s">
        <v>1578</v>
      </c>
      <c r="B1575" s="41">
        <v>120.23</v>
      </c>
      <c r="C1575" s="41">
        <v>29.28</v>
      </c>
      <c r="D1575" s="14" t="str">
        <f>IF(ISERROR(VLOOKUP(A1575,省代码匹配!D:D,1,FALSE)),"",VLOOKUP(A1575,省代码匹配!D:D,1,FALSE))</f>
        <v/>
      </c>
      <c r="E1575" s="14" t="str">
        <f>IF(ISERROR(VLOOKUP(A1575,地市级代码匹配!E:E,1,FALSE)),"",VLOOKUP(A1575,地市级代码匹配!E:E,1,FALSE))</f>
        <v/>
      </c>
      <c r="F1575" s="14" t="str">
        <f>IF(ISERROR(VLOOKUP(A1575,地市级代码匹配!B:B,1,FALSE)),"",VLOOKUP(A1575,地市级代码匹配!B:B,1,FALSE))</f>
        <v/>
      </c>
      <c r="G1575" s="14" t="str">
        <f>IF(ISERROR(VLOOKUP(A1575,县域代码匹配!H:H,1,FALSE)),"",VLOOKUP(A1575,县域代码匹配!H:H,1,FALSE))</f>
        <v>东阳市</v>
      </c>
      <c r="H1575" s="14" t="str">
        <f>IF(ISERROR(VLOOKUP(A1575,县域代码匹配!B:B,1,FALSE)),"",VLOOKUP(A1575,县域代码匹配!B:B,1,FALSE))</f>
        <v/>
      </c>
      <c r="I1575" s="14" t="str">
        <f t="shared" si="24"/>
        <v>东阳市</v>
      </c>
    </row>
    <row r="1576" spans="1:9" ht="16.5">
      <c r="A1576" s="38" t="s">
        <v>1579</v>
      </c>
      <c r="B1576" s="41">
        <v>120.03</v>
      </c>
      <c r="C1576" s="41">
        <v>28.9</v>
      </c>
      <c r="D1576" s="14" t="str">
        <f>IF(ISERROR(VLOOKUP(A1576,省代码匹配!D:D,1,FALSE)),"",VLOOKUP(A1576,省代码匹配!D:D,1,FALSE))</f>
        <v/>
      </c>
      <c r="E1576" s="14" t="str">
        <f>IF(ISERROR(VLOOKUP(A1576,地市级代码匹配!E:E,1,FALSE)),"",VLOOKUP(A1576,地市级代码匹配!E:E,1,FALSE))</f>
        <v/>
      </c>
      <c r="F1576" s="14" t="str">
        <f>IF(ISERROR(VLOOKUP(A1576,地市级代码匹配!B:B,1,FALSE)),"",VLOOKUP(A1576,地市级代码匹配!B:B,1,FALSE))</f>
        <v/>
      </c>
      <c r="G1576" s="14" t="str">
        <f>IF(ISERROR(VLOOKUP(A1576,县域代码匹配!H:H,1,FALSE)),"",VLOOKUP(A1576,县域代码匹配!H:H,1,FALSE))</f>
        <v>永康市</v>
      </c>
      <c r="H1576" s="14" t="str">
        <f>IF(ISERROR(VLOOKUP(A1576,县域代码匹配!B:B,1,FALSE)),"",VLOOKUP(A1576,县域代码匹配!B:B,1,FALSE))</f>
        <v/>
      </c>
      <c r="I1576" s="14" t="str">
        <f t="shared" si="24"/>
        <v>永康市</v>
      </c>
    </row>
    <row r="1577" spans="1:9" ht="16.5">
      <c r="A1577" s="38" t="s">
        <v>1580</v>
      </c>
      <c r="B1577" s="41">
        <v>118.87</v>
      </c>
      <c r="C1577" s="41">
        <v>28.93</v>
      </c>
      <c r="D1577" s="14" t="str">
        <f>IF(ISERROR(VLOOKUP(A1577,省代码匹配!D:D,1,FALSE)),"",VLOOKUP(A1577,省代码匹配!D:D,1,FALSE))</f>
        <v/>
      </c>
      <c r="E1577" s="14" t="str">
        <f>IF(ISERROR(VLOOKUP(A1577,地市级代码匹配!E:E,1,FALSE)),"",VLOOKUP(A1577,地市级代码匹配!E:E,1,FALSE))</f>
        <v>衢州市</v>
      </c>
      <c r="F1577" s="14" t="str">
        <f>IF(ISERROR(VLOOKUP(A1577,地市级代码匹配!B:B,1,FALSE)),"",VLOOKUP(A1577,地市级代码匹配!B:B,1,FALSE))</f>
        <v/>
      </c>
      <c r="G1577" s="14" t="str">
        <f>IF(ISERROR(VLOOKUP(A1577,县域代码匹配!H:H,1,FALSE)),"",VLOOKUP(A1577,县域代码匹配!H:H,1,FALSE))</f>
        <v/>
      </c>
      <c r="H1577" s="14" t="str">
        <f>IF(ISERROR(VLOOKUP(A1577,县域代码匹配!B:B,1,FALSE)),"",VLOOKUP(A1577,县域代码匹配!B:B,1,FALSE))</f>
        <v/>
      </c>
      <c r="I1577" s="14" t="str">
        <f t="shared" si="24"/>
        <v>衢州市</v>
      </c>
    </row>
    <row r="1578" spans="1:9" ht="16.5">
      <c r="A1578" s="38" t="s">
        <v>1581</v>
      </c>
      <c r="B1578" s="41">
        <v>118.87</v>
      </c>
      <c r="C1578" s="41">
        <v>28.93</v>
      </c>
      <c r="D1578" s="14" t="str">
        <f>IF(ISERROR(VLOOKUP(A1578,省代码匹配!D:D,1,FALSE)),"",VLOOKUP(A1578,省代码匹配!D:D,1,FALSE))</f>
        <v/>
      </c>
      <c r="E1578" s="14" t="str">
        <f>IF(ISERROR(VLOOKUP(A1578,地市级代码匹配!E:E,1,FALSE)),"",VLOOKUP(A1578,地市级代码匹配!E:E,1,FALSE))</f>
        <v/>
      </c>
      <c r="F1578" s="14" t="str">
        <f>IF(ISERROR(VLOOKUP(A1578,地市级代码匹配!B:B,1,FALSE)),"",VLOOKUP(A1578,地市级代码匹配!B:B,1,FALSE))</f>
        <v/>
      </c>
      <c r="G1578" s="14" t="str">
        <f>IF(ISERROR(VLOOKUP(A1578,县域代码匹配!H:H,1,FALSE)),"",VLOOKUP(A1578,县域代码匹配!H:H,1,FALSE))</f>
        <v>柯城区</v>
      </c>
      <c r="H1578" s="14" t="str">
        <f>IF(ISERROR(VLOOKUP(A1578,县域代码匹配!B:B,1,FALSE)),"",VLOOKUP(A1578,县域代码匹配!B:B,1,FALSE))</f>
        <v>柯城区</v>
      </c>
      <c r="I1578" s="14" t="str">
        <f t="shared" si="24"/>
        <v>柯城区</v>
      </c>
    </row>
    <row r="1579" spans="1:9" ht="16.5">
      <c r="A1579" s="38" t="s">
        <v>1582</v>
      </c>
      <c r="B1579" s="41">
        <v>118.93</v>
      </c>
      <c r="C1579" s="41">
        <v>28.98</v>
      </c>
      <c r="D1579" s="14" t="str">
        <f>IF(ISERROR(VLOOKUP(A1579,省代码匹配!D:D,1,FALSE)),"",VLOOKUP(A1579,省代码匹配!D:D,1,FALSE))</f>
        <v/>
      </c>
      <c r="E1579" s="14" t="str">
        <f>IF(ISERROR(VLOOKUP(A1579,地市级代码匹配!E:E,1,FALSE)),"",VLOOKUP(A1579,地市级代码匹配!E:E,1,FALSE))</f>
        <v/>
      </c>
      <c r="F1579" s="14" t="str">
        <f>IF(ISERROR(VLOOKUP(A1579,地市级代码匹配!B:B,1,FALSE)),"",VLOOKUP(A1579,地市级代码匹配!B:B,1,FALSE))</f>
        <v/>
      </c>
      <c r="G1579" s="14" t="str">
        <f>IF(ISERROR(VLOOKUP(A1579,县域代码匹配!H:H,1,FALSE)),"",VLOOKUP(A1579,县域代码匹配!H:H,1,FALSE))</f>
        <v>衢江区</v>
      </c>
      <c r="H1579" s="14" t="str">
        <f>IF(ISERROR(VLOOKUP(A1579,县域代码匹配!B:B,1,FALSE)),"",VLOOKUP(A1579,县域代码匹配!B:B,1,FALSE))</f>
        <v>衢江区</v>
      </c>
      <c r="I1579" s="14" t="str">
        <f t="shared" si="24"/>
        <v>衢江区</v>
      </c>
    </row>
    <row r="1580" spans="1:9" ht="16.5">
      <c r="A1580" s="38" t="s">
        <v>1583</v>
      </c>
      <c r="B1580" s="41">
        <v>118.52</v>
      </c>
      <c r="C1580" s="41">
        <v>28.9</v>
      </c>
      <c r="D1580" s="14" t="str">
        <f>IF(ISERROR(VLOOKUP(A1580,省代码匹配!D:D,1,FALSE)),"",VLOOKUP(A1580,省代码匹配!D:D,1,FALSE))</f>
        <v/>
      </c>
      <c r="E1580" s="14" t="str">
        <f>IF(ISERROR(VLOOKUP(A1580,地市级代码匹配!E:E,1,FALSE)),"",VLOOKUP(A1580,地市级代码匹配!E:E,1,FALSE))</f>
        <v/>
      </c>
      <c r="F1580" s="14" t="str">
        <f>IF(ISERROR(VLOOKUP(A1580,地市级代码匹配!B:B,1,FALSE)),"",VLOOKUP(A1580,地市级代码匹配!B:B,1,FALSE))</f>
        <v/>
      </c>
      <c r="G1580" s="14" t="str">
        <f>IF(ISERROR(VLOOKUP(A1580,县域代码匹配!H:H,1,FALSE)),"",VLOOKUP(A1580,县域代码匹配!H:H,1,FALSE))</f>
        <v>常山县</v>
      </c>
      <c r="H1580" s="14" t="str">
        <f>IF(ISERROR(VLOOKUP(A1580,县域代码匹配!B:B,1,FALSE)),"",VLOOKUP(A1580,县域代码匹配!B:B,1,FALSE))</f>
        <v>常山县</v>
      </c>
      <c r="I1580" s="14" t="str">
        <f t="shared" si="24"/>
        <v>常山县</v>
      </c>
    </row>
    <row r="1581" spans="1:9" ht="16.5">
      <c r="A1581" s="38" t="s">
        <v>1584</v>
      </c>
      <c r="B1581" s="41">
        <v>118.42</v>
      </c>
      <c r="C1581" s="41">
        <v>29.13</v>
      </c>
      <c r="D1581" s="14" t="str">
        <f>IF(ISERROR(VLOOKUP(A1581,省代码匹配!D:D,1,FALSE)),"",VLOOKUP(A1581,省代码匹配!D:D,1,FALSE))</f>
        <v/>
      </c>
      <c r="E1581" s="14" t="str">
        <f>IF(ISERROR(VLOOKUP(A1581,地市级代码匹配!E:E,1,FALSE)),"",VLOOKUP(A1581,地市级代码匹配!E:E,1,FALSE))</f>
        <v/>
      </c>
      <c r="F1581" s="14" t="str">
        <f>IF(ISERROR(VLOOKUP(A1581,地市级代码匹配!B:B,1,FALSE)),"",VLOOKUP(A1581,地市级代码匹配!B:B,1,FALSE))</f>
        <v/>
      </c>
      <c r="G1581" s="14" t="str">
        <f>IF(ISERROR(VLOOKUP(A1581,县域代码匹配!H:H,1,FALSE)),"",VLOOKUP(A1581,县域代码匹配!H:H,1,FALSE))</f>
        <v>开化县</v>
      </c>
      <c r="H1581" s="14" t="str">
        <f>IF(ISERROR(VLOOKUP(A1581,县域代码匹配!B:B,1,FALSE)),"",VLOOKUP(A1581,县域代码匹配!B:B,1,FALSE))</f>
        <v>开化县</v>
      </c>
      <c r="I1581" s="14" t="str">
        <f t="shared" si="24"/>
        <v>开化县</v>
      </c>
    </row>
    <row r="1582" spans="1:9" ht="16.5">
      <c r="A1582" s="38" t="s">
        <v>1585</v>
      </c>
      <c r="B1582" s="41">
        <v>119.17</v>
      </c>
      <c r="C1582" s="41">
        <v>29.03</v>
      </c>
      <c r="D1582" s="14" t="str">
        <f>IF(ISERROR(VLOOKUP(A1582,省代码匹配!D:D,1,FALSE)),"",VLOOKUP(A1582,省代码匹配!D:D,1,FALSE))</f>
        <v/>
      </c>
      <c r="E1582" s="14" t="str">
        <f>IF(ISERROR(VLOOKUP(A1582,地市级代码匹配!E:E,1,FALSE)),"",VLOOKUP(A1582,地市级代码匹配!E:E,1,FALSE))</f>
        <v/>
      </c>
      <c r="F1582" s="14" t="str">
        <f>IF(ISERROR(VLOOKUP(A1582,地市级代码匹配!B:B,1,FALSE)),"",VLOOKUP(A1582,地市级代码匹配!B:B,1,FALSE))</f>
        <v/>
      </c>
      <c r="G1582" s="14" t="str">
        <f>IF(ISERROR(VLOOKUP(A1582,县域代码匹配!H:H,1,FALSE)),"",VLOOKUP(A1582,县域代码匹配!H:H,1,FALSE))</f>
        <v>龙游县</v>
      </c>
      <c r="H1582" s="14" t="str">
        <f>IF(ISERROR(VLOOKUP(A1582,县域代码匹配!B:B,1,FALSE)),"",VLOOKUP(A1582,县域代码匹配!B:B,1,FALSE))</f>
        <v>龙游县</v>
      </c>
      <c r="I1582" s="14" t="str">
        <f t="shared" si="24"/>
        <v>龙游县</v>
      </c>
    </row>
    <row r="1583" spans="1:9" ht="16.5">
      <c r="A1583" s="38" t="s">
        <v>1586</v>
      </c>
      <c r="B1583" s="41">
        <v>118.62</v>
      </c>
      <c r="C1583" s="41">
        <v>28.75</v>
      </c>
      <c r="D1583" s="14" t="str">
        <f>IF(ISERROR(VLOOKUP(A1583,省代码匹配!D:D,1,FALSE)),"",VLOOKUP(A1583,省代码匹配!D:D,1,FALSE))</f>
        <v/>
      </c>
      <c r="E1583" s="14" t="str">
        <f>IF(ISERROR(VLOOKUP(A1583,地市级代码匹配!E:E,1,FALSE)),"",VLOOKUP(A1583,地市级代码匹配!E:E,1,FALSE))</f>
        <v/>
      </c>
      <c r="F1583" s="14" t="str">
        <f>IF(ISERROR(VLOOKUP(A1583,地市级代码匹配!B:B,1,FALSE)),"",VLOOKUP(A1583,地市级代码匹配!B:B,1,FALSE))</f>
        <v/>
      </c>
      <c r="G1583" s="14" t="str">
        <f>IF(ISERROR(VLOOKUP(A1583,县域代码匹配!H:H,1,FALSE)),"",VLOOKUP(A1583,县域代码匹配!H:H,1,FALSE))</f>
        <v>江山市</v>
      </c>
      <c r="H1583" s="14" t="str">
        <f>IF(ISERROR(VLOOKUP(A1583,县域代码匹配!B:B,1,FALSE)),"",VLOOKUP(A1583,县域代码匹配!B:B,1,FALSE))</f>
        <v/>
      </c>
      <c r="I1583" s="14" t="str">
        <f t="shared" si="24"/>
        <v>江山市</v>
      </c>
    </row>
    <row r="1584" spans="1:9" ht="16.5">
      <c r="A1584" s="38" t="s">
        <v>1587</v>
      </c>
      <c r="B1584" s="41">
        <v>122.2</v>
      </c>
      <c r="C1584" s="41">
        <v>30</v>
      </c>
      <c r="D1584" s="14" t="str">
        <f>IF(ISERROR(VLOOKUP(A1584,省代码匹配!D:D,1,FALSE)),"",VLOOKUP(A1584,省代码匹配!D:D,1,FALSE))</f>
        <v/>
      </c>
      <c r="E1584" s="14" t="str">
        <f>IF(ISERROR(VLOOKUP(A1584,地市级代码匹配!E:E,1,FALSE)),"",VLOOKUP(A1584,地市级代码匹配!E:E,1,FALSE))</f>
        <v>舟山市</v>
      </c>
      <c r="F1584" s="14" t="str">
        <f>IF(ISERROR(VLOOKUP(A1584,地市级代码匹配!B:B,1,FALSE)),"",VLOOKUP(A1584,地市级代码匹配!B:B,1,FALSE))</f>
        <v/>
      </c>
      <c r="G1584" s="14" t="str">
        <f>IF(ISERROR(VLOOKUP(A1584,县域代码匹配!H:H,1,FALSE)),"",VLOOKUP(A1584,县域代码匹配!H:H,1,FALSE))</f>
        <v/>
      </c>
      <c r="H1584" s="14" t="str">
        <f>IF(ISERROR(VLOOKUP(A1584,县域代码匹配!B:B,1,FALSE)),"",VLOOKUP(A1584,县域代码匹配!B:B,1,FALSE))</f>
        <v/>
      </c>
      <c r="I1584" s="14" t="str">
        <f t="shared" si="24"/>
        <v>舟山市</v>
      </c>
    </row>
    <row r="1585" spans="1:9" ht="16.5">
      <c r="A1585" s="38" t="s">
        <v>1588</v>
      </c>
      <c r="B1585" s="41">
        <v>122.1</v>
      </c>
      <c r="C1585" s="41">
        <v>30.02</v>
      </c>
      <c r="D1585" s="14" t="str">
        <f>IF(ISERROR(VLOOKUP(A1585,省代码匹配!D:D,1,FALSE)),"",VLOOKUP(A1585,省代码匹配!D:D,1,FALSE))</f>
        <v/>
      </c>
      <c r="E1585" s="14" t="str">
        <f>IF(ISERROR(VLOOKUP(A1585,地市级代码匹配!E:E,1,FALSE)),"",VLOOKUP(A1585,地市级代码匹配!E:E,1,FALSE))</f>
        <v/>
      </c>
      <c r="F1585" s="14" t="str">
        <f>IF(ISERROR(VLOOKUP(A1585,地市级代码匹配!B:B,1,FALSE)),"",VLOOKUP(A1585,地市级代码匹配!B:B,1,FALSE))</f>
        <v/>
      </c>
      <c r="G1585" s="14" t="str">
        <f>IF(ISERROR(VLOOKUP(A1585,县域代码匹配!H:H,1,FALSE)),"",VLOOKUP(A1585,县域代码匹配!H:H,1,FALSE))</f>
        <v>定海区</v>
      </c>
      <c r="H1585" s="14" t="str">
        <f>IF(ISERROR(VLOOKUP(A1585,县域代码匹配!B:B,1,FALSE)),"",VLOOKUP(A1585,县域代码匹配!B:B,1,FALSE))</f>
        <v>定海区</v>
      </c>
      <c r="I1585" s="14" t="str">
        <f t="shared" si="24"/>
        <v>定海区</v>
      </c>
    </row>
    <row r="1586" spans="1:9" ht="16.5">
      <c r="A1586" s="38" t="s">
        <v>1589</v>
      </c>
      <c r="B1586" s="41">
        <v>122.3</v>
      </c>
      <c r="C1586" s="41">
        <v>29.95</v>
      </c>
      <c r="D1586" s="14" t="str">
        <f>IF(ISERROR(VLOOKUP(A1586,省代码匹配!D:D,1,FALSE)),"",VLOOKUP(A1586,省代码匹配!D:D,1,FALSE))</f>
        <v/>
      </c>
      <c r="E1586" s="14" t="str">
        <f>IF(ISERROR(VLOOKUP(A1586,地市级代码匹配!E:E,1,FALSE)),"",VLOOKUP(A1586,地市级代码匹配!E:E,1,FALSE))</f>
        <v/>
      </c>
      <c r="F1586" s="14" t="str">
        <f>IF(ISERROR(VLOOKUP(A1586,地市级代码匹配!B:B,1,FALSE)),"",VLOOKUP(A1586,地市级代码匹配!B:B,1,FALSE))</f>
        <v/>
      </c>
      <c r="G1586" s="14" t="str">
        <f>IF(ISERROR(VLOOKUP(A1586,县域代码匹配!H:H,1,FALSE)),"",VLOOKUP(A1586,县域代码匹配!H:H,1,FALSE))</f>
        <v>普陀区</v>
      </c>
      <c r="H1586" s="14" t="str">
        <f>IF(ISERROR(VLOOKUP(A1586,县域代码匹配!B:B,1,FALSE)),"",VLOOKUP(A1586,县域代码匹配!B:B,1,FALSE))</f>
        <v>普陀区</v>
      </c>
      <c r="I1586" s="14" t="str">
        <f t="shared" si="24"/>
        <v>普陀区</v>
      </c>
    </row>
    <row r="1587" spans="1:9" ht="16.5">
      <c r="A1587" s="38" t="s">
        <v>1590</v>
      </c>
      <c r="B1587" s="41">
        <v>122.2</v>
      </c>
      <c r="C1587" s="41">
        <v>30.25</v>
      </c>
      <c r="D1587" s="14" t="str">
        <f>IF(ISERROR(VLOOKUP(A1587,省代码匹配!D:D,1,FALSE)),"",VLOOKUP(A1587,省代码匹配!D:D,1,FALSE))</f>
        <v/>
      </c>
      <c r="E1587" s="14" t="str">
        <f>IF(ISERROR(VLOOKUP(A1587,地市级代码匹配!E:E,1,FALSE)),"",VLOOKUP(A1587,地市级代码匹配!E:E,1,FALSE))</f>
        <v/>
      </c>
      <c r="F1587" s="14" t="str">
        <f>IF(ISERROR(VLOOKUP(A1587,地市级代码匹配!B:B,1,FALSE)),"",VLOOKUP(A1587,地市级代码匹配!B:B,1,FALSE))</f>
        <v/>
      </c>
      <c r="G1587" s="14" t="str">
        <f>IF(ISERROR(VLOOKUP(A1587,县域代码匹配!H:H,1,FALSE)),"",VLOOKUP(A1587,县域代码匹配!H:H,1,FALSE))</f>
        <v>岱山县</v>
      </c>
      <c r="H1587" s="14" t="str">
        <f>IF(ISERROR(VLOOKUP(A1587,县域代码匹配!B:B,1,FALSE)),"",VLOOKUP(A1587,县域代码匹配!B:B,1,FALSE))</f>
        <v>岱山县</v>
      </c>
      <c r="I1587" s="14" t="str">
        <f t="shared" si="24"/>
        <v>岱山县</v>
      </c>
    </row>
    <row r="1588" spans="1:9" ht="16.5">
      <c r="A1588" s="38" t="s">
        <v>1591</v>
      </c>
      <c r="B1588" s="41">
        <v>122.45</v>
      </c>
      <c r="C1588" s="41">
        <v>30.73</v>
      </c>
      <c r="D1588" s="14" t="str">
        <f>IF(ISERROR(VLOOKUP(A1588,省代码匹配!D:D,1,FALSE)),"",VLOOKUP(A1588,省代码匹配!D:D,1,FALSE))</f>
        <v/>
      </c>
      <c r="E1588" s="14" t="str">
        <f>IF(ISERROR(VLOOKUP(A1588,地市级代码匹配!E:E,1,FALSE)),"",VLOOKUP(A1588,地市级代码匹配!E:E,1,FALSE))</f>
        <v/>
      </c>
      <c r="F1588" s="14" t="str">
        <f>IF(ISERROR(VLOOKUP(A1588,地市级代码匹配!B:B,1,FALSE)),"",VLOOKUP(A1588,地市级代码匹配!B:B,1,FALSE))</f>
        <v/>
      </c>
      <c r="G1588" s="14" t="str">
        <f>IF(ISERROR(VLOOKUP(A1588,县域代码匹配!H:H,1,FALSE)),"",VLOOKUP(A1588,县域代码匹配!H:H,1,FALSE))</f>
        <v>嵊泗县</v>
      </c>
      <c r="H1588" s="14" t="str">
        <f>IF(ISERROR(VLOOKUP(A1588,县域代码匹配!B:B,1,FALSE)),"",VLOOKUP(A1588,县域代码匹配!B:B,1,FALSE))</f>
        <v>嵊泗县</v>
      </c>
      <c r="I1588" s="14" t="str">
        <f t="shared" si="24"/>
        <v>嵊泗县</v>
      </c>
    </row>
    <row r="1589" spans="1:9" ht="16.5">
      <c r="A1589" s="38" t="s">
        <v>1592</v>
      </c>
      <c r="B1589" s="41">
        <v>121.43</v>
      </c>
      <c r="C1589" s="41">
        <v>28.68</v>
      </c>
      <c r="D1589" s="14" t="str">
        <f>IF(ISERROR(VLOOKUP(A1589,省代码匹配!D:D,1,FALSE)),"",VLOOKUP(A1589,省代码匹配!D:D,1,FALSE))</f>
        <v/>
      </c>
      <c r="E1589" s="14" t="str">
        <f>IF(ISERROR(VLOOKUP(A1589,地市级代码匹配!E:E,1,FALSE)),"",VLOOKUP(A1589,地市级代码匹配!E:E,1,FALSE))</f>
        <v>台州市</v>
      </c>
      <c r="F1589" s="14" t="str">
        <f>IF(ISERROR(VLOOKUP(A1589,地市级代码匹配!B:B,1,FALSE)),"",VLOOKUP(A1589,地市级代码匹配!B:B,1,FALSE))</f>
        <v/>
      </c>
      <c r="G1589" s="14" t="str">
        <f>IF(ISERROR(VLOOKUP(A1589,县域代码匹配!H:H,1,FALSE)),"",VLOOKUP(A1589,县域代码匹配!H:H,1,FALSE))</f>
        <v/>
      </c>
      <c r="H1589" s="14" t="str">
        <f>IF(ISERROR(VLOOKUP(A1589,县域代码匹配!B:B,1,FALSE)),"",VLOOKUP(A1589,县域代码匹配!B:B,1,FALSE))</f>
        <v/>
      </c>
      <c r="I1589" s="14" t="str">
        <f t="shared" si="24"/>
        <v>台州市</v>
      </c>
    </row>
    <row r="1590" spans="1:9" ht="16.5">
      <c r="A1590" s="38" t="s">
        <v>1593</v>
      </c>
      <c r="B1590" s="41">
        <v>121.43</v>
      </c>
      <c r="C1590" s="41">
        <v>28.68</v>
      </c>
      <c r="D1590" s="14" t="str">
        <f>IF(ISERROR(VLOOKUP(A1590,省代码匹配!D:D,1,FALSE)),"",VLOOKUP(A1590,省代码匹配!D:D,1,FALSE))</f>
        <v/>
      </c>
      <c r="E1590" s="14" t="str">
        <f>IF(ISERROR(VLOOKUP(A1590,地市级代码匹配!E:E,1,FALSE)),"",VLOOKUP(A1590,地市级代码匹配!E:E,1,FALSE))</f>
        <v/>
      </c>
      <c r="F1590" s="14" t="str">
        <f>IF(ISERROR(VLOOKUP(A1590,地市级代码匹配!B:B,1,FALSE)),"",VLOOKUP(A1590,地市级代码匹配!B:B,1,FALSE))</f>
        <v/>
      </c>
      <c r="G1590" s="14" t="str">
        <f>IF(ISERROR(VLOOKUP(A1590,县域代码匹配!H:H,1,FALSE)),"",VLOOKUP(A1590,县域代码匹配!H:H,1,FALSE))</f>
        <v>椒江区</v>
      </c>
      <c r="H1590" s="14" t="str">
        <f>IF(ISERROR(VLOOKUP(A1590,县域代码匹配!B:B,1,FALSE)),"",VLOOKUP(A1590,县域代码匹配!B:B,1,FALSE))</f>
        <v>椒江区</v>
      </c>
      <c r="I1590" s="14" t="str">
        <f t="shared" si="24"/>
        <v>椒江区</v>
      </c>
    </row>
    <row r="1591" spans="1:9" ht="16.5">
      <c r="A1591" s="38" t="s">
        <v>1594</v>
      </c>
      <c r="B1591" s="41">
        <v>121.27</v>
      </c>
      <c r="C1591" s="41">
        <v>28.65</v>
      </c>
      <c r="D1591" s="14" t="str">
        <f>IF(ISERROR(VLOOKUP(A1591,省代码匹配!D:D,1,FALSE)),"",VLOOKUP(A1591,省代码匹配!D:D,1,FALSE))</f>
        <v/>
      </c>
      <c r="E1591" s="14" t="str">
        <f>IF(ISERROR(VLOOKUP(A1591,地市级代码匹配!E:E,1,FALSE)),"",VLOOKUP(A1591,地市级代码匹配!E:E,1,FALSE))</f>
        <v/>
      </c>
      <c r="F1591" s="14" t="str">
        <f>IF(ISERROR(VLOOKUP(A1591,地市级代码匹配!B:B,1,FALSE)),"",VLOOKUP(A1591,地市级代码匹配!B:B,1,FALSE))</f>
        <v/>
      </c>
      <c r="G1591" s="14" t="str">
        <f>IF(ISERROR(VLOOKUP(A1591,县域代码匹配!H:H,1,FALSE)),"",VLOOKUP(A1591,县域代码匹配!H:H,1,FALSE))</f>
        <v>黄岩区</v>
      </c>
      <c r="H1591" s="14" t="str">
        <f>IF(ISERROR(VLOOKUP(A1591,县域代码匹配!B:B,1,FALSE)),"",VLOOKUP(A1591,县域代码匹配!B:B,1,FALSE))</f>
        <v>黄岩区</v>
      </c>
      <c r="I1591" s="14" t="str">
        <f t="shared" si="24"/>
        <v>黄岩区</v>
      </c>
    </row>
    <row r="1592" spans="1:9" ht="16.5">
      <c r="A1592" s="38" t="s">
        <v>1595</v>
      </c>
      <c r="B1592" s="41">
        <v>121.38</v>
      </c>
      <c r="C1592" s="41">
        <v>28.58</v>
      </c>
      <c r="D1592" s="14" t="str">
        <f>IF(ISERROR(VLOOKUP(A1592,省代码匹配!D:D,1,FALSE)),"",VLOOKUP(A1592,省代码匹配!D:D,1,FALSE))</f>
        <v/>
      </c>
      <c r="E1592" s="14" t="str">
        <f>IF(ISERROR(VLOOKUP(A1592,地市级代码匹配!E:E,1,FALSE)),"",VLOOKUP(A1592,地市级代码匹配!E:E,1,FALSE))</f>
        <v/>
      </c>
      <c r="F1592" s="14" t="str">
        <f>IF(ISERROR(VLOOKUP(A1592,地市级代码匹配!B:B,1,FALSE)),"",VLOOKUP(A1592,地市级代码匹配!B:B,1,FALSE))</f>
        <v/>
      </c>
      <c r="G1592" s="14" t="str">
        <f>IF(ISERROR(VLOOKUP(A1592,县域代码匹配!H:H,1,FALSE)),"",VLOOKUP(A1592,县域代码匹配!H:H,1,FALSE))</f>
        <v>路桥区</v>
      </c>
      <c r="H1592" s="14" t="str">
        <f>IF(ISERROR(VLOOKUP(A1592,县域代码匹配!B:B,1,FALSE)),"",VLOOKUP(A1592,县域代码匹配!B:B,1,FALSE))</f>
        <v>路桥区</v>
      </c>
      <c r="I1592" s="14" t="str">
        <f t="shared" si="24"/>
        <v>路桥区</v>
      </c>
    </row>
    <row r="1593" spans="1:9" ht="16.5">
      <c r="A1593" s="38" t="s">
        <v>1596</v>
      </c>
      <c r="B1593" s="41">
        <v>121.23</v>
      </c>
      <c r="C1593" s="41">
        <v>28.13</v>
      </c>
      <c r="D1593" s="14" t="str">
        <f>IF(ISERROR(VLOOKUP(A1593,省代码匹配!D:D,1,FALSE)),"",VLOOKUP(A1593,省代码匹配!D:D,1,FALSE))</f>
        <v/>
      </c>
      <c r="E1593" s="14" t="str">
        <f>IF(ISERROR(VLOOKUP(A1593,地市级代码匹配!E:E,1,FALSE)),"",VLOOKUP(A1593,地市级代码匹配!E:E,1,FALSE))</f>
        <v/>
      </c>
      <c r="F1593" s="14" t="str">
        <f>IF(ISERROR(VLOOKUP(A1593,地市级代码匹配!B:B,1,FALSE)),"",VLOOKUP(A1593,地市级代码匹配!B:B,1,FALSE))</f>
        <v/>
      </c>
      <c r="G1593" s="14" t="str">
        <f>IF(ISERROR(VLOOKUP(A1593,县域代码匹配!H:H,1,FALSE)),"",VLOOKUP(A1593,县域代码匹配!H:H,1,FALSE))</f>
        <v>玉环县</v>
      </c>
      <c r="H1593" s="14" t="str">
        <f>IF(ISERROR(VLOOKUP(A1593,县域代码匹配!B:B,1,FALSE)),"",VLOOKUP(A1593,县域代码匹配!B:B,1,FALSE))</f>
        <v/>
      </c>
      <c r="I1593" s="14" t="str">
        <f t="shared" si="24"/>
        <v>玉环县</v>
      </c>
    </row>
    <row r="1594" spans="1:9" ht="16.5">
      <c r="A1594" s="38" t="s">
        <v>1597</v>
      </c>
      <c r="B1594" s="41">
        <v>121.38</v>
      </c>
      <c r="C1594" s="41">
        <v>29.12</v>
      </c>
      <c r="D1594" s="14" t="str">
        <f>IF(ISERROR(VLOOKUP(A1594,省代码匹配!D:D,1,FALSE)),"",VLOOKUP(A1594,省代码匹配!D:D,1,FALSE))</f>
        <v/>
      </c>
      <c r="E1594" s="14" t="str">
        <f>IF(ISERROR(VLOOKUP(A1594,地市级代码匹配!E:E,1,FALSE)),"",VLOOKUP(A1594,地市级代码匹配!E:E,1,FALSE))</f>
        <v/>
      </c>
      <c r="F1594" s="14" t="str">
        <f>IF(ISERROR(VLOOKUP(A1594,地市级代码匹配!B:B,1,FALSE)),"",VLOOKUP(A1594,地市级代码匹配!B:B,1,FALSE))</f>
        <v/>
      </c>
      <c r="G1594" s="14" t="str">
        <f>IF(ISERROR(VLOOKUP(A1594,县域代码匹配!H:H,1,FALSE)),"",VLOOKUP(A1594,县域代码匹配!H:H,1,FALSE))</f>
        <v>三门县</v>
      </c>
      <c r="H1594" s="14" t="str">
        <f>IF(ISERROR(VLOOKUP(A1594,县域代码匹配!B:B,1,FALSE)),"",VLOOKUP(A1594,县域代码匹配!B:B,1,FALSE))</f>
        <v>三门县</v>
      </c>
      <c r="I1594" s="14" t="str">
        <f t="shared" si="24"/>
        <v>三门县</v>
      </c>
    </row>
    <row r="1595" spans="1:9" ht="16.5">
      <c r="A1595" s="38" t="s">
        <v>1598</v>
      </c>
      <c r="B1595" s="41">
        <v>121.03</v>
      </c>
      <c r="C1595" s="41">
        <v>29.13</v>
      </c>
      <c r="D1595" s="14" t="str">
        <f>IF(ISERROR(VLOOKUP(A1595,省代码匹配!D:D,1,FALSE)),"",VLOOKUP(A1595,省代码匹配!D:D,1,FALSE))</f>
        <v/>
      </c>
      <c r="E1595" s="14" t="str">
        <f>IF(ISERROR(VLOOKUP(A1595,地市级代码匹配!E:E,1,FALSE)),"",VLOOKUP(A1595,地市级代码匹配!E:E,1,FALSE))</f>
        <v/>
      </c>
      <c r="F1595" s="14" t="str">
        <f>IF(ISERROR(VLOOKUP(A1595,地市级代码匹配!B:B,1,FALSE)),"",VLOOKUP(A1595,地市级代码匹配!B:B,1,FALSE))</f>
        <v/>
      </c>
      <c r="G1595" s="14" t="str">
        <f>IF(ISERROR(VLOOKUP(A1595,县域代码匹配!H:H,1,FALSE)),"",VLOOKUP(A1595,县域代码匹配!H:H,1,FALSE))</f>
        <v>天台县</v>
      </c>
      <c r="H1595" s="14" t="str">
        <f>IF(ISERROR(VLOOKUP(A1595,县域代码匹配!B:B,1,FALSE)),"",VLOOKUP(A1595,县域代码匹配!B:B,1,FALSE))</f>
        <v>天台县</v>
      </c>
      <c r="I1595" s="14" t="str">
        <f t="shared" si="24"/>
        <v>天台县</v>
      </c>
    </row>
    <row r="1596" spans="1:9" ht="16.5">
      <c r="A1596" s="38" t="s">
        <v>1599</v>
      </c>
      <c r="B1596" s="41">
        <v>120.73</v>
      </c>
      <c r="C1596" s="41">
        <v>28.87</v>
      </c>
      <c r="D1596" s="14" t="str">
        <f>IF(ISERROR(VLOOKUP(A1596,省代码匹配!D:D,1,FALSE)),"",VLOOKUP(A1596,省代码匹配!D:D,1,FALSE))</f>
        <v/>
      </c>
      <c r="E1596" s="14" t="str">
        <f>IF(ISERROR(VLOOKUP(A1596,地市级代码匹配!E:E,1,FALSE)),"",VLOOKUP(A1596,地市级代码匹配!E:E,1,FALSE))</f>
        <v/>
      </c>
      <c r="F1596" s="14" t="str">
        <f>IF(ISERROR(VLOOKUP(A1596,地市级代码匹配!B:B,1,FALSE)),"",VLOOKUP(A1596,地市级代码匹配!B:B,1,FALSE))</f>
        <v/>
      </c>
      <c r="G1596" s="14" t="str">
        <f>IF(ISERROR(VLOOKUP(A1596,县域代码匹配!H:H,1,FALSE)),"",VLOOKUP(A1596,县域代码匹配!H:H,1,FALSE))</f>
        <v>仙居县</v>
      </c>
      <c r="H1596" s="14" t="str">
        <f>IF(ISERROR(VLOOKUP(A1596,县域代码匹配!B:B,1,FALSE)),"",VLOOKUP(A1596,县域代码匹配!B:B,1,FALSE))</f>
        <v>仙居县</v>
      </c>
      <c r="I1596" s="14" t="str">
        <f t="shared" si="24"/>
        <v>仙居县</v>
      </c>
    </row>
    <row r="1597" spans="1:9" ht="16.5">
      <c r="A1597" s="38" t="s">
        <v>1600</v>
      </c>
      <c r="B1597" s="41">
        <v>121.37</v>
      </c>
      <c r="C1597" s="41">
        <v>28.37</v>
      </c>
      <c r="D1597" s="14" t="str">
        <f>IF(ISERROR(VLOOKUP(A1597,省代码匹配!D:D,1,FALSE)),"",VLOOKUP(A1597,省代码匹配!D:D,1,FALSE))</f>
        <v/>
      </c>
      <c r="E1597" s="14" t="str">
        <f>IF(ISERROR(VLOOKUP(A1597,地市级代码匹配!E:E,1,FALSE)),"",VLOOKUP(A1597,地市级代码匹配!E:E,1,FALSE))</f>
        <v/>
      </c>
      <c r="F1597" s="14" t="str">
        <f>IF(ISERROR(VLOOKUP(A1597,地市级代码匹配!B:B,1,FALSE)),"",VLOOKUP(A1597,地市级代码匹配!B:B,1,FALSE))</f>
        <v/>
      </c>
      <c r="G1597" s="14" t="str">
        <f>IF(ISERROR(VLOOKUP(A1597,县域代码匹配!H:H,1,FALSE)),"",VLOOKUP(A1597,县域代码匹配!H:H,1,FALSE))</f>
        <v>温岭市</v>
      </c>
      <c r="H1597" s="14" t="str">
        <f>IF(ISERROR(VLOOKUP(A1597,县域代码匹配!B:B,1,FALSE)),"",VLOOKUP(A1597,县域代码匹配!B:B,1,FALSE))</f>
        <v/>
      </c>
      <c r="I1597" s="14" t="str">
        <f t="shared" si="24"/>
        <v>温岭市</v>
      </c>
    </row>
    <row r="1598" spans="1:9" ht="16.5">
      <c r="A1598" s="38" t="s">
        <v>1601</v>
      </c>
      <c r="B1598" s="41">
        <v>121.12</v>
      </c>
      <c r="C1598" s="41">
        <v>28.85</v>
      </c>
      <c r="D1598" s="14" t="str">
        <f>IF(ISERROR(VLOOKUP(A1598,省代码匹配!D:D,1,FALSE)),"",VLOOKUP(A1598,省代码匹配!D:D,1,FALSE))</f>
        <v/>
      </c>
      <c r="E1598" s="14" t="str">
        <f>IF(ISERROR(VLOOKUP(A1598,地市级代码匹配!E:E,1,FALSE)),"",VLOOKUP(A1598,地市级代码匹配!E:E,1,FALSE))</f>
        <v/>
      </c>
      <c r="F1598" s="14" t="str">
        <f>IF(ISERROR(VLOOKUP(A1598,地市级代码匹配!B:B,1,FALSE)),"",VLOOKUP(A1598,地市级代码匹配!B:B,1,FALSE))</f>
        <v/>
      </c>
      <c r="G1598" s="14" t="str">
        <f>IF(ISERROR(VLOOKUP(A1598,县域代码匹配!H:H,1,FALSE)),"",VLOOKUP(A1598,县域代码匹配!H:H,1,FALSE))</f>
        <v>临海市</v>
      </c>
      <c r="H1598" s="14" t="str">
        <f>IF(ISERROR(VLOOKUP(A1598,县域代码匹配!B:B,1,FALSE)),"",VLOOKUP(A1598,县域代码匹配!B:B,1,FALSE))</f>
        <v/>
      </c>
      <c r="I1598" s="14" t="str">
        <f t="shared" si="24"/>
        <v>临海市</v>
      </c>
    </row>
    <row r="1599" spans="1:9" ht="16.5">
      <c r="A1599" s="38" t="s">
        <v>1602</v>
      </c>
      <c r="B1599" s="41">
        <v>119.92</v>
      </c>
      <c r="C1599" s="41">
        <v>28.45</v>
      </c>
      <c r="D1599" s="14" t="str">
        <f>IF(ISERROR(VLOOKUP(A1599,省代码匹配!D:D,1,FALSE)),"",VLOOKUP(A1599,省代码匹配!D:D,1,FALSE))</f>
        <v/>
      </c>
      <c r="E1599" s="14" t="str">
        <f>IF(ISERROR(VLOOKUP(A1599,地市级代码匹配!E:E,1,FALSE)),"",VLOOKUP(A1599,地市级代码匹配!E:E,1,FALSE))</f>
        <v>丽水市</v>
      </c>
      <c r="F1599" s="14" t="str">
        <f>IF(ISERROR(VLOOKUP(A1599,地市级代码匹配!B:B,1,FALSE)),"",VLOOKUP(A1599,地市级代码匹配!B:B,1,FALSE))</f>
        <v/>
      </c>
      <c r="G1599" s="14" t="str">
        <f>IF(ISERROR(VLOOKUP(A1599,县域代码匹配!H:H,1,FALSE)),"",VLOOKUP(A1599,县域代码匹配!H:H,1,FALSE))</f>
        <v/>
      </c>
      <c r="H1599" s="14" t="str">
        <f>IF(ISERROR(VLOOKUP(A1599,县域代码匹配!B:B,1,FALSE)),"",VLOOKUP(A1599,县域代码匹配!B:B,1,FALSE))</f>
        <v/>
      </c>
      <c r="I1599" s="14" t="str">
        <f t="shared" si="24"/>
        <v>丽水市</v>
      </c>
    </row>
    <row r="1600" spans="1:9" ht="16.5">
      <c r="A1600" s="38" t="s">
        <v>1603</v>
      </c>
      <c r="B1600" s="41">
        <v>119.92</v>
      </c>
      <c r="C1600" s="41">
        <v>28.45</v>
      </c>
      <c r="D1600" s="14" t="str">
        <f>IF(ISERROR(VLOOKUP(A1600,省代码匹配!D:D,1,FALSE)),"",VLOOKUP(A1600,省代码匹配!D:D,1,FALSE))</f>
        <v/>
      </c>
      <c r="E1600" s="14" t="str">
        <f>IF(ISERROR(VLOOKUP(A1600,地市级代码匹配!E:E,1,FALSE)),"",VLOOKUP(A1600,地市级代码匹配!E:E,1,FALSE))</f>
        <v/>
      </c>
      <c r="F1600" s="14" t="str">
        <f>IF(ISERROR(VLOOKUP(A1600,地市级代码匹配!B:B,1,FALSE)),"",VLOOKUP(A1600,地市级代码匹配!B:B,1,FALSE))</f>
        <v/>
      </c>
      <c r="G1600" s="14" t="str">
        <f>IF(ISERROR(VLOOKUP(A1600,县域代码匹配!H:H,1,FALSE)),"",VLOOKUP(A1600,县域代码匹配!H:H,1,FALSE))</f>
        <v>莲都区</v>
      </c>
      <c r="H1600" s="14" t="str">
        <f>IF(ISERROR(VLOOKUP(A1600,县域代码匹配!B:B,1,FALSE)),"",VLOOKUP(A1600,县域代码匹配!B:B,1,FALSE))</f>
        <v>莲都区</v>
      </c>
      <c r="I1600" s="14" t="str">
        <f t="shared" si="24"/>
        <v>莲都区</v>
      </c>
    </row>
    <row r="1601" spans="1:9" ht="16.5">
      <c r="A1601" s="38" t="s">
        <v>1604</v>
      </c>
      <c r="B1601" s="41">
        <v>120.28</v>
      </c>
      <c r="C1601" s="41">
        <v>28.15</v>
      </c>
      <c r="D1601" s="14" t="str">
        <f>IF(ISERROR(VLOOKUP(A1601,省代码匹配!D:D,1,FALSE)),"",VLOOKUP(A1601,省代码匹配!D:D,1,FALSE))</f>
        <v/>
      </c>
      <c r="E1601" s="14" t="str">
        <f>IF(ISERROR(VLOOKUP(A1601,地市级代码匹配!E:E,1,FALSE)),"",VLOOKUP(A1601,地市级代码匹配!E:E,1,FALSE))</f>
        <v/>
      </c>
      <c r="F1601" s="14" t="str">
        <f>IF(ISERROR(VLOOKUP(A1601,地市级代码匹配!B:B,1,FALSE)),"",VLOOKUP(A1601,地市级代码匹配!B:B,1,FALSE))</f>
        <v/>
      </c>
      <c r="G1601" s="14" t="str">
        <f>IF(ISERROR(VLOOKUP(A1601,县域代码匹配!H:H,1,FALSE)),"",VLOOKUP(A1601,县域代码匹配!H:H,1,FALSE))</f>
        <v>青田县</v>
      </c>
      <c r="H1601" s="14" t="str">
        <f>IF(ISERROR(VLOOKUP(A1601,县域代码匹配!B:B,1,FALSE)),"",VLOOKUP(A1601,县域代码匹配!B:B,1,FALSE))</f>
        <v>青田县</v>
      </c>
      <c r="I1601" s="14" t="str">
        <f t="shared" si="24"/>
        <v>青田县</v>
      </c>
    </row>
    <row r="1602" spans="1:9" ht="16.5">
      <c r="A1602" s="38" t="s">
        <v>1605</v>
      </c>
      <c r="B1602" s="41">
        <v>120.07</v>
      </c>
      <c r="C1602" s="41">
        <v>28.65</v>
      </c>
      <c r="D1602" s="14" t="str">
        <f>IF(ISERROR(VLOOKUP(A1602,省代码匹配!D:D,1,FALSE)),"",VLOOKUP(A1602,省代码匹配!D:D,1,FALSE))</f>
        <v/>
      </c>
      <c r="E1602" s="14" t="str">
        <f>IF(ISERROR(VLOOKUP(A1602,地市级代码匹配!E:E,1,FALSE)),"",VLOOKUP(A1602,地市级代码匹配!E:E,1,FALSE))</f>
        <v/>
      </c>
      <c r="F1602" s="14" t="str">
        <f>IF(ISERROR(VLOOKUP(A1602,地市级代码匹配!B:B,1,FALSE)),"",VLOOKUP(A1602,地市级代码匹配!B:B,1,FALSE))</f>
        <v/>
      </c>
      <c r="G1602" s="14" t="str">
        <f>IF(ISERROR(VLOOKUP(A1602,县域代码匹配!H:H,1,FALSE)),"",VLOOKUP(A1602,县域代码匹配!H:H,1,FALSE))</f>
        <v>缙云县</v>
      </c>
      <c r="H1602" s="14" t="str">
        <f>IF(ISERROR(VLOOKUP(A1602,县域代码匹配!B:B,1,FALSE)),"",VLOOKUP(A1602,县域代码匹配!B:B,1,FALSE))</f>
        <v>缙云县</v>
      </c>
      <c r="I1602" s="14" t="str">
        <f t="shared" si="24"/>
        <v>缙云县</v>
      </c>
    </row>
    <row r="1603" spans="1:9" ht="16.5">
      <c r="A1603" s="38" t="s">
        <v>1606</v>
      </c>
      <c r="B1603" s="41">
        <v>119.27</v>
      </c>
      <c r="C1603" s="41">
        <v>28.6</v>
      </c>
      <c r="D1603" s="14" t="str">
        <f>IF(ISERROR(VLOOKUP(A1603,省代码匹配!D:D,1,FALSE)),"",VLOOKUP(A1603,省代码匹配!D:D,1,FALSE))</f>
        <v/>
      </c>
      <c r="E1603" s="14" t="str">
        <f>IF(ISERROR(VLOOKUP(A1603,地市级代码匹配!E:E,1,FALSE)),"",VLOOKUP(A1603,地市级代码匹配!E:E,1,FALSE))</f>
        <v/>
      </c>
      <c r="F1603" s="14" t="str">
        <f>IF(ISERROR(VLOOKUP(A1603,地市级代码匹配!B:B,1,FALSE)),"",VLOOKUP(A1603,地市级代码匹配!B:B,1,FALSE))</f>
        <v/>
      </c>
      <c r="G1603" s="14" t="str">
        <f>IF(ISERROR(VLOOKUP(A1603,县域代码匹配!H:H,1,FALSE)),"",VLOOKUP(A1603,县域代码匹配!H:H,1,FALSE))</f>
        <v>遂昌县</v>
      </c>
      <c r="H1603" s="14" t="str">
        <f>IF(ISERROR(VLOOKUP(A1603,县域代码匹配!B:B,1,FALSE)),"",VLOOKUP(A1603,县域代码匹配!B:B,1,FALSE))</f>
        <v>遂昌县</v>
      </c>
      <c r="I1603" s="14" t="str">
        <f t="shared" ref="I1603:I1666" si="25">IF(D1603&lt;&gt;"",D1603,IF(E1603&lt;&gt;"",E1603,IF(F1603&lt;&gt;"",F1603,IF(G1603&lt;&gt;"",G1603,H1603))))</f>
        <v>遂昌县</v>
      </c>
    </row>
    <row r="1604" spans="1:9" ht="16.5">
      <c r="A1604" s="38" t="s">
        <v>1607</v>
      </c>
      <c r="B1604" s="41">
        <v>119.48</v>
      </c>
      <c r="C1604" s="41">
        <v>28.45</v>
      </c>
      <c r="D1604" s="14" t="str">
        <f>IF(ISERROR(VLOOKUP(A1604,省代码匹配!D:D,1,FALSE)),"",VLOOKUP(A1604,省代码匹配!D:D,1,FALSE))</f>
        <v/>
      </c>
      <c r="E1604" s="14" t="str">
        <f>IF(ISERROR(VLOOKUP(A1604,地市级代码匹配!E:E,1,FALSE)),"",VLOOKUP(A1604,地市级代码匹配!E:E,1,FALSE))</f>
        <v/>
      </c>
      <c r="F1604" s="14" t="str">
        <f>IF(ISERROR(VLOOKUP(A1604,地市级代码匹配!B:B,1,FALSE)),"",VLOOKUP(A1604,地市级代码匹配!B:B,1,FALSE))</f>
        <v/>
      </c>
      <c r="G1604" s="14" t="str">
        <f>IF(ISERROR(VLOOKUP(A1604,县域代码匹配!H:H,1,FALSE)),"",VLOOKUP(A1604,县域代码匹配!H:H,1,FALSE))</f>
        <v>松阳县</v>
      </c>
      <c r="H1604" s="14" t="str">
        <f>IF(ISERROR(VLOOKUP(A1604,县域代码匹配!B:B,1,FALSE)),"",VLOOKUP(A1604,县域代码匹配!B:B,1,FALSE))</f>
        <v>松阳县</v>
      </c>
      <c r="I1604" s="14" t="str">
        <f t="shared" si="25"/>
        <v>松阳县</v>
      </c>
    </row>
    <row r="1605" spans="1:9" ht="16.5">
      <c r="A1605" s="38" t="s">
        <v>1608</v>
      </c>
      <c r="B1605" s="41">
        <v>119.57</v>
      </c>
      <c r="C1605" s="41">
        <v>28.12</v>
      </c>
      <c r="D1605" s="14" t="str">
        <f>IF(ISERROR(VLOOKUP(A1605,省代码匹配!D:D,1,FALSE)),"",VLOOKUP(A1605,省代码匹配!D:D,1,FALSE))</f>
        <v/>
      </c>
      <c r="E1605" s="14" t="str">
        <f>IF(ISERROR(VLOOKUP(A1605,地市级代码匹配!E:E,1,FALSE)),"",VLOOKUP(A1605,地市级代码匹配!E:E,1,FALSE))</f>
        <v/>
      </c>
      <c r="F1605" s="14" t="str">
        <f>IF(ISERROR(VLOOKUP(A1605,地市级代码匹配!B:B,1,FALSE)),"",VLOOKUP(A1605,地市级代码匹配!B:B,1,FALSE))</f>
        <v/>
      </c>
      <c r="G1605" s="14" t="str">
        <f>IF(ISERROR(VLOOKUP(A1605,县域代码匹配!H:H,1,FALSE)),"",VLOOKUP(A1605,县域代码匹配!H:H,1,FALSE))</f>
        <v>云和县</v>
      </c>
      <c r="H1605" s="14" t="str">
        <f>IF(ISERROR(VLOOKUP(A1605,县域代码匹配!B:B,1,FALSE)),"",VLOOKUP(A1605,县域代码匹配!B:B,1,FALSE))</f>
        <v>云和县</v>
      </c>
      <c r="I1605" s="14" t="str">
        <f t="shared" si="25"/>
        <v>云和县</v>
      </c>
    </row>
    <row r="1606" spans="1:9" ht="16.5">
      <c r="A1606" s="38" t="s">
        <v>1609</v>
      </c>
      <c r="B1606" s="41">
        <v>119.05</v>
      </c>
      <c r="C1606" s="41">
        <v>27.62</v>
      </c>
      <c r="D1606" s="14" t="str">
        <f>IF(ISERROR(VLOOKUP(A1606,省代码匹配!D:D,1,FALSE)),"",VLOOKUP(A1606,省代码匹配!D:D,1,FALSE))</f>
        <v/>
      </c>
      <c r="E1606" s="14" t="str">
        <f>IF(ISERROR(VLOOKUP(A1606,地市级代码匹配!E:E,1,FALSE)),"",VLOOKUP(A1606,地市级代码匹配!E:E,1,FALSE))</f>
        <v/>
      </c>
      <c r="F1606" s="14" t="str">
        <f>IF(ISERROR(VLOOKUP(A1606,地市级代码匹配!B:B,1,FALSE)),"",VLOOKUP(A1606,地市级代码匹配!B:B,1,FALSE))</f>
        <v/>
      </c>
      <c r="G1606" s="14" t="str">
        <f>IF(ISERROR(VLOOKUP(A1606,县域代码匹配!H:H,1,FALSE)),"",VLOOKUP(A1606,县域代码匹配!H:H,1,FALSE))</f>
        <v>庆元县</v>
      </c>
      <c r="H1606" s="14" t="str">
        <f>IF(ISERROR(VLOOKUP(A1606,县域代码匹配!B:B,1,FALSE)),"",VLOOKUP(A1606,县域代码匹配!B:B,1,FALSE))</f>
        <v>庆元县</v>
      </c>
      <c r="I1606" s="14" t="str">
        <f t="shared" si="25"/>
        <v>庆元县</v>
      </c>
    </row>
    <row r="1607" spans="1:9" ht="16.5">
      <c r="A1607" s="38" t="s">
        <v>1610</v>
      </c>
      <c r="B1607" s="41">
        <v>119.63</v>
      </c>
      <c r="C1607" s="41">
        <v>27.98</v>
      </c>
      <c r="D1607" s="14" t="str">
        <f>IF(ISERROR(VLOOKUP(A1607,省代码匹配!D:D,1,FALSE)),"",VLOOKUP(A1607,省代码匹配!D:D,1,FALSE))</f>
        <v/>
      </c>
      <c r="E1607" s="14" t="str">
        <f>IF(ISERROR(VLOOKUP(A1607,地市级代码匹配!E:E,1,FALSE)),"",VLOOKUP(A1607,地市级代码匹配!E:E,1,FALSE))</f>
        <v/>
      </c>
      <c r="F1607" s="14" t="str">
        <f>IF(ISERROR(VLOOKUP(A1607,地市级代码匹配!B:B,1,FALSE)),"",VLOOKUP(A1607,地市级代码匹配!B:B,1,FALSE))</f>
        <v/>
      </c>
      <c r="G1607" s="14" t="str">
        <f>IF(ISERROR(VLOOKUP(A1607,县域代码匹配!H:H,1,FALSE)),"",VLOOKUP(A1607,县域代码匹配!H:H,1,FALSE))</f>
        <v>景宁畲族自治县</v>
      </c>
      <c r="H1607" s="14" t="str">
        <f>IF(ISERROR(VLOOKUP(A1607,县域代码匹配!B:B,1,FALSE)),"",VLOOKUP(A1607,县域代码匹配!B:B,1,FALSE))</f>
        <v>景宁畲族自治县</v>
      </c>
      <c r="I1607" s="14" t="str">
        <f t="shared" si="25"/>
        <v>景宁畲族自治县</v>
      </c>
    </row>
    <row r="1608" spans="1:9" ht="16.5">
      <c r="A1608" s="38" t="s">
        <v>1611</v>
      </c>
      <c r="B1608" s="41">
        <v>119.13</v>
      </c>
      <c r="C1608" s="41">
        <v>28.08</v>
      </c>
      <c r="D1608" s="14" t="str">
        <f>IF(ISERROR(VLOOKUP(A1608,省代码匹配!D:D,1,FALSE)),"",VLOOKUP(A1608,省代码匹配!D:D,1,FALSE))</f>
        <v/>
      </c>
      <c r="E1608" s="14" t="str">
        <f>IF(ISERROR(VLOOKUP(A1608,地市级代码匹配!E:E,1,FALSE)),"",VLOOKUP(A1608,地市级代码匹配!E:E,1,FALSE))</f>
        <v/>
      </c>
      <c r="F1608" s="14" t="str">
        <f>IF(ISERROR(VLOOKUP(A1608,地市级代码匹配!B:B,1,FALSE)),"",VLOOKUP(A1608,地市级代码匹配!B:B,1,FALSE))</f>
        <v/>
      </c>
      <c r="G1608" s="14" t="str">
        <f>IF(ISERROR(VLOOKUP(A1608,县域代码匹配!H:H,1,FALSE)),"",VLOOKUP(A1608,县域代码匹配!H:H,1,FALSE))</f>
        <v>龙泉市</v>
      </c>
      <c r="H1608" s="14" t="str">
        <f>IF(ISERROR(VLOOKUP(A1608,县域代码匹配!B:B,1,FALSE)),"",VLOOKUP(A1608,县域代码匹配!B:B,1,FALSE))</f>
        <v/>
      </c>
      <c r="I1608" s="14" t="str">
        <f t="shared" si="25"/>
        <v>龙泉市</v>
      </c>
    </row>
    <row r="1609" spans="1:9" ht="16.5">
      <c r="A1609" s="38" t="s">
        <v>1612</v>
      </c>
      <c r="B1609" s="41">
        <v>117.25</v>
      </c>
      <c r="C1609" s="41">
        <v>31.83</v>
      </c>
      <c r="D1609" s="14" t="str">
        <f>IF(ISERROR(VLOOKUP(A1609,省代码匹配!D:D,1,FALSE)),"",VLOOKUP(A1609,省代码匹配!D:D,1,FALSE))</f>
        <v/>
      </c>
      <c r="E1609" s="14" t="str">
        <f>IF(ISERROR(VLOOKUP(A1609,地市级代码匹配!E:E,1,FALSE)),"",VLOOKUP(A1609,地市级代码匹配!E:E,1,FALSE))</f>
        <v>合肥市</v>
      </c>
      <c r="F1609" s="14" t="str">
        <f>IF(ISERROR(VLOOKUP(A1609,地市级代码匹配!B:B,1,FALSE)),"",VLOOKUP(A1609,地市级代码匹配!B:B,1,FALSE))</f>
        <v/>
      </c>
      <c r="G1609" s="14" t="str">
        <f>IF(ISERROR(VLOOKUP(A1609,县域代码匹配!H:H,1,FALSE)),"",VLOOKUP(A1609,县域代码匹配!H:H,1,FALSE))</f>
        <v/>
      </c>
      <c r="H1609" s="14" t="str">
        <f>IF(ISERROR(VLOOKUP(A1609,县域代码匹配!B:B,1,FALSE)),"",VLOOKUP(A1609,县域代码匹配!B:B,1,FALSE))</f>
        <v/>
      </c>
      <c r="I1609" s="14" t="str">
        <f t="shared" si="25"/>
        <v>合肥市</v>
      </c>
    </row>
    <row r="1610" spans="1:9" ht="16.5">
      <c r="A1610" s="38" t="s">
        <v>1613</v>
      </c>
      <c r="B1610" s="41">
        <v>117.3</v>
      </c>
      <c r="C1610" s="41">
        <v>31.87</v>
      </c>
      <c r="D1610" s="14" t="str">
        <f>IF(ISERROR(VLOOKUP(A1610,省代码匹配!D:D,1,FALSE)),"",VLOOKUP(A1610,省代码匹配!D:D,1,FALSE))</f>
        <v/>
      </c>
      <c r="E1610" s="14" t="str">
        <f>IF(ISERROR(VLOOKUP(A1610,地市级代码匹配!E:E,1,FALSE)),"",VLOOKUP(A1610,地市级代码匹配!E:E,1,FALSE))</f>
        <v/>
      </c>
      <c r="F1610" s="14" t="str">
        <f>IF(ISERROR(VLOOKUP(A1610,地市级代码匹配!B:B,1,FALSE)),"",VLOOKUP(A1610,地市级代码匹配!B:B,1,FALSE))</f>
        <v/>
      </c>
      <c r="G1610" s="14" t="str">
        <f>IF(ISERROR(VLOOKUP(A1610,县域代码匹配!H:H,1,FALSE)),"",VLOOKUP(A1610,县域代码匹配!H:H,1,FALSE))</f>
        <v>瑶海区</v>
      </c>
      <c r="H1610" s="14" t="str">
        <f>IF(ISERROR(VLOOKUP(A1610,县域代码匹配!B:B,1,FALSE)),"",VLOOKUP(A1610,县域代码匹配!B:B,1,FALSE))</f>
        <v>瑶海区</v>
      </c>
      <c r="I1610" s="14" t="str">
        <f t="shared" si="25"/>
        <v>瑶海区</v>
      </c>
    </row>
    <row r="1611" spans="1:9" ht="16.5">
      <c r="A1611" s="38" t="s">
        <v>1614</v>
      </c>
      <c r="B1611" s="41">
        <v>117.25</v>
      </c>
      <c r="C1611" s="41">
        <v>31.88</v>
      </c>
      <c r="D1611" s="14" t="str">
        <f>IF(ISERROR(VLOOKUP(A1611,省代码匹配!D:D,1,FALSE)),"",VLOOKUP(A1611,省代码匹配!D:D,1,FALSE))</f>
        <v/>
      </c>
      <c r="E1611" s="14" t="str">
        <f>IF(ISERROR(VLOOKUP(A1611,地市级代码匹配!E:E,1,FALSE)),"",VLOOKUP(A1611,地市级代码匹配!E:E,1,FALSE))</f>
        <v/>
      </c>
      <c r="F1611" s="14" t="str">
        <f>IF(ISERROR(VLOOKUP(A1611,地市级代码匹配!B:B,1,FALSE)),"",VLOOKUP(A1611,地市级代码匹配!B:B,1,FALSE))</f>
        <v/>
      </c>
      <c r="G1611" s="14" t="str">
        <f>IF(ISERROR(VLOOKUP(A1611,县域代码匹配!H:H,1,FALSE)),"",VLOOKUP(A1611,县域代码匹配!H:H,1,FALSE))</f>
        <v>庐阳区</v>
      </c>
      <c r="H1611" s="14" t="str">
        <f>IF(ISERROR(VLOOKUP(A1611,县域代码匹配!B:B,1,FALSE)),"",VLOOKUP(A1611,县域代码匹配!B:B,1,FALSE))</f>
        <v>庐阳区</v>
      </c>
      <c r="I1611" s="14" t="str">
        <f t="shared" si="25"/>
        <v>庐阳区</v>
      </c>
    </row>
    <row r="1612" spans="1:9" ht="16.5">
      <c r="A1612" s="38" t="s">
        <v>1615</v>
      </c>
      <c r="B1612" s="41">
        <v>117.27</v>
      </c>
      <c r="C1612" s="41">
        <v>31.85</v>
      </c>
      <c r="D1612" s="14" t="str">
        <f>IF(ISERROR(VLOOKUP(A1612,省代码匹配!D:D,1,FALSE)),"",VLOOKUP(A1612,省代码匹配!D:D,1,FALSE))</f>
        <v/>
      </c>
      <c r="E1612" s="14" t="str">
        <f>IF(ISERROR(VLOOKUP(A1612,地市级代码匹配!E:E,1,FALSE)),"",VLOOKUP(A1612,地市级代码匹配!E:E,1,FALSE))</f>
        <v/>
      </c>
      <c r="F1612" s="14" t="str">
        <f>IF(ISERROR(VLOOKUP(A1612,地市级代码匹配!B:B,1,FALSE)),"",VLOOKUP(A1612,地市级代码匹配!B:B,1,FALSE))</f>
        <v/>
      </c>
      <c r="G1612" s="14" t="str">
        <f>IF(ISERROR(VLOOKUP(A1612,县域代码匹配!H:H,1,FALSE)),"",VLOOKUP(A1612,县域代码匹配!H:H,1,FALSE))</f>
        <v>蜀山区</v>
      </c>
      <c r="H1612" s="14" t="str">
        <f>IF(ISERROR(VLOOKUP(A1612,县域代码匹配!B:B,1,FALSE)),"",VLOOKUP(A1612,县域代码匹配!B:B,1,FALSE))</f>
        <v>蜀山区</v>
      </c>
      <c r="I1612" s="14" t="str">
        <f t="shared" si="25"/>
        <v>蜀山区</v>
      </c>
    </row>
    <row r="1613" spans="1:9" ht="16.5">
      <c r="A1613" s="38" t="s">
        <v>1616</v>
      </c>
      <c r="B1613" s="41">
        <v>117.3</v>
      </c>
      <c r="C1613" s="41">
        <v>31.8</v>
      </c>
      <c r="D1613" s="14" t="str">
        <f>IF(ISERROR(VLOOKUP(A1613,省代码匹配!D:D,1,FALSE)),"",VLOOKUP(A1613,省代码匹配!D:D,1,FALSE))</f>
        <v/>
      </c>
      <c r="E1613" s="14" t="str">
        <f>IF(ISERROR(VLOOKUP(A1613,地市级代码匹配!E:E,1,FALSE)),"",VLOOKUP(A1613,地市级代码匹配!E:E,1,FALSE))</f>
        <v/>
      </c>
      <c r="F1613" s="14" t="str">
        <f>IF(ISERROR(VLOOKUP(A1613,地市级代码匹配!B:B,1,FALSE)),"",VLOOKUP(A1613,地市级代码匹配!B:B,1,FALSE))</f>
        <v/>
      </c>
      <c r="G1613" s="14" t="str">
        <f>IF(ISERROR(VLOOKUP(A1613,县域代码匹配!H:H,1,FALSE)),"",VLOOKUP(A1613,县域代码匹配!H:H,1,FALSE))</f>
        <v>包河区</v>
      </c>
      <c r="H1613" s="14" t="str">
        <f>IF(ISERROR(VLOOKUP(A1613,县域代码匹配!B:B,1,FALSE)),"",VLOOKUP(A1613,县域代码匹配!B:B,1,FALSE))</f>
        <v>包河区</v>
      </c>
      <c r="I1613" s="14" t="str">
        <f t="shared" si="25"/>
        <v>包河区</v>
      </c>
    </row>
    <row r="1614" spans="1:9" ht="16.5">
      <c r="A1614" s="38" t="s">
        <v>1617</v>
      </c>
      <c r="B1614" s="41">
        <v>117.17</v>
      </c>
      <c r="C1614" s="41">
        <v>32.479999999999997</v>
      </c>
      <c r="D1614" s="14" t="str">
        <f>IF(ISERROR(VLOOKUP(A1614,省代码匹配!D:D,1,FALSE)),"",VLOOKUP(A1614,省代码匹配!D:D,1,FALSE))</f>
        <v/>
      </c>
      <c r="E1614" s="14" t="str">
        <f>IF(ISERROR(VLOOKUP(A1614,地市级代码匹配!E:E,1,FALSE)),"",VLOOKUP(A1614,地市级代码匹配!E:E,1,FALSE))</f>
        <v/>
      </c>
      <c r="F1614" s="14" t="str">
        <f>IF(ISERROR(VLOOKUP(A1614,地市级代码匹配!B:B,1,FALSE)),"",VLOOKUP(A1614,地市级代码匹配!B:B,1,FALSE))</f>
        <v/>
      </c>
      <c r="G1614" s="14" t="str">
        <f>IF(ISERROR(VLOOKUP(A1614,县域代码匹配!H:H,1,FALSE)),"",VLOOKUP(A1614,县域代码匹配!H:H,1,FALSE))</f>
        <v>长丰县</v>
      </c>
      <c r="H1614" s="14" t="str">
        <f>IF(ISERROR(VLOOKUP(A1614,县域代码匹配!B:B,1,FALSE)),"",VLOOKUP(A1614,县域代码匹配!B:B,1,FALSE))</f>
        <v>长丰县</v>
      </c>
      <c r="I1614" s="14" t="str">
        <f t="shared" si="25"/>
        <v>长丰县</v>
      </c>
    </row>
    <row r="1615" spans="1:9" ht="16.5">
      <c r="A1615" s="38" t="s">
        <v>1618</v>
      </c>
      <c r="B1615" s="41">
        <v>117.47</v>
      </c>
      <c r="C1615" s="41">
        <v>31.88</v>
      </c>
      <c r="D1615" s="14" t="str">
        <f>IF(ISERROR(VLOOKUP(A1615,省代码匹配!D:D,1,FALSE)),"",VLOOKUP(A1615,省代码匹配!D:D,1,FALSE))</f>
        <v/>
      </c>
      <c r="E1615" s="14" t="str">
        <f>IF(ISERROR(VLOOKUP(A1615,地市级代码匹配!E:E,1,FALSE)),"",VLOOKUP(A1615,地市级代码匹配!E:E,1,FALSE))</f>
        <v/>
      </c>
      <c r="F1615" s="14" t="str">
        <f>IF(ISERROR(VLOOKUP(A1615,地市级代码匹配!B:B,1,FALSE)),"",VLOOKUP(A1615,地市级代码匹配!B:B,1,FALSE))</f>
        <v/>
      </c>
      <c r="G1615" s="14" t="str">
        <f>IF(ISERROR(VLOOKUP(A1615,县域代码匹配!H:H,1,FALSE)),"",VLOOKUP(A1615,县域代码匹配!H:H,1,FALSE))</f>
        <v>肥东县</v>
      </c>
      <c r="H1615" s="14" t="str">
        <f>IF(ISERROR(VLOOKUP(A1615,县域代码匹配!B:B,1,FALSE)),"",VLOOKUP(A1615,县域代码匹配!B:B,1,FALSE))</f>
        <v>肥东县</v>
      </c>
      <c r="I1615" s="14" t="str">
        <f t="shared" si="25"/>
        <v>肥东县</v>
      </c>
    </row>
    <row r="1616" spans="1:9" ht="16.5">
      <c r="A1616" s="38" t="s">
        <v>1619</v>
      </c>
      <c r="B1616" s="41">
        <v>117.17</v>
      </c>
      <c r="C1616" s="41">
        <v>31.72</v>
      </c>
      <c r="D1616" s="14" t="str">
        <f>IF(ISERROR(VLOOKUP(A1616,省代码匹配!D:D,1,FALSE)),"",VLOOKUP(A1616,省代码匹配!D:D,1,FALSE))</f>
        <v/>
      </c>
      <c r="E1616" s="14" t="str">
        <f>IF(ISERROR(VLOOKUP(A1616,地市级代码匹配!E:E,1,FALSE)),"",VLOOKUP(A1616,地市级代码匹配!E:E,1,FALSE))</f>
        <v/>
      </c>
      <c r="F1616" s="14" t="str">
        <f>IF(ISERROR(VLOOKUP(A1616,地市级代码匹配!B:B,1,FALSE)),"",VLOOKUP(A1616,地市级代码匹配!B:B,1,FALSE))</f>
        <v/>
      </c>
      <c r="G1616" s="14" t="str">
        <f>IF(ISERROR(VLOOKUP(A1616,县域代码匹配!H:H,1,FALSE)),"",VLOOKUP(A1616,县域代码匹配!H:H,1,FALSE))</f>
        <v>肥西县</v>
      </c>
      <c r="H1616" s="14" t="str">
        <f>IF(ISERROR(VLOOKUP(A1616,县域代码匹配!B:B,1,FALSE)),"",VLOOKUP(A1616,县域代码匹配!B:B,1,FALSE))</f>
        <v>肥西县</v>
      </c>
      <c r="I1616" s="14" t="str">
        <f t="shared" si="25"/>
        <v>肥西县</v>
      </c>
    </row>
    <row r="1617" spans="1:9" ht="16.5">
      <c r="A1617" s="38" t="s">
        <v>1620</v>
      </c>
      <c r="B1617" s="41">
        <v>118.38</v>
      </c>
      <c r="C1617" s="41">
        <v>31.33</v>
      </c>
      <c r="D1617" s="14" t="str">
        <f>IF(ISERROR(VLOOKUP(A1617,省代码匹配!D:D,1,FALSE)),"",VLOOKUP(A1617,省代码匹配!D:D,1,FALSE))</f>
        <v/>
      </c>
      <c r="E1617" s="14" t="str">
        <f>IF(ISERROR(VLOOKUP(A1617,地市级代码匹配!E:E,1,FALSE)),"",VLOOKUP(A1617,地市级代码匹配!E:E,1,FALSE))</f>
        <v>芜湖市</v>
      </c>
      <c r="F1617" s="14" t="str">
        <f>IF(ISERROR(VLOOKUP(A1617,地市级代码匹配!B:B,1,FALSE)),"",VLOOKUP(A1617,地市级代码匹配!B:B,1,FALSE))</f>
        <v/>
      </c>
      <c r="G1617" s="14" t="str">
        <f>IF(ISERROR(VLOOKUP(A1617,县域代码匹配!H:H,1,FALSE)),"",VLOOKUP(A1617,县域代码匹配!H:H,1,FALSE))</f>
        <v/>
      </c>
      <c r="H1617" s="14" t="str">
        <f>IF(ISERROR(VLOOKUP(A1617,县域代码匹配!B:B,1,FALSE)),"",VLOOKUP(A1617,县域代码匹配!B:B,1,FALSE))</f>
        <v/>
      </c>
      <c r="I1617" s="14" t="str">
        <f t="shared" si="25"/>
        <v>芜湖市</v>
      </c>
    </row>
    <row r="1618" spans="1:9" ht="16.5">
      <c r="A1618" s="38" t="s">
        <v>1621</v>
      </c>
      <c r="B1618" s="41">
        <v>118.37</v>
      </c>
      <c r="C1618" s="41">
        <v>31.35</v>
      </c>
      <c r="D1618" s="14" t="str">
        <f>IF(ISERROR(VLOOKUP(A1618,省代码匹配!D:D,1,FALSE)),"",VLOOKUP(A1618,省代码匹配!D:D,1,FALSE))</f>
        <v/>
      </c>
      <c r="E1618" s="14" t="str">
        <f>IF(ISERROR(VLOOKUP(A1618,地市级代码匹配!E:E,1,FALSE)),"",VLOOKUP(A1618,地市级代码匹配!E:E,1,FALSE))</f>
        <v/>
      </c>
      <c r="F1618" s="14" t="str">
        <f>IF(ISERROR(VLOOKUP(A1618,地市级代码匹配!B:B,1,FALSE)),"",VLOOKUP(A1618,地市级代码匹配!B:B,1,FALSE))</f>
        <v/>
      </c>
      <c r="G1618" s="14" t="str">
        <f>IF(ISERROR(VLOOKUP(A1618,县域代码匹配!H:H,1,FALSE)),"",VLOOKUP(A1618,县域代码匹配!H:H,1,FALSE))</f>
        <v>镜湖区</v>
      </c>
      <c r="H1618" s="14" t="str">
        <f>IF(ISERROR(VLOOKUP(A1618,县域代码匹配!B:B,1,FALSE)),"",VLOOKUP(A1618,县域代码匹配!B:B,1,FALSE))</f>
        <v>镜湖区</v>
      </c>
      <c r="I1618" s="14" t="str">
        <f t="shared" si="25"/>
        <v>镜湖区</v>
      </c>
    </row>
    <row r="1619" spans="1:9" ht="16.5">
      <c r="A1619" s="38" t="s">
        <v>1622</v>
      </c>
      <c r="B1619" s="41">
        <v>118.38</v>
      </c>
      <c r="C1619" s="41">
        <v>31.37</v>
      </c>
      <c r="D1619" s="14" t="str">
        <f>IF(ISERROR(VLOOKUP(A1619,省代码匹配!D:D,1,FALSE)),"",VLOOKUP(A1619,省代码匹配!D:D,1,FALSE))</f>
        <v/>
      </c>
      <c r="E1619" s="14" t="str">
        <f>IF(ISERROR(VLOOKUP(A1619,地市级代码匹配!E:E,1,FALSE)),"",VLOOKUP(A1619,地市级代码匹配!E:E,1,FALSE))</f>
        <v/>
      </c>
      <c r="F1619" s="14" t="str">
        <f>IF(ISERROR(VLOOKUP(A1619,地市级代码匹配!B:B,1,FALSE)),"",VLOOKUP(A1619,地市级代码匹配!B:B,1,FALSE))</f>
        <v/>
      </c>
      <c r="G1619" s="14" t="str">
        <f>IF(ISERROR(VLOOKUP(A1619,县域代码匹配!H:H,1,FALSE)),"",VLOOKUP(A1619,县域代码匹配!H:H,1,FALSE))</f>
        <v>鸠江区</v>
      </c>
      <c r="H1619" s="14" t="str">
        <f>IF(ISERROR(VLOOKUP(A1619,县域代码匹配!B:B,1,FALSE)),"",VLOOKUP(A1619,县域代码匹配!B:B,1,FALSE))</f>
        <v>鸠江区</v>
      </c>
      <c r="I1619" s="14" t="str">
        <f t="shared" si="25"/>
        <v>鸠江区</v>
      </c>
    </row>
    <row r="1620" spans="1:9" ht="16.5">
      <c r="A1620" s="38" t="s">
        <v>1623</v>
      </c>
      <c r="B1620" s="41">
        <v>118.57</v>
      </c>
      <c r="C1620" s="41">
        <v>31.15</v>
      </c>
      <c r="D1620" s="14" t="str">
        <f>IF(ISERROR(VLOOKUP(A1620,省代码匹配!D:D,1,FALSE)),"",VLOOKUP(A1620,省代码匹配!D:D,1,FALSE))</f>
        <v/>
      </c>
      <c r="E1620" s="14" t="str">
        <f>IF(ISERROR(VLOOKUP(A1620,地市级代码匹配!E:E,1,FALSE)),"",VLOOKUP(A1620,地市级代码匹配!E:E,1,FALSE))</f>
        <v/>
      </c>
      <c r="F1620" s="14" t="str">
        <f>IF(ISERROR(VLOOKUP(A1620,地市级代码匹配!B:B,1,FALSE)),"",VLOOKUP(A1620,地市级代码匹配!B:B,1,FALSE))</f>
        <v/>
      </c>
      <c r="G1620" s="14" t="str">
        <f>IF(ISERROR(VLOOKUP(A1620,县域代码匹配!H:H,1,FALSE)),"",VLOOKUP(A1620,县域代码匹配!H:H,1,FALSE))</f>
        <v>芜湖县</v>
      </c>
      <c r="H1620" s="14" t="str">
        <f>IF(ISERROR(VLOOKUP(A1620,县域代码匹配!B:B,1,FALSE)),"",VLOOKUP(A1620,县域代码匹配!B:B,1,FALSE))</f>
        <v>芜湖县</v>
      </c>
      <c r="I1620" s="14" t="str">
        <f t="shared" si="25"/>
        <v>芜湖县</v>
      </c>
    </row>
    <row r="1621" spans="1:9" ht="16.5">
      <c r="A1621" s="38" t="s">
        <v>1624</v>
      </c>
      <c r="B1621" s="41">
        <v>118.2</v>
      </c>
      <c r="C1621" s="41">
        <v>31.08</v>
      </c>
      <c r="D1621" s="14" t="str">
        <f>IF(ISERROR(VLOOKUP(A1621,省代码匹配!D:D,1,FALSE)),"",VLOOKUP(A1621,省代码匹配!D:D,1,FALSE))</f>
        <v/>
      </c>
      <c r="E1621" s="14" t="str">
        <f>IF(ISERROR(VLOOKUP(A1621,地市级代码匹配!E:E,1,FALSE)),"",VLOOKUP(A1621,地市级代码匹配!E:E,1,FALSE))</f>
        <v/>
      </c>
      <c r="F1621" s="14" t="str">
        <f>IF(ISERROR(VLOOKUP(A1621,地市级代码匹配!B:B,1,FALSE)),"",VLOOKUP(A1621,地市级代码匹配!B:B,1,FALSE))</f>
        <v/>
      </c>
      <c r="G1621" s="14" t="str">
        <f>IF(ISERROR(VLOOKUP(A1621,县域代码匹配!H:H,1,FALSE)),"",VLOOKUP(A1621,县域代码匹配!H:H,1,FALSE))</f>
        <v>繁昌县</v>
      </c>
      <c r="H1621" s="14" t="str">
        <f>IF(ISERROR(VLOOKUP(A1621,县域代码匹配!B:B,1,FALSE)),"",VLOOKUP(A1621,县域代码匹配!B:B,1,FALSE))</f>
        <v>繁昌县</v>
      </c>
      <c r="I1621" s="14" t="str">
        <f t="shared" si="25"/>
        <v>繁昌县</v>
      </c>
    </row>
    <row r="1622" spans="1:9" ht="16.5">
      <c r="A1622" s="38" t="s">
        <v>1625</v>
      </c>
      <c r="B1622" s="41">
        <v>118.33</v>
      </c>
      <c r="C1622" s="41">
        <v>30.92</v>
      </c>
      <c r="D1622" s="14" t="str">
        <f>IF(ISERROR(VLOOKUP(A1622,省代码匹配!D:D,1,FALSE)),"",VLOOKUP(A1622,省代码匹配!D:D,1,FALSE))</f>
        <v/>
      </c>
      <c r="E1622" s="14" t="str">
        <f>IF(ISERROR(VLOOKUP(A1622,地市级代码匹配!E:E,1,FALSE)),"",VLOOKUP(A1622,地市级代码匹配!E:E,1,FALSE))</f>
        <v/>
      </c>
      <c r="F1622" s="14" t="str">
        <f>IF(ISERROR(VLOOKUP(A1622,地市级代码匹配!B:B,1,FALSE)),"",VLOOKUP(A1622,地市级代码匹配!B:B,1,FALSE))</f>
        <v/>
      </c>
      <c r="G1622" s="14" t="str">
        <f>IF(ISERROR(VLOOKUP(A1622,县域代码匹配!H:H,1,FALSE)),"",VLOOKUP(A1622,县域代码匹配!H:H,1,FALSE))</f>
        <v>南陵县</v>
      </c>
      <c r="H1622" s="14" t="str">
        <f>IF(ISERROR(VLOOKUP(A1622,县域代码匹配!B:B,1,FALSE)),"",VLOOKUP(A1622,县域代码匹配!B:B,1,FALSE))</f>
        <v>南陵县</v>
      </c>
      <c r="I1622" s="14" t="str">
        <f t="shared" si="25"/>
        <v>南陵县</v>
      </c>
    </row>
    <row r="1623" spans="1:9" ht="16.5">
      <c r="A1623" s="38" t="s">
        <v>1626</v>
      </c>
      <c r="B1623" s="41">
        <v>117.38</v>
      </c>
      <c r="C1623" s="41">
        <v>32.92</v>
      </c>
      <c r="D1623" s="14" t="str">
        <f>IF(ISERROR(VLOOKUP(A1623,省代码匹配!D:D,1,FALSE)),"",VLOOKUP(A1623,省代码匹配!D:D,1,FALSE))</f>
        <v/>
      </c>
      <c r="E1623" s="14" t="str">
        <f>IF(ISERROR(VLOOKUP(A1623,地市级代码匹配!E:E,1,FALSE)),"",VLOOKUP(A1623,地市级代码匹配!E:E,1,FALSE))</f>
        <v>蚌埠市</v>
      </c>
      <c r="F1623" s="14" t="str">
        <f>IF(ISERROR(VLOOKUP(A1623,地市级代码匹配!B:B,1,FALSE)),"",VLOOKUP(A1623,地市级代码匹配!B:B,1,FALSE))</f>
        <v/>
      </c>
      <c r="G1623" s="14" t="str">
        <f>IF(ISERROR(VLOOKUP(A1623,县域代码匹配!H:H,1,FALSE)),"",VLOOKUP(A1623,县域代码匹配!H:H,1,FALSE))</f>
        <v/>
      </c>
      <c r="H1623" s="14" t="str">
        <f>IF(ISERROR(VLOOKUP(A1623,县域代码匹配!B:B,1,FALSE)),"",VLOOKUP(A1623,县域代码匹配!B:B,1,FALSE))</f>
        <v/>
      </c>
      <c r="I1623" s="14" t="str">
        <f t="shared" si="25"/>
        <v>蚌埠市</v>
      </c>
    </row>
    <row r="1624" spans="1:9" ht="16.5">
      <c r="A1624" s="38" t="s">
        <v>1627</v>
      </c>
      <c r="B1624" s="41">
        <v>117.38</v>
      </c>
      <c r="C1624" s="41">
        <v>32.950000000000003</v>
      </c>
      <c r="D1624" s="14" t="str">
        <f>IF(ISERROR(VLOOKUP(A1624,省代码匹配!D:D,1,FALSE)),"",VLOOKUP(A1624,省代码匹配!D:D,1,FALSE))</f>
        <v/>
      </c>
      <c r="E1624" s="14" t="str">
        <f>IF(ISERROR(VLOOKUP(A1624,地市级代码匹配!E:E,1,FALSE)),"",VLOOKUP(A1624,地市级代码匹配!E:E,1,FALSE))</f>
        <v/>
      </c>
      <c r="F1624" s="14" t="str">
        <f>IF(ISERROR(VLOOKUP(A1624,地市级代码匹配!B:B,1,FALSE)),"",VLOOKUP(A1624,地市级代码匹配!B:B,1,FALSE))</f>
        <v/>
      </c>
      <c r="G1624" s="14" t="str">
        <f>IF(ISERROR(VLOOKUP(A1624,县域代码匹配!H:H,1,FALSE)),"",VLOOKUP(A1624,县域代码匹配!H:H,1,FALSE))</f>
        <v>龙子湖区</v>
      </c>
      <c r="H1624" s="14" t="str">
        <f>IF(ISERROR(VLOOKUP(A1624,县域代码匹配!B:B,1,FALSE)),"",VLOOKUP(A1624,县域代码匹配!B:B,1,FALSE))</f>
        <v>龙子湖区</v>
      </c>
      <c r="I1624" s="14" t="str">
        <f t="shared" si="25"/>
        <v>龙子湖区</v>
      </c>
    </row>
    <row r="1625" spans="1:9" ht="16.5">
      <c r="A1625" s="38" t="s">
        <v>1628</v>
      </c>
      <c r="B1625" s="41">
        <v>117.35</v>
      </c>
      <c r="C1625" s="41">
        <v>32.950000000000003</v>
      </c>
      <c r="D1625" s="14" t="str">
        <f>IF(ISERROR(VLOOKUP(A1625,省代码匹配!D:D,1,FALSE)),"",VLOOKUP(A1625,省代码匹配!D:D,1,FALSE))</f>
        <v/>
      </c>
      <c r="E1625" s="14" t="str">
        <f>IF(ISERROR(VLOOKUP(A1625,地市级代码匹配!E:E,1,FALSE)),"",VLOOKUP(A1625,地市级代码匹配!E:E,1,FALSE))</f>
        <v/>
      </c>
      <c r="F1625" s="14" t="str">
        <f>IF(ISERROR(VLOOKUP(A1625,地市级代码匹配!B:B,1,FALSE)),"",VLOOKUP(A1625,地市级代码匹配!B:B,1,FALSE))</f>
        <v/>
      </c>
      <c r="G1625" s="14" t="str">
        <f>IF(ISERROR(VLOOKUP(A1625,县域代码匹配!H:H,1,FALSE)),"",VLOOKUP(A1625,县域代码匹配!H:H,1,FALSE))</f>
        <v>蚌山区</v>
      </c>
      <c r="H1625" s="14" t="str">
        <f>IF(ISERROR(VLOOKUP(A1625,县域代码匹配!B:B,1,FALSE)),"",VLOOKUP(A1625,县域代码匹配!B:B,1,FALSE))</f>
        <v>蚌山区</v>
      </c>
      <c r="I1625" s="14" t="str">
        <f t="shared" si="25"/>
        <v>蚌山区</v>
      </c>
    </row>
    <row r="1626" spans="1:9" ht="16.5">
      <c r="A1626" s="38" t="s">
        <v>1629</v>
      </c>
      <c r="B1626" s="41">
        <v>117.33</v>
      </c>
      <c r="C1626" s="41">
        <v>32.93</v>
      </c>
      <c r="D1626" s="14" t="str">
        <f>IF(ISERROR(VLOOKUP(A1626,省代码匹配!D:D,1,FALSE)),"",VLOOKUP(A1626,省代码匹配!D:D,1,FALSE))</f>
        <v/>
      </c>
      <c r="E1626" s="14" t="str">
        <f>IF(ISERROR(VLOOKUP(A1626,地市级代码匹配!E:E,1,FALSE)),"",VLOOKUP(A1626,地市级代码匹配!E:E,1,FALSE))</f>
        <v/>
      </c>
      <c r="F1626" s="14" t="str">
        <f>IF(ISERROR(VLOOKUP(A1626,地市级代码匹配!B:B,1,FALSE)),"",VLOOKUP(A1626,地市级代码匹配!B:B,1,FALSE))</f>
        <v/>
      </c>
      <c r="G1626" s="14" t="str">
        <f>IF(ISERROR(VLOOKUP(A1626,县域代码匹配!H:H,1,FALSE)),"",VLOOKUP(A1626,县域代码匹配!H:H,1,FALSE))</f>
        <v>禹会区</v>
      </c>
      <c r="H1626" s="14" t="str">
        <f>IF(ISERROR(VLOOKUP(A1626,县域代码匹配!B:B,1,FALSE)),"",VLOOKUP(A1626,县域代码匹配!B:B,1,FALSE))</f>
        <v>禹会区</v>
      </c>
      <c r="I1626" s="14" t="str">
        <f t="shared" si="25"/>
        <v>禹会区</v>
      </c>
    </row>
    <row r="1627" spans="1:9" ht="16.5">
      <c r="A1627" s="38" t="s">
        <v>1630</v>
      </c>
      <c r="B1627" s="41">
        <v>117.35</v>
      </c>
      <c r="C1627" s="41">
        <v>32.97</v>
      </c>
      <c r="D1627" s="14" t="str">
        <f>IF(ISERROR(VLOOKUP(A1627,省代码匹配!D:D,1,FALSE)),"",VLOOKUP(A1627,省代码匹配!D:D,1,FALSE))</f>
        <v/>
      </c>
      <c r="E1627" s="14" t="str">
        <f>IF(ISERROR(VLOOKUP(A1627,地市级代码匹配!E:E,1,FALSE)),"",VLOOKUP(A1627,地市级代码匹配!E:E,1,FALSE))</f>
        <v/>
      </c>
      <c r="F1627" s="14" t="str">
        <f>IF(ISERROR(VLOOKUP(A1627,地市级代码匹配!B:B,1,FALSE)),"",VLOOKUP(A1627,地市级代码匹配!B:B,1,FALSE))</f>
        <v/>
      </c>
      <c r="G1627" s="14" t="str">
        <f>IF(ISERROR(VLOOKUP(A1627,县域代码匹配!H:H,1,FALSE)),"",VLOOKUP(A1627,县域代码匹配!H:H,1,FALSE))</f>
        <v>淮上区</v>
      </c>
      <c r="H1627" s="14" t="str">
        <f>IF(ISERROR(VLOOKUP(A1627,县域代码匹配!B:B,1,FALSE)),"",VLOOKUP(A1627,县域代码匹配!B:B,1,FALSE))</f>
        <v>淮上区</v>
      </c>
      <c r="I1627" s="14" t="str">
        <f t="shared" si="25"/>
        <v>淮上区</v>
      </c>
    </row>
    <row r="1628" spans="1:9" ht="16.5">
      <c r="A1628" s="38" t="s">
        <v>1631</v>
      </c>
      <c r="B1628" s="41">
        <v>117.18</v>
      </c>
      <c r="C1628" s="41">
        <v>32.97</v>
      </c>
      <c r="D1628" s="14" t="str">
        <f>IF(ISERROR(VLOOKUP(A1628,省代码匹配!D:D,1,FALSE)),"",VLOOKUP(A1628,省代码匹配!D:D,1,FALSE))</f>
        <v/>
      </c>
      <c r="E1628" s="14" t="str">
        <f>IF(ISERROR(VLOOKUP(A1628,地市级代码匹配!E:E,1,FALSE)),"",VLOOKUP(A1628,地市级代码匹配!E:E,1,FALSE))</f>
        <v/>
      </c>
      <c r="F1628" s="14" t="str">
        <f>IF(ISERROR(VLOOKUP(A1628,地市级代码匹配!B:B,1,FALSE)),"",VLOOKUP(A1628,地市级代码匹配!B:B,1,FALSE))</f>
        <v/>
      </c>
      <c r="G1628" s="14" t="str">
        <f>IF(ISERROR(VLOOKUP(A1628,县域代码匹配!H:H,1,FALSE)),"",VLOOKUP(A1628,县域代码匹配!H:H,1,FALSE))</f>
        <v>怀远县</v>
      </c>
      <c r="H1628" s="14" t="str">
        <f>IF(ISERROR(VLOOKUP(A1628,县域代码匹配!B:B,1,FALSE)),"",VLOOKUP(A1628,县域代码匹配!B:B,1,FALSE))</f>
        <v>怀远县</v>
      </c>
      <c r="I1628" s="14" t="str">
        <f t="shared" si="25"/>
        <v>怀远县</v>
      </c>
    </row>
    <row r="1629" spans="1:9" ht="16.5">
      <c r="A1629" s="38" t="s">
        <v>1632</v>
      </c>
      <c r="B1629" s="41">
        <v>117.88</v>
      </c>
      <c r="C1629" s="41">
        <v>33.15</v>
      </c>
      <c r="D1629" s="14" t="str">
        <f>IF(ISERROR(VLOOKUP(A1629,省代码匹配!D:D,1,FALSE)),"",VLOOKUP(A1629,省代码匹配!D:D,1,FALSE))</f>
        <v/>
      </c>
      <c r="E1629" s="14" t="str">
        <f>IF(ISERROR(VLOOKUP(A1629,地市级代码匹配!E:E,1,FALSE)),"",VLOOKUP(A1629,地市级代码匹配!E:E,1,FALSE))</f>
        <v/>
      </c>
      <c r="F1629" s="14" t="str">
        <f>IF(ISERROR(VLOOKUP(A1629,地市级代码匹配!B:B,1,FALSE)),"",VLOOKUP(A1629,地市级代码匹配!B:B,1,FALSE))</f>
        <v/>
      </c>
      <c r="G1629" s="14" t="str">
        <f>IF(ISERROR(VLOOKUP(A1629,县域代码匹配!H:H,1,FALSE)),"",VLOOKUP(A1629,县域代码匹配!H:H,1,FALSE))</f>
        <v>五河县</v>
      </c>
      <c r="H1629" s="14" t="str">
        <f>IF(ISERROR(VLOOKUP(A1629,县域代码匹配!B:B,1,FALSE)),"",VLOOKUP(A1629,县域代码匹配!B:B,1,FALSE))</f>
        <v>五河县</v>
      </c>
      <c r="I1629" s="14" t="str">
        <f t="shared" si="25"/>
        <v>五河县</v>
      </c>
    </row>
    <row r="1630" spans="1:9" ht="16.5">
      <c r="A1630" s="38" t="s">
        <v>1633</v>
      </c>
      <c r="B1630" s="41">
        <v>117.32</v>
      </c>
      <c r="C1630" s="41">
        <v>33.32</v>
      </c>
      <c r="D1630" s="14" t="str">
        <f>IF(ISERROR(VLOOKUP(A1630,省代码匹配!D:D,1,FALSE)),"",VLOOKUP(A1630,省代码匹配!D:D,1,FALSE))</f>
        <v/>
      </c>
      <c r="E1630" s="14" t="str">
        <f>IF(ISERROR(VLOOKUP(A1630,地市级代码匹配!E:E,1,FALSE)),"",VLOOKUP(A1630,地市级代码匹配!E:E,1,FALSE))</f>
        <v/>
      </c>
      <c r="F1630" s="14" t="str">
        <f>IF(ISERROR(VLOOKUP(A1630,地市级代码匹配!B:B,1,FALSE)),"",VLOOKUP(A1630,地市级代码匹配!B:B,1,FALSE))</f>
        <v/>
      </c>
      <c r="G1630" s="14" t="str">
        <f>IF(ISERROR(VLOOKUP(A1630,县域代码匹配!H:H,1,FALSE)),"",VLOOKUP(A1630,县域代码匹配!H:H,1,FALSE))</f>
        <v>固镇县</v>
      </c>
      <c r="H1630" s="14" t="str">
        <f>IF(ISERROR(VLOOKUP(A1630,县域代码匹配!B:B,1,FALSE)),"",VLOOKUP(A1630,县域代码匹配!B:B,1,FALSE))</f>
        <v>固镇县</v>
      </c>
      <c r="I1630" s="14" t="str">
        <f t="shared" si="25"/>
        <v>固镇县</v>
      </c>
    </row>
    <row r="1631" spans="1:9" ht="16.5">
      <c r="A1631" s="38" t="s">
        <v>1634</v>
      </c>
      <c r="B1631" s="41">
        <v>117</v>
      </c>
      <c r="C1631" s="41">
        <v>32.630000000000003</v>
      </c>
      <c r="D1631" s="14" t="str">
        <f>IF(ISERROR(VLOOKUP(A1631,省代码匹配!D:D,1,FALSE)),"",VLOOKUP(A1631,省代码匹配!D:D,1,FALSE))</f>
        <v/>
      </c>
      <c r="E1631" s="14" t="str">
        <f>IF(ISERROR(VLOOKUP(A1631,地市级代码匹配!E:E,1,FALSE)),"",VLOOKUP(A1631,地市级代码匹配!E:E,1,FALSE))</f>
        <v>淮南市</v>
      </c>
      <c r="F1631" s="14" t="str">
        <f>IF(ISERROR(VLOOKUP(A1631,地市级代码匹配!B:B,1,FALSE)),"",VLOOKUP(A1631,地市级代码匹配!B:B,1,FALSE))</f>
        <v/>
      </c>
      <c r="G1631" s="14" t="str">
        <f>IF(ISERROR(VLOOKUP(A1631,县域代码匹配!H:H,1,FALSE)),"",VLOOKUP(A1631,县域代码匹配!H:H,1,FALSE))</f>
        <v/>
      </c>
      <c r="H1631" s="14" t="str">
        <f>IF(ISERROR(VLOOKUP(A1631,县域代码匹配!B:B,1,FALSE)),"",VLOOKUP(A1631,县域代码匹配!B:B,1,FALSE))</f>
        <v/>
      </c>
      <c r="I1631" s="14" t="str">
        <f t="shared" si="25"/>
        <v>淮南市</v>
      </c>
    </row>
    <row r="1632" spans="1:9" ht="16.5">
      <c r="A1632" s="38" t="s">
        <v>1635</v>
      </c>
      <c r="B1632" s="41">
        <v>117.05</v>
      </c>
      <c r="C1632" s="41">
        <v>32.630000000000003</v>
      </c>
      <c r="D1632" s="14" t="str">
        <f>IF(ISERROR(VLOOKUP(A1632,省代码匹配!D:D,1,FALSE)),"",VLOOKUP(A1632,省代码匹配!D:D,1,FALSE))</f>
        <v/>
      </c>
      <c r="E1632" s="14" t="str">
        <f>IF(ISERROR(VLOOKUP(A1632,地市级代码匹配!E:E,1,FALSE)),"",VLOOKUP(A1632,地市级代码匹配!E:E,1,FALSE))</f>
        <v/>
      </c>
      <c r="F1632" s="14" t="str">
        <f>IF(ISERROR(VLOOKUP(A1632,地市级代码匹配!B:B,1,FALSE)),"",VLOOKUP(A1632,地市级代码匹配!B:B,1,FALSE))</f>
        <v/>
      </c>
      <c r="G1632" s="14" t="str">
        <f>IF(ISERROR(VLOOKUP(A1632,县域代码匹配!H:H,1,FALSE)),"",VLOOKUP(A1632,县域代码匹配!H:H,1,FALSE))</f>
        <v>大通区</v>
      </c>
      <c r="H1632" s="14" t="str">
        <f>IF(ISERROR(VLOOKUP(A1632,县域代码匹配!B:B,1,FALSE)),"",VLOOKUP(A1632,县域代码匹配!B:B,1,FALSE))</f>
        <v>大通区</v>
      </c>
      <c r="I1632" s="14" t="str">
        <f t="shared" si="25"/>
        <v>大通区</v>
      </c>
    </row>
    <row r="1633" spans="1:9" ht="16.5">
      <c r="A1633" s="38" t="s">
        <v>1636</v>
      </c>
      <c r="B1633" s="41">
        <v>117</v>
      </c>
      <c r="C1633" s="41">
        <v>32.67</v>
      </c>
      <c r="D1633" s="14" t="str">
        <f>IF(ISERROR(VLOOKUP(A1633,省代码匹配!D:D,1,FALSE)),"",VLOOKUP(A1633,省代码匹配!D:D,1,FALSE))</f>
        <v/>
      </c>
      <c r="E1633" s="14" t="str">
        <f>IF(ISERROR(VLOOKUP(A1633,地市级代码匹配!E:E,1,FALSE)),"",VLOOKUP(A1633,地市级代码匹配!E:E,1,FALSE))</f>
        <v/>
      </c>
      <c r="F1633" s="14" t="str">
        <f>IF(ISERROR(VLOOKUP(A1633,地市级代码匹配!B:B,1,FALSE)),"",VLOOKUP(A1633,地市级代码匹配!B:B,1,FALSE))</f>
        <v/>
      </c>
      <c r="G1633" s="14" t="str">
        <f>IF(ISERROR(VLOOKUP(A1633,县域代码匹配!H:H,1,FALSE)),"",VLOOKUP(A1633,县域代码匹配!H:H,1,FALSE))</f>
        <v>田家庵区</v>
      </c>
      <c r="H1633" s="14" t="str">
        <f>IF(ISERROR(VLOOKUP(A1633,县域代码匹配!B:B,1,FALSE)),"",VLOOKUP(A1633,县域代码匹配!B:B,1,FALSE))</f>
        <v>田家庵区</v>
      </c>
      <c r="I1633" s="14" t="str">
        <f t="shared" si="25"/>
        <v>田家庵区</v>
      </c>
    </row>
    <row r="1634" spans="1:9" ht="16.5">
      <c r="A1634" s="38" t="s">
        <v>1637</v>
      </c>
      <c r="B1634" s="41">
        <v>116.85</v>
      </c>
      <c r="C1634" s="41">
        <v>32.6</v>
      </c>
      <c r="D1634" s="14" t="str">
        <f>IF(ISERROR(VLOOKUP(A1634,省代码匹配!D:D,1,FALSE)),"",VLOOKUP(A1634,省代码匹配!D:D,1,FALSE))</f>
        <v/>
      </c>
      <c r="E1634" s="14" t="str">
        <f>IF(ISERROR(VLOOKUP(A1634,地市级代码匹配!E:E,1,FALSE)),"",VLOOKUP(A1634,地市级代码匹配!E:E,1,FALSE))</f>
        <v/>
      </c>
      <c r="F1634" s="14" t="str">
        <f>IF(ISERROR(VLOOKUP(A1634,地市级代码匹配!B:B,1,FALSE)),"",VLOOKUP(A1634,地市级代码匹配!B:B,1,FALSE))</f>
        <v/>
      </c>
      <c r="G1634" s="14" t="str">
        <f>IF(ISERROR(VLOOKUP(A1634,县域代码匹配!H:H,1,FALSE)),"",VLOOKUP(A1634,县域代码匹配!H:H,1,FALSE))</f>
        <v>谢家集区</v>
      </c>
      <c r="H1634" s="14" t="str">
        <f>IF(ISERROR(VLOOKUP(A1634,县域代码匹配!B:B,1,FALSE)),"",VLOOKUP(A1634,县域代码匹配!B:B,1,FALSE))</f>
        <v>谢家集区</v>
      </c>
      <c r="I1634" s="14" t="str">
        <f t="shared" si="25"/>
        <v>谢家集区</v>
      </c>
    </row>
    <row r="1635" spans="1:9" ht="16.5">
      <c r="A1635" s="38" t="s">
        <v>1638</v>
      </c>
      <c r="B1635" s="41">
        <v>116.83</v>
      </c>
      <c r="C1635" s="41">
        <v>32.630000000000003</v>
      </c>
      <c r="D1635" s="14" t="str">
        <f>IF(ISERROR(VLOOKUP(A1635,省代码匹配!D:D,1,FALSE)),"",VLOOKUP(A1635,省代码匹配!D:D,1,FALSE))</f>
        <v/>
      </c>
      <c r="E1635" s="14" t="str">
        <f>IF(ISERROR(VLOOKUP(A1635,地市级代码匹配!E:E,1,FALSE)),"",VLOOKUP(A1635,地市级代码匹配!E:E,1,FALSE))</f>
        <v/>
      </c>
      <c r="F1635" s="14" t="str">
        <f>IF(ISERROR(VLOOKUP(A1635,地市级代码匹配!B:B,1,FALSE)),"",VLOOKUP(A1635,地市级代码匹配!B:B,1,FALSE))</f>
        <v/>
      </c>
      <c r="G1635" s="14" t="str">
        <f>IF(ISERROR(VLOOKUP(A1635,县域代码匹配!H:H,1,FALSE)),"",VLOOKUP(A1635,县域代码匹配!H:H,1,FALSE))</f>
        <v>八公山区</v>
      </c>
      <c r="H1635" s="14" t="str">
        <f>IF(ISERROR(VLOOKUP(A1635,县域代码匹配!B:B,1,FALSE)),"",VLOOKUP(A1635,县域代码匹配!B:B,1,FALSE))</f>
        <v>八公山区</v>
      </c>
      <c r="I1635" s="14" t="str">
        <f t="shared" si="25"/>
        <v>八公山区</v>
      </c>
    </row>
    <row r="1636" spans="1:9" ht="16.5">
      <c r="A1636" s="38" t="s">
        <v>1639</v>
      </c>
      <c r="B1636" s="41">
        <v>116.82</v>
      </c>
      <c r="C1636" s="41">
        <v>32.78</v>
      </c>
      <c r="D1636" s="14" t="str">
        <f>IF(ISERROR(VLOOKUP(A1636,省代码匹配!D:D,1,FALSE)),"",VLOOKUP(A1636,省代码匹配!D:D,1,FALSE))</f>
        <v/>
      </c>
      <c r="E1636" s="14" t="str">
        <f>IF(ISERROR(VLOOKUP(A1636,地市级代码匹配!E:E,1,FALSE)),"",VLOOKUP(A1636,地市级代码匹配!E:E,1,FALSE))</f>
        <v/>
      </c>
      <c r="F1636" s="14" t="str">
        <f>IF(ISERROR(VLOOKUP(A1636,地市级代码匹配!B:B,1,FALSE)),"",VLOOKUP(A1636,地市级代码匹配!B:B,1,FALSE))</f>
        <v/>
      </c>
      <c r="G1636" s="14" t="str">
        <f>IF(ISERROR(VLOOKUP(A1636,县域代码匹配!H:H,1,FALSE)),"",VLOOKUP(A1636,县域代码匹配!H:H,1,FALSE))</f>
        <v>潘集区</v>
      </c>
      <c r="H1636" s="14" t="str">
        <f>IF(ISERROR(VLOOKUP(A1636,县域代码匹配!B:B,1,FALSE)),"",VLOOKUP(A1636,县域代码匹配!B:B,1,FALSE))</f>
        <v>潘集区</v>
      </c>
      <c r="I1636" s="14" t="str">
        <f t="shared" si="25"/>
        <v>潘集区</v>
      </c>
    </row>
    <row r="1637" spans="1:9" ht="16.5">
      <c r="A1637" s="38" t="s">
        <v>1640</v>
      </c>
      <c r="B1637" s="41">
        <v>116.72</v>
      </c>
      <c r="C1637" s="41">
        <v>32.700000000000003</v>
      </c>
      <c r="D1637" s="14" t="str">
        <f>IF(ISERROR(VLOOKUP(A1637,省代码匹配!D:D,1,FALSE)),"",VLOOKUP(A1637,省代码匹配!D:D,1,FALSE))</f>
        <v/>
      </c>
      <c r="E1637" s="14" t="str">
        <f>IF(ISERROR(VLOOKUP(A1637,地市级代码匹配!E:E,1,FALSE)),"",VLOOKUP(A1637,地市级代码匹配!E:E,1,FALSE))</f>
        <v/>
      </c>
      <c r="F1637" s="14" t="str">
        <f>IF(ISERROR(VLOOKUP(A1637,地市级代码匹配!B:B,1,FALSE)),"",VLOOKUP(A1637,地市级代码匹配!B:B,1,FALSE))</f>
        <v/>
      </c>
      <c r="G1637" s="14" t="str">
        <f>IF(ISERROR(VLOOKUP(A1637,县域代码匹配!H:H,1,FALSE)),"",VLOOKUP(A1637,县域代码匹配!H:H,1,FALSE))</f>
        <v>凤台县</v>
      </c>
      <c r="H1637" s="14" t="str">
        <f>IF(ISERROR(VLOOKUP(A1637,县域代码匹配!B:B,1,FALSE)),"",VLOOKUP(A1637,县域代码匹配!B:B,1,FALSE))</f>
        <v>凤台县</v>
      </c>
      <c r="I1637" s="14" t="str">
        <f t="shared" si="25"/>
        <v>凤台县</v>
      </c>
    </row>
    <row r="1638" spans="1:9" ht="16.5">
      <c r="A1638" s="38" t="s">
        <v>1641</v>
      </c>
      <c r="B1638" s="41">
        <v>118.5</v>
      </c>
      <c r="C1638" s="41">
        <v>31.7</v>
      </c>
      <c r="D1638" s="14" t="str">
        <f>IF(ISERROR(VLOOKUP(A1638,省代码匹配!D:D,1,FALSE)),"",VLOOKUP(A1638,省代码匹配!D:D,1,FALSE))</f>
        <v/>
      </c>
      <c r="E1638" s="14" t="str">
        <f>IF(ISERROR(VLOOKUP(A1638,地市级代码匹配!E:E,1,FALSE)),"",VLOOKUP(A1638,地市级代码匹配!E:E,1,FALSE))</f>
        <v>马鞍山市</v>
      </c>
      <c r="F1638" s="14" t="str">
        <f>IF(ISERROR(VLOOKUP(A1638,地市级代码匹配!B:B,1,FALSE)),"",VLOOKUP(A1638,地市级代码匹配!B:B,1,FALSE))</f>
        <v/>
      </c>
      <c r="G1638" s="14" t="str">
        <f>IF(ISERROR(VLOOKUP(A1638,县域代码匹配!H:H,1,FALSE)),"",VLOOKUP(A1638,县域代码匹配!H:H,1,FALSE))</f>
        <v/>
      </c>
      <c r="H1638" s="14" t="str">
        <f>IF(ISERROR(VLOOKUP(A1638,县域代码匹配!B:B,1,FALSE)),"",VLOOKUP(A1638,县域代码匹配!B:B,1,FALSE))</f>
        <v/>
      </c>
      <c r="I1638" s="14" t="str">
        <f t="shared" si="25"/>
        <v>马鞍山市</v>
      </c>
    </row>
    <row r="1639" spans="1:9" ht="16.5">
      <c r="A1639" s="38" t="s">
        <v>1642</v>
      </c>
      <c r="B1639" s="41">
        <v>118.48</v>
      </c>
      <c r="C1639" s="41">
        <v>31.73</v>
      </c>
      <c r="D1639" s="14" t="str">
        <f>IF(ISERROR(VLOOKUP(A1639,省代码匹配!D:D,1,FALSE)),"",VLOOKUP(A1639,省代码匹配!D:D,1,FALSE))</f>
        <v/>
      </c>
      <c r="E1639" s="14" t="str">
        <f>IF(ISERROR(VLOOKUP(A1639,地市级代码匹配!E:E,1,FALSE)),"",VLOOKUP(A1639,地市级代码匹配!E:E,1,FALSE))</f>
        <v/>
      </c>
      <c r="F1639" s="14" t="str">
        <f>IF(ISERROR(VLOOKUP(A1639,地市级代码匹配!B:B,1,FALSE)),"",VLOOKUP(A1639,地市级代码匹配!B:B,1,FALSE))</f>
        <v/>
      </c>
      <c r="G1639" s="14" t="str">
        <f>IF(ISERROR(VLOOKUP(A1639,县域代码匹配!H:H,1,FALSE)),"",VLOOKUP(A1639,县域代码匹配!H:H,1,FALSE))</f>
        <v/>
      </c>
      <c r="H1639" s="14" t="str">
        <f>IF(ISERROR(VLOOKUP(A1639,县域代码匹配!B:B,1,FALSE)),"",VLOOKUP(A1639,县域代码匹配!B:B,1,FALSE))</f>
        <v/>
      </c>
      <c r="I1639" s="14" t="str">
        <f t="shared" si="25"/>
        <v/>
      </c>
    </row>
    <row r="1640" spans="1:9" ht="16.5">
      <c r="A1640" s="38" t="s">
        <v>1643</v>
      </c>
      <c r="B1640" s="41">
        <v>118.5</v>
      </c>
      <c r="C1640" s="41">
        <v>31.72</v>
      </c>
      <c r="D1640" s="14" t="str">
        <f>IF(ISERROR(VLOOKUP(A1640,省代码匹配!D:D,1,FALSE)),"",VLOOKUP(A1640,省代码匹配!D:D,1,FALSE))</f>
        <v/>
      </c>
      <c r="E1640" s="14" t="str">
        <f>IF(ISERROR(VLOOKUP(A1640,地市级代码匹配!E:E,1,FALSE)),"",VLOOKUP(A1640,地市级代码匹配!E:E,1,FALSE))</f>
        <v/>
      </c>
      <c r="F1640" s="14" t="str">
        <f>IF(ISERROR(VLOOKUP(A1640,地市级代码匹配!B:B,1,FALSE)),"",VLOOKUP(A1640,地市级代码匹配!B:B,1,FALSE))</f>
        <v/>
      </c>
      <c r="G1640" s="14" t="str">
        <f>IF(ISERROR(VLOOKUP(A1640,县域代码匹配!H:H,1,FALSE)),"",VLOOKUP(A1640,县域代码匹配!H:H,1,FALSE))</f>
        <v>花山区</v>
      </c>
      <c r="H1640" s="14" t="str">
        <f>IF(ISERROR(VLOOKUP(A1640,县域代码匹配!B:B,1,FALSE)),"",VLOOKUP(A1640,县域代码匹配!B:B,1,FALSE))</f>
        <v>花山区</v>
      </c>
      <c r="I1640" s="14" t="str">
        <f t="shared" si="25"/>
        <v>花山区</v>
      </c>
    </row>
    <row r="1641" spans="1:9" ht="16.5">
      <c r="A1641" s="38" t="s">
        <v>1644</v>
      </c>
      <c r="B1641" s="41">
        <v>118.48</v>
      </c>
      <c r="C1641" s="41">
        <v>31.68</v>
      </c>
      <c r="D1641" s="14" t="str">
        <f>IF(ISERROR(VLOOKUP(A1641,省代码匹配!D:D,1,FALSE)),"",VLOOKUP(A1641,省代码匹配!D:D,1,FALSE))</f>
        <v/>
      </c>
      <c r="E1641" s="14" t="str">
        <f>IF(ISERROR(VLOOKUP(A1641,地市级代码匹配!E:E,1,FALSE)),"",VLOOKUP(A1641,地市级代码匹配!E:E,1,FALSE))</f>
        <v/>
      </c>
      <c r="F1641" s="14" t="str">
        <f>IF(ISERROR(VLOOKUP(A1641,地市级代码匹配!B:B,1,FALSE)),"",VLOOKUP(A1641,地市级代码匹配!B:B,1,FALSE))</f>
        <v/>
      </c>
      <c r="G1641" s="14" t="str">
        <f>IF(ISERROR(VLOOKUP(A1641,县域代码匹配!H:H,1,FALSE)),"",VLOOKUP(A1641,县域代码匹配!H:H,1,FALSE))</f>
        <v>雨山区</v>
      </c>
      <c r="H1641" s="14" t="str">
        <f>IF(ISERROR(VLOOKUP(A1641,县域代码匹配!B:B,1,FALSE)),"",VLOOKUP(A1641,县域代码匹配!B:B,1,FALSE))</f>
        <v>雨山区</v>
      </c>
      <c r="I1641" s="14" t="str">
        <f t="shared" si="25"/>
        <v>雨山区</v>
      </c>
    </row>
    <row r="1642" spans="1:9" ht="16.5">
      <c r="A1642" s="38" t="s">
        <v>1645</v>
      </c>
      <c r="B1642" s="41">
        <v>118.48</v>
      </c>
      <c r="C1642" s="41">
        <v>31.55</v>
      </c>
      <c r="D1642" s="14" t="str">
        <f>IF(ISERROR(VLOOKUP(A1642,省代码匹配!D:D,1,FALSE)),"",VLOOKUP(A1642,省代码匹配!D:D,1,FALSE))</f>
        <v/>
      </c>
      <c r="E1642" s="14" t="str">
        <f>IF(ISERROR(VLOOKUP(A1642,地市级代码匹配!E:E,1,FALSE)),"",VLOOKUP(A1642,地市级代码匹配!E:E,1,FALSE))</f>
        <v/>
      </c>
      <c r="F1642" s="14" t="str">
        <f>IF(ISERROR(VLOOKUP(A1642,地市级代码匹配!B:B,1,FALSE)),"",VLOOKUP(A1642,地市级代码匹配!B:B,1,FALSE))</f>
        <v/>
      </c>
      <c r="G1642" s="14" t="str">
        <f>IF(ISERROR(VLOOKUP(A1642,县域代码匹配!H:H,1,FALSE)),"",VLOOKUP(A1642,县域代码匹配!H:H,1,FALSE))</f>
        <v>当涂县</v>
      </c>
      <c r="H1642" s="14" t="str">
        <f>IF(ISERROR(VLOOKUP(A1642,县域代码匹配!B:B,1,FALSE)),"",VLOOKUP(A1642,县域代码匹配!B:B,1,FALSE))</f>
        <v>当涂县</v>
      </c>
      <c r="I1642" s="14" t="str">
        <f t="shared" si="25"/>
        <v>当涂县</v>
      </c>
    </row>
    <row r="1643" spans="1:9" ht="16.5">
      <c r="A1643" s="38" t="s">
        <v>1646</v>
      </c>
      <c r="B1643" s="41">
        <v>116.8</v>
      </c>
      <c r="C1643" s="41">
        <v>33.950000000000003</v>
      </c>
      <c r="D1643" s="14" t="str">
        <f>IF(ISERROR(VLOOKUP(A1643,省代码匹配!D:D,1,FALSE)),"",VLOOKUP(A1643,省代码匹配!D:D,1,FALSE))</f>
        <v/>
      </c>
      <c r="E1643" s="14" t="str">
        <f>IF(ISERROR(VLOOKUP(A1643,地市级代码匹配!E:E,1,FALSE)),"",VLOOKUP(A1643,地市级代码匹配!E:E,1,FALSE))</f>
        <v>淮北市</v>
      </c>
      <c r="F1643" s="14" t="str">
        <f>IF(ISERROR(VLOOKUP(A1643,地市级代码匹配!B:B,1,FALSE)),"",VLOOKUP(A1643,地市级代码匹配!B:B,1,FALSE))</f>
        <v/>
      </c>
      <c r="G1643" s="14" t="str">
        <f>IF(ISERROR(VLOOKUP(A1643,县域代码匹配!H:H,1,FALSE)),"",VLOOKUP(A1643,县域代码匹配!H:H,1,FALSE))</f>
        <v/>
      </c>
      <c r="H1643" s="14" t="str">
        <f>IF(ISERROR(VLOOKUP(A1643,县域代码匹配!B:B,1,FALSE)),"",VLOOKUP(A1643,县域代码匹配!B:B,1,FALSE))</f>
        <v/>
      </c>
      <c r="I1643" s="14" t="str">
        <f t="shared" si="25"/>
        <v>淮北市</v>
      </c>
    </row>
    <row r="1644" spans="1:9" ht="16.5">
      <c r="A1644" s="38" t="s">
        <v>1647</v>
      </c>
      <c r="B1644" s="41">
        <v>116.82</v>
      </c>
      <c r="C1644" s="41">
        <v>34</v>
      </c>
      <c r="D1644" s="14" t="str">
        <f>IF(ISERROR(VLOOKUP(A1644,省代码匹配!D:D,1,FALSE)),"",VLOOKUP(A1644,省代码匹配!D:D,1,FALSE))</f>
        <v/>
      </c>
      <c r="E1644" s="14" t="str">
        <f>IF(ISERROR(VLOOKUP(A1644,地市级代码匹配!E:E,1,FALSE)),"",VLOOKUP(A1644,地市级代码匹配!E:E,1,FALSE))</f>
        <v/>
      </c>
      <c r="F1644" s="14" t="str">
        <f>IF(ISERROR(VLOOKUP(A1644,地市级代码匹配!B:B,1,FALSE)),"",VLOOKUP(A1644,地市级代码匹配!B:B,1,FALSE))</f>
        <v/>
      </c>
      <c r="G1644" s="14" t="str">
        <f>IF(ISERROR(VLOOKUP(A1644,县域代码匹配!H:H,1,FALSE)),"",VLOOKUP(A1644,县域代码匹配!H:H,1,FALSE))</f>
        <v>杜集区</v>
      </c>
      <c r="H1644" s="14" t="str">
        <f>IF(ISERROR(VLOOKUP(A1644,县域代码匹配!B:B,1,FALSE)),"",VLOOKUP(A1644,县域代码匹配!B:B,1,FALSE))</f>
        <v>杜集区</v>
      </c>
      <c r="I1644" s="14" t="str">
        <f t="shared" si="25"/>
        <v>杜集区</v>
      </c>
    </row>
    <row r="1645" spans="1:9" ht="16.5">
      <c r="A1645" s="38" t="s">
        <v>1648</v>
      </c>
      <c r="B1645" s="41">
        <v>116.8</v>
      </c>
      <c r="C1645" s="41">
        <v>33.950000000000003</v>
      </c>
      <c r="D1645" s="14" t="str">
        <f>IF(ISERROR(VLOOKUP(A1645,省代码匹配!D:D,1,FALSE)),"",VLOOKUP(A1645,省代码匹配!D:D,1,FALSE))</f>
        <v/>
      </c>
      <c r="E1645" s="14" t="str">
        <f>IF(ISERROR(VLOOKUP(A1645,地市级代码匹配!E:E,1,FALSE)),"",VLOOKUP(A1645,地市级代码匹配!E:E,1,FALSE))</f>
        <v/>
      </c>
      <c r="F1645" s="14" t="str">
        <f>IF(ISERROR(VLOOKUP(A1645,地市级代码匹配!B:B,1,FALSE)),"",VLOOKUP(A1645,地市级代码匹配!B:B,1,FALSE))</f>
        <v/>
      </c>
      <c r="G1645" s="14" t="str">
        <f>IF(ISERROR(VLOOKUP(A1645,县域代码匹配!H:H,1,FALSE)),"",VLOOKUP(A1645,县域代码匹配!H:H,1,FALSE))</f>
        <v>相山区</v>
      </c>
      <c r="H1645" s="14" t="str">
        <f>IF(ISERROR(VLOOKUP(A1645,县域代码匹配!B:B,1,FALSE)),"",VLOOKUP(A1645,县域代码匹配!B:B,1,FALSE))</f>
        <v>相山区</v>
      </c>
      <c r="I1645" s="14" t="str">
        <f t="shared" si="25"/>
        <v>相山区</v>
      </c>
    </row>
    <row r="1646" spans="1:9" ht="16.5">
      <c r="A1646" s="38" t="s">
        <v>1649</v>
      </c>
      <c r="B1646" s="41">
        <v>116.8</v>
      </c>
      <c r="C1646" s="41">
        <v>33.9</v>
      </c>
      <c r="D1646" s="14" t="str">
        <f>IF(ISERROR(VLOOKUP(A1646,省代码匹配!D:D,1,FALSE)),"",VLOOKUP(A1646,省代码匹配!D:D,1,FALSE))</f>
        <v/>
      </c>
      <c r="E1646" s="14" t="str">
        <f>IF(ISERROR(VLOOKUP(A1646,地市级代码匹配!E:E,1,FALSE)),"",VLOOKUP(A1646,地市级代码匹配!E:E,1,FALSE))</f>
        <v/>
      </c>
      <c r="F1646" s="14" t="str">
        <f>IF(ISERROR(VLOOKUP(A1646,地市级代码匹配!B:B,1,FALSE)),"",VLOOKUP(A1646,地市级代码匹配!B:B,1,FALSE))</f>
        <v/>
      </c>
      <c r="G1646" s="14" t="str">
        <f>IF(ISERROR(VLOOKUP(A1646,县域代码匹配!H:H,1,FALSE)),"",VLOOKUP(A1646,县域代码匹配!H:H,1,FALSE))</f>
        <v>烈山区</v>
      </c>
      <c r="H1646" s="14" t="str">
        <f>IF(ISERROR(VLOOKUP(A1646,县域代码匹配!B:B,1,FALSE)),"",VLOOKUP(A1646,县域代码匹配!B:B,1,FALSE))</f>
        <v>烈山区</v>
      </c>
      <c r="I1646" s="14" t="str">
        <f t="shared" si="25"/>
        <v>烈山区</v>
      </c>
    </row>
    <row r="1647" spans="1:9" ht="16.5">
      <c r="A1647" s="38" t="s">
        <v>1650</v>
      </c>
      <c r="B1647" s="41">
        <v>116.77</v>
      </c>
      <c r="C1647" s="41">
        <v>33.92</v>
      </c>
      <c r="D1647" s="14" t="str">
        <f>IF(ISERROR(VLOOKUP(A1647,省代码匹配!D:D,1,FALSE)),"",VLOOKUP(A1647,省代码匹配!D:D,1,FALSE))</f>
        <v/>
      </c>
      <c r="E1647" s="14" t="str">
        <f>IF(ISERROR(VLOOKUP(A1647,地市级代码匹配!E:E,1,FALSE)),"",VLOOKUP(A1647,地市级代码匹配!E:E,1,FALSE))</f>
        <v/>
      </c>
      <c r="F1647" s="14" t="str">
        <f>IF(ISERROR(VLOOKUP(A1647,地市级代码匹配!B:B,1,FALSE)),"",VLOOKUP(A1647,地市级代码匹配!B:B,1,FALSE))</f>
        <v/>
      </c>
      <c r="G1647" s="14" t="str">
        <f>IF(ISERROR(VLOOKUP(A1647,县域代码匹配!H:H,1,FALSE)),"",VLOOKUP(A1647,县域代码匹配!H:H,1,FALSE))</f>
        <v>濉溪县</v>
      </c>
      <c r="H1647" s="14" t="str">
        <f>IF(ISERROR(VLOOKUP(A1647,县域代码匹配!B:B,1,FALSE)),"",VLOOKUP(A1647,县域代码匹配!B:B,1,FALSE))</f>
        <v>濉溪县</v>
      </c>
      <c r="I1647" s="14" t="str">
        <f t="shared" si="25"/>
        <v>濉溪县</v>
      </c>
    </row>
    <row r="1648" spans="1:9" ht="16.5">
      <c r="A1648" s="38" t="s">
        <v>1651</v>
      </c>
      <c r="B1648" s="41">
        <v>117.82</v>
      </c>
      <c r="C1648" s="41">
        <v>30.93</v>
      </c>
      <c r="D1648" s="14" t="str">
        <f>IF(ISERROR(VLOOKUP(A1648,省代码匹配!D:D,1,FALSE)),"",VLOOKUP(A1648,省代码匹配!D:D,1,FALSE))</f>
        <v/>
      </c>
      <c r="E1648" s="14" t="str">
        <f>IF(ISERROR(VLOOKUP(A1648,地市级代码匹配!E:E,1,FALSE)),"",VLOOKUP(A1648,地市级代码匹配!E:E,1,FALSE))</f>
        <v>铜陵市</v>
      </c>
      <c r="F1648" s="14" t="str">
        <f>IF(ISERROR(VLOOKUP(A1648,地市级代码匹配!B:B,1,FALSE)),"",VLOOKUP(A1648,地市级代码匹配!B:B,1,FALSE))</f>
        <v/>
      </c>
      <c r="G1648" s="14" t="str">
        <f>IF(ISERROR(VLOOKUP(A1648,县域代码匹配!H:H,1,FALSE)),"",VLOOKUP(A1648,县域代码匹配!H:H,1,FALSE))</f>
        <v/>
      </c>
      <c r="H1648" s="14" t="str">
        <f>IF(ISERROR(VLOOKUP(A1648,县域代码匹配!B:B,1,FALSE)),"",VLOOKUP(A1648,县域代码匹配!B:B,1,FALSE))</f>
        <v/>
      </c>
      <c r="I1648" s="14" t="str">
        <f t="shared" si="25"/>
        <v>铜陵市</v>
      </c>
    </row>
    <row r="1649" spans="1:9" ht="16.5">
      <c r="A1649" s="38" t="s">
        <v>1652</v>
      </c>
      <c r="B1649" s="41">
        <v>117.82</v>
      </c>
      <c r="C1649" s="41">
        <v>30.93</v>
      </c>
      <c r="D1649" s="14" t="str">
        <f>IF(ISERROR(VLOOKUP(A1649,省代码匹配!D:D,1,FALSE)),"",VLOOKUP(A1649,省代码匹配!D:D,1,FALSE))</f>
        <v/>
      </c>
      <c r="E1649" s="14" t="str">
        <f>IF(ISERROR(VLOOKUP(A1649,地市级代码匹配!E:E,1,FALSE)),"",VLOOKUP(A1649,地市级代码匹配!E:E,1,FALSE))</f>
        <v/>
      </c>
      <c r="F1649" s="14" t="str">
        <f>IF(ISERROR(VLOOKUP(A1649,地市级代码匹配!B:B,1,FALSE)),"",VLOOKUP(A1649,地市级代码匹配!B:B,1,FALSE))</f>
        <v/>
      </c>
      <c r="G1649" s="14" t="str">
        <f>IF(ISERROR(VLOOKUP(A1649,县域代码匹配!H:H,1,FALSE)),"",VLOOKUP(A1649,县域代码匹配!H:H,1,FALSE))</f>
        <v/>
      </c>
      <c r="H1649" s="14" t="str">
        <f>IF(ISERROR(VLOOKUP(A1649,县域代码匹配!B:B,1,FALSE)),"",VLOOKUP(A1649,县域代码匹配!B:B,1,FALSE))</f>
        <v/>
      </c>
      <c r="I1649" s="14" t="str">
        <f t="shared" si="25"/>
        <v/>
      </c>
    </row>
    <row r="1650" spans="1:9" ht="16.5">
      <c r="A1650" s="38" t="s">
        <v>1653</v>
      </c>
      <c r="B1650" s="41">
        <v>117.85</v>
      </c>
      <c r="C1650" s="41">
        <v>30.95</v>
      </c>
      <c r="D1650" s="14" t="str">
        <f>IF(ISERROR(VLOOKUP(A1650,省代码匹配!D:D,1,FALSE)),"",VLOOKUP(A1650,省代码匹配!D:D,1,FALSE))</f>
        <v/>
      </c>
      <c r="E1650" s="14" t="str">
        <f>IF(ISERROR(VLOOKUP(A1650,地市级代码匹配!E:E,1,FALSE)),"",VLOOKUP(A1650,地市级代码匹配!E:E,1,FALSE))</f>
        <v/>
      </c>
      <c r="F1650" s="14" t="str">
        <f>IF(ISERROR(VLOOKUP(A1650,地市级代码匹配!B:B,1,FALSE)),"",VLOOKUP(A1650,地市级代码匹配!B:B,1,FALSE))</f>
        <v/>
      </c>
      <c r="G1650" s="14" t="str">
        <f>IF(ISERROR(VLOOKUP(A1650,县域代码匹配!H:H,1,FALSE)),"",VLOOKUP(A1650,县域代码匹配!H:H,1,FALSE))</f>
        <v/>
      </c>
      <c r="H1650" s="14" t="str">
        <f>IF(ISERROR(VLOOKUP(A1650,县域代码匹配!B:B,1,FALSE)),"",VLOOKUP(A1650,县域代码匹配!B:B,1,FALSE))</f>
        <v/>
      </c>
      <c r="I1650" s="14" t="str">
        <f t="shared" si="25"/>
        <v/>
      </c>
    </row>
    <row r="1651" spans="1:9" ht="16.5">
      <c r="A1651" s="38" t="s">
        <v>1654</v>
      </c>
      <c r="B1651" s="41">
        <v>117.78</v>
      </c>
      <c r="C1651" s="41">
        <v>30.95</v>
      </c>
      <c r="D1651" s="14" t="str">
        <f>IF(ISERROR(VLOOKUP(A1651,省代码匹配!D:D,1,FALSE)),"",VLOOKUP(A1651,省代码匹配!D:D,1,FALSE))</f>
        <v/>
      </c>
      <c r="E1651" s="14" t="str">
        <f>IF(ISERROR(VLOOKUP(A1651,地市级代码匹配!E:E,1,FALSE)),"",VLOOKUP(A1651,地市级代码匹配!E:E,1,FALSE))</f>
        <v/>
      </c>
      <c r="F1651" s="14" t="str">
        <f>IF(ISERROR(VLOOKUP(A1651,地市级代码匹配!B:B,1,FALSE)),"",VLOOKUP(A1651,地市级代码匹配!B:B,1,FALSE))</f>
        <v/>
      </c>
      <c r="G1651" s="14" t="str">
        <f>IF(ISERROR(VLOOKUP(A1651,县域代码匹配!H:H,1,FALSE)),"",VLOOKUP(A1651,县域代码匹配!H:H,1,FALSE))</f>
        <v>铜陵县</v>
      </c>
      <c r="H1651" s="14" t="str">
        <f>IF(ISERROR(VLOOKUP(A1651,县域代码匹配!B:B,1,FALSE)),"",VLOOKUP(A1651,县域代码匹配!B:B,1,FALSE))</f>
        <v/>
      </c>
      <c r="I1651" s="14" t="str">
        <f t="shared" si="25"/>
        <v>铜陵县</v>
      </c>
    </row>
    <row r="1652" spans="1:9" ht="16.5">
      <c r="A1652" s="38" t="s">
        <v>1655</v>
      </c>
      <c r="B1652" s="41">
        <v>117.05</v>
      </c>
      <c r="C1652" s="41">
        <v>30.53</v>
      </c>
      <c r="D1652" s="14" t="str">
        <f>IF(ISERROR(VLOOKUP(A1652,省代码匹配!D:D,1,FALSE)),"",VLOOKUP(A1652,省代码匹配!D:D,1,FALSE))</f>
        <v/>
      </c>
      <c r="E1652" s="14" t="str">
        <f>IF(ISERROR(VLOOKUP(A1652,地市级代码匹配!E:E,1,FALSE)),"",VLOOKUP(A1652,地市级代码匹配!E:E,1,FALSE))</f>
        <v>安庆市</v>
      </c>
      <c r="F1652" s="14" t="str">
        <f>IF(ISERROR(VLOOKUP(A1652,地市级代码匹配!B:B,1,FALSE)),"",VLOOKUP(A1652,地市级代码匹配!B:B,1,FALSE))</f>
        <v/>
      </c>
      <c r="G1652" s="14" t="str">
        <f>IF(ISERROR(VLOOKUP(A1652,县域代码匹配!H:H,1,FALSE)),"",VLOOKUP(A1652,县域代码匹配!H:H,1,FALSE))</f>
        <v/>
      </c>
      <c r="H1652" s="14" t="str">
        <f>IF(ISERROR(VLOOKUP(A1652,县域代码匹配!B:B,1,FALSE)),"",VLOOKUP(A1652,县域代码匹配!B:B,1,FALSE))</f>
        <v/>
      </c>
      <c r="I1652" s="14" t="str">
        <f t="shared" si="25"/>
        <v>安庆市</v>
      </c>
    </row>
    <row r="1653" spans="1:9" ht="16.5">
      <c r="A1653" s="38" t="s">
        <v>1656</v>
      </c>
      <c r="B1653" s="41">
        <v>117.05</v>
      </c>
      <c r="C1653" s="41">
        <v>30.5</v>
      </c>
      <c r="D1653" s="14" t="str">
        <f>IF(ISERROR(VLOOKUP(A1653,省代码匹配!D:D,1,FALSE)),"",VLOOKUP(A1653,省代码匹配!D:D,1,FALSE))</f>
        <v/>
      </c>
      <c r="E1653" s="14" t="str">
        <f>IF(ISERROR(VLOOKUP(A1653,地市级代码匹配!E:E,1,FALSE)),"",VLOOKUP(A1653,地市级代码匹配!E:E,1,FALSE))</f>
        <v/>
      </c>
      <c r="F1653" s="14" t="str">
        <f>IF(ISERROR(VLOOKUP(A1653,地市级代码匹配!B:B,1,FALSE)),"",VLOOKUP(A1653,地市级代码匹配!B:B,1,FALSE))</f>
        <v/>
      </c>
      <c r="G1653" s="14" t="str">
        <f>IF(ISERROR(VLOOKUP(A1653,县域代码匹配!H:H,1,FALSE)),"",VLOOKUP(A1653,县域代码匹配!H:H,1,FALSE))</f>
        <v>迎江区</v>
      </c>
      <c r="H1653" s="14" t="str">
        <f>IF(ISERROR(VLOOKUP(A1653,县域代码匹配!B:B,1,FALSE)),"",VLOOKUP(A1653,县域代码匹配!B:B,1,FALSE))</f>
        <v>迎江区</v>
      </c>
      <c r="I1653" s="14" t="str">
        <f t="shared" si="25"/>
        <v>迎江区</v>
      </c>
    </row>
    <row r="1654" spans="1:9" ht="16.5">
      <c r="A1654" s="38" t="s">
        <v>1657</v>
      </c>
      <c r="B1654" s="41">
        <v>117.03</v>
      </c>
      <c r="C1654" s="41">
        <v>30.52</v>
      </c>
      <c r="D1654" s="14" t="str">
        <f>IF(ISERROR(VLOOKUP(A1654,省代码匹配!D:D,1,FALSE)),"",VLOOKUP(A1654,省代码匹配!D:D,1,FALSE))</f>
        <v/>
      </c>
      <c r="E1654" s="14" t="str">
        <f>IF(ISERROR(VLOOKUP(A1654,地市级代码匹配!E:E,1,FALSE)),"",VLOOKUP(A1654,地市级代码匹配!E:E,1,FALSE))</f>
        <v/>
      </c>
      <c r="F1654" s="14" t="str">
        <f>IF(ISERROR(VLOOKUP(A1654,地市级代码匹配!B:B,1,FALSE)),"",VLOOKUP(A1654,地市级代码匹配!B:B,1,FALSE))</f>
        <v/>
      </c>
      <c r="G1654" s="14" t="str">
        <f>IF(ISERROR(VLOOKUP(A1654,县域代码匹配!H:H,1,FALSE)),"",VLOOKUP(A1654,县域代码匹配!H:H,1,FALSE))</f>
        <v>大观区</v>
      </c>
      <c r="H1654" s="14" t="str">
        <f>IF(ISERROR(VLOOKUP(A1654,县域代码匹配!B:B,1,FALSE)),"",VLOOKUP(A1654,县域代码匹配!B:B,1,FALSE))</f>
        <v>大观区</v>
      </c>
      <c r="I1654" s="14" t="str">
        <f t="shared" si="25"/>
        <v>大观区</v>
      </c>
    </row>
    <row r="1655" spans="1:9" ht="16.5">
      <c r="A1655" s="38" t="s">
        <v>1658</v>
      </c>
      <c r="B1655" s="41">
        <v>116.83</v>
      </c>
      <c r="C1655" s="41">
        <v>30.72</v>
      </c>
      <c r="D1655" s="14" t="str">
        <f>IF(ISERROR(VLOOKUP(A1655,省代码匹配!D:D,1,FALSE)),"",VLOOKUP(A1655,省代码匹配!D:D,1,FALSE))</f>
        <v/>
      </c>
      <c r="E1655" s="14" t="str">
        <f>IF(ISERROR(VLOOKUP(A1655,地市级代码匹配!E:E,1,FALSE)),"",VLOOKUP(A1655,地市级代码匹配!E:E,1,FALSE))</f>
        <v/>
      </c>
      <c r="F1655" s="14" t="str">
        <f>IF(ISERROR(VLOOKUP(A1655,地市级代码匹配!B:B,1,FALSE)),"",VLOOKUP(A1655,地市级代码匹配!B:B,1,FALSE))</f>
        <v/>
      </c>
      <c r="G1655" s="14" t="str">
        <f>IF(ISERROR(VLOOKUP(A1655,县域代码匹配!H:H,1,FALSE)),"",VLOOKUP(A1655,县域代码匹配!H:H,1,FALSE))</f>
        <v>怀宁县</v>
      </c>
      <c r="H1655" s="14" t="str">
        <f>IF(ISERROR(VLOOKUP(A1655,县域代码匹配!B:B,1,FALSE)),"",VLOOKUP(A1655,县域代码匹配!B:B,1,FALSE))</f>
        <v>怀宁县</v>
      </c>
      <c r="I1655" s="14" t="str">
        <f t="shared" si="25"/>
        <v>怀宁县</v>
      </c>
    </row>
    <row r="1656" spans="1:9" ht="16.5">
      <c r="A1656" s="38" t="s">
        <v>1659</v>
      </c>
      <c r="B1656" s="41">
        <v>117.2</v>
      </c>
      <c r="C1656" s="41">
        <v>30.7</v>
      </c>
      <c r="D1656" s="14" t="str">
        <f>IF(ISERROR(VLOOKUP(A1656,省代码匹配!D:D,1,FALSE)),"",VLOOKUP(A1656,省代码匹配!D:D,1,FALSE))</f>
        <v/>
      </c>
      <c r="E1656" s="14" t="str">
        <f>IF(ISERROR(VLOOKUP(A1656,地市级代码匹配!E:E,1,FALSE)),"",VLOOKUP(A1656,地市级代码匹配!E:E,1,FALSE))</f>
        <v/>
      </c>
      <c r="F1656" s="14" t="str">
        <f>IF(ISERROR(VLOOKUP(A1656,地市级代码匹配!B:B,1,FALSE)),"",VLOOKUP(A1656,地市级代码匹配!B:B,1,FALSE))</f>
        <v/>
      </c>
      <c r="G1656" s="14" t="str">
        <f>IF(ISERROR(VLOOKUP(A1656,县域代码匹配!H:H,1,FALSE)),"",VLOOKUP(A1656,县域代码匹配!H:H,1,FALSE))</f>
        <v>枞阳县</v>
      </c>
      <c r="H1656" s="14" t="str">
        <f>IF(ISERROR(VLOOKUP(A1656,县域代码匹配!B:B,1,FALSE)),"",VLOOKUP(A1656,县域代码匹配!B:B,1,FALSE))</f>
        <v>枞阳县</v>
      </c>
      <c r="I1656" s="14" t="str">
        <f t="shared" si="25"/>
        <v>枞阳县</v>
      </c>
    </row>
    <row r="1657" spans="1:9" ht="16.5">
      <c r="A1657" s="38" t="s">
        <v>1660</v>
      </c>
      <c r="B1657" s="41">
        <v>116.57</v>
      </c>
      <c r="C1657" s="41">
        <v>30.63</v>
      </c>
      <c r="D1657" s="14" t="str">
        <f>IF(ISERROR(VLOOKUP(A1657,省代码匹配!D:D,1,FALSE)),"",VLOOKUP(A1657,省代码匹配!D:D,1,FALSE))</f>
        <v/>
      </c>
      <c r="E1657" s="14" t="str">
        <f>IF(ISERROR(VLOOKUP(A1657,地市级代码匹配!E:E,1,FALSE)),"",VLOOKUP(A1657,地市级代码匹配!E:E,1,FALSE))</f>
        <v/>
      </c>
      <c r="F1657" s="14" t="str">
        <f>IF(ISERROR(VLOOKUP(A1657,地市级代码匹配!B:B,1,FALSE)),"",VLOOKUP(A1657,地市级代码匹配!B:B,1,FALSE))</f>
        <v/>
      </c>
      <c r="G1657" s="14" t="str">
        <f>IF(ISERROR(VLOOKUP(A1657,县域代码匹配!H:H,1,FALSE)),"",VLOOKUP(A1657,县域代码匹配!H:H,1,FALSE))</f>
        <v>潜山县</v>
      </c>
      <c r="H1657" s="14" t="str">
        <f>IF(ISERROR(VLOOKUP(A1657,县域代码匹配!B:B,1,FALSE)),"",VLOOKUP(A1657,县域代码匹配!B:B,1,FALSE))</f>
        <v>潜山县</v>
      </c>
      <c r="I1657" s="14" t="str">
        <f t="shared" si="25"/>
        <v>潜山县</v>
      </c>
    </row>
    <row r="1658" spans="1:9" ht="16.5">
      <c r="A1658" s="38" t="s">
        <v>1661</v>
      </c>
      <c r="B1658" s="41">
        <v>116.27</v>
      </c>
      <c r="C1658" s="41">
        <v>30.43</v>
      </c>
      <c r="D1658" s="14" t="str">
        <f>IF(ISERROR(VLOOKUP(A1658,省代码匹配!D:D,1,FALSE)),"",VLOOKUP(A1658,省代码匹配!D:D,1,FALSE))</f>
        <v/>
      </c>
      <c r="E1658" s="14" t="str">
        <f>IF(ISERROR(VLOOKUP(A1658,地市级代码匹配!E:E,1,FALSE)),"",VLOOKUP(A1658,地市级代码匹配!E:E,1,FALSE))</f>
        <v/>
      </c>
      <c r="F1658" s="14" t="str">
        <f>IF(ISERROR(VLOOKUP(A1658,地市级代码匹配!B:B,1,FALSE)),"",VLOOKUP(A1658,地市级代码匹配!B:B,1,FALSE))</f>
        <v/>
      </c>
      <c r="G1658" s="14" t="str">
        <f>IF(ISERROR(VLOOKUP(A1658,县域代码匹配!H:H,1,FALSE)),"",VLOOKUP(A1658,县域代码匹配!H:H,1,FALSE))</f>
        <v>太湖县</v>
      </c>
      <c r="H1658" s="14" t="str">
        <f>IF(ISERROR(VLOOKUP(A1658,县域代码匹配!B:B,1,FALSE)),"",VLOOKUP(A1658,县域代码匹配!B:B,1,FALSE))</f>
        <v>太湖县</v>
      </c>
      <c r="I1658" s="14" t="str">
        <f t="shared" si="25"/>
        <v>太湖县</v>
      </c>
    </row>
    <row r="1659" spans="1:9" ht="16.5">
      <c r="A1659" s="38" t="s">
        <v>1662</v>
      </c>
      <c r="B1659" s="41">
        <v>116.12</v>
      </c>
      <c r="C1659" s="41">
        <v>30.15</v>
      </c>
      <c r="D1659" s="14" t="str">
        <f>IF(ISERROR(VLOOKUP(A1659,省代码匹配!D:D,1,FALSE)),"",VLOOKUP(A1659,省代码匹配!D:D,1,FALSE))</f>
        <v/>
      </c>
      <c r="E1659" s="14" t="str">
        <f>IF(ISERROR(VLOOKUP(A1659,地市级代码匹配!E:E,1,FALSE)),"",VLOOKUP(A1659,地市级代码匹配!E:E,1,FALSE))</f>
        <v/>
      </c>
      <c r="F1659" s="14" t="str">
        <f>IF(ISERROR(VLOOKUP(A1659,地市级代码匹配!B:B,1,FALSE)),"",VLOOKUP(A1659,地市级代码匹配!B:B,1,FALSE))</f>
        <v/>
      </c>
      <c r="G1659" s="14" t="str">
        <f>IF(ISERROR(VLOOKUP(A1659,县域代码匹配!H:H,1,FALSE)),"",VLOOKUP(A1659,县域代码匹配!H:H,1,FALSE))</f>
        <v>宿松县</v>
      </c>
      <c r="H1659" s="14" t="str">
        <f>IF(ISERROR(VLOOKUP(A1659,县域代码匹配!B:B,1,FALSE)),"",VLOOKUP(A1659,县域代码匹配!B:B,1,FALSE))</f>
        <v>宿松县</v>
      </c>
      <c r="I1659" s="14" t="str">
        <f t="shared" si="25"/>
        <v>宿松县</v>
      </c>
    </row>
    <row r="1660" spans="1:9" ht="16.5">
      <c r="A1660" s="38" t="s">
        <v>1663</v>
      </c>
      <c r="B1660" s="41">
        <v>116.68</v>
      </c>
      <c r="C1660" s="41">
        <v>30.13</v>
      </c>
      <c r="D1660" s="14" t="str">
        <f>IF(ISERROR(VLOOKUP(A1660,省代码匹配!D:D,1,FALSE)),"",VLOOKUP(A1660,省代码匹配!D:D,1,FALSE))</f>
        <v/>
      </c>
      <c r="E1660" s="14" t="str">
        <f>IF(ISERROR(VLOOKUP(A1660,地市级代码匹配!E:E,1,FALSE)),"",VLOOKUP(A1660,地市级代码匹配!E:E,1,FALSE))</f>
        <v/>
      </c>
      <c r="F1660" s="14" t="str">
        <f>IF(ISERROR(VLOOKUP(A1660,地市级代码匹配!B:B,1,FALSE)),"",VLOOKUP(A1660,地市级代码匹配!B:B,1,FALSE))</f>
        <v/>
      </c>
      <c r="G1660" s="14" t="str">
        <f>IF(ISERROR(VLOOKUP(A1660,县域代码匹配!H:H,1,FALSE)),"",VLOOKUP(A1660,县域代码匹配!H:H,1,FALSE))</f>
        <v>望江县</v>
      </c>
      <c r="H1660" s="14" t="str">
        <f>IF(ISERROR(VLOOKUP(A1660,县域代码匹配!B:B,1,FALSE)),"",VLOOKUP(A1660,县域代码匹配!B:B,1,FALSE))</f>
        <v>望江县</v>
      </c>
      <c r="I1660" s="14" t="str">
        <f t="shared" si="25"/>
        <v>望江县</v>
      </c>
    </row>
    <row r="1661" spans="1:9" ht="16.5">
      <c r="A1661" s="38" t="s">
        <v>1664</v>
      </c>
      <c r="B1661" s="41">
        <v>116.35</v>
      </c>
      <c r="C1661" s="41">
        <v>30.85</v>
      </c>
      <c r="D1661" s="14" t="str">
        <f>IF(ISERROR(VLOOKUP(A1661,省代码匹配!D:D,1,FALSE)),"",VLOOKUP(A1661,省代码匹配!D:D,1,FALSE))</f>
        <v/>
      </c>
      <c r="E1661" s="14" t="str">
        <f>IF(ISERROR(VLOOKUP(A1661,地市级代码匹配!E:E,1,FALSE)),"",VLOOKUP(A1661,地市级代码匹配!E:E,1,FALSE))</f>
        <v/>
      </c>
      <c r="F1661" s="14" t="str">
        <f>IF(ISERROR(VLOOKUP(A1661,地市级代码匹配!B:B,1,FALSE)),"",VLOOKUP(A1661,地市级代码匹配!B:B,1,FALSE))</f>
        <v/>
      </c>
      <c r="G1661" s="14" t="str">
        <f>IF(ISERROR(VLOOKUP(A1661,县域代码匹配!H:H,1,FALSE)),"",VLOOKUP(A1661,县域代码匹配!H:H,1,FALSE))</f>
        <v>岳西县</v>
      </c>
      <c r="H1661" s="14" t="str">
        <f>IF(ISERROR(VLOOKUP(A1661,县域代码匹配!B:B,1,FALSE)),"",VLOOKUP(A1661,县域代码匹配!B:B,1,FALSE))</f>
        <v>岳西县</v>
      </c>
      <c r="I1661" s="14" t="str">
        <f t="shared" si="25"/>
        <v>岳西县</v>
      </c>
    </row>
    <row r="1662" spans="1:9" ht="16.5">
      <c r="A1662" s="38" t="s">
        <v>1665</v>
      </c>
      <c r="B1662" s="41">
        <v>116.95</v>
      </c>
      <c r="C1662" s="41">
        <v>31.05</v>
      </c>
      <c r="D1662" s="14" t="str">
        <f>IF(ISERROR(VLOOKUP(A1662,省代码匹配!D:D,1,FALSE)),"",VLOOKUP(A1662,省代码匹配!D:D,1,FALSE))</f>
        <v/>
      </c>
      <c r="E1662" s="14" t="str">
        <f>IF(ISERROR(VLOOKUP(A1662,地市级代码匹配!E:E,1,FALSE)),"",VLOOKUP(A1662,地市级代码匹配!E:E,1,FALSE))</f>
        <v/>
      </c>
      <c r="F1662" s="14" t="str">
        <f>IF(ISERROR(VLOOKUP(A1662,地市级代码匹配!B:B,1,FALSE)),"",VLOOKUP(A1662,地市级代码匹配!B:B,1,FALSE))</f>
        <v/>
      </c>
      <c r="G1662" s="14" t="str">
        <f>IF(ISERROR(VLOOKUP(A1662,县域代码匹配!H:H,1,FALSE)),"",VLOOKUP(A1662,县域代码匹配!H:H,1,FALSE))</f>
        <v>桐城市</v>
      </c>
      <c r="H1662" s="14" t="str">
        <f>IF(ISERROR(VLOOKUP(A1662,县域代码匹配!B:B,1,FALSE)),"",VLOOKUP(A1662,县域代码匹配!B:B,1,FALSE))</f>
        <v/>
      </c>
      <c r="I1662" s="14" t="str">
        <f t="shared" si="25"/>
        <v>桐城市</v>
      </c>
    </row>
    <row r="1663" spans="1:9" ht="16.5">
      <c r="A1663" s="38" t="s">
        <v>1666</v>
      </c>
      <c r="B1663" s="41">
        <v>118.33</v>
      </c>
      <c r="C1663" s="41">
        <v>29.72</v>
      </c>
      <c r="D1663" s="14" t="str">
        <f>IF(ISERROR(VLOOKUP(A1663,省代码匹配!D:D,1,FALSE)),"",VLOOKUP(A1663,省代码匹配!D:D,1,FALSE))</f>
        <v/>
      </c>
      <c r="E1663" s="14" t="str">
        <f>IF(ISERROR(VLOOKUP(A1663,地市级代码匹配!E:E,1,FALSE)),"",VLOOKUP(A1663,地市级代码匹配!E:E,1,FALSE))</f>
        <v>黄山市</v>
      </c>
      <c r="F1663" s="14" t="str">
        <f>IF(ISERROR(VLOOKUP(A1663,地市级代码匹配!B:B,1,FALSE)),"",VLOOKUP(A1663,地市级代码匹配!B:B,1,FALSE))</f>
        <v/>
      </c>
      <c r="G1663" s="14" t="str">
        <f>IF(ISERROR(VLOOKUP(A1663,县域代码匹配!H:H,1,FALSE)),"",VLOOKUP(A1663,县域代码匹配!H:H,1,FALSE))</f>
        <v/>
      </c>
      <c r="H1663" s="14" t="str">
        <f>IF(ISERROR(VLOOKUP(A1663,县域代码匹配!B:B,1,FALSE)),"",VLOOKUP(A1663,县域代码匹配!B:B,1,FALSE))</f>
        <v/>
      </c>
      <c r="I1663" s="14" t="str">
        <f t="shared" si="25"/>
        <v>黄山市</v>
      </c>
    </row>
    <row r="1664" spans="1:9" ht="16.5">
      <c r="A1664" s="38" t="s">
        <v>1667</v>
      </c>
      <c r="B1664" s="41">
        <v>118.33</v>
      </c>
      <c r="C1664" s="41">
        <v>29.72</v>
      </c>
      <c r="D1664" s="14" t="str">
        <f>IF(ISERROR(VLOOKUP(A1664,省代码匹配!D:D,1,FALSE)),"",VLOOKUP(A1664,省代码匹配!D:D,1,FALSE))</f>
        <v/>
      </c>
      <c r="E1664" s="14" t="str">
        <f>IF(ISERROR(VLOOKUP(A1664,地市级代码匹配!E:E,1,FALSE)),"",VLOOKUP(A1664,地市级代码匹配!E:E,1,FALSE))</f>
        <v/>
      </c>
      <c r="F1664" s="14" t="str">
        <f>IF(ISERROR(VLOOKUP(A1664,地市级代码匹配!B:B,1,FALSE)),"",VLOOKUP(A1664,地市级代码匹配!B:B,1,FALSE))</f>
        <v/>
      </c>
      <c r="G1664" s="14" t="str">
        <f>IF(ISERROR(VLOOKUP(A1664,县域代码匹配!H:H,1,FALSE)),"",VLOOKUP(A1664,县域代码匹配!H:H,1,FALSE))</f>
        <v>屯溪区</v>
      </c>
      <c r="H1664" s="14" t="str">
        <f>IF(ISERROR(VLOOKUP(A1664,县域代码匹配!B:B,1,FALSE)),"",VLOOKUP(A1664,县域代码匹配!B:B,1,FALSE))</f>
        <v>屯溪区</v>
      </c>
      <c r="I1664" s="14" t="str">
        <f t="shared" si="25"/>
        <v>屯溪区</v>
      </c>
    </row>
    <row r="1665" spans="1:9" ht="16.5">
      <c r="A1665" s="38" t="s">
        <v>1668</v>
      </c>
      <c r="B1665" s="41">
        <v>118.13</v>
      </c>
      <c r="C1665" s="41">
        <v>30.3</v>
      </c>
      <c r="D1665" s="14" t="str">
        <f>IF(ISERROR(VLOOKUP(A1665,省代码匹配!D:D,1,FALSE)),"",VLOOKUP(A1665,省代码匹配!D:D,1,FALSE))</f>
        <v/>
      </c>
      <c r="E1665" s="14" t="str">
        <f>IF(ISERROR(VLOOKUP(A1665,地市级代码匹配!E:E,1,FALSE)),"",VLOOKUP(A1665,地市级代码匹配!E:E,1,FALSE))</f>
        <v/>
      </c>
      <c r="F1665" s="14" t="str">
        <f>IF(ISERROR(VLOOKUP(A1665,地市级代码匹配!B:B,1,FALSE)),"",VLOOKUP(A1665,地市级代码匹配!B:B,1,FALSE))</f>
        <v/>
      </c>
      <c r="G1665" s="14" t="str">
        <f>IF(ISERROR(VLOOKUP(A1665,县域代码匹配!H:H,1,FALSE)),"",VLOOKUP(A1665,县域代码匹配!H:H,1,FALSE))</f>
        <v>黄山区</v>
      </c>
      <c r="H1665" s="14" t="str">
        <f>IF(ISERROR(VLOOKUP(A1665,县域代码匹配!B:B,1,FALSE)),"",VLOOKUP(A1665,县域代码匹配!B:B,1,FALSE))</f>
        <v>黄山区</v>
      </c>
      <c r="I1665" s="14" t="str">
        <f t="shared" si="25"/>
        <v>黄山区</v>
      </c>
    </row>
    <row r="1666" spans="1:9" ht="16.5">
      <c r="A1666" s="38" t="s">
        <v>1669</v>
      </c>
      <c r="B1666" s="41">
        <v>118.33</v>
      </c>
      <c r="C1666" s="41">
        <v>29.82</v>
      </c>
      <c r="D1666" s="14" t="str">
        <f>IF(ISERROR(VLOOKUP(A1666,省代码匹配!D:D,1,FALSE)),"",VLOOKUP(A1666,省代码匹配!D:D,1,FALSE))</f>
        <v/>
      </c>
      <c r="E1666" s="14" t="str">
        <f>IF(ISERROR(VLOOKUP(A1666,地市级代码匹配!E:E,1,FALSE)),"",VLOOKUP(A1666,地市级代码匹配!E:E,1,FALSE))</f>
        <v/>
      </c>
      <c r="F1666" s="14" t="str">
        <f>IF(ISERROR(VLOOKUP(A1666,地市级代码匹配!B:B,1,FALSE)),"",VLOOKUP(A1666,地市级代码匹配!B:B,1,FALSE))</f>
        <v/>
      </c>
      <c r="G1666" s="14" t="str">
        <f>IF(ISERROR(VLOOKUP(A1666,县域代码匹配!H:H,1,FALSE)),"",VLOOKUP(A1666,县域代码匹配!H:H,1,FALSE))</f>
        <v>徽州区</v>
      </c>
      <c r="H1666" s="14" t="str">
        <f>IF(ISERROR(VLOOKUP(A1666,县域代码匹配!B:B,1,FALSE)),"",VLOOKUP(A1666,县域代码匹配!B:B,1,FALSE))</f>
        <v>徽州区</v>
      </c>
      <c r="I1666" s="14" t="str">
        <f t="shared" si="25"/>
        <v>徽州区</v>
      </c>
    </row>
    <row r="1667" spans="1:9" ht="16.5">
      <c r="A1667" s="38" t="s">
        <v>1670</v>
      </c>
      <c r="B1667" s="41">
        <v>118.43</v>
      </c>
      <c r="C1667" s="41">
        <v>29.87</v>
      </c>
      <c r="D1667" s="14" t="str">
        <f>IF(ISERROR(VLOOKUP(A1667,省代码匹配!D:D,1,FALSE)),"",VLOOKUP(A1667,省代码匹配!D:D,1,FALSE))</f>
        <v/>
      </c>
      <c r="E1667" s="14" t="str">
        <f>IF(ISERROR(VLOOKUP(A1667,地市级代码匹配!E:E,1,FALSE)),"",VLOOKUP(A1667,地市级代码匹配!E:E,1,FALSE))</f>
        <v/>
      </c>
      <c r="F1667" s="14" t="str">
        <f>IF(ISERROR(VLOOKUP(A1667,地市级代码匹配!B:B,1,FALSE)),"",VLOOKUP(A1667,地市级代码匹配!B:B,1,FALSE))</f>
        <v/>
      </c>
      <c r="G1667" s="14" t="str">
        <f>IF(ISERROR(VLOOKUP(A1667,县域代码匹配!H:H,1,FALSE)),"",VLOOKUP(A1667,县域代码匹配!H:H,1,FALSE))</f>
        <v>歙县</v>
      </c>
      <c r="H1667" s="14" t="str">
        <f>IF(ISERROR(VLOOKUP(A1667,县域代码匹配!B:B,1,FALSE)),"",VLOOKUP(A1667,县域代码匹配!B:B,1,FALSE))</f>
        <v>歙县</v>
      </c>
      <c r="I1667" s="14" t="str">
        <f t="shared" ref="I1667:I1730" si="26">IF(D1667&lt;&gt;"",D1667,IF(E1667&lt;&gt;"",E1667,IF(F1667&lt;&gt;"",F1667,IF(G1667&lt;&gt;"",G1667,H1667))))</f>
        <v>歙县</v>
      </c>
    </row>
    <row r="1668" spans="1:9" ht="16.5">
      <c r="A1668" s="38" t="s">
        <v>1671</v>
      </c>
      <c r="B1668" s="41">
        <v>118.18</v>
      </c>
      <c r="C1668" s="41">
        <v>29.78</v>
      </c>
      <c r="D1668" s="14" t="str">
        <f>IF(ISERROR(VLOOKUP(A1668,省代码匹配!D:D,1,FALSE)),"",VLOOKUP(A1668,省代码匹配!D:D,1,FALSE))</f>
        <v/>
      </c>
      <c r="E1668" s="14" t="str">
        <f>IF(ISERROR(VLOOKUP(A1668,地市级代码匹配!E:E,1,FALSE)),"",VLOOKUP(A1668,地市级代码匹配!E:E,1,FALSE))</f>
        <v/>
      </c>
      <c r="F1668" s="14" t="str">
        <f>IF(ISERROR(VLOOKUP(A1668,地市级代码匹配!B:B,1,FALSE)),"",VLOOKUP(A1668,地市级代码匹配!B:B,1,FALSE))</f>
        <v/>
      </c>
      <c r="G1668" s="14" t="str">
        <f>IF(ISERROR(VLOOKUP(A1668,县域代码匹配!H:H,1,FALSE)),"",VLOOKUP(A1668,县域代码匹配!H:H,1,FALSE))</f>
        <v>休宁县</v>
      </c>
      <c r="H1668" s="14" t="str">
        <f>IF(ISERROR(VLOOKUP(A1668,县域代码匹配!B:B,1,FALSE)),"",VLOOKUP(A1668,县域代码匹配!B:B,1,FALSE))</f>
        <v>休宁县</v>
      </c>
      <c r="I1668" s="14" t="str">
        <f t="shared" si="26"/>
        <v>休宁县</v>
      </c>
    </row>
    <row r="1669" spans="1:9" ht="16.5">
      <c r="A1669" s="38" t="s">
        <v>1672</v>
      </c>
      <c r="B1669" s="41">
        <v>117.93</v>
      </c>
      <c r="C1669" s="41">
        <v>29.93</v>
      </c>
      <c r="D1669" s="14" t="str">
        <f>IF(ISERROR(VLOOKUP(A1669,省代码匹配!D:D,1,FALSE)),"",VLOOKUP(A1669,省代码匹配!D:D,1,FALSE))</f>
        <v/>
      </c>
      <c r="E1669" s="14" t="str">
        <f>IF(ISERROR(VLOOKUP(A1669,地市级代码匹配!E:E,1,FALSE)),"",VLOOKUP(A1669,地市级代码匹配!E:E,1,FALSE))</f>
        <v/>
      </c>
      <c r="F1669" s="14" t="str">
        <f>IF(ISERROR(VLOOKUP(A1669,地市级代码匹配!B:B,1,FALSE)),"",VLOOKUP(A1669,地市级代码匹配!B:B,1,FALSE))</f>
        <v/>
      </c>
      <c r="G1669" s="14" t="str">
        <f>IF(ISERROR(VLOOKUP(A1669,县域代码匹配!H:H,1,FALSE)),"",VLOOKUP(A1669,县域代码匹配!H:H,1,FALSE))</f>
        <v>黟县</v>
      </c>
      <c r="H1669" s="14" t="str">
        <f>IF(ISERROR(VLOOKUP(A1669,县域代码匹配!B:B,1,FALSE)),"",VLOOKUP(A1669,县域代码匹配!B:B,1,FALSE))</f>
        <v>黟县</v>
      </c>
      <c r="I1669" s="14" t="str">
        <f t="shared" si="26"/>
        <v>黟县</v>
      </c>
    </row>
    <row r="1670" spans="1:9" ht="16.5">
      <c r="A1670" s="38" t="s">
        <v>1673</v>
      </c>
      <c r="B1670" s="41">
        <v>117.72</v>
      </c>
      <c r="C1670" s="41">
        <v>29.87</v>
      </c>
      <c r="D1670" s="14" t="str">
        <f>IF(ISERROR(VLOOKUP(A1670,省代码匹配!D:D,1,FALSE)),"",VLOOKUP(A1670,省代码匹配!D:D,1,FALSE))</f>
        <v/>
      </c>
      <c r="E1670" s="14" t="str">
        <f>IF(ISERROR(VLOOKUP(A1670,地市级代码匹配!E:E,1,FALSE)),"",VLOOKUP(A1670,地市级代码匹配!E:E,1,FALSE))</f>
        <v/>
      </c>
      <c r="F1670" s="14" t="str">
        <f>IF(ISERROR(VLOOKUP(A1670,地市级代码匹配!B:B,1,FALSE)),"",VLOOKUP(A1670,地市级代码匹配!B:B,1,FALSE))</f>
        <v/>
      </c>
      <c r="G1670" s="14" t="str">
        <f>IF(ISERROR(VLOOKUP(A1670,县域代码匹配!H:H,1,FALSE)),"",VLOOKUP(A1670,县域代码匹配!H:H,1,FALSE))</f>
        <v>祁门县</v>
      </c>
      <c r="H1670" s="14" t="str">
        <f>IF(ISERROR(VLOOKUP(A1670,县域代码匹配!B:B,1,FALSE)),"",VLOOKUP(A1670,县域代码匹配!B:B,1,FALSE))</f>
        <v>祁门县</v>
      </c>
      <c r="I1670" s="14" t="str">
        <f t="shared" si="26"/>
        <v>祁门县</v>
      </c>
    </row>
    <row r="1671" spans="1:9" ht="16.5">
      <c r="A1671" s="38" t="s">
        <v>1674</v>
      </c>
      <c r="B1671" s="41">
        <v>118.32</v>
      </c>
      <c r="C1671" s="41">
        <v>32.299999999999997</v>
      </c>
      <c r="D1671" s="14" t="str">
        <f>IF(ISERROR(VLOOKUP(A1671,省代码匹配!D:D,1,FALSE)),"",VLOOKUP(A1671,省代码匹配!D:D,1,FALSE))</f>
        <v/>
      </c>
      <c r="E1671" s="14" t="str">
        <f>IF(ISERROR(VLOOKUP(A1671,地市级代码匹配!E:E,1,FALSE)),"",VLOOKUP(A1671,地市级代码匹配!E:E,1,FALSE))</f>
        <v>滁州市</v>
      </c>
      <c r="F1671" s="14" t="str">
        <f>IF(ISERROR(VLOOKUP(A1671,地市级代码匹配!B:B,1,FALSE)),"",VLOOKUP(A1671,地市级代码匹配!B:B,1,FALSE))</f>
        <v/>
      </c>
      <c r="G1671" s="14" t="str">
        <f>IF(ISERROR(VLOOKUP(A1671,县域代码匹配!H:H,1,FALSE)),"",VLOOKUP(A1671,县域代码匹配!H:H,1,FALSE))</f>
        <v/>
      </c>
      <c r="H1671" s="14" t="str">
        <f>IF(ISERROR(VLOOKUP(A1671,县域代码匹配!B:B,1,FALSE)),"",VLOOKUP(A1671,县域代码匹配!B:B,1,FALSE))</f>
        <v/>
      </c>
      <c r="I1671" s="14" t="str">
        <f t="shared" si="26"/>
        <v>滁州市</v>
      </c>
    </row>
    <row r="1672" spans="1:9" ht="16.5">
      <c r="A1672" s="38" t="s">
        <v>1675</v>
      </c>
      <c r="B1672" s="41">
        <v>118.3</v>
      </c>
      <c r="C1672" s="41">
        <v>32.299999999999997</v>
      </c>
      <c r="D1672" s="14" t="str">
        <f>IF(ISERROR(VLOOKUP(A1672,省代码匹配!D:D,1,FALSE)),"",VLOOKUP(A1672,省代码匹配!D:D,1,FALSE))</f>
        <v/>
      </c>
      <c r="E1672" s="14" t="str">
        <f>IF(ISERROR(VLOOKUP(A1672,地市级代码匹配!E:E,1,FALSE)),"",VLOOKUP(A1672,地市级代码匹配!E:E,1,FALSE))</f>
        <v/>
      </c>
      <c r="F1672" s="14" t="str">
        <f>IF(ISERROR(VLOOKUP(A1672,地市级代码匹配!B:B,1,FALSE)),"",VLOOKUP(A1672,地市级代码匹配!B:B,1,FALSE))</f>
        <v/>
      </c>
      <c r="G1672" s="14" t="str">
        <f>IF(ISERROR(VLOOKUP(A1672,县域代码匹配!H:H,1,FALSE)),"",VLOOKUP(A1672,县域代码匹配!H:H,1,FALSE))</f>
        <v>琅琊区</v>
      </c>
      <c r="H1672" s="14" t="str">
        <f>IF(ISERROR(VLOOKUP(A1672,县域代码匹配!B:B,1,FALSE)),"",VLOOKUP(A1672,县域代码匹配!B:B,1,FALSE))</f>
        <v>琅琊区</v>
      </c>
      <c r="I1672" s="14" t="str">
        <f t="shared" si="26"/>
        <v>琅琊区</v>
      </c>
    </row>
    <row r="1673" spans="1:9" ht="16.5">
      <c r="A1673" s="38" t="s">
        <v>1676</v>
      </c>
      <c r="B1673" s="41">
        <v>118.3</v>
      </c>
      <c r="C1673" s="41">
        <v>32.32</v>
      </c>
      <c r="D1673" s="14" t="str">
        <f>IF(ISERROR(VLOOKUP(A1673,省代码匹配!D:D,1,FALSE)),"",VLOOKUP(A1673,省代码匹配!D:D,1,FALSE))</f>
        <v/>
      </c>
      <c r="E1673" s="14" t="str">
        <f>IF(ISERROR(VLOOKUP(A1673,地市级代码匹配!E:E,1,FALSE)),"",VLOOKUP(A1673,地市级代码匹配!E:E,1,FALSE))</f>
        <v/>
      </c>
      <c r="F1673" s="14" t="str">
        <f>IF(ISERROR(VLOOKUP(A1673,地市级代码匹配!B:B,1,FALSE)),"",VLOOKUP(A1673,地市级代码匹配!B:B,1,FALSE))</f>
        <v/>
      </c>
      <c r="G1673" s="14" t="str">
        <f>IF(ISERROR(VLOOKUP(A1673,县域代码匹配!H:H,1,FALSE)),"",VLOOKUP(A1673,县域代码匹配!H:H,1,FALSE))</f>
        <v>南谯区</v>
      </c>
      <c r="H1673" s="14" t="str">
        <f>IF(ISERROR(VLOOKUP(A1673,县域代码匹配!B:B,1,FALSE)),"",VLOOKUP(A1673,县域代码匹配!B:B,1,FALSE))</f>
        <v>南谯区</v>
      </c>
      <c r="I1673" s="14" t="str">
        <f t="shared" si="26"/>
        <v>南谯区</v>
      </c>
    </row>
    <row r="1674" spans="1:9" ht="16.5">
      <c r="A1674" s="38" t="s">
        <v>1677</v>
      </c>
      <c r="B1674" s="41">
        <v>118.43</v>
      </c>
      <c r="C1674" s="41">
        <v>32.450000000000003</v>
      </c>
      <c r="D1674" s="14" t="str">
        <f>IF(ISERROR(VLOOKUP(A1674,省代码匹配!D:D,1,FALSE)),"",VLOOKUP(A1674,省代码匹配!D:D,1,FALSE))</f>
        <v/>
      </c>
      <c r="E1674" s="14" t="str">
        <f>IF(ISERROR(VLOOKUP(A1674,地市级代码匹配!E:E,1,FALSE)),"",VLOOKUP(A1674,地市级代码匹配!E:E,1,FALSE))</f>
        <v/>
      </c>
      <c r="F1674" s="14" t="str">
        <f>IF(ISERROR(VLOOKUP(A1674,地市级代码匹配!B:B,1,FALSE)),"",VLOOKUP(A1674,地市级代码匹配!B:B,1,FALSE))</f>
        <v/>
      </c>
      <c r="G1674" s="14" t="str">
        <f>IF(ISERROR(VLOOKUP(A1674,县域代码匹配!H:H,1,FALSE)),"",VLOOKUP(A1674,县域代码匹配!H:H,1,FALSE))</f>
        <v>来安县</v>
      </c>
      <c r="H1674" s="14" t="str">
        <f>IF(ISERROR(VLOOKUP(A1674,县域代码匹配!B:B,1,FALSE)),"",VLOOKUP(A1674,县域代码匹配!B:B,1,FALSE))</f>
        <v>来安县</v>
      </c>
      <c r="I1674" s="14" t="str">
        <f t="shared" si="26"/>
        <v>来安县</v>
      </c>
    </row>
    <row r="1675" spans="1:9" ht="16.5">
      <c r="A1675" s="38" t="s">
        <v>1678</v>
      </c>
      <c r="B1675" s="41">
        <v>118.27</v>
      </c>
      <c r="C1675" s="41">
        <v>32.1</v>
      </c>
      <c r="D1675" s="14" t="str">
        <f>IF(ISERROR(VLOOKUP(A1675,省代码匹配!D:D,1,FALSE)),"",VLOOKUP(A1675,省代码匹配!D:D,1,FALSE))</f>
        <v/>
      </c>
      <c r="E1675" s="14" t="str">
        <f>IF(ISERROR(VLOOKUP(A1675,地市级代码匹配!E:E,1,FALSE)),"",VLOOKUP(A1675,地市级代码匹配!E:E,1,FALSE))</f>
        <v/>
      </c>
      <c r="F1675" s="14" t="str">
        <f>IF(ISERROR(VLOOKUP(A1675,地市级代码匹配!B:B,1,FALSE)),"",VLOOKUP(A1675,地市级代码匹配!B:B,1,FALSE))</f>
        <v/>
      </c>
      <c r="G1675" s="14" t="str">
        <f>IF(ISERROR(VLOOKUP(A1675,县域代码匹配!H:H,1,FALSE)),"",VLOOKUP(A1675,县域代码匹配!H:H,1,FALSE))</f>
        <v>全椒县</v>
      </c>
      <c r="H1675" s="14" t="str">
        <f>IF(ISERROR(VLOOKUP(A1675,县域代码匹配!B:B,1,FALSE)),"",VLOOKUP(A1675,县域代码匹配!B:B,1,FALSE))</f>
        <v>全椒县</v>
      </c>
      <c r="I1675" s="14" t="str">
        <f t="shared" si="26"/>
        <v>全椒县</v>
      </c>
    </row>
    <row r="1676" spans="1:9" ht="16.5">
      <c r="A1676" s="38" t="s">
        <v>1679</v>
      </c>
      <c r="B1676" s="41">
        <v>117.67</v>
      </c>
      <c r="C1676" s="41">
        <v>32.53</v>
      </c>
      <c r="D1676" s="14" t="str">
        <f>IF(ISERROR(VLOOKUP(A1676,省代码匹配!D:D,1,FALSE)),"",VLOOKUP(A1676,省代码匹配!D:D,1,FALSE))</f>
        <v/>
      </c>
      <c r="E1676" s="14" t="str">
        <f>IF(ISERROR(VLOOKUP(A1676,地市级代码匹配!E:E,1,FALSE)),"",VLOOKUP(A1676,地市级代码匹配!E:E,1,FALSE))</f>
        <v/>
      </c>
      <c r="F1676" s="14" t="str">
        <f>IF(ISERROR(VLOOKUP(A1676,地市级代码匹配!B:B,1,FALSE)),"",VLOOKUP(A1676,地市级代码匹配!B:B,1,FALSE))</f>
        <v/>
      </c>
      <c r="G1676" s="14" t="str">
        <f>IF(ISERROR(VLOOKUP(A1676,县域代码匹配!H:H,1,FALSE)),"",VLOOKUP(A1676,县域代码匹配!H:H,1,FALSE))</f>
        <v>定远县</v>
      </c>
      <c r="H1676" s="14" t="str">
        <f>IF(ISERROR(VLOOKUP(A1676,县域代码匹配!B:B,1,FALSE)),"",VLOOKUP(A1676,县域代码匹配!B:B,1,FALSE))</f>
        <v>定远县</v>
      </c>
      <c r="I1676" s="14" t="str">
        <f t="shared" si="26"/>
        <v>定远县</v>
      </c>
    </row>
    <row r="1677" spans="1:9" ht="16.5">
      <c r="A1677" s="38" t="s">
        <v>1680</v>
      </c>
      <c r="B1677" s="41">
        <v>117.57</v>
      </c>
      <c r="C1677" s="41">
        <v>32.869999999999997</v>
      </c>
      <c r="D1677" s="14" t="str">
        <f>IF(ISERROR(VLOOKUP(A1677,省代码匹配!D:D,1,FALSE)),"",VLOOKUP(A1677,省代码匹配!D:D,1,FALSE))</f>
        <v/>
      </c>
      <c r="E1677" s="14" t="str">
        <f>IF(ISERROR(VLOOKUP(A1677,地市级代码匹配!E:E,1,FALSE)),"",VLOOKUP(A1677,地市级代码匹配!E:E,1,FALSE))</f>
        <v/>
      </c>
      <c r="F1677" s="14" t="str">
        <f>IF(ISERROR(VLOOKUP(A1677,地市级代码匹配!B:B,1,FALSE)),"",VLOOKUP(A1677,地市级代码匹配!B:B,1,FALSE))</f>
        <v/>
      </c>
      <c r="G1677" s="14" t="str">
        <f>IF(ISERROR(VLOOKUP(A1677,县域代码匹配!H:H,1,FALSE)),"",VLOOKUP(A1677,县域代码匹配!H:H,1,FALSE))</f>
        <v>凤阳县</v>
      </c>
      <c r="H1677" s="14" t="str">
        <f>IF(ISERROR(VLOOKUP(A1677,县域代码匹配!B:B,1,FALSE)),"",VLOOKUP(A1677,县域代码匹配!B:B,1,FALSE))</f>
        <v>凤阳县</v>
      </c>
      <c r="I1677" s="14" t="str">
        <f t="shared" si="26"/>
        <v>凤阳县</v>
      </c>
    </row>
    <row r="1678" spans="1:9" ht="16.5">
      <c r="A1678" s="38" t="s">
        <v>1681</v>
      </c>
      <c r="B1678" s="41">
        <v>119</v>
      </c>
      <c r="C1678" s="41">
        <v>32.700000000000003</v>
      </c>
      <c r="D1678" s="14" t="str">
        <f>IF(ISERROR(VLOOKUP(A1678,省代码匹配!D:D,1,FALSE)),"",VLOOKUP(A1678,省代码匹配!D:D,1,FALSE))</f>
        <v/>
      </c>
      <c r="E1678" s="14" t="str">
        <f>IF(ISERROR(VLOOKUP(A1678,地市级代码匹配!E:E,1,FALSE)),"",VLOOKUP(A1678,地市级代码匹配!E:E,1,FALSE))</f>
        <v/>
      </c>
      <c r="F1678" s="14" t="str">
        <f>IF(ISERROR(VLOOKUP(A1678,地市级代码匹配!B:B,1,FALSE)),"",VLOOKUP(A1678,地市级代码匹配!B:B,1,FALSE))</f>
        <v/>
      </c>
      <c r="G1678" s="14" t="str">
        <f>IF(ISERROR(VLOOKUP(A1678,县域代码匹配!H:H,1,FALSE)),"",VLOOKUP(A1678,县域代码匹配!H:H,1,FALSE))</f>
        <v>天长市</v>
      </c>
      <c r="H1678" s="14" t="str">
        <f>IF(ISERROR(VLOOKUP(A1678,县域代码匹配!B:B,1,FALSE)),"",VLOOKUP(A1678,县域代码匹配!B:B,1,FALSE))</f>
        <v/>
      </c>
      <c r="I1678" s="14" t="str">
        <f t="shared" si="26"/>
        <v>天长市</v>
      </c>
    </row>
    <row r="1679" spans="1:9" ht="16.5">
      <c r="A1679" s="38" t="s">
        <v>1682</v>
      </c>
      <c r="B1679" s="41">
        <v>117.98</v>
      </c>
      <c r="C1679" s="41">
        <v>32.78</v>
      </c>
      <c r="D1679" s="14" t="str">
        <f>IF(ISERROR(VLOOKUP(A1679,省代码匹配!D:D,1,FALSE)),"",VLOOKUP(A1679,省代码匹配!D:D,1,FALSE))</f>
        <v/>
      </c>
      <c r="E1679" s="14" t="str">
        <f>IF(ISERROR(VLOOKUP(A1679,地市级代码匹配!E:E,1,FALSE)),"",VLOOKUP(A1679,地市级代码匹配!E:E,1,FALSE))</f>
        <v/>
      </c>
      <c r="F1679" s="14" t="str">
        <f>IF(ISERROR(VLOOKUP(A1679,地市级代码匹配!B:B,1,FALSE)),"",VLOOKUP(A1679,地市级代码匹配!B:B,1,FALSE))</f>
        <v/>
      </c>
      <c r="G1679" s="14" t="str">
        <f>IF(ISERROR(VLOOKUP(A1679,县域代码匹配!H:H,1,FALSE)),"",VLOOKUP(A1679,县域代码匹配!H:H,1,FALSE))</f>
        <v>明光市</v>
      </c>
      <c r="H1679" s="14" t="str">
        <f>IF(ISERROR(VLOOKUP(A1679,县域代码匹配!B:B,1,FALSE)),"",VLOOKUP(A1679,县域代码匹配!B:B,1,FALSE))</f>
        <v/>
      </c>
      <c r="I1679" s="14" t="str">
        <f t="shared" si="26"/>
        <v>明光市</v>
      </c>
    </row>
    <row r="1680" spans="1:9" ht="16.5">
      <c r="A1680" s="38" t="s">
        <v>1683</v>
      </c>
      <c r="B1680" s="41">
        <v>115.82</v>
      </c>
      <c r="C1680" s="41">
        <v>32.9</v>
      </c>
      <c r="D1680" s="14" t="str">
        <f>IF(ISERROR(VLOOKUP(A1680,省代码匹配!D:D,1,FALSE)),"",VLOOKUP(A1680,省代码匹配!D:D,1,FALSE))</f>
        <v/>
      </c>
      <c r="E1680" s="14" t="str">
        <f>IF(ISERROR(VLOOKUP(A1680,地市级代码匹配!E:E,1,FALSE)),"",VLOOKUP(A1680,地市级代码匹配!E:E,1,FALSE))</f>
        <v>阜阳市</v>
      </c>
      <c r="F1680" s="14" t="str">
        <f>IF(ISERROR(VLOOKUP(A1680,地市级代码匹配!B:B,1,FALSE)),"",VLOOKUP(A1680,地市级代码匹配!B:B,1,FALSE))</f>
        <v/>
      </c>
      <c r="G1680" s="14" t="str">
        <f>IF(ISERROR(VLOOKUP(A1680,县域代码匹配!H:H,1,FALSE)),"",VLOOKUP(A1680,县域代码匹配!H:H,1,FALSE))</f>
        <v/>
      </c>
      <c r="H1680" s="14" t="str">
        <f>IF(ISERROR(VLOOKUP(A1680,县域代码匹配!B:B,1,FALSE)),"",VLOOKUP(A1680,县域代码匹配!B:B,1,FALSE))</f>
        <v/>
      </c>
      <c r="I1680" s="14" t="str">
        <f t="shared" si="26"/>
        <v>阜阳市</v>
      </c>
    </row>
    <row r="1681" spans="1:9" ht="16.5">
      <c r="A1681" s="38" t="s">
        <v>1684</v>
      </c>
      <c r="B1681" s="41">
        <v>115.8</v>
      </c>
      <c r="C1681" s="41">
        <v>32.880000000000003</v>
      </c>
      <c r="D1681" s="14" t="str">
        <f>IF(ISERROR(VLOOKUP(A1681,省代码匹配!D:D,1,FALSE)),"",VLOOKUP(A1681,省代码匹配!D:D,1,FALSE))</f>
        <v/>
      </c>
      <c r="E1681" s="14" t="str">
        <f>IF(ISERROR(VLOOKUP(A1681,地市级代码匹配!E:E,1,FALSE)),"",VLOOKUP(A1681,地市级代码匹配!E:E,1,FALSE))</f>
        <v/>
      </c>
      <c r="F1681" s="14" t="str">
        <f>IF(ISERROR(VLOOKUP(A1681,地市级代码匹配!B:B,1,FALSE)),"",VLOOKUP(A1681,地市级代码匹配!B:B,1,FALSE))</f>
        <v/>
      </c>
      <c r="G1681" s="14" t="str">
        <f>IF(ISERROR(VLOOKUP(A1681,县域代码匹配!H:H,1,FALSE)),"",VLOOKUP(A1681,县域代码匹配!H:H,1,FALSE))</f>
        <v>颍州区</v>
      </c>
      <c r="H1681" s="14" t="str">
        <f>IF(ISERROR(VLOOKUP(A1681,县域代码匹配!B:B,1,FALSE)),"",VLOOKUP(A1681,县域代码匹配!B:B,1,FALSE))</f>
        <v>颍州区</v>
      </c>
      <c r="I1681" s="14" t="str">
        <f t="shared" si="26"/>
        <v>颍州区</v>
      </c>
    </row>
    <row r="1682" spans="1:9" ht="16.5">
      <c r="A1682" s="38" t="s">
        <v>1685</v>
      </c>
      <c r="B1682" s="41">
        <v>115.85</v>
      </c>
      <c r="C1682" s="41">
        <v>32.92</v>
      </c>
      <c r="D1682" s="14" t="str">
        <f>IF(ISERROR(VLOOKUP(A1682,省代码匹配!D:D,1,FALSE)),"",VLOOKUP(A1682,省代码匹配!D:D,1,FALSE))</f>
        <v/>
      </c>
      <c r="E1682" s="14" t="str">
        <f>IF(ISERROR(VLOOKUP(A1682,地市级代码匹配!E:E,1,FALSE)),"",VLOOKUP(A1682,地市级代码匹配!E:E,1,FALSE))</f>
        <v/>
      </c>
      <c r="F1682" s="14" t="str">
        <f>IF(ISERROR(VLOOKUP(A1682,地市级代码匹配!B:B,1,FALSE)),"",VLOOKUP(A1682,地市级代码匹配!B:B,1,FALSE))</f>
        <v/>
      </c>
      <c r="G1682" s="14" t="str">
        <f>IF(ISERROR(VLOOKUP(A1682,县域代码匹配!H:H,1,FALSE)),"",VLOOKUP(A1682,县域代码匹配!H:H,1,FALSE))</f>
        <v>颍东区</v>
      </c>
      <c r="H1682" s="14" t="str">
        <f>IF(ISERROR(VLOOKUP(A1682,县域代码匹配!B:B,1,FALSE)),"",VLOOKUP(A1682,县域代码匹配!B:B,1,FALSE))</f>
        <v>颍东区</v>
      </c>
      <c r="I1682" s="14" t="str">
        <f t="shared" si="26"/>
        <v>颍东区</v>
      </c>
    </row>
    <row r="1683" spans="1:9" ht="16.5">
      <c r="A1683" s="38" t="s">
        <v>1686</v>
      </c>
      <c r="B1683" s="41">
        <v>115.8</v>
      </c>
      <c r="C1683" s="41">
        <v>32.93</v>
      </c>
      <c r="D1683" s="14" t="str">
        <f>IF(ISERROR(VLOOKUP(A1683,省代码匹配!D:D,1,FALSE)),"",VLOOKUP(A1683,省代码匹配!D:D,1,FALSE))</f>
        <v/>
      </c>
      <c r="E1683" s="14" t="str">
        <f>IF(ISERROR(VLOOKUP(A1683,地市级代码匹配!E:E,1,FALSE)),"",VLOOKUP(A1683,地市级代码匹配!E:E,1,FALSE))</f>
        <v/>
      </c>
      <c r="F1683" s="14" t="str">
        <f>IF(ISERROR(VLOOKUP(A1683,地市级代码匹配!B:B,1,FALSE)),"",VLOOKUP(A1683,地市级代码匹配!B:B,1,FALSE))</f>
        <v/>
      </c>
      <c r="G1683" s="14" t="str">
        <f>IF(ISERROR(VLOOKUP(A1683,县域代码匹配!H:H,1,FALSE)),"",VLOOKUP(A1683,县域代码匹配!H:H,1,FALSE))</f>
        <v>颍泉区</v>
      </c>
      <c r="H1683" s="14" t="str">
        <f>IF(ISERROR(VLOOKUP(A1683,县域代码匹配!B:B,1,FALSE)),"",VLOOKUP(A1683,县域代码匹配!B:B,1,FALSE))</f>
        <v>颍泉区</v>
      </c>
      <c r="I1683" s="14" t="str">
        <f t="shared" si="26"/>
        <v>颍泉区</v>
      </c>
    </row>
    <row r="1684" spans="1:9" ht="16.5">
      <c r="A1684" s="38" t="s">
        <v>1687</v>
      </c>
      <c r="B1684" s="41">
        <v>115.25</v>
      </c>
      <c r="C1684" s="41">
        <v>33.07</v>
      </c>
      <c r="D1684" s="14" t="str">
        <f>IF(ISERROR(VLOOKUP(A1684,省代码匹配!D:D,1,FALSE)),"",VLOOKUP(A1684,省代码匹配!D:D,1,FALSE))</f>
        <v/>
      </c>
      <c r="E1684" s="14" t="str">
        <f>IF(ISERROR(VLOOKUP(A1684,地市级代码匹配!E:E,1,FALSE)),"",VLOOKUP(A1684,地市级代码匹配!E:E,1,FALSE))</f>
        <v/>
      </c>
      <c r="F1684" s="14" t="str">
        <f>IF(ISERROR(VLOOKUP(A1684,地市级代码匹配!B:B,1,FALSE)),"",VLOOKUP(A1684,地市级代码匹配!B:B,1,FALSE))</f>
        <v/>
      </c>
      <c r="G1684" s="14" t="str">
        <f>IF(ISERROR(VLOOKUP(A1684,县域代码匹配!H:H,1,FALSE)),"",VLOOKUP(A1684,县域代码匹配!H:H,1,FALSE))</f>
        <v>临泉县</v>
      </c>
      <c r="H1684" s="14" t="str">
        <f>IF(ISERROR(VLOOKUP(A1684,县域代码匹配!B:B,1,FALSE)),"",VLOOKUP(A1684,县域代码匹配!B:B,1,FALSE))</f>
        <v>临泉县</v>
      </c>
      <c r="I1684" s="14" t="str">
        <f t="shared" si="26"/>
        <v>临泉县</v>
      </c>
    </row>
    <row r="1685" spans="1:9" ht="16.5">
      <c r="A1685" s="38" t="s">
        <v>1688</v>
      </c>
      <c r="B1685" s="41">
        <v>115.62</v>
      </c>
      <c r="C1685" s="41">
        <v>33.17</v>
      </c>
      <c r="D1685" s="14" t="str">
        <f>IF(ISERROR(VLOOKUP(A1685,省代码匹配!D:D,1,FALSE)),"",VLOOKUP(A1685,省代码匹配!D:D,1,FALSE))</f>
        <v/>
      </c>
      <c r="E1685" s="14" t="str">
        <f>IF(ISERROR(VLOOKUP(A1685,地市级代码匹配!E:E,1,FALSE)),"",VLOOKUP(A1685,地市级代码匹配!E:E,1,FALSE))</f>
        <v/>
      </c>
      <c r="F1685" s="14" t="str">
        <f>IF(ISERROR(VLOOKUP(A1685,地市级代码匹配!B:B,1,FALSE)),"",VLOOKUP(A1685,地市级代码匹配!B:B,1,FALSE))</f>
        <v/>
      </c>
      <c r="G1685" s="14" t="str">
        <f>IF(ISERROR(VLOOKUP(A1685,县域代码匹配!H:H,1,FALSE)),"",VLOOKUP(A1685,县域代码匹配!H:H,1,FALSE))</f>
        <v>太和县</v>
      </c>
      <c r="H1685" s="14" t="str">
        <f>IF(ISERROR(VLOOKUP(A1685,县域代码匹配!B:B,1,FALSE)),"",VLOOKUP(A1685,县域代码匹配!B:B,1,FALSE))</f>
        <v>太和县</v>
      </c>
      <c r="I1685" s="14" t="str">
        <f t="shared" si="26"/>
        <v>太和县</v>
      </c>
    </row>
    <row r="1686" spans="1:9" ht="16.5">
      <c r="A1686" s="38" t="s">
        <v>1689</v>
      </c>
      <c r="B1686" s="41">
        <v>115.58</v>
      </c>
      <c r="C1686" s="41">
        <v>32.630000000000003</v>
      </c>
      <c r="D1686" s="14" t="str">
        <f>IF(ISERROR(VLOOKUP(A1686,省代码匹配!D:D,1,FALSE)),"",VLOOKUP(A1686,省代码匹配!D:D,1,FALSE))</f>
        <v/>
      </c>
      <c r="E1686" s="14" t="str">
        <f>IF(ISERROR(VLOOKUP(A1686,地市级代码匹配!E:E,1,FALSE)),"",VLOOKUP(A1686,地市级代码匹配!E:E,1,FALSE))</f>
        <v/>
      </c>
      <c r="F1686" s="14" t="str">
        <f>IF(ISERROR(VLOOKUP(A1686,地市级代码匹配!B:B,1,FALSE)),"",VLOOKUP(A1686,地市级代码匹配!B:B,1,FALSE))</f>
        <v/>
      </c>
      <c r="G1686" s="14" t="str">
        <f>IF(ISERROR(VLOOKUP(A1686,县域代码匹配!H:H,1,FALSE)),"",VLOOKUP(A1686,县域代码匹配!H:H,1,FALSE))</f>
        <v>阜南县</v>
      </c>
      <c r="H1686" s="14" t="str">
        <f>IF(ISERROR(VLOOKUP(A1686,县域代码匹配!B:B,1,FALSE)),"",VLOOKUP(A1686,县域代码匹配!B:B,1,FALSE))</f>
        <v>阜南县</v>
      </c>
      <c r="I1686" s="14" t="str">
        <f t="shared" si="26"/>
        <v>阜南县</v>
      </c>
    </row>
    <row r="1687" spans="1:9" ht="16.5">
      <c r="A1687" s="38" t="s">
        <v>1690</v>
      </c>
      <c r="B1687" s="41">
        <v>116.27</v>
      </c>
      <c r="C1687" s="41">
        <v>32.630000000000003</v>
      </c>
      <c r="D1687" s="14" t="str">
        <f>IF(ISERROR(VLOOKUP(A1687,省代码匹配!D:D,1,FALSE)),"",VLOOKUP(A1687,省代码匹配!D:D,1,FALSE))</f>
        <v/>
      </c>
      <c r="E1687" s="14" t="str">
        <f>IF(ISERROR(VLOOKUP(A1687,地市级代码匹配!E:E,1,FALSE)),"",VLOOKUP(A1687,地市级代码匹配!E:E,1,FALSE))</f>
        <v/>
      </c>
      <c r="F1687" s="14" t="str">
        <f>IF(ISERROR(VLOOKUP(A1687,地市级代码匹配!B:B,1,FALSE)),"",VLOOKUP(A1687,地市级代码匹配!B:B,1,FALSE))</f>
        <v/>
      </c>
      <c r="G1687" s="14" t="str">
        <f>IF(ISERROR(VLOOKUP(A1687,县域代码匹配!H:H,1,FALSE)),"",VLOOKUP(A1687,县域代码匹配!H:H,1,FALSE))</f>
        <v>颍上县</v>
      </c>
      <c r="H1687" s="14" t="str">
        <f>IF(ISERROR(VLOOKUP(A1687,县域代码匹配!B:B,1,FALSE)),"",VLOOKUP(A1687,县域代码匹配!B:B,1,FALSE))</f>
        <v>颍上县</v>
      </c>
      <c r="I1687" s="14" t="str">
        <f t="shared" si="26"/>
        <v>颍上县</v>
      </c>
    </row>
    <row r="1688" spans="1:9" ht="16.5">
      <c r="A1688" s="38" t="s">
        <v>1691</v>
      </c>
      <c r="B1688" s="41">
        <v>116.98</v>
      </c>
      <c r="C1688" s="41">
        <v>33.630000000000003</v>
      </c>
      <c r="D1688" s="14" t="str">
        <f>IF(ISERROR(VLOOKUP(A1688,省代码匹配!D:D,1,FALSE)),"",VLOOKUP(A1688,省代码匹配!D:D,1,FALSE))</f>
        <v/>
      </c>
      <c r="E1688" s="14" t="str">
        <f>IF(ISERROR(VLOOKUP(A1688,地市级代码匹配!E:E,1,FALSE)),"",VLOOKUP(A1688,地市级代码匹配!E:E,1,FALSE))</f>
        <v>宿州市</v>
      </c>
      <c r="F1688" s="14" t="str">
        <f>IF(ISERROR(VLOOKUP(A1688,地市级代码匹配!B:B,1,FALSE)),"",VLOOKUP(A1688,地市级代码匹配!B:B,1,FALSE))</f>
        <v/>
      </c>
      <c r="G1688" s="14" t="str">
        <f>IF(ISERROR(VLOOKUP(A1688,县域代码匹配!H:H,1,FALSE)),"",VLOOKUP(A1688,县域代码匹配!H:H,1,FALSE))</f>
        <v/>
      </c>
      <c r="H1688" s="14" t="str">
        <f>IF(ISERROR(VLOOKUP(A1688,县域代码匹配!B:B,1,FALSE)),"",VLOOKUP(A1688,县域代码匹配!B:B,1,FALSE))</f>
        <v/>
      </c>
      <c r="I1688" s="14" t="str">
        <f t="shared" si="26"/>
        <v>宿州市</v>
      </c>
    </row>
    <row r="1689" spans="1:9" ht="16.5">
      <c r="A1689" s="38" t="s">
        <v>1692</v>
      </c>
      <c r="B1689" s="41">
        <v>116.97</v>
      </c>
      <c r="C1689" s="41">
        <v>33.630000000000003</v>
      </c>
      <c r="D1689" s="14" t="str">
        <f>IF(ISERROR(VLOOKUP(A1689,省代码匹配!D:D,1,FALSE)),"",VLOOKUP(A1689,省代码匹配!D:D,1,FALSE))</f>
        <v/>
      </c>
      <c r="E1689" s="14" t="str">
        <f>IF(ISERROR(VLOOKUP(A1689,地市级代码匹配!E:E,1,FALSE)),"",VLOOKUP(A1689,地市级代码匹配!E:E,1,FALSE))</f>
        <v/>
      </c>
      <c r="F1689" s="14" t="str">
        <f>IF(ISERROR(VLOOKUP(A1689,地市级代码匹配!B:B,1,FALSE)),"",VLOOKUP(A1689,地市级代码匹配!B:B,1,FALSE))</f>
        <v/>
      </c>
      <c r="G1689" s="14" t="str">
        <f>IF(ISERROR(VLOOKUP(A1689,县域代码匹配!H:H,1,FALSE)),"",VLOOKUP(A1689,县域代码匹配!H:H,1,FALSE))</f>
        <v>埇桥区</v>
      </c>
      <c r="H1689" s="14" t="str">
        <f>IF(ISERROR(VLOOKUP(A1689,县域代码匹配!B:B,1,FALSE)),"",VLOOKUP(A1689,县域代码匹配!B:B,1,FALSE))</f>
        <v>埇桥区</v>
      </c>
      <c r="I1689" s="14" t="str">
        <f t="shared" si="26"/>
        <v>埇桥区</v>
      </c>
    </row>
    <row r="1690" spans="1:9" ht="16.5">
      <c r="A1690" s="38" t="s">
        <v>1693</v>
      </c>
      <c r="B1690" s="41">
        <v>116.35</v>
      </c>
      <c r="C1690" s="41">
        <v>34.42</v>
      </c>
      <c r="D1690" s="14" t="str">
        <f>IF(ISERROR(VLOOKUP(A1690,省代码匹配!D:D,1,FALSE)),"",VLOOKUP(A1690,省代码匹配!D:D,1,FALSE))</f>
        <v/>
      </c>
      <c r="E1690" s="14" t="str">
        <f>IF(ISERROR(VLOOKUP(A1690,地市级代码匹配!E:E,1,FALSE)),"",VLOOKUP(A1690,地市级代码匹配!E:E,1,FALSE))</f>
        <v/>
      </c>
      <c r="F1690" s="14" t="str">
        <f>IF(ISERROR(VLOOKUP(A1690,地市级代码匹配!B:B,1,FALSE)),"",VLOOKUP(A1690,地市级代码匹配!B:B,1,FALSE))</f>
        <v/>
      </c>
      <c r="G1690" s="14" t="str">
        <f>IF(ISERROR(VLOOKUP(A1690,县域代码匹配!H:H,1,FALSE)),"",VLOOKUP(A1690,县域代码匹配!H:H,1,FALSE))</f>
        <v>砀山县</v>
      </c>
      <c r="H1690" s="14" t="str">
        <f>IF(ISERROR(VLOOKUP(A1690,县域代码匹配!B:B,1,FALSE)),"",VLOOKUP(A1690,县域代码匹配!B:B,1,FALSE))</f>
        <v>砀山县</v>
      </c>
      <c r="I1690" s="14" t="str">
        <f t="shared" si="26"/>
        <v>砀山县</v>
      </c>
    </row>
    <row r="1691" spans="1:9" ht="16.5">
      <c r="A1691" s="38" t="s">
        <v>1694</v>
      </c>
      <c r="B1691" s="41">
        <v>116.93</v>
      </c>
      <c r="C1691" s="41">
        <v>34.18</v>
      </c>
      <c r="D1691" s="14" t="str">
        <f>IF(ISERROR(VLOOKUP(A1691,省代码匹配!D:D,1,FALSE)),"",VLOOKUP(A1691,省代码匹配!D:D,1,FALSE))</f>
        <v/>
      </c>
      <c r="E1691" s="14" t="str">
        <f>IF(ISERROR(VLOOKUP(A1691,地市级代码匹配!E:E,1,FALSE)),"",VLOOKUP(A1691,地市级代码匹配!E:E,1,FALSE))</f>
        <v/>
      </c>
      <c r="F1691" s="14" t="str">
        <f>IF(ISERROR(VLOOKUP(A1691,地市级代码匹配!B:B,1,FALSE)),"",VLOOKUP(A1691,地市级代码匹配!B:B,1,FALSE))</f>
        <v/>
      </c>
      <c r="G1691" s="14" t="str">
        <f>IF(ISERROR(VLOOKUP(A1691,县域代码匹配!H:H,1,FALSE)),"",VLOOKUP(A1691,县域代码匹配!H:H,1,FALSE))</f>
        <v>萧县</v>
      </c>
      <c r="H1691" s="14" t="str">
        <f>IF(ISERROR(VLOOKUP(A1691,县域代码匹配!B:B,1,FALSE)),"",VLOOKUP(A1691,县域代码匹配!B:B,1,FALSE))</f>
        <v>萧县</v>
      </c>
      <c r="I1691" s="14" t="str">
        <f t="shared" si="26"/>
        <v>萧县</v>
      </c>
    </row>
    <row r="1692" spans="1:9" ht="16.5">
      <c r="A1692" s="38" t="s">
        <v>1695</v>
      </c>
      <c r="B1692" s="41">
        <v>117.55</v>
      </c>
      <c r="C1692" s="41">
        <v>33.549999999999997</v>
      </c>
      <c r="D1692" s="14" t="str">
        <f>IF(ISERROR(VLOOKUP(A1692,省代码匹配!D:D,1,FALSE)),"",VLOOKUP(A1692,省代码匹配!D:D,1,FALSE))</f>
        <v/>
      </c>
      <c r="E1692" s="14" t="str">
        <f>IF(ISERROR(VLOOKUP(A1692,地市级代码匹配!E:E,1,FALSE)),"",VLOOKUP(A1692,地市级代码匹配!E:E,1,FALSE))</f>
        <v/>
      </c>
      <c r="F1692" s="14" t="str">
        <f>IF(ISERROR(VLOOKUP(A1692,地市级代码匹配!B:B,1,FALSE)),"",VLOOKUP(A1692,地市级代码匹配!B:B,1,FALSE))</f>
        <v/>
      </c>
      <c r="G1692" s="14" t="str">
        <f>IF(ISERROR(VLOOKUP(A1692,县域代码匹配!H:H,1,FALSE)),"",VLOOKUP(A1692,县域代码匹配!H:H,1,FALSE))</f>
        <v>灵璧县</v>
      </c>
      <c r="H1692" s="14" t="str">
        <f>IF(ISERROR(VLOOKUP(A1692,县域代码匹配!B:B,1,FALSE)),"",VLOOKUP(A1692,县域代码匹配!B:B,1,FALSE))</f>
        <v>灵璧县</v>
      </c>
      <c r="I1692" s="14" t="str">
        <f t="shared" si="26"/>
        <v>灵璧县</v>
      </c>
    </row>
    <row r="1693" spans="1:9" ht="16.5">
      <c r="A1693" s="38" t="s">
        <v>1696</v>
      </c>
      <c r="B1693" s="41">
        <v>117.88</v>
      </c>
      <c r="C1693" s="41">
        <v>33.479999999999997</v>
      </c>
      <c r="D1693" s="14" t="str">
        <f>IF(ISERROR(VLOOKUP(A1693,省代码匹配!D:D,1,FALSE)),"",VLOOKUP(A1693,省代码匹配!D:D,1,FALSE))</f>
        <v/>
      </c>
      <c r="E1693" s="14" t="str">
        <f>IF(ISERROR(VLOOKUP(A1693,地市级代码匹配!E:E,1,FALSE)),"",VLOOKUP(A1693,地市级代码匹配!E:E,1,FALSE))</f>
        <v/>
      </c>
      <c r="F1693" s="14" t="str">
        <f>IF(ISERROR(VLOOKUP(A1693,地市级代码匹配!B:B,1,FALSE)),"",VLOOKUP(A1693,地市级代码匹配!B:B,1,FALSE))</f>
        <v/>
      </c>
      <c r="G1693" s="14" t="str">
        <f>IF(ISERROR(VLOOKUP(A1693,县域代码匹配!H:H,1,FALSE)),"",VLOOKUP(A1693,县域代码匹配!H:H,1,FALSE))</f>
        <v>泗县</v>
      </c>
      <c r="H1693" s="14" t="str">
        <f>IF(ISERROR(VLOOKUP(A1693,县域代码匹配!B:B,1,FALSE)),"",VLOOKUP(A1693,县域代码匹配!B:B,1,FALSE))</f>
        <v>泗县</v>
      </c>
      <c r="I1693" s="14" t="str">
        <f t="shared" si="26"/>
        <v>泗县</v>
      </c>
    </row>
    <row r="1694" spans="1:9" ht="16.5">
      <c r="A1694" s="38" t="s">
        <v>1697</v>
      </c>
      <c r="B1694" s="41">
        <v>117.87</v>
      </c>
      <c r="C1694" s="41">
        <v>31.6</v>
      </c>
      <c r="D1694" s="14" t="str">
        <f>IF(ISERROR(VLOOKUP(A1694,省代码匹配!D:D,1,FALSE)),"",VLOOKUP(A1694,省代码匹配!D:D,1,FALSE))</f>
        <v/>
      </c>
      <c r="E1694" s="14" t="str">
        <f>IF(ISERROR(VLOOKUP(A1694,地市级代码匹配!E:E,1,FALSE)),"",VLOOKUP(A1694,地市级代码匹配!E:E,1,FALSE))</f>
        <v/>
      </c>
      <c r="F1694" s="14" t="str">
        <f>IF(ISERROR(VLOOKUP(A1694,地市级代码匹配!B:B,1,FALSE)),"",VLOOKUP(A1694,地市级代码匹配!B:B,1,FALSE))</f>
        <v/>
      </c>
      <c r="G1694" s="14" t="str">
        <f>IF(ISERROR(VLOOKUP(A1694,县域代码匹配!H:H,1,FALSE)),"",VLOOKUP(A1694,县域代码匹配!H:H,1,FALSE))</f>
        <v>巢湖市</v>
      </c>
      <c r="H1694" s="14" t="str">
        <f>IF(ISERROR(VLOOKUP(A1694,县域代码匹配!B:B,1,FALSE)),"",VLOOKUP(A1694,县域代码匹配!B:B,1,FALSE))</f>
        <v/>
      </c>
      <c r="I1694" s="14" t="str">
        <f t="shared" si="26"/>
        <v>巢湖市</v>
      </c>
    </row>
    <row r="1695" spans="1:9" ht="16.5">
      <c r="A1695" s="38" t="s">
        <v>1698</v>
      </c>
      <c r="B1695" s="41">
        <v>117.85</v>
      </c>
      <c r="C1695" s="41">
        <v>31.6</v>
      </c>
      <c r="D1695" s="14" t="str">
        <f>IF(ISERROR(VLOOKUP(A1695,省代码匹配!D:D,1,FALSE)),"",VLOOKUP(A1695,省代码匹配!D:D,1,FALSE))</f>
        <v/>
      </c>
      <c r="E1695" s="14" t="str">
        <f>IF(ISERROR(VLOOKUP(A1695,地市级代码匹配!E:E,1,FALSE)),"",VLOOKUP(A1695,地市级代码匹配!E:E,1,FALSE))</f>
        <v/>
      </c>
      <c r="F1695" s="14" t="str">
        <f>IF(ISERROR(VLOOKUP(A1695,地市级代码匹配!B:B,1,FALSE)),"",VLOOKUP(A1695,地市级代码匹配!B:B,1,FALSE))</f>
        <v/>
      </c>
      <c r="G1695" s="14" t="str">
        <f>IF(ISERROR(VLOOKUP(A1695,县域代码匹配!H:H,1,FALSE)),"",VLOOKUP(A1695,县域代码匹配!H:H,1,FALSE))</f>
        <v/>
      </c>
      <c r="H1695" s="14" t="str">
        <f>IF(ISERROR(VLOOKUP(A1695,县域代码匹配!B:B,1,FALSE)),"",VLOOKUP(A1695,县域代码匹配!B:B,1,FALSE))</f>
        <v/>
      </c>
      <c r="I1695" s="14" t="str">
        <f t="shared" si="26"/>
        <v/>
      </c>
    </row>
    <row r="1696" spans="1:9" ht="16.5">
      <c r="A1696" s="38" t="s">
        <v>1699</v>
      </c>
      <c r="B1696" s="41">
        <v>117.28</v>
      </c>
      <c r="C1696" s="41">
        <v>31.25</v>
      </c>
      <c r="D1696" s="14" t="str">
        <f>IF(ISERROR(VLOOKUP(A1696,省代码匹配!D:D,1,FALSE)),"",VLOOKUP(A1696,省代码匹配!D:D,1,FALSE))</f>
        <v/>
      </c>
      <c r="E1696" s="14" t="str">
        <f>IF(ISERROR(VLOOKUP(A1696,地市级代码匹配!E:E,1,FALSE)),"",VLOOKUP(A1696,地市级代码匹配!E:E,1,FALSE))</f>
        <v/>
      </c>
      <c r="F1696" s="14" t="str">
        <f>IF(ISERROR(VLOOKUP(A1696,地市级代码匹配!B:B,1,FALSE)),"",VLOOKUP(A1696,地市级代码匹配!B:B,1,FALSE))</f>
        <v/>
      </c>
      <c r="G1696" s="14" t="str">
        <f>IF(ISERROR(VLOOKUP(A1696,县域代码匹配!H:H,1,FALSE)),"",VLOOKUP(A1696,县域代码匹配!H:H,1,FALSE))</f>
        <v>庐江县</v>
      </c>
      <c r="H1696" s="14" t="str">
        <f>IF(ISERROR(VLOOKUP(A1696,县域代码匹配!B:B,1,FALSE)),"",VLOOKUP(A1696,县域代码匹配!B:B,1,FALSE))</f>
        <v>庐江县</v>
      </c>
      <c r="I1696" s="14" t="str">
        <f t="shared" si="26"/>
        <v>庐江县</v>
      </c>
    </row>
    <row r="1697" spans="1:9" ht="16.5">
      <c r="A1697" s="38" t="s">
        <v>1700</v>
      </c>
      <c r="B1697" s="41">
        <v>117.92</v>
      </c>
      <c r="C1697" s="41">
        <v>31.3</v>
      </c>
      <c r="D1697" s="14" t="str">
        <f>IF(ISERROR(VLOOKUP(A1697,省代码匹配!D:D,1,FALSE)),"",VLOOKUP(A1697,省代码匹配!D:D,1,FALSE))</f>
        <v/>
      </c>
      <c r="E1697" s="14" t="str">
        <f>IF(ISERROR(VLOOKUP(A1697,地市级代码匹配!E:E,1,FALSE)),"",VLOOKUP(A1697,地市级代码匹配!E:E,1,FALSE))</f>
        <v/>
      </c>
      <c r="F1697" s="14" t="str">
        <f>IF(ISERROR(VLOOKUP(A1697,地市级代码匹配!B:B,1,FALSE)),"",VLOOKUP(A1697,地市级代码匹配!B:B,1,FALSE))</f>
        <v/>
      </c>
      <c r="G1697" s="14" t="str">
        <f>IF(ISERROR(VLOOKUP(A1697,县域代码匹配!H:H,1,FALSE)),"",VLOOKUP(A1697,县域代码匹配!H:H,1,FALSE))</f>
        <v>无为县</v>
      </c>
      <c r="H1697" s="14" t="str">
        <f>IF(ISERROR(VLOOKUP(A1697,县域代码匹配!B:B,1,FALSE)),"",VLOOKUP(A1697,县域代码匹配!B:B,1,FALSE))</f>
        <v>无为县</v>
      </c>
      <c r="I1697" s="14" t="str">
        <f t="shared" si="26"/>
        <v>无为县</v>
      </c>
    </row>
    <row r="1698" spans="1:9" ht="16.5">
      <c r="A1698" s="38" t="s">
        <v>1701</v>
      </c>
      <c r="B1698" s="41">
        <v>118.1</v>
      </c>
      <c r="C1698" s="41">
        <v>31.72</v>
      </c>
      <c r="D1698" s="14" t="str">
        <f>IF(ISERROR(VLOOKUP(A1698,省代码匹配!D:D,1,FALSE)),"",VLOOKUP(A1698,省代码匹配!D:D,1,FALSE))</f>
        <v/>
      </c>
      <c r="E1698" s="14" t="str">
        <f>IF(ISERROR(VLOOKUP(A1698,地市级代码匹配!E:E,1,FALSE)),"",VLOOKUP(A1698,地市级代码匹配!E:E,1,FALSE))</f>
        <v/>
      </c>
      <c r="F1698" s="14" t="str">
        <f>IF(ISERROR(VLOOKUP(A1698,地市级代码匹配!B:B,1,FALSE)),"",VLOOKUP(A1698,地市级代码匹配!B:B,1,FALSE))</f>
        <v/>
      </c>
      <c r="G1698" s="14" t="str">
        <f>IF(ISERROR(VLOOKUP(A1698,县域代码匹配!H:H,1,FALSE)),"",VLOOKUP(A1698,县域代码匹配!H:H,1,FALSE))</f>
        <v>含山县</v>
      </c>
      <c r="H1698" s="14" t="str">
        <f>IF(ISERROR(VLOOKUP(A1698,县域代码匹配!B:B,1,FALSE)),"",VLOOKUP(A1698,县域代码匹配!B:B,1,FALSE))</f>
        <v>含山县</v>
      </c>
      <c r="I1698" s="14" t="str">
        <f t="shared" si="26"/>
        <v>含山县</v>
      </c>
    </row>
    <row r="1699" spans="1:9" ht="16.5">
      <c r="A1699" s="38" t="s">
        <v>1702</v>
      </c>
      <c r="B1699" s="41">
        <v>118.37</v>
      </c>
      <c r="C1699" s="41">
        <v>31.72</v>
      </c>
      <c r="D1699" s="14" t="str">
        <f>IF(ISERROR(VLOOKUP(A1699,省代码匹配!D:D,1,FALSE)),"",VLOOKUP(A1699,省代码匹配!D:D,1,FALSE))</f>
        <v/>
      </c>
      <c r="E1699" s="14" t="str">
        <f>IF(ISERROR(VLOOKUP(A1699,地市级代码匹配!E:E,1,FALSE)),"",VLOOKUP(A1699,地市级代码匹配!E:E,1,FALSE))</f>
        <v/>
      </c>
      <c r="F1699" s="14" t="str">
        <f>IF(ISERROR(VLOOKUP(A1699,地市级代码匹配!B:B,1,FALSE)),"",VLOOKUP(A1699,地市级代码匹配!B:B,1,FALSE))</f>
        <v/>
      </c>
      <c r="G1699" s="14" t="str">
        <f>IF(ISERROR(VLOOKUP(A1699,县域代码匹配!H:H,1,FALSE)),"",VLOOKUP(A1699,县域代码匹配!H:H,1,FALSE))</f>
        <v>和县</v>
      </c>
      <c r="H1699" s="14" t="str">
        <f>IF(ISERROR(VLOOKUP(A1699,县域代码匹配!B:B,1,FALSE)),"",VLOOKUP(A1699,县域代码匹配!B:B,1,FALSE))</f>
        <v>和县</v>
      </c>
      <c r="I1699" s="14" t="str">
        <f t="shared" si="26"/>
        <v>和县</v>
      </c>
    </row>
    <row r="1700" spans="1:9" ht="16.5">
      <c r="A1700" s="38" t="s">
        <v>1703</v>
      </c>
      <c r="B1700" s="41">
        <v>116.5</v>
      </c>
      <c r="C1700" s="41">
        <v>31.77</v>
      </c>
      <c r="D1700" s="14" t="str">
        <f>IF(ISERROR(VLOOKUP(A1700,省代码匹配!D:D,1,FALSE)),"",VLOOKUP(A1700,省代码匹配!D:D,1,FALSE))</f>
        <v/>
      </c>
      <c r="E1700" s="14" t="str">
        <f>IF(ISERROR(VLOOKUP(A1700,地市级代码匹配!E:E,1,FALSE)),"",VLOOKUP(A1700,地市级代码匹配!E:E,1,FALSE))</f>
        <v>六安市</v>
      </c>
      <c r="F1700" s="14" t="str">
        <f>IF(ISERROR(VLOOKUP(A1700,地市级代码匹配!B:B,1,FALSE)),"",VLOOKUP(A1700,地市级代码匹配!B:B,1,FALSE))</f>
        <v/>
      </c>
      <c r="G1700" s="14" t="str">
        <f>IF(ISERROR(VLOOKUP(A1700,县域代码匹配!H:H,1,FALSE)),"",VLOOKUP(A1700,县域代码匹配!H:H,1,FALSE))</f>
        <v/>
      </c>
      <c r="H1700" s="14" t="str">
        <f>IF(ISERROR(VLOOKUP(A1700,县域代码匹配!B:B,1,FALSE)),"",VLOOKUP(A1700,县域代码匹配!B:B,1,FALSE))</f>
        <v/>
      </c>
      <c r="I1700" s="14" t="str">
        <f t="shared" si="26"/>
        <v>六安市</v>
      </c>
    </row>
    <row r="1701" spans="1:9" ht="16.5">
      <c r="A1701" s="38" t="s">
        <v>1704</v>
      </c>
      <c r="B1701" s="41">
        <v>116.5</v>
      </c>
      <c r="C1701" s="41">
        <v>31.77</v>
      </c>
      <c r="D1701" s="14" t="str">
        <f>IF(ISERROR(VLOOKUP(A1701,省代码匹配!D:D,1,FALSE)),"",VLOOKUP(A1701,省代码匹配!D:D,1,FALSE))</f>
        <v/>
      </c>
      <c r="E1701" s="14" t="str">
        <f>IF(ISERROR(VLOOKUP(A1701,地市级代码匹配!E:E,1,FALSE)),"",VLOOKUP(A1701,地市级代码匹配!E:E,1,FALSE))</f>
        <v/>
      </c>
      <c r="F1701" s="14" t="str">
        <f>IF(ISERROR(VLOOKUP(A1701,地市级代码匹配!B:B,1,FALSE)),"",VLOOKUP(A1701,地市级代码匹配!B:B,1,FALSE))</f>
        <v/>
      </c>
      <c r="G1701" s="14" t="str">
        <f>IF(ISERROR(VLOOKUP(A1701,县域代码匹配!H:H,1,FALSE)),"",VLOOKUP(A1701,县域代码匹配!H:H,1,FALSE))</f>
        <v>金安区</v>
      </c>
      <c r="H1701" s="14" t="str">
        <f>IF(ISERROR(VLOOKUP(A1701,县域代码匹配!B:B,1,FALSE)),"",VLOOKUP(A1701,县域代码匹配!B:B,1,FALSE))</f>
        <v>金安区</v>
      </c>
      <c r="I1701" s="14" t="str">
        <f t="shared" si="26"/>
        <v>金安区</v>
      </c>
    </row>
    <row r="1702" spans="1:9" ht="16.5">
      <c r="A1702" s="38" t="s">
        <v>1705</v>
      </c>
      <c r="B1702" s="41">
        <v>116.48</v>
      </c>
      <c r="C1702" s="41">
        <v>31.77</v>
      </c>
      <c r="D1702" s="14" t="str">
        <f>IF(ISERROR(VLOOKUP(A1702,省代码匹配!D:D,1,FALSE)),"",VLOOKUP(A1702,省代码匹配!D:D,1,FALSE))</f>
        <v/>
      </c>
      <c r="E1702" s="14" t="str">
        <f>IF(ISERROR(VLOOKUP(A1702,地市级代码匹配!E:E,1,FALSE)),"",VLOOKUP(A1702,地市级代码匹配!E:E,1,FALSE))</f>
        <v/>
      </c>
      <c r="F1702" s="14" t="str">
        <f>IF(ISERROR(VLOOKUP(A1702,地市级代码匹配!B:B,1,FALSE)),"",VLOOKUP(A1702,地市级代码匹配!B:B,1,FALSE))</f>
        <v/>
      </c>
      <c r="G1702" s="14" t="str">
        <f>IF(ISERROR(VLOOKUP(A1702,县域代码匹配!H:H,1,FALSE)),"",VLOOKUP(A1702,县域代码匹配!H:H,1,FALSE))</f>
        <v>裕安区</v>
      </c>
      <c r="H1702" s="14" t="str">
        <f>IF(ISERROR(VLOOKUP(A1702,县域代码匹配!B:B,1,FALSE)),"",VLOOKUP(A1702,县域代码匹配!B:B,1,FALSE))</f>
        <v>裕安区</v>
      </c>
      <c r="I1702" s="14" t="str">
        <f t="shared" si="26"/>
        <v>裕安区</v>
      </c>
    </row>
    <row r="1703" spans="1:9" ht="16.5">
      <c r="A1703" s="38" t="s">
        <v>1706</v>
      </c>
      <c r="B1703" s="41">
        <v>116.78</v>
      </c>
      <c r="C1703" s="41">
        <v>32.58</v>
      </c>
      <c r="D1703" s="14" t="str">
        <f>IF(ISERROR(VLOOKUP(A1703,省代码匹配!D:D,1,FALSE)),"",VLOOKUP(A1703,省代码匹配!D:D,1,FALSE))</f>
        <v/>
      </c>
      <c r="E1703" s="14" t="str">
        <f>IF(ISERROR(VLOOKUP(A1703,地市级代码匹配!E:E,1,FALSE)),"",VLOOKUP(A1703,地市级代码匹配!E:E,1,FALSE))</f>
        <v/>
      </c>
      <c r="F1703" s="14" t="str">
        <f>IF(ISERROR(VLOOKUP(A1703,地市级代码匹配!B:B,1,FALSE)),"",VLOOKUP(A1703,地市级代码匹配!B:B,1,FALSE))</f>
        <v/>
      </c>
      <c r="G1703" s="14" t="str">
        <f>IF(ISERROR(VLOOKUP(A1703,县域代码匹配!H:H,1,FALSE)),"",VLOOKUP(A1703,县域代码匹配!H:H,1,FALSE))</f>
        <v>寿县</v>
      </c>
      <c r="H1703" s="14" t="str">
        <f>IF(ISERROR(VLOOKUP(A1703,县域代码匹配!B:B,1,FALSE)),"",VLOOKUP(A1703,县域代码匹配!B:B,1,FALSE))</f>
        <v>寿县</v>
      </c>
      <c r="I1703" s="14" t="str">
        <f t="shared" si="26"/>
        <v>寿县</v>
      </c>
    </row>
    <row r="1704" spans="1:9" ht="16.5">
      <c r="A1704" s="38" t="s">
        <v>1707</v>
      </c>
      <c r="B1704" s="41">
        <v>116.27</v>
      </c>
      <c r="C1704" s="41">
        <v>32.33</v>
      </c>
      <c r="D1704" s="14" t="str">
        <f>IF(ISERROR(VLOOKUP(A1704,省代码匹配!D:D,1,FALSE)),"",VLOOKUP(A1704,省代码匹配!D:D,1,FALSE))</f>
        <v/>
      </c>
      <c r="E1704" s="14" t="str">
        <f>IF(ISERROR(VLOOKUP(A1704,地市级代码匹配!E:E,1,FALSE)),"",VLOOKUP(A1704,地市级代码匹配!E:E,1,FALSE))</f>
        <v/>
      </c>
      <c r="F1704" s="14" t="str">
        <f>IF(ISERROR(VLOOKUP(A1704,地市级代码匹配!B:B,1,FALSE)),"",VLOOKUP(A1704,地市级代码匹配!B:B,1,FALSE))</f>
        <v/>
      </c>
      <c r="G1704" s="14" t="str">
        <f>IF(ISERROR(VLOOKUP(A1704,县域代码匹配!H:H,1,FALSE)),"",VLOOKUP(A1704,县域代码匹配!H:H,1,FALSE))</f>
        <v>霍邱县</v>
      </c>
      <c r="H1704" s="14" t="str">
        <f>IF(ISERROR(VLOOKUP(A1704,县域代码匹配!B:B,1,FALSE)),"",VLOOKUP(A1704,县域代码匹配!B:B,1,FALSE))</f>
        <v>霍邱县</v>
      </c>
      <c r="I1704" s="14" t="str">
        <f t="shared" si="26"/>
        <v>霍邱县</v>
      </c>
    </row>
    <row r="1705" spans="1:9" ht="16.5">
      <c r="A1705" s="38" t="s">
        <v>1708</v>
      </c>
      <c r="B1705" s="41">
        <v>116.93</v>
      </c>
      <c r="C1705" s="41">
        <v>31.47</v>
      </c>
      <c r="D1705" s="14" t="str">
        <f>IF(ISERROR(VLOOKUP(A1705,省代码匹配!D:D,1,FALSE)),"",VLOOKUP(A1705,省代码匹配!D:D,1,FALSE))</f>
        <v/>
      </c>
      <c r="E1705" s="14" t="str">
        <f>IF(ISERROR(VLOOKUP(A1705,地市级代码匹配!E:E,1,FALSE)),"",VLOOKUP(A1705,地市级代码匹配!E:E,1,FALSE))</f>
        <v/>
      </c>
      <c r="F1705" s="14" t="str">
        <f>IF(ISERROR(VLOOKUP(A1705,地市级代码匹配!B:B,1,FALSE)),"",VLOOKUP(A1705,地市级代码匹配!B:B,1,FALSE))</f>
        <v/>
      </c>
      <c r="G1705" s="14" t="str">
        <f>IF(ISERROR(VLOOKUP(A1705,县域代码匹配!H:H,1,FALSE)),"",VLOOKUP(A1705,县域代码匹配!H:H,1,FALSE))</f>
        <v>舒城县</v>
      </c>
      <c r="H1705" s="14" t="str">
        <f>IF(ISERROR(VLOOKUP(A1705,县域代码匹配!B:B,1,FALSE)),"",VLOOKUP(A1705,县域代码匹配!B:B,1,FALSE))</f>
        <v>舒城县</v>
      </c>
      <c r="I1705" s="14" t="str">
        <f t="shared" si="26"/>
        <v>舒城县</v>
      </c>
    </row>
    <row r="1706" spans="1:9" ht="16.5">
      <c r="A1706" s="38" t="s">
        <v>1709</v>
      </c>
      <c r="B1706" s="41">
        <v>115.92</v>
      </c>
      <c r="C1706" s="41">
        <v>31.72</v>
      </c>
      <c r="D1706" s="14" t="str">
        <f>IF(ISERROR(VLOOKUP(A1706,省代码匹配!D:D,1,FALSE)),"",VLOOKUP(A1706,省代码匹配!D:D,1,FALSE))</f>
        <v/>
      </c>
      <c r="E1706" s="14" t="str">
        <f>IF(ISERROR(VLOOKUP(A1706,地市级代码匹配!E:E,1,FALSE)),"",VLOOKUP(A1706,地市级代码匹配!E:E,1,FALSE))</f>
        <v/>
      </c>
      <c r="F1706" s="14" t="str">
        <f>IF(ISERROR(VLOOKUP(A1706,地市级代码匹配!B:B,1,FALSE)),"",VLOOKUP(A1706,地市级代码匹配!B:B,1,FALSE))</f>
        <v/>
      </c>
      <c r="G1706" s="14" t="str">
        <f>IF(ISERROR(VLOOKUP(A1706,县域代码匹配!H:H,1,FALSE)),"",VLOOKUP(A1706,县域代码匹配!H:H,1,FALSE))</f>
        <v>金寨县</v>
      </c>
      <c r="H1706" s="14" t="str">
        <f>IF(ISERROR(VLOOKUP(A1706,县域代码匹配!B:B,1,FALSE)),"",VLOOKUP(A1706,县域代码匹配!B:B,1,FALSE))</f>
        <v>金寨县</v>
      </c>
      <c r="I1706" s="14" t="str">
        <f t="shared" si="26"/>
        <v>金寨县</v>
      </c>
    </row>
    <row r="1707" spans="1:9" ht="16.5">
      <c r="A1707" s="38" t="s">
        <v>1710</v>
      </c>
      <c r="B1707" s="41">
        <v>116.33</v>
      </c>
      <c r="C1707" s="41">
        <v>31.4</v>
      </c>
      <c r="D1707" s="14" t="str">
        <f>IF(ISERROR(VLOOKUP(A1707,省代码匹配!D:D,1,FALSE)),"",VLOOKUP(A1707,省代码匹配!D:D,1,FALSE))</f>
        <v/>
      </c>
      <c r="E1707" s="14" t="str">
        <f>IF(ISERROR(VLOOKUP(A1707,地市级代码匹配!E:E,1,FALSE)),"",VLOOKUP(A1707,地市级代码匹配!E:E,1,FALSE))</f>
        <v/>
      </c>
      <c r="F1707" s="14" t="str">
        <f>IF(ISERROR(VLOOKUP(A1707,地市级代码匹配!B:B,1,FALSE)),"",VLOOKUP(A1707,地市级代码匹配!B:B,1,FALSE))</f>
        <v/>
      </c>
      <c r="G1707" s="14" t="str">
        <f>IF(ISERROR(VLOOKUP(A1707,县域代码匹配!H:H,1,FALSE)),"",VLOOKUP(A1707,县域代码匹配!H:H,1,FALSE))</f>
        <v>霍山县</v>
      </c>
      <c r="H1707" s="14" t="str">
        <f>IF(ISERROR(VLOOKUP(A1707,县域代码匹配!B:B,1,FALSE)),"",VLOOKUP(A1707,县域代码匹配!B:B,1,FALSE))</f>
        <v>霍山县</v>
      </c>
      <c r="I1707" s="14" t="str">
        <f t="shared" si="26"/>
        <v>霍山县</v>
      </c>
    </row>
    <row r="1708" spans="1:9" ht="16.5">
      <c r="A1708" s="38" t="s">
        <v>1711</v>
      </c>
      <c r="B1708" s="41">
        <v>115.78</v>
      </c>
      <c r="C1708" s="41">
        <v>33.85</v>
      </c>
      <c r="D1708" s="14" t="str">
        <f>IF(ISERROR(VLOOKUP(A1708,省代码匹配!D:D,1,FALSE)),"",VLOOKUP(A1708,省代码匹配!D:D,1,FALSE))</f>
        <v/>
      </c>
      <c r="E1708" s="14" t="str">
        <f>IF(ISERROR(VLOOKUP(A1708,地市级代码匹配!E:E,1,FALSE)),"",VLOOKUP(A1708,地市级代码匹配!E:E,1,FALSE))</f>
        <v>亳州市</v>
      </c>
      <c r="F1708" s="14" t="str">
        <f>IF(ISERROR(VLOOKUP(A1708,地市级代码匹配!B:B,1,FALSE)),"",VLOOKUP(A1708,地市级代码匹配!B:B,1,FALSE))</f>
        <v/>
      </c>
      <c r="G1708" s="14" t="str">
        <f>IF(ISERROR(VLOOKUP(A1708,县域代码匹配!H:H,1,FALSE)),"",VLOOKUP(A1708,县域代码匹配!H:H,1,FALSE))</f>
        <v/>
      </c>
      <c r="H1708" s="14" t="str">
        <f>IF(ISERROR(VLOOKUP(A1708,县域代码匹配!B:B,1,FALSE)),"",VLOOKUP(A1708,县域代码匹配!B:B,1,FALSE))</f>
        <v/>
      </c>
      <c r="I1708" s="14" t="str">
        <f t="shared" si="26"/>
        <v>亳州市</v>
      </c>
    </row>
    <row r="1709" spans="1:9" ht="16.5">
      <c r="A1709" s="38" t="s">
        <v>1712</v>
      </c>
      <c r="B1709" s="41">
        <v>115.77</v>
      </c>
      <c r="C1709" s="41">
        <v>33.880000000000003</v>
      </c>
      <c r="D1709" s="14" t="str">
        <f>IF(ISERROR(VLOOKUP(A1709,省代码匹配!D:D,1,FALSE)),"",VLOOKUP(A1709,省代码匹配!D:D,1,FALSE))</f>
        <v/>
      </c>
      <c r="E1709" s="14" t="str">
        <f>IF(ISERROR(VLOOKUP(A1709,地市级代码匹配!E:E,1,FALSE)),"",VLOOKUP(A1709,地市级代码匹配!E:E,1,FALSE))</f>
        <v/>
      </c>
      <c r="F1709" s="14" t="str">
        <f>IF(ISERROR(VLOOKUP(A1709,地市级代码匹配!B:B,1,FALSE)),"",VLOOKUP(A1709,地市级代码匹配!B:B,1,FALSE))</f>
        <v/>
      </c>
      <c r="G1709" s="14" t="str">
        <f>IF(ISERROR(VLOOKUP(A1709,县域代码匹配!H:H,1,FALSE)),"",VLOOKUP(A1709,县域代码匹配!H:H,1,FALSE))</f>
        <v>谯城区</v>
      </c>
      <c r="H1709" s="14" t="str">
        <f>IF(ISERROR(VLOOKUP(A1709,县域代码匹配!B:B,1,FALSE)),"",VLOOKUP(A1709,县域代码匹配!B:B,1,FALSE))</f>
        <v>谯城区</v>
      </c>
      <c r="I1709" s="14" t="str">
        <f t="shared" si="26"/>
        <v>谯城区</v>
      </c>
    </row>
    <row r="1710" spans="1:9" ht="16.5">
      <c r="A1710" s="38" t="s">
        <v>1713</v>
      </c>
      <c r="B1710" s="41">
        <v>116.22</v>
      </c>
      <c r="C1710" s="41">
        <v>33.520000000000003</v>
      </c>
      <c r="D1710" s="14" t="str">
        <f>IF(ISERROR(VLOOKUP(A1710,省代码匹配!D:D,1,FALSE)),"",VLOOKUP(A1710,省代码匹配!D:D,1,FALSE))</f>
        <v/>
      </c>
      <c r="E1710" s="14" t="str">
        <f>IF(ISERROR(VLOOKUP(A1710,地市级代码匹配!E:E,1,FALSE)),"",VLOOKUP(A1710,地市级代码匹配!E:E,1,FALSE))</f>
        <v/>
      </c>
      <c r="F1710" s="14" t="str">
        <f>IF(ISERROR(VLOOKUP(A1710,地市级代码匹配!B:B,1,FALSE)),"",VLOOKUP(A1710,地市级代码匹配!B:B,1,FALSE))</f>
        <v/>
      </c>
      <c r="G1710" s="14" t="str">
        <f>IF(ISERROR(VLOOKUP(A1710,县域代码匹配!H:H,1,FALSE)),"",VLOOKUP(A1710,县域代码匹配!H:H,1,FALSE))</f>
        <v>涡阳县</v>
      </c>
      <c r="H1710" s="14" t="str">
        <f>IF(ISERROR(VLOOKUP(A1710,县域代码匹配!B:B,1,FALSE)),"",VLOOKUP(A1710,县域代码匹配!B:B,1,FALSE))</f>
        <v>涡阳县</v>
      </c>
      <c r="I1710" s="14" t="str">
        <f t="shared" si="26"/>
        <v>涡阳县</v>
      </c>
    </row>
    <row r="1711" spans="1:9" ht="16.5">
      <c r="A1711" s="38" t="s">
        <v>1714</v>
      </c>
      <c r="B1711" s="41">
        <v>116.57</v>
      </c>
      <c r="C1711" s="41">
        <v>33.270000000000003</v>
      </c>
      <c r="D1711" s="14" t="str">
        <f>IF(ISERROR(VLOOKUP(A1711,省代码匹配!D:D,1,FALSE)),"",VLOOKUP(A1711,省代码匹配!D:D,1,FALSE))</f>
        <v/>
      </c>
      <c r="E1711" s="14" t="str">
        <f>IF(ISERROR(VLOOKUP(A1711,地市级代码匹配!E:E,1,FALSE)),"",VLOOKUP(A1711,地市级代码匹配!E:E,1,FALSE))</f>
        <v/>
      </c>
      <c r="F1711" s="14" t="str">
        <f>IF(ISERROR(VLOOKUP(A1711,地市级代码匹配!B:B,1,FALSE)),"",VLOOKUP(A1711,地市级代码匹配!B:B,1,FALSE))</f>
        <v/>
      </c>
      <c r="G1711" s="14" t="str">
        <f>IF(ISERROR(VLOOKUP(A1711,县域代码匹配!H:H,1,FALSE)),"",VLOOKUP(A1711,县域代码匹配!H:H,1,FALSE))</f>
        <v>蒙城县</v>
      </c>
      <c r="H1711" s="14" t="str">
        <f>IF(ISERROR(VLOOKUP(A1711,县域代码匹配!B:B,1,FALSE)),"",VLOOKUP(A1711,县域代码匹配!B:B,1,FALSE))</f>
        <v>蒙城县</v>
      </c>
      <c r="I1711" s="14" t="str">
        <f t="shared" si="26"/>
        <v>蒙城县</v>
      </c>
    </row>
    <row r="1712" spans="1:9" ht="16.5">
      <c r="A1712" s="38" t="s">
        <v>1715</v>
      </c>
      <c r="B1712" s="41">
        <v>116.2</v>
      </c>
      <c r="C1712" s="41">
        <v>33.15</v>
      </c>
      <c r="D1712" s="14" t="str">
        <f>IF(ISERROR(VLOOKUP(A1712,省代码匹配!D:D,1,FALSE)),"",VLOOKUP(A1712,省代码匹配!D:D,1,FALSE))</f>
        <v/>
      </c>
      <c r="E1712" s="14" t="str">
        <f>IF(ISERROR(VLOOKUP(A1712,地市级代码匹配!E:E,1,FALSE)),"",VLOOKUP(A1712,地市级代码匹配!E:E,1,FALSE))</f>
        <v/>
      </c>
      <c r="F1712" s="14" t="str">
        <f>IF(ISERROR(VLOOKUP(A1712,地市级代码匹配!B:B,1,FALSE)),"",VLOOKUP(A1712,地市级代码匹配!B:B,1,FALSE))</f>
        <v/>
      </c>
      <c r="G1712" s="14" t="str">
        <f>IF(ISERROR(VLOOKUP(A1712,县域代码匹配!H:H,1,FALSE)),"",VLOOKUP(A1712,县域代码匹配!H:H,1,FALSE))</f>
        <v>利辛县</v>
      </c>
      <c r="H1712" s="14" t="str">
        <f>IF(ISERROR(VLOOKUP(A1712,县域代码匹配!B:B,1,FALSE)),"",VLOOKUP(A1712,县域代码匹配!B:B,1,FALSE))</f>
        <v>利辛县</v>
      </c>
      <c r="I1712" s="14" t="str">
        <f t="shared" si="26"/>
        <v>利辛县</v>
      </c>
    </row>
    <row r="1713" spans="1:9" ht="16.5">
      <c r="A1713" s="38" t="s">
        <v>1716</v>
      </c>
      <c r="B1713" s="41">
        <v>117.48</v>
      </c>
      <c r="C1713" s="41">
        <v>30.67</v>
      </c>
      <c r="D1713" s="14" t="str">
        <f>IF(ISERROR(VLOOKUP(A1713,省代码匹配!D:D,1,FALSE)),"",VLOOKUP(A1713,省代码匹配!D:D,1,FALSE))</f>
        <v/>
      </c>
      <c r="E1713" s="14" t="str">
        <f>IF(ISERROR(VLOOKUP(A1713,地市级代码匹配!E:E,1,FALSE)),"",VLOOKUP(A1713,地市级代码匹配!E:E,1,FALSE))</f>
        <v>池州市</v>
      </c>
      <c r="F1713" s="14" t="str">
        <f>IF(ISERROR(VLOOKUP(A1713,地市级代码匹配!B:B,1,FALSE)),"",VLOOKUP(A1713,地市级代码匹配!B:B,1,FALSE))</f>
        <v/>
      </c>
      <c r="G1713" s="14" t="str">
        <f>IF(ISERROR(VLOOKUP(A1713,县域代码匹配!H:H,1,FALSE)),"",VLOOKUP(A1713,县域代码匹配!H:H,1,FALSE))</f>
        <v/>
      </c>
      <c r="H1713" s="14" t="str">
        <f>IF(ISERROR(VLOOKUP(A1713,县域代码匹配!B:B,1,FALSE)),"",VLOOKUP(A1713,县域代码匹配!B:B,1,FALSE))</f>
        <v/>
      </c>
      <c r="I1713" s="14" t="str">
        <f t="shared" si="26"/>
        <v>池州市</v>
      </c>
    </row>
    <row r="1714" spans="1:9" ht="16.5">
      <c r="A1714" s="38" t="s">
        <v>1717</v>
      </c>
      <c r="B1714" s="41">
        <v>117.48</v>
      </c>
      <c r="C1714" s="41">
        <v>30.65</v>
      </c>
      <c r="D1714" s="14" t="str">
        <f>IF(ISERROR(VLOOKUP(A1714,省代码匹配!D:D,1,FALSE)),"",VLOOKUP(A1714,省代码匹配!D:D,1,FALSE))</f>
        <v/>
      </c>
      <c r="E1714" s="14" t="str">
        <f>IF(ISERROR(VLOOKUP(A1714,地市级代码匹配!E:E,1,FALSE)),"",VLOOKUP(A1714,地市级代码匹配!E:E,1,FALSE))</f>
        <v/>
      </c>
      <c r="F1714" s="14" t="str">
        <f>IF(ISERROR(VLOOKUP(A1714,地市级代码匹配!B:B,1,FALSE)),"",VLOOKUP(A1714,地市级代码匹配!B:B,1,FALSE))</f>
        <v/>
      </c>
      <c r="G1714" s="14" t="str">
        <f>IF(ISERROR(VLOOKUP(A1714,县域代码匹配!H:H,1,FALSE)),"",VLOOKUP(A1714,县域代码匹配!H:H,1,FALSE))</f>
        <v>贵池区</v>
      </c>
      <c r="H1714" s="14" t="str">
        <f>IF(ISERROR(VLOOKUP(A1714,县域代码匹配!B:B,1,FALSE)),"",VLOOKUP(A1714,县域代码匹配!B:B,1,FALSE))</f>
        <v>贵池区</v>
      </c>
      <c r="I1714" s="14" t="str">
        <f t="shared" si="26"/>
        <v>贵池区</v>
      </c>
    </row>
    <row r="1715" spans="1:9" ht="16.5">
      <c r="A1715" s="38" t="s">
        <v>1718</v>
      </c>
      <c r="B1715" s="41">
        <v>117.02</v>
      </c>
      <c r="C1715" s="41">
        <v>30.1</v>
      </c>
      <c r="D1715" s="14" t="str">
        <f>IF(ISERROR(VLOOKUP(A1715,省代码匹配!D:D,1,FALSE)),"",VLOOKUP(A1715,省代码匹配!D:D,1,FALSE))</f>
        <v/>
      </c>
      <c r="E1715" s="14" t="str">
        <f>IF(ISERROR(VLOOKUP(A1715,地市级代码匹配!E:E,1,FALSE)),"",VLOOKUP(A1715,地市级代码匹配!E:E,1,FALSE))</f>
        <v/>
      </c>
      <c r="F1715" s="14" t="str">
        <f>IF(ISERROR(VLOOKUP(A1715,地市级代码匹配!B:B,1,FALSE)),"",VLOOKUP(A1715,地市级代码匹配!B:B,1,FALSE))</f>
        <v/>
      </c>
      <c r="G1715" s="14" t="str">
        <f>IF(ISERROR(VLOOKUP(A1715,县域代码匹配!H:H,1,FALSE)),"",VLOOKUP(A1715,县域代码匹配!H:H,1,FALSE))</f>
        <v>东至县</v>
      </c>
      <c r="H1715" s="14" t="str">
        <f>IF(ISERROR(VLOOKUP(A1715,县域代码匹配!B:B,1,FALSE)),"",VLOOKUP(A1715,县域代码匹配!B:B,1,FALSE))</f>
        <v>东至县</v>
      </c>
      <c r="I1715" s="14" t="str">
        <f t="shared" si="26"/>
        <v>东至县</v>
      </c>
    </row>
    <row r="1716" spans="1:9" ht="16.5">
      <c r="A1716" s="38" t="s">
        <v>1719</v>
      </c>
      <c r="B1716" s="41">
        <v>117.48</v>
      </c>
      <c r="C1716" s="41">
        <v>30.22</v>
      </c>
      <c r="D1716" s="14" t="str">
        <f>IF(ISERROR(VLOOKUP(A1716,省代码匹配!D:D,1,FALSE)),"",VLOOKUP(A1716,省代码匹配!D:D,1,FALSE))</f>
        <v/>
      </c>
      <c r="E1716" s="14" t="str">
        <f>IF(ISERROR(VLOOKUP(A1716,地市级代码匹配!E:E,1,FALSE)),"",VLOOKUP(A1716,地市级代码匹配!E:E,1,FALSE))</f>
        <v/>
      </c>
      <c r="F1716" s="14" t="str">
        <f>IF(ISERROR(VLOOKUP(A1716,地市级代码匹配!B:B,1,FALSE)),"",VLOOKUP(A1716,地市级代码匹配!B:B,1,FALSE))</f>
        <v/>
      </c>
      <c r="G1716" s="14" t="str">
        <f>IF(ISERROR(VLOOKUP(A1716,县域代码匹配!H:H,1,FALSE)),"",VLOOKUP(A1716,县域代码匹配!H:H,1,FALSE))</f>
        <v>石台县</v>
      </c>
      <c r="H1716" s="14" t="str">
        <f>IF(ISERROR(VLOOKUP(A1716,县域代码匹配!B:B,1,FALSE)),"",VLOOKUP(A1716,县域代码匹配!B:B,1,FALSE))</f>
        <v>石台县</v>
      </c>
      <c r="I1716" s="14" t="str">
        <f t="shared" si="26"/>
        <v>石台县</v>
      </c>
    </row>
    <row r="1717" spans="1:9" ht="16.5">
      <c r="A1717" s="38" t="s">
        <v>1720</v>
      </c>
      <c r="B1717" s="41">
        <v>117.85</v>
      </c>
      <c r="C1717" s="41">
        <v>30.65</v>
      </c>
      <c r="D1717" s="14" t="str">
        <f>IF(ISERROR(VLOOKUP(A1717,省代码匹配!D:D,1,FALSE)),"",VLOOKUP(A1717,省代码匹配!D:D,1,FALSE))</f>
        <v/>
      </c>
      <c r="E1717" s="14" t="str">
        <f>IF(ISERROR(VLOOKUP(A1717,地市级代码匹配!E:E,1,FALSE)),"",VLOOKUP(A1717,地市级代码匹配!E:E,1,FALSE))</f>
        <v/>
      </c>
      <c r="F1717" s="14" t="str">
        <f>IF(ISERROR(VLOOKUP(A1717,地市级代码匹配!B:B,1,FALSE)),"",VLOOKUP(A1717,地市级代码匹配!B:B,1,FALSE))</f>
        <v/>
      </c>
      <c r="G1717" s="14" t="str">
        <f>IF(ISERROR(VLOOKUP(A1717,县域代码匹配!H:H,1,FALSE)),"",VLOOKUP(A1717,县域代码匹配!H:H,1,FALSE))</f>
        <v>青阳县</v>
      </c>
      <c r="H1717" s="14" t="str">
        <f>IF(ISERROR(VLOOKUP(A1717,县域代码匹配!B:B,1,FALSE)),"",VLOOKUP(A1717,县域代码匹配!B:B,1,FALSE))</f>
        <v>青阳县</v>
      </c>
      <c r="I1717" s="14" t="str">
        <f t="shared" si="26"/>
        <v>青阳县</v>
      </c>
    </row>
    <row r="1718" spans="1:9" ht="16.5">
      <c r="A1718" s="38" t="s">
        <v>1721</v>
      </c>
      <c r="B1718" s="41">
        <v>118.75</v>
      </c>
      <c r="C1718" s="41">
        <v>30.95</v>
      </c>
      <c r="D1718" s="14" t="str">
        <f>IF(ISERROR(VLOOKUP(A1718,省代码匹配!D:D,1,FALSE)),"",VLOOKUP(A1718,省代码匹配!D:D,1,FALSE))</f>
        <v/>
      </c>
      <c r="E1718" s="14" t="str">
        <f>IF(ISERROR(VLOOKUP(A1718,地市级代码匹配!E:E,1,FALSE)),"",VLOOKUP(A1718,地市级代码匹配!E:E,1,FALSE))</f>
        <v>宣城市</v>
      </c>
      <c r="F1718" s="14" t="str">
        <f>IF(ISERROR(VLOOKUP(A1718,地市级代码匹配!B:B,1,FALSE)),"",VLOOKUP(A1718,地市级代码匹配!B:B,1,FALSE))</f>
        <v/>
      </c>
      <c r="G1718" s="14" t="str">
        <f>IF(ISERROR(VLOOKUP(A1718,县域代码匹配!H:H,1,FALSE)),"",VLOOKUP(A1718,县域代码匹配!H:H,1,FALSE))</f>
        <v/>
      </c>
      <c r="H1718" s="14" t="str">
        <f>IF(ISERROR(VLOOKUP(A1718,县域代码匹配!B:B,1,FALSE)),"",VLOOKUP(A1718,县域代码匹配!B:B,1,FALSE))</f>
        <v/>
      </c>
      <c r="I1718" s="14" t="str">
        <f t="shared" si="26"/>
        <v>宣城市</v>
      </c>
    </row>
    <row r="1719" spans="1:9" ht="16.5">
      <c r="A1719" s="38" t="s">
        <v>1722</v>
      </c>
      <c r="B1719" s="41">
        <v>118.75</v>
      </c>
      <c r="C1719" s="41">
        <v>30.95</v>
      </c>
      <c r="D1719" s="14" t="str">
        <f>IF(ISERROR(VLOOKUP(A1719,省代码匹配!D:D,1,FALSE)),"",VLOOKUP(A1719,省代码匹配!D:D,1,FALSE))</f>
        <v/>
      </c>
      <c r="E1719" s="14" t="str">
        <f>IF(ISERROR(VLOOKUP(A1719,地市级代码匹配!E:E,1,FALSE)),"",VLOOKUP(A1719,地市级代码匹配!E:E,1,FALSE))</f>
        <v/>
      </c>
      <c r="F1719" s="14" t="str">
        <f>IF(ISERROR(VLOOKUP(A1719,地市级代码匹配!B:B,1,FALSE)),"",VLOOKUP(A1719,地市级代码匹配!B:B,1,FALSE))</f>
        <v/>
      </c>
      <c r="G1719" s="14" t="str">
        <f>IF(ISERROR(VLOOKUP(A1719,县域代码匹配!H:H,1,FALSE)),"",VLOOKUP(A1719,县域代码匹配!H:H,1,FALSE))</f>
        <v>宣州区</v>
      </c>
      <c r="H1719" s="14" t="str">
        <f>IF(ISERROR(VLOOKUP(A1719,县域代码匹配!B:B,1,FALSE)),"",VLOOKUP(A1719,县域代码匹配!B:B,1,FALSE))</f>
        <v>宣州区</v>
      </c>
      <c r="I1719" s="14" t="str">
        <f t="shared" si="26"/>
        <v>宣州区</v>
      </c>
    </row>
    <row r="1720" spans="1:9" ht="16.5">
      <c r="A1720" s="38" t="s">
        <v>1723</v>
      </c>
      <c r="B1720" s="41">
        <v>119.17</v>
      </c>
      <c r="C1720" s="41">
        <v>31.13</v>
      </c>
      <c r="D1720" s="14" t="str">
        <f>IF(ISERROR(VLOOKUP(A1720,省代码匹配!D:D,1,FALSE)),"",VLOOKUP(A1720,省代码匹配!D:D,1,FALSE))</f>
        <v/>
      </c>
      <c r="E1720" s="14" t="str">
        <f>IF(ISERROR(VLOOKUP(A1720,地市级代码匹配!E:E,1,FALSE)),"",VLOOKUP(A1720,地市级代码匹配!E:E,1,FALSE))</f>
        <v/>
      </c>
      <c r="F1720" s="14" t="str">
        <f>IF(ISERROR(VLOOKUP(A1720,地市级代码匹配!B:B,1,FALSE)),"",VLOOKUP(A1720,地市级代码匹配!B:B,1,FALSE))</f>
        <v/>
      </c>
      <c r="G1720" s="14" t="str">
        <f>IF(ISERROR(VLOOKUP(A1720,县域代码匹配!H:H,1,FALSE)),"",VLOOKUP(A1720,县域代码匹配!H:H,1,FALSE))</f>
        <v>郎溪县</v>
      </c>
      <c r="H1720" s="14" t="str">
        <f>IF(ISERROR(VLOOKUP(A1720,县域代码匹配!B:B,1,FALSE)),"",VLOOKUP(A1720,县域代码匹配!B:B,1,FALSE))</f>
        <v>郎溪县</v>
      </c>
      <c r="I1720" s="14" t="str">
        <f t="shared" si="26"/>
        <v>郎溪县</v>
      </c>
    </row>
    <row r="1721" spans="1:9" ht="16.5">
      <c r="A1721" s="38" t="s">
        <v>1724</v>
      </c>
      <c r="B1721" s="41">
        <v>119.42</v>
      </c>
      <c r="C1721" s="41">
        <v>30.9</v>
      </c>
      <c r="D1721" s="14" t="str">
        <f>IF(ISERROR(VLOOKUP(A1721,省代码匹配!D:D,1,FALSE)),"",VLOOKUP(A1721,省代码匹配!D:D,1,FALSE))</f>
        <v/>
      </c>
      <c r="E1721" s="14" t="str">
        <f>IF(ISERROR(VLOOKUP(A1721,地市级代码匹配!E:E,1,FALSE)),"",VLOOKUP(A1721,地市级代码匹配!E:E,1,FALSE))</f>
        <v/>
      </c>
      <c r="F1721" s="14" t="str">
        <f>IF(ISERROR(VLOOKUP(A1721,地市级代码匹配!B:B,1,FALSE)),"",VLOOKUP(A1721,地市级代码匹配!B:B,1,FALSE))</f>
        <v/>
      </c>
      <c r="G1721" s="14" t="str">
        <f>IF(ISERROR(VLOOKUP(A1721,县域代码匹配!H:H,1,FALSE)),"",VLOOKUP(A1721,县域代码匹配!H:H,1,FALSE))</f>
        <v>广德县</v>
      </c>
      <c r="H1721" s="14" t="str">
        <f>IF(ISERROR(VLOOKUP(A1721,县域代码匹配!B:B,1,FALSE)),"",VLOOKUP(A1721,县域代码匹配!B:B,1,FALSE))</f>
        <v>广德县</v>
      </c>
      <c r="I1721" s="14" t="str">
        <f t="shared" si="26"/>
        <v>广德县</v>
      </c>
    </row>
    <row r="1722" spans="1:9" ht="16.5">
      <c r="A1722" s="38" t="s">
        <v>1725</v>
      </c>
      <c r="B1722" s="41">
        <v>118.4</v>
      </c>
      <c r="C1722" s="41">
        <v>30.7</v>
      </c>
      <c r="D1722" s="14" t="str">
        <f>IF(ISERROR(VLOOKUP(A1722,省代码匹配!D:D,1,FALSE)),"",VLOOKUP(A1722,省代码匹配!D:D,1,FALSE))</f>
        <v/>
      </c>
      <c r="E1722" s="14" t="str">
        <f>IF(ISERROR(VLOOKUP(A1722,地市级代码匹配!E:E,1,FALSE)),"",VLOOKUP(A1722,地市级代码匹配!E:E,1,FALSE))</f>
        <v/>
      </c>
      <c r="F1722" s="14" t="str">
        <f>IF(ISERROR(VLOOKUP(A1722,地市级代码匹配!B:B,1,FALSE)),"",VLOOKUP(A1722,地市级代码匹配!B:B,1,FALSE))</f>
        <v/>
      </c>
      <c r="G1722" s="14" t="str">
        <f>IF(ISERROR(VLOOKUP(A1722,县域代码匹配!H:H,1,FALSE)),"",VLOOKUP(A1722,县域代码匹配!H:H,1,FALSE))</f>
        <v>泾县</v>
      </c>
      <c r="H1722" s="14" t="str">
        <f>IF(ISERROR(VLOOKUP(A1722,县域代码匹配!B:B,1,FALSE)),"",VLOOKUP(A1722,县域代码匹配!B:B,1,FALSE))</f>
        <v>泾县</v>
      </c>
      <c r="I1722" s="14" t="str">
        <f t="shared" si="26"/>
        <v>泾县</v>
      </c>
    </row>
    <row r="1723" spans="1:9" ht="16.5">
      <c r="A1723" s="38" t="s">
        <v>1726</v>
      </c>
      <c r="B1723" s="41">
        <v>118.6</v>
      </c>
      <c r="C1723" s="41">
        <v>30.07</v>
      </c>
      <c r="D1723" s="14" t="str">
        <f>IF(ISERROR(VLOOKUP(A1723,省代码匹配!D:D,1,FALSE)),"",VLOOKUP(A1723,省代码匹配!D:D,1,FALSE))</f>
        <v/>
      </c>
      <c r="E1723" s="14" t="str">
        <f>IF(ISERROR(VLOOKUP(A1723,地市级代码匹配!E:E,1,FALSE)),"",VLOOKUP(A1723,地市级代码匹配!E:E,1,FALSE))</f>
        <v/>
      </c>
      <c r="F1723" s="14" t="str">
        <f>IF(ISERROR(VLOOKUP(A1723,地市级代码匹配!B:B,1,FALSE)),"",VLOOKUP(A1723,地市级代码匹配!B:B,1,FALSE))</f>
        <v/>
      </c>
      <c r="G1723" s="14" t="str">
        <f>IF(ISERROR(VLOOKUP(A1723,县域代码匹配!H:H,1,FALSE)),"",VLOOKUP(A1723,县域代码匹配!H:H,1,FALSE))</f>
        <v>绩溪县</v>
      </c>
      <c r="H1723" s="14" t="str">
        <f>IF(ISERROR(VLOOKUP(A1723,县域代码匹配!B:B,1,FALSE)),"",VLOOKUP(A1723,县域代码匹配!B:B,1,FALSE))</f>
        <v>绩溪县</v>
      </c>
      <c r="I1723" s="14" t="str">
        <f t="shared" si="26"/>
        <v>绩溪县</v>
      </c>
    </row>
    <row r="1724" spans="1:9" ht="16.5">
      <c r="A1724" s="38" t="s">
        <v>1727</v>
      </c>
      <c r="B1724" s="41">
        <v>118.53</v>
      </c>
      <c r="C1724" s="41">
        <v>30.28</v>
      </c>
      <c r="D1724" s="14" t="str">
        <f>IF(ISERROR(VLOOKUP(A1724,省代码匹配!D:D,1,FALSE)),"",VLOOKUP(A1724,省代码匹配!D:D,1,FALSE))</f>
        <v/>
      </c>
      <c r="E1724" s="14" t="str">
        <f>IF(ISERROR(VLOOKUP(A1724,地市级代码匹配!E:E,1,FALSE)),"",VLOOKUP(A1724,地市级代码匹配!E:E,1,FALSE))</f>
        <v/>
      </c>
      <c r="F1724" s="14" t="str">
        <f>IF(ISERROR(VLOOKUP(A1724,地市级代码匹配!B:B,1,FALSE)),"",VLOOKUP(A1724,地市级代码匹配!B:B,1,FALSE))</f>
        <v/>
      </c>
      <c r="G1724" s="14" t="str">
        <f>IF(ISERROR(VLOOKUP(A1724,县域代码匹配!H:H,1,FALSE)),"",VLOOKUP(A1724,县域代码匹配!H:H,1,FALSE))</f>
        <v>旌德县</v>
      </c>
      <c r="H1724" s="14" t="str">
        <f>IF(ISERROR(VLOOKUP(A1724,县域代码匹配!B:B,1,FALSE)),"",VLOOKUP(A1724,县域代码匹配!B:B,1,FALSE))</f>
        <v>旌德县</v>
      </c>
      <c r="I1724" s="14" t="str">
        <f t="shared" si="26"/>
        <v>旌德县</v>
      </c>
    </row>
    <row r="1725" spans="1:9" ht="16.5">
      <c r="A1725" s="38" t="s">
        <v>1728</v>
      </c>
      <c r="B1725" s="41">
        <v>118.98</v>
      </c>
      <c r="C1725" s="41">
        <v>30.63</v>
      </c>
      <c r="D1725" s="14" t="str">
        <f>IF(ISERROR(VLOOKUP(A1725,省代码匹配!D:D,1,FALSE)),"",VLOOKUP(A1725,省代码匹配!D:D,1,FALSE))</f>
        <v/>
      </c>
      <c r="E1725" s="14" t="str">
        <f>IF(ISERROR(VLOOKUP(A1725,地市级代码匹配!E:E,1,FALSE)),"",VLOOKUP(A1725,地市级代码匹配!E:E,1,FALSE))</f>
        <v/>
      </c>
      <c r="F1725" s="14" t="str">
        <f>IF(ISERROR(VLOOKUP(A1725,地市级代码匹配!B:B,1,FALSE)),"",VLOOKUP(A1725,地市级代码匹配!B:B,1,FALSE))</f>
        <v/>
      </c>
      <c r="G1725" s="14" t="str">
        <f>IF(ISERROR(VLOOKUP(A1725,县域代码匹配!H:H,1,FALSE)),"",VLOOKUP(A1725,县域代码匹配!H:H,1,FALSE))</f>
        <v>宁国市</v>
      </c>
      <c r="H1725" s="14" t="str">
        <f>IF(ISERROR(VLOOKUP(A1725,县域代码匹配!B:B,1,FALSE)),"",VLOOKUP(A1725,县域代码匹配!B:B,1,FALSE))</f>
        <v/>
      </c>
      <c r="I1725" s="14" t="str">
        <f t="shared" si="26"/>
        <v>宁国市</v>
      </c>
    </row>
    <row r="1726" spans="1:9" ht="16.5">
      <c r="A1726" s="38" t="s">
        <v>1729</v>
      </c>
      <c r="B1726" s="41">
        <v>119.3</v>
      </c>
      <c r="C1726" s="41">
        <v>26.08</v>
      </c>
      <c r="D1726" s="14" t="str">
        <f>IF(ISERROR(VLOOKUP(A1726,省代码匹配!D:D,1,FALSE)),"",VLOOKUP(A1726,省代码匹配!D:D,1,FALSE))</f>
        <v/>
      </c>
      <c r="E1726" s="14" t="str">
        <f>IF(ISERROR(VLOOKUP(A1726,地市级代码匹配!E:E,1,FALSE)),"",VLOOKUP(A1726,地市级代码匹配!E:E,1,FALSE))</f>
        <v>福州市</v>
      </c>
      <c r="F1726" s="14" t="str">
        <f>IF(ISERROR(VLOOKUP(A1726,地市级代码匹配!B:B,1,FALSE)),"",VLOOKUP(A1726,地市级代码匹配!B:B,1,FALSE))</f>
        <v/>
      </c>
      <c r="G1726" s="14" t="str">
        <f>IF(ISERROR(VLOOKUP(A1726,县域代码匹配!H:H,1,FALSE)),"",VLOOKUP(A1726,县域代码匹配!H:H,1,FALSE))</f>
        <v/>
      </c>
      <c r="H1726" s="14" t="str">
        <f>IF(ISERROR(VLOOKUP(A1726,县域代码匹配!B:B,1,FALSE)),"",VLOOKUP(A1726,县域代码匹配!B:B,1,FALSE))</f>
        <v/>
      </c>
      <c r="I1726" s="14" t="str">
        <f t="shared" si="26"/>
        <v>福州市</v>
      </c>
    </row>
    <row r="1727" spans="1:9" ht="16.5">
      <c r="A1727" s="38" t="s">
        <v>1730</v>
      </c>
      <c r="B1727" s="41">
        <v>119.3</v>
      </c>
      <c r="C1727" s="41">
        <v>26.08</v>
      </c>
      <c r="D1727" s="14" t="str">
        <f>IF(ISERROR(VLOOKUP(A1727,省代码匹配!D:D,1,FALSE)),"",VLOOKUP(A1727,省代码匹配!D:D,1,FALSE))</f>
        <v/>
      </c>
      <c r="E1727" s="14" t="str">
        <f>IF(ISERROR(VLOOKUP(A1727,地市级代码匹配!E:E,1,FALSE)),"",VLOOKUP(A1727,地市级代码匹配!E:E,1,FALSE))</f>
        <v/>
      </c>
      <c r="F1727" s="14" t="str">
        <f>IF(ISERROR(VLOOKUP(A1727,地市级代码匹配!B:B,1,FALSE)),"",VLOOKUP(A1727,地市级代码匹配!B:B,1,FALSE))</f>
        <v/>
      </c>
      <c r="G1727" s="14" t="str">
        <f>IF(ISERROR(VLOOKUP(A1727,县域代码匹配!H:H,1,FALSE)),"",VLOOKUP(A1727,县域代码匹配!H:H,1,FALSE))</f>
        <v>鼓楼区</v>
      </c>
      <c r="H1727" s="14" t="str">
        <f>IF(ISERROR(VLOOKUP(A1727,县域代码匹配!B:B,1,FALSE)),"",VLOOKUP(A1727,县域代码匹配!B:B,1,FALSE))</f>
        <v>鼓楼区</v>
      </c>
      <c r="I1727" s="14" t="str">
        <f t="shared" si="26"/>
        <v>鼓楼区</v>
      </c>
    </row>
    <row r="1728" spans="1:9" ht="16.5">
      <c r="A1728" s="38" t="s">
        <v>1731</v>
      </c>
      <c r="B1728" s="41">
        <v>119.3</v>
      </c>
      <c r="C1728" s="41">
        <v>26.07</v>
      </c>
      <c r="D1728" s="14" t="str">
        <f>IF(ISERROR(VLOOKUP(A1728,省代码匹配!D:D,1,FALSE)),"",VLOOKUP(A1728,省代码匹配!D:D,1,FALSE))</f>
        <v/>
      </c>
      <c r="E1728" s="14" t="str">
        <f>IF(ISERROR(VLOOKUP(A1728,地市级代码匹配!E:E,1,FALSE)),"",VLOOKUP(A1728,地市级代码匹配!E:E,1,FALSE))</f>
        <v/>
      </c>
      <c r="F1728" s="14" t="str">
        <f>IF(ISERROR(VLOOKUP(A1728,地市级代码匹配!B:B,1,FALSE)),"",VLOOKUP(A1728,地市级代码匹配!B:B,1,FALSE))</f>
        <v/>
      </c>
      <c r="G1728" s="14" t="str">
        <f>IF(ISERROR(VLOOKUP(A1728,县域代码匹配!H:H,1,FALSE)),"",VLOOKUP(A1728,县域代码匹配!H:H,1,FALSE))</f>
        <v>台江区</v>
      </c>
      <c r="H1728" s="14" t="str">
        <f>IF(ISERROR(VLOOKUP(A1728,县域代码匹配!B:B,1,FALSE)),"",VLOOKUP(A1728,县域代码匹配!B:B,1,FALSE))</f>
        <v>台江区</v>
      </c>
      <c r="I1728" s="14" t="str">
        <f t="shared" si="26"/>
        <v>台江区</v>
      </c>
    </row>
    <row r="1729" spans="1:9" ht="16.5">
      <c r="A1729" s="38" t="s">
        <v>1732</v>
      </c>
      <c r="B1729" s="41">
        <v>119.32</v>
      </c>
      <c r="C1729" s="41">
        <v>26.05</v>
      </c>
      <c r="D1729" s="14" t="str">
        <f>IF(ISERROR(VLOOKUP(A1729,省代码匹配!D:D,1,FALSE)),"",VLOOKUP(A1729,省代码匹配!D:D,1,FALSE))</f>
        <v/>
      </c>
      <c r="E1729" s="14" t="str">
        <f>IF(ISERROR(VLOOKUP(A1729,地市级代码匹配!E:E,1,FALSE)),"",VLOOKUP(A1729,地市级代码匹配!E:E,1,FALSE))</f>
        <v/>
      </c>
      <c r="F1729" s="14" t="str">
        <f>IF(ISERROR(VLOOKUP(A1729,地市级代码匹配!B:B,1,FALSE)),"",VLOOKUP(A1729,地市级代码匹配!B:B,1,FALSE))</f>
        <v/>
      </c>
      <c r="G1729" s="14" t="str">
        <f>IF(ISERROR(VLOOKUP(A1729,县域代码匹配!H:H,1,FALSE)),"",VLOOKUP(A1729,县域代码匹配!H:H,1,FALSE))</f>
        <v>仓山区</v>
      </c>
      <c r="H1729" s="14" t="str">
        <f>IF(ISERROR(VLOOKUP(A1729,县域代码匹配!B:B,1,FALSE)),"",VLOOKUP(A1729,县域代码匹配!B:B,1,FALSE))</f>
        <v>仓山区</v>
      </c>
      <c r="I1729" s="14" t="str">
        <f t="shared" si="26"/>
        <v>仓山区</v>
      </c>
    </row>
    <row r="1730" spans="1:9" ht="16.5">
      <c r="A1730" s="38" t="s">
        <v>1733</v>
      </c>
      <c r="B1730" s="41">
        <v>119.45</v>
      </c>
      <c r="C1730" s="41">
        <v>26</v>
      </c>
      <c r="D1730" s="14" t="str">
        <f>IF(ISERROR(VLOOKUP(A1730,省代码匹配!D:D,1,FALSE)),"",VLOOKUP(A1730,省代码匹配!D:D,1,FALSE))</f>
        <v/>
      </c>
      <c r="E1730" s="14" t="str">
        <f>IF(ISERROR(VLOOKUP(A1730,地市级代码匹配!E:E,1,FALSE)),"",VLOOKUP(A1730,地市级代码匹配!E:E,1,FALSE))</f>
        <v/>
      </c>
      <c r="F1730" s="14" t="str">
        <f>IF(ISERROR(VLOOKUP(A1730,地市级代码匹配!B:B,1,FALSE)),"",VLOOKUP(A1730,地市级代码匹配!B:B,1,FALSE))</f>
        <v/>
      </c>
      <c r="G1730" s="14" t="str">
        <f>IF(ISERROR(VLOOKUP(A1730,县域代码匹配!H:H,1,FALSE)),"",VLOOKUP(A1730,县域代码匹配!H:H,1,FALSE))</f>
        <v>马尾区</v>
      </c>
      <c r="H1730" s="14" t="str">
        <f>IF(ISERROR(VLOOKUP(A1730,县域代码匹配!B:B,1,FALSE)),"",VLOOKUP(A1730,县域代码匹配!B:B,1,FALSE))</f>
        <v>马尾区</v>
      </c>
      <c r="I1730" s="14" t="str">
        <f t="shared" si="26"/>
        <v>马尾区</v>
      </c>
    </row>
    <row r="1731" spans="1:9" ht="16.5">
      <c r="A1731" s="38" t="s">
        <v>1734</v>
      </c>
      <c r="B1731" s="41">
        <v>119.32</v>
      </c>
      <c r="C1731" s="41">
        <v>26.08</v>
      </c>
      <c r="D1731" s="14" t="str">
        <f>IF(ISERROR(VLOOKUP(A1731,省代码匹配!D:D,1,FALSE)),"",VLOOKUP(A1731,省代码匹配!D:D,1,FALSE))</f>
        <v/>
      </c>
      <c r="E1731" s="14" t="str">
        <f>IF(ISERROR(VLOOKUP(A1731,地市级代码匹配!E:E,1,FALSE)),"",VLOOKUP(A1731,地市级代码匹配!E:E,1,FALSE))</f>
        <v/>
      </c>
      <c r="F1731" s="14" t="str">
        <f>IF(ISERROR(VLOOKUP(A1731,地市级代码匹配!B:B,1,FALSE)),"",VLOOKUP(A1731,地市级代码匹配!B:B,1,FALSE))</f>
        <v/>
      </c>
      <c r="G1731" s="14" t="str">
        <f>IF(ISERROR(VLOOKUP(A1731,县域代码匹配!H:H,1,FALSE)),"",VLOOKUP(A1731,县域代码匹配!H:H,1,FALSE))</f>
        <v>晋安区</v>
      </c>
      <c r="H1731" s="14" t="str">
        <f>IF(ISERROR(VLOOKUP(A1731,县域代码匹配!B:B,1,FALSE)),"",VLOOKUP(A1731,县域代码匹配!B:B,1,FALSE))</f>
        <v>晋安区</v>
      </c>
      <c r="I1731" s="14" t="str">
        <f t="shared" ref="I1731:I1794" si="27">IF(D1731&lt;&gt;"",D1731,IF(E1731&lt;&gt;"",E1731,IF(F1731&lt;&gt;"",F1731,IF(G1731&lt;&gt;"",G1731,H1731))))</f>
        <v>晋安区</v>
      </c>
    </row>
    <row r="1732" spans="1:9" ht="16.5">
      <c r="A1732" s="38" t="s">
        <v>1735</v>
      </c>
      <c r="B1732" s="41">
        <v>119.13</v>
      </c>
      <c r="C1732" s="41">
        <v>26.15</v>
      </c>
      <c r="D1732" s="14" t="str">
        <f>IF(ISERROR(VLOOKUP(A1732,省代码匹配!D:D,1,FALSE)),"",VLOOKUP(A1732,省代码匹配!D:D,1,FALSE))</f>
        <v/>
      </c>
      <c r="E1732" s="14" t="str">
        <f>IF(ISERROR(VLOOKUP(A1732,地市级代码匹配!E:E,1,FALSE)),"",VLOOKUP(A1732,地市级代码匹配!E:E,1,FALSE))</f>
        <v/>
      </c>
      <c r="F1732" s="14" t="str">
        <f>IF(ISERROR(VLOOKUP(A1732,地市级代码匹配!B:B,1,FALSE)),"",VLOOKUP(A1732,地市级代码匹配!B:B,1,FALSE))</f>
        <v/>
      </c>
      <c r="G1732" s="14" t="str">
        <f>IF(ISERROR(VLOOKUP(A1732,县域代码匹配!H:H,1,FALSE)),"",VLOOKUP(A1732,县域代码匹配!H:H,1,FALSE))</f>
        <v>闽侯县</v>
      </c>
      <c r="H1732" s="14" t="str">
        <f>IF(ISERROR(VLOOKUP(A1732,县域代码匹配!B:B,1,FALSE)),"",VLOOKUP(A1732,县域代码匹配!B:B,1,FALSE))</f>
        <v>闽侯县</v>
      </c>
      <c r="I1732" s="14" t="str">
        <f t="shared" si="27"/>
        <v>闽侯县</v>
      </c>
    </row>
    <row r="1733" spans="1:9" ht="16.5">
      <c r="A1733" s="38" t="s">
        <v>1736</v>
      </c>
      <c r="B1733" s="41">
        <v>119.53</v>
      </c>
      <c r="C1733" s="41">
        <v>26.2</v>
      </c>
      <c r="D1733" s="14" t="str">
        <f>IF(ISERROR(VLOOKUP(A1733,省代码匹配!D:D,1,FALSE)),"",VLOOKUP(A1733,省代码匹配!D:D,1,FALSE))</f>
        <v/>
      </c>
      <c r="E1733" s="14" t="str">
        <f>IF(ISERROR(VLOOKUP(A1733,地市级代码匹配!E:E,1,FALSE)),"",VLOOKUP(A1733,地市级代码匹配!E:E,1,FALSE))</f>
        <v/>
      </c>
      <c r="F1733" s="14" t="str">
        <f>IF(ISERROR(VLOOKUP(A1733,地市级代码匹配!B:B,1,FALSE)),"",VLOOKUP(A1733,地市级代码匹配!B:B,1,FALSE))</f>
        <v/>
      </c>
      <c r="G1733" s="14" t="str">
        <f>IF(ISERROR(VLOOKUP(A1733,县域代码匹配!H:H,1,FALSE)),"",VLOOKUP(A1733,县域代码匹配!H:H,1,FALSE))</f>
        <v>连江县</v>
      </c>
      <c r="H1733" s="14" t="str">
        <f>IF(ISERROR(VLOOKUP(A1733,县域代码匹配!B:B,1,FALSE)),"",VLOOKUP(A1733,县域代码匹配!B:B,1,FALSE))</f>
        <v>连江县</v>
      </c>
      <c r="I1733" s="14" t="str">
        <f t="shared" si="27"/>
        <v>连江县</v>
      </c>
    </row>
    <row r="1734" spans="1:9" ht="16.5">
      <c r="A1734" s="38" t="s">
        <v>1737</v>
      </c>
      <c r="B1734" s="41">
        <v>119.55</v>
      </c>
      <c r="C1734" s="41">
        <v>26.48</v>
      </c>
      <c r="D1734" s="14" t="str">
        <f>IF(ISERROR(VLOOKUP(A1734,省代码匹配!D:D,1,FALSE)),"",VLOOKUP(A1734,省代码匹配!D:D,1,FALSE))</f>
        <v/>
      </c>
      <c r="E1734" s="14" t="str">
        <f>IF(ISERROR(VLOOKUP(A1734,地市级代码匹配!E:E,1,FALSE)),"",VLOOKUP(A1734,地市级代码匹配!E:E,1,FALSE))</f>
        <v/>
      </c>
      <c r="F1734" s="14" t="str">
        <f>IF(ISERROR(VLOOKUP(A1734,地市级代码匹配!B:B,1,FALSE)),"",VLOOKUP(A1734,地市级代码匹配!B:B,1,FALSE))</f>
        <v/>
      </c>
      <c r="G1734" s="14" t="str">
        <f>IF(ISERROR(VLOOKUP(A1734,县域代码匹配!H:H,1,FALSE)),"",VLOOKUP(A1734,县域代码匹配!H:H,1,FALSE))</f>
        <v>罗源县</v>
      </c>
      <c r="H1734" s="14" t="str">
        <f>IF(ISERROR(VLOOKUP(A1734,县域代码匹配!B:B,1,FALSE)),"",VLOOKUP(A1734,县域代码匹配!B:B,1,FALSE))</f>
        <v>罗源县</v>
      </c>
      <c r="I1734" s="14" t="str">
        <f t="shared" si="27"/>
        <v>罗源县</v>
      </c>
    </row>
    <row r="1735" spans="1:9" ht="16.5">
      <c r="A1735" s="38" t="s">
        <v>1738</v>
      </c>
      <c r="B1735" s="41">
        <v>118.85</v>
      </c>
      <c r="C1735" s="41">
        <v>26.22</v>
      </c>
      <c r="D1735" s="14" t="str">
        <f>IF(ISERROR(VLOOKUP(A1735,省代码匹配!D:D,1,FALSE)),"",VLOOKUP(A1735,省代码匹配!D:D,1,FALSE))</f>
        <v/>
      </c>
      <c r="E1735" s="14" t="str">
        <f>IF(ISERROR(VLOOKUP(A1735,地市级代码匹配!E:E,1,FALSE)),"",VLOOKUP(A1735,地市级代码匹配!E:E,1,FALSE))</f>
        <v/>
      </c>
      <c r="F1735" s="14" t="str">
        <f>IF(ISERROR(VLOOKUP(A1735,地市级代码匹配!B:B,1,FALSE)),"",VLOOKUP(A1735,地市级代码匹配!B:B,1,FALSE))</f>
        <v/>
      </c>
      <c r="G1735" s="14" t="str">
        <f>IF(ISERROR(VLOOKUP(A1735,县域代码匹配!H:H,1,FALSE)),"",VLOOKUP(A1735,县域代码匹配!H:H,1,FALSE))</f>
        <v>闽清县</v>
      </c>
      <c r="H1735" s="14" t="str">
        <f>IF(ISERROR(VLOOKUP(A1735,县域代码匹配!B:B,1,FALSE)),"",VLOOKUP(A1735,县域代码匹配!B:B,1,FALSE))</f>
        <v>闽清县</v>
      </c>
      <c r="I1735" s="14" t="str">
        <f t="shared" si="27"/>
        <v>闽清县</v>
      </c>
    </row>
    <row r="1736" spans="1:9" ht="16.5">
      <c r="A1736" s="38" t="s">
        <v>1739</v>
      </c>
      <c r="B1736" s="41">
        <v>118.93</v>
      </c>
      <c r="C1736" s="41">
        <v>25.87</v>
      </c>
      <c r="D1736" s="14" t="str">
        <f>IF(ISERROR(VLOOKUP(A1736,省代码匹配!D:D,1,FALSE)),"",VLOOKUP(A1736,省代码匹配!D:D,1,FALSE))</f>
        <v/>
      </c>
      <c r="E1736" s="14" t="str">
        <f>IF(ISERROR(VLOOKUP(A1736,地市级代码匹配!E:E,1,FALSE)),"",VLOOKUP(A1736,地市级代码匹配!E:E,1,FALSE))</f>
        <v/>
      </c>
      <c r="F1736" s="14" t="str">
        <f>IF(ISERROR(VLOOKUP(A1736,地市级代码匹配!B:B,1,FALSE)),"",VLOOKUP(A1736,地市级代码匹配!B:B,1,FALSE))</f>
        <v/>
      </c>
      <c r="G1736" s="14" t="str">
        <f>IF(ISERROR(VLOOKUP(A1736,县域代码匹配!H:H,1,FALSE)),"",VLOOKUP(A1736,县域代码匹配!H:H,1,FALSE))</f>
        <v>永泰县</v>
      </c>
      <c r="H1736" s="14" t="str">
        <f>IF(ISERROR(VLOOKUP(A1736,县域代码匹配!B:B,1,FALSE)),"",VLOOKUP(A1736,县域代码匹配!B:B,1,FALSE))</f>
        <v>永泰县</v>
      </c>
      <c r="I1736" s="14" t="str">
        <f t="shared" si="27"/>
        <v>永泰县</v>
      </c>
    </row>
    <row r="1737" spans="1:9" ht="16.5">
      <c r="A1737" s="38" t="s">
        <v>1740</v>
      </c>
      <c r="B1737" s="41">
        <v>119.78</v>
      </c>
      <c r="C1737" s="41">
        <v>25.52</v>
      </c>
      <c r="D1737" s="14" t="str">
        <f>IF(ISERROR(VLOOKUP(A1737,省代码匹配!D:D,1,FALSE)),"",VLOOKUP(A1737,省代码匹配!D:D,1,FALSE))</f>
        <v/>
      </c>
      <c r="E1737" s="14" t="str">
        <f>IF(ISERROR(VLOOKUP(A1737,地市级代码匹配!E:E,1,FALSE)),"",VLOOKUP(A1737,地市级代码匹配!E:E,1,FALSE))</f>
        <v/>
      </c>
      <c r="F1737" s="14" t="str">
        <f>IF(ISERROR(VLOOKUP(A1737,地市级代码匹配!B:B,1,FALSE)),"",VLOOKUP(A1737,地市级代码匹配!B:B,1,FALSE))</f>
        <v/>
      </c>
      <c r="G1737" s="14" t="str">
        <f>IF(ISERROR(VLOOKUP(A1737,县域代码匹配!H:H,1,FALSE)),"",VLOOKUP(A1737,县域代码匹配!H:H,1,FALSE))</f>
        <v>平潭县</v>
      </c>
      <c r="H1737" s="14" t="str">
        <f>IF(ISERROR(VLOOKUP(A1737,县域代码匹配!B:B,1,FALSE)),"",VLOOKUP(A1737,县域代码匹配!B:B,1,FALSE))</f>
        <v>平潭县</v>
      </c>
      <c r="I1737" s="14" t="str">
        <f t="shared" si="27"/>
        <v>平潭县</v>
      </c>
    </row>
    <row r="1738" spans="1:9" ht="16.5">
      <c r="A1738" s="38" t="s">
        <v>1741</v>
      </c>
      <c r="B1738" s="41">
        <v>119.38</v>
      </c>
      <c r="C1738" s="41">
        <v>25.72</v>
      </c>
      <c r="D1738" s="14" t="str">
        <f>IF(ISERROR(VLOOKUP(A1738,省代码匹配!D:D,1,FALSE)),"",VLOOKUP(A1738,省代码匹配!D:D,1,FALSE))</f>
        <v/>
      </c>
      <c r="E1738" s="14" t="str">
        <f>IF(ISERROR(VLOOKUP(A1738,地市级代码匹配!E:E,1,FALSE)),"",VLOOKUP(A1738,地市级代码匹配!E:E,1,FALSE))</f>
        <v/>
      </c>
      <c r="F1738" s="14" t="str">
        <f>IF(ISERROR(VLOOKUP(A1738,地市级代码匹配!B:B,1,FALSE)),"",VLOOKUP(A1738,地市级代码匹配!B:B,1,FALSE))</f>
        <v/>
      </c>
      <c r="G1738" s="14" t="str">
        <f>IF(ISERROR(VLOOKUP(A1738,县域代码匹配!H:H,1,FALSE)),"",VLOOKUP(A1738,县域代码匹配!H:H,1,FALSE))</f>
        <v>福清市</v>
      </c>
      <c r="H1738" s="14" t="str">
        <f>IF(ISERROR(VLOOKUP(A1738,县域代码匹配!B:B,1,FALSE)),"",VLOOKUP(A1738,县域代码匹配!B:B,1,FALSE))</f>
        <v/>
      </c>
      <c r="I1738" s="14" t="str">
        <f t="shared" si="27"/>
        <v>福清市</v>
      </c>
    </row>
    <row r="1739" spans="1:9" ht="16.5">
      <c r="A1739" s="38" t="s">
        <v>1742</v>
      </c>
      <c r="B1739" s="41">
        <v>119.52</v>
      </c>
      <c r="C1739" s="41">
        <v>25.97</v>
      </c>
      <c r="D1739" s="14" t="str">
        <f>IF(ISERROR(VLOOKUP(A1739,省代码匹配!D:D,1,FALSE)),"",VLOOKUP(A1739,省代码匹配!D:D,1,FALSE))</f>
        <v/>
      </c>
      <c r="E1739" s="14" t="str">
        <f>IF(ISERROR(VLOOKUP(A1739,地市级代码匹配!E:E,1,FALSE)),"",VLOOKUP(A1739,地市级代码匹配!E:E,1,FALSE))</f>
        <v/>
      </c>
      <c r="F1739" s="14" t="str">
        <f>IF(ISERROR(VLOOKUP(A1739,地市级代码匹配!B:B,1,FALSE)),"",VLOOKUP(A1739,地市级代码匹配!B:B,1,FALSE))</f>
        <v/>
      </c>
      <c r="G1739" s="14" t="str">
        <f>IF(ISERROR(VLOOKUP(A1739,县域代码匹配!H:H,1,FALSE)),"",VLOOKUP(A1739,县域代码匹配!H:H,1,FALSE))</f>
        <v>长乐市</v>
      </c>
      <c r="H1739" s="14" t="str">
        <f>IF(ISERROR(VLOOKUP(A1739,县域代码匹配!B:B,1,FALSE)),"",VLOOKUP(A1739,县域代码匹配!B:B,1,FALSE))</f>
        <v/>
      </c>
      <c r="I1739" s="14" t="str">
        <f t="shared" si="27"/>
        <v>长乐市</v>
      </c>
    </row>
    <row r="1740" spans="1:9" ht="16.5">
      <c r="A1740" s="38" t="s">
        <v>1743</v>
      </c>
      <c r="B1740" s="41">
        <v>118.08</v>
      </c>
      <c r="C1740" s="41">
        <v>24.48</v>
      </c>
      <c r="D1740" s="14" t="str">
        <f>IF(ISERROR(VLOOKUP(A1740,省代码匹配!D:D,1,FALSE)),"",VLOOKUP(A1740,省代码匹配!D:D,1,FALSE))</f>
        <v/>
      </c>
      <c r="E1740" s="14" t="str">
        <f>IF(ISERROR(VLOOKUP(A1740,地市级代码匹配!E:E,1,FALSE)),"",VLOOKUP(A1740,地市级代码匹配!E:E,1,FALSE))</f>
        <v>厦门市</v>
      </c>
      <c r="F1740" s="14" t="str">
        <f>IF(ISERROR(VLOOKUP(A1740,地市级代码匹配!B:B,1,FALSE)),"",VLOOKUP(A1740,地市级代码匹配!B:B,1,FALSE))</f>
        <v/>
      </c>
      <c r="G1740" s="14" t="str">
        <f>IF(ISERROR(VLOOKUP(A1740,县域代码匹配!H:H,1,FALSE)),"",VLOOKUP(A1740,县域代码匹配!H:H,1,FALSE))</f>
        <v/>
      </c>
      <c r="H1740" s="14" t="str">
        <f>IF(ISERROR(VLOOKUP(A1740,县域代码匹配!B:B,1,FALSE)),"",VLOOKUP(A1740,县域代码匹配!B:B,1,FALSE))</f>
        <v/>
      </c>
      <c r="I1740" s="14" t="str">
        <f t="shared" si="27"/>
        <v>厦门市</v>
      </c>
    </row>
    <row r="1741" spans="1:9" ht="16.5">
      <c r="A1741" s="38" t="s">
        <v>1744</v>
      </c>
      <c r="B1741" s="41">
        <v>118.08</v>
      </c>
      <c r="C1741" s="41">
        <v>24.45</v>
      </c>
      <c r="D1741" s="14" t="str">
        <f>IF(ISERROR(VLOOKUP(A1741,省代码匹配!D:D,1,FALSE)),"",VLOOKUP(A1741,省代码匹配!D:D,1,FALSE))</f>
        <v/>
      </c>
      <c r="E1741" s="14" t="str">
        <f>IF(ISERROR(VLOOKUP(A1741,地市级代码匹配!E:E,1,FALSE)),"",VLOOKUP(A1741,地市级代码匹配!E:E,1,FALSE))</f>
        <v/>
      </c>
      <c r="F1741" s="14" t="str">
        <f>IF(ISERROR(VLOOKUP(A1741,地市级代码匹配!B:B,1,FALSE)),"",VLOOKUP(A1741,地市级代码匹配!B:B,1,FALSE))</f>
        <v/>
      </c>
      <c r="G1741" s="14" t="str">
        <f>IF(ISERROR(VLOOKUP(A1741,县域代码匹配!H:H,1,FALSE)),"",VLOOKUP(A1741,县域代码匹配!H:H,1,FALSE))</f>
        <v>思明区</v>
      </c>
      <c r="H1741" s="14" t="str">
        <f>IF(ISERROR(VLOOKUP(A1741,县域代码匹配!B:B,1,FALSE)),"",VLOOKUP(A1741,县域代码匹配!B:B,1,FALSE))</f>
        <v>思明区</v>
      </c>
      <c r="I1741" s="14" t="str">
        <f t="shared" si="27"/>
        <v>思明区</v>
      </c>
    </row>
    <row r="1742" spans="1:9" ht="16.5">
      <c r="A1742" s="38" t="s">
        <v>1745</v>
      </c>
      <c r="B1742" s="41">
        <v>117.98</v>
      </c>
      <c r="C1742" s="41">
        <v>24.47</v>
      </c>
      <c r="D1742" s="14" t="str">
        <f>IF(ISERROR(VLOOKUP(A1742,省代码匹配!D:D,1,FALSE)),"",VLOOKUP(A1742,省代码匹配!D:D,1,FALSE))</f>
        <v/>
      </c>
      <c r="E1742" s="14" t="str">
        <f>IF(ISERROR(VLOOKUP(A1742,地市级代码匹配!E:E,1,FALSE)),"",VLOOKUP(A1742,地市级代码匹配!E:E,1,FALSE))</f>
        <v/>
      </c>
      <c r="F1742" s="14" t="str">
        <f>IF(ISERROR(VLOOKUP(A1742,地市级代码匹配!B:B,1,FALSE)),"",VLOOKUP(A1742,地市级代码匹配!B:B,1,FALSE))</f>
        <v/>
      </c>
      <c r="G1742" s="14" t="str">
        <f>IF(ISERROR(VLOOKUP(A1742,县域代码匹配!H:H,1,FALSE)),"",VLOOKUP(A1742,县域代码匹配!H:H,1,FALSE))</f>
        <v>海沧区</v>
      </c>
      <c r="H1742" s="14" t="str">
        <f>IF(ISERROR(VLOOKUP(A1742,县域代码匹配!B:B,1,FALSE)),"",VLOOKUP(A1742,县域代码匹配!B:B,1,FALSE))</f>
        <v>海沧区</v>
      </c>
      <c r="I1742" s="14" t="str">
        <f t="shared" si="27"/>
        <v>海沧区</v>
      </c>
    </row>
    <row r="1743" spans="1:9" ht="16.5">
      <c r="A1743" s="38" t="s">
        <v>1746</v>
      </c>
      <c r="B1743" s="41">
        <v>118.08</v>
      </c>
      <c r="C1743" s="41">
        <v>24.52</v>
      </c>
      <c r="D1743" s="14" t="str">
        <f>IF(ISERROR(VLOOKUP(A1743,省代码匹配!D:D,1,FALSE)),"",VLOOKUP(A1743,省代码匹配!D:D,1,FALSE))</f>
        <v/>
      </c>
      <c r="E1743" s="14" t="str">
        <f>IF(ISERROR(VLOOKUP(A1743,地市级代码匹配!E:E,1,FALSE)),"",VLOOKUP(A1743,地市级代码匹配!E:E,1,FALSE))</f>
        <v/>
      </c>
      <c r="F1743" s="14" t="str">
        <f>IF(ISERROR(VLOOKUP(A1743,地市级代码匹配!B:B,1,FALSE)),"",VLOOKUP(A1743,地市级代码匹配!B:B,1,FALSE))</f>
        <v/>
      </c>
      <c r="G1743" s="14" t="str">
        <f>IF(ISERROR(VLOOKUP(A1743,县域代码匹配!H:H,1,FALSE)),"",VLOOKUP(A1743,县域代码匹配!H:H,1,FALSE))</f>
        <v>湖里区</v>
      </c>
      <c r="H1743" s="14" t="str">
        <f>IF(ISERROR(VLOOKUP(A1743,县域代码匹配!B:B,1,FALSE)),"",VLOOKUP(A1743,县域代码匹配!B:B,1,FALSE))</f>
        <v>湖里区</v>
      </c>
      <c r="I1743" s="14" t="str">
        <f t="shared" si="27"/>
        <v>湖里区</v>
      </c>
    </row>
    <row r="1744" spans="1:9" ht="16.5">
      <c r="A1744" s="38" t="s">
        <v>1747</v>
      </c>
      <c r="B1744" s="41">
        <v>118.1</v>
      </c>
      <c r="C1744" s="41">
        <v>24.57</v>
      </c>
      <c r="D1744" s="14" t="str">
        <f>IF(ISERROR(VLOOKUP(A1744,省代码匹配!D:D,1,FALSE)),"",VLOOKUP(A1744,省代码匹配!D:D,1,FALSE))</f>
        <v/>
      </c>
      <c r="E1744" s="14" t="str">
        <f>IF(ISERROR(VLOOKUP(A1744,地市级代码匹配!E:E,1,FALSE)),"",VLOOKUP(A1744,地市级代码匹配!E:E,1,FALSE))</f>
        <v/>
      </c>
      <c r="F1744" s="14" t="str">
        <f>IF(ISERROR(VLOOKUP(A1744,地市级代码匹配!B:B,1,FALSE)),"",VLOOKUP(A1744,地市级代码匹配!B:B,1,FALSE))</f>
        <v/>
      </c>
      <c r="G1744" s="14" t="str">
        <f>IF(ISERROR(VLOOKUP(A1744,县域代码匹配!H:H,1,FALSE)),"",VLOOKUP(A1744,县域代码匹配!H:H,1,FALSE))</f>
        <v>集美区</v>
      </c>
      <c r="H1744" s="14" t="str">
        <f>IF(ISERROR(VLOOKUP(A1744,县域代码匹配!B:B,1,FALSE)),"",VLOOKUP(A1744,县域代码匹配!B:B,1,FALSE))</f>
        <v>集美区</v>
      </c>
      <c r="I1744" s="14" t="str">
        <f t="shared" si="27"/>
        <v>集美区</v>
      </c>
    </row>
    <row r="1745" spans="1:9" ht="16.5">
      <c r="A1745" s="38" t="s">
        <v>1748</v>
      </c>
      <c r="B1745" s="41">
        <v>118.15</v>
      </c>
      <c r="C1745" s="41">
        <v>24.73</v>
      </c>
      <c r="D1745" s="14" t="str">
        <f>IF(ISERROR(VLOOKUP(A1745,省代码匹配!D:D,1,FALSE)),"",VLOOKUP(A1745,省代码匹配!D:D,1,FALSE))</f>
        <v/>
      </c>
      <c r="E1745" s="14" t="str">
        <f>IF(ISERROR(VLOOKUP(A1745,地市级代码匹配!E:E,1,FALSE)),"",VLOOKUP(A1745,地市级代码匹配!E:E,1,FALSE))</f>
        <v/>
      </c>
      <c r="F1745" s="14" t="str">
        <f>IF(ISERROR(VLOOKUP(A1745,地市级代码匹配!B:B,1,FALSE)),"",VLOOKUP(A1745,地市级代码匹配!B:B,1,FALSE))</f>
        <v/>
      </c>
      <c r="G1745" s="14" t="str">
        <f>IF(ISERROR(VLOOKUP(A1745,县域代码匹配!H:H,1,FALSE)),"",VLOOKUP(A1745,县域代码匹配!H:H,1,FALSE))</f>
        <v>同安区</v>
      </c>
      <c r="H1745" s="14" t="str">
        <f>IF(ISERROR(VLOOKUP(A1745,县域代码匹配!B:B,1,FALSE)),"",VLOOKUP(A1745,县域代码匹配!B:B,1,FALSE))</f>
        <v>同安区</v>
      </c>
      <c r="I1745" s="14" t="str">
        <f t="shared" si="27"/>
        <v>同安区</v>
      </c>
    </row>
    <row r="1746" spans="1:9" ht="16.5">
      <c r="A1746" s="38" t="s">
        <v>1749</v>
      </c>
      <c r="B1746" s="41">
        <v>118.23</v>
      </c>
      <c r="C1746" s="41">
        <v>24.62</v>
      </c>
      <c r="D1746" s="14" t="str">
        <f>IF(ISERROR(VLOOKUP(A1746,省代码匹配!D:D,1,FALSE)),"",VLOOKUP(A1746,省代码匹配!D:D,1,FALSE))</f>
        <v/>
      </c>
      <c r="E1746" s="14" t="str">
        <f>IF(ISERROR(VLOOKUP(A1746,地市级代码匹配!E:E,1,FALSE)),"",VLOOKUP(A1746,地市级代码匹配!E:E,1,FALSE))</f>
        <v/>
      </c>
      <c r="F1746" s="14" t="str">
        <f>IF(ISERROR(VLOOKUP(A1746,地市级代码匹配!B:B,1,FALSE)),"",VLOOKUP(A1746,地市级代码匹配!B:B,1,FALSE))</f>
        <v/>
      </c>
      <c r="G1746" s="14" t="str">
        <f>IF(ISERROR(VLOOKUP(A1746,县域代码匹配!H:H,1,FALSE)),"",VLOOKUP(A1746,县域代码匹配!H:H,1,FALSE))</f>
        <v>翔安区</v>
      </c>
      <c r="H1746" s="14" t="str">
        <f>IF(ISERROR(VLOOKUP(A1746,县域代码匹配!B:B,1,FALSE)),"",VLOOKUP(A1746,县域代码匹配!B:B,1,FALSE))</f>
        <v>翔安区</v>
      </c>
      <c r="I1746" s="14" t="str">
        <f t="shared" si="27"/>
        <v>翔安区</v>
      </c>
    </row>
    <row r="1747" spans="1:9" ht="16.5">
      <c r="A1747" s="38" t="s">
        <v>1750</v>
      </c>
      <c r="B1747" s="41">
        <v>119</v>
      </c>
      <c r="C1747" s="41">
        <v>25.43</v>
      </c>
      <c r="D1747" s="14" t="str">
        <f>IF(ISERROR(VLOOKUP(A1747,省代码匹配!D:D,1,FALSE)),"",VLOOKUP(A1747,省代码匹配!D:D,1,FALSE))</f>
        <v/>
      </c>
      <c r="E1747" s="14" t="str">
        <f>IF(ISERROR(VLOOKUP(A1747,地市级代码匹配!E:E,1,FALSE)),"",VLOOKUP(A1747,地市级代码匹配!E:E,1,FALSE))</f>
        <v>莆田市</v>
      </c>
      <c r="F1747" s="14" t="str">
        <f>IF(ISERROR(VLOOKUP(A1747,地市级代码匹配!B:B,1,FALSE)),"",VLOOKUP(A1747,地市级代码匹配!B:B,1,FALSE))</f>
        <v/>
      </c>
      <c r="G1747" s="14" t="str">
        <f>IF(ISERROR(VLOOKUP(A1747,县域代码匹配!H:H,1,FALSE)),"",VLOOKUP(A1747,县域代码匹配!H:H,1,FALSE))</f>
        <v/>
      </c>
      <c r="H1747" s="14" t="str">
        <f>IF(ISERROR(VLOOKUP(A1747,县域代码匹配!B:B,1,FALSE)),"",VLOOKUP(A1747,县域代码匹配!B:B,1,FALSE))</f>
        <v/>
      </c>
      <c r="I1747" s="14" t="str">
        <f t="shared" si="27"/>
        <v>莆田市</v>
      </c>
    </row>
    <row r="1748" spans="1:9" ht="16.5">
      <c r="A1748" s="38" t="s">
        <v>1751</v>
      </c>
      <c r="B1748" s="41">
        <v>119</v>
      </c>
      <c r="C1748" s="41">
        <v>25.43</v>
      </c>
      <c r="D1748" s="14" t="str">
        <f>IF(ISERROR(VLOOKUP(A1748,省代码匹配!D:D,1,FALSE)),"",VLOOKUP(A1748,省代码匹配!D:D,1,FALSE))</f>
        <v/>
      </c>
      <c r="E1748" s="14" t="str">
        <f>IF(ISERROR(VLOOKUP(A1748,地市级代码匹配!E:E,1,FALSE)),"",VLOOKUP(A1748,地市级代码匹配!E:E,1,FALSE))</f>
        <v/>
      </c>
      <c r="F1748" s="14" t="str">
        <f>IF(ISERROR(VLOOKUP(A1748,地市级代码匹配!B:B,1,FALSE)),"",VLOOKUP(A1748,地市级代码匹配!B:B,1,FALSE))</f>
        <v/>
      </c>
      <c r="G1748" s="14" t="str">
        <f>IF(ISERROR(VLOOKUP(A1748,县域代码匹配!H:H,1,FALSE)),"",VLOOKUP(A1748,县域代码匹配!H:H,1,FALSE))</f>
        <v>城厢区</v>
      </c>
      <c r="H1748" s="14" t="str">
        <f>IF(ISERROR(VLOOKUP(A1748,县域代码匹配!B:B,1,FALSE)),"",VLOOKUP(A1748,县域代码匹配!B:B,1,FALSE))</f>
        <v>城厢区</v>
      </c>
      <c r="I1748" s="14" t="str">
        <f t="shared" si="27"/>
        <v>城厢区</v>
      </c>
    </row>
    <row r="1749" spans="1:9" ht="16.5">
      <c r="A1749" s="38" t="s">
        <v>1752</v>
      </c>
      <c r="B1749" s="41">
        <v>119.1</v>
      </c>
      <c r="C1749" s="41">
        <v>25.45</v>
      </c>
      <c r="D1749" s="14" t="str">
        <f>IF(ISERROR(VLOOKUP(A1749,省代码匹配!D:D,1,FALSE)),"",VLOOKUP(A1749,省代码匹配!D:D,1,FALSE))</f>
        <v/>
      </c>
      <c r="E1749" s="14" t="str">
        <f>IF(ISERROR(VLOOKUP(A1749,地市级代码匹配!E:E,1,FALSE)),"",VLOOKUP(A1749,地市级代码匹配!E:E,1,FALSE))</f>
        <v/>
      </c>
      <c r="F1749" s="14" t="str">
        <f>IF(ISERROR(VLOOKUP(A1749,地市级代码匹配!B:B,1,FALSE)),"",VLOOKUP(A1749,地市级代码匹配!B:B,1,FALSE))</f>
        <v/>
      </c>
      <c r="G1749" s="14" t="str">
        <f>IF(ISERROR(VLOOKUP(A1749,县域代码匹配!H:H,1,FALSE)),"",VLOOKUP(A1749,县域代码匹配!H:H,1,FALSE))</f>
        <v>涵江区</v>
      </c>
      <c r="H1749" s="14" t="str">
        <f>IF(ISERROR(VLOOKUP(A1749,县域代码匹配!B:B,1,FALSE)),"",VLOOKUP(A1749,县域代码匹配!B:B,1,FALSE))</f>
        <v>涵江区</v>
      </c>
      <c r="I1749" s="14" t="str">
        <f t="shared" si="27"/>
        <v>涵江区</v>
      </c>
    </row>
    <row r="1750" spans="1:9" ht="16.5">
      <c r="A1750" s="38" t="s">
        <v>1753</v>
      </c>
      <c r="B1750" s="41">
        <v>119.02</v>
      </c>
      <c r="C1750" s="41">
        <v>25.43</v>
      </c>
      <c r="D1750" s="14" t="str">
        <f>IF(ISERROR(VLOOKUP(A1750,省代码匹配!D:D,1,FALSE)),"",VLOOKUP(A1750,省代码匹配!D:D,1,FALSE))</f>
        <v/>
      </c>
      <c r="E1750" s="14" t="str">
        <f>IF(ISERROR(VLOOKUP(A1750,地市级代码匹配!E:E,1,FALSE)),"",VLOOKUP(A1750,地市级代码匹配!E:E,1,FALSE))</f>
        <v/>
      </c>
      <c r="F1750" s="14" t="str">
        <f>IF(ISERROR(VLOOKUP(A1750,地市级代码匹配!B:B,1,FALSE)),"",VLOOKUP(A1750,地市级代码匹配!B:B,1,FALSE))</f>
        <v/>
      </c>
      <c r="G1750" s="14" t="str">
        <f>IF(ISERROR(VLOOKUP(A1750,县域代码匹配!H:H,1,FALSE)),"",VLOOKUP(A1750,县域代码匹配!H:H,1,FALSE))</f>
        <v>荔城区</v>
      </c>
      <c r="H1750" s="14" t="str">
        <f>IF(ISERROR(VLOOKUP(A1750,县域代码匹配!B:B,1,FALSE)),"",VLOOKUP(A1750,县域代码匹配!B:B,1,FALSE))</f>
        <v>荔城区</v>
      </c>
      <c r="I1750" s="14" t="str">
        <f t="shared" si="27"/>
        <v>荔城区</v>
      </c>
    </row>
    <row r="1751" spans="1:9" ht="16.5">
      <c r="A1751" s="38" t="s">
        <v>1754</v>
      </c>
      <c r="B1751" s="41">
        <v>119.08</v>
      </c>
      <c r="C1751" s="41">
        <v>25.32</v>
      </c>
      <c r="D1751" s="14" t="str">
        <f>IF(ISERROR(VLOOKUP(A1751,省代码匹配!D:D,1,FALSE)),"",VLOOKUP(A1751,省代码匹配!D:D,1,FALSE))</f>
        <v/>
      </c>
      <c r="E1751" s="14" t="str">
        <f>IF(ISERROR(VLOOKUP(A1751,地市级代码匹配!E:E,1,FALSE)),"",VLOOKUP(A1751,地市级代码匹配!E:E,1,FALSE))</f>
        <v/>
      </c>
      <c r="F1751" s="14" t="str">
        <f>IF(ISERROR(VLOOKUP(A1751,地市级代码匹配!B:B,1,FALSE)),"",VLOOKUP(A1751,地市级代码匹配!B:B,1,FALSE))</f>
        <v/>
      </c>
      <c r="G1751" s="14" t="str">
        <f>IF(ISERROR(VLOOKUP(A1751,县域代码匹配!H:H,1,FALSE)),"",VLOOKUP(A1751,县域代码匹配!H:H,1,FALSE))</f>
        <v>秀屿区</v>
      </c>
      <c r="H1751" s="14" t="str">
        <f>IF(ISERROR(VLOOKUP(A1751,县域代码匹配!B:B,1,FALSE)),"",VLOOKUP(A1751,县域代码匹配!B:B,1,FALSE))</f>
        <v>秀屿区</v>
      </c>
      <c r="I1751" s="14" t="str">
        <f t="shared" si="27"/>
        <v>秀屿区</v>
      </c>
    </row>
    <row r="1752" spans="1:9" ht="16.5">
      <c r="A1752" s="38" t="s">
        <v>1755</v>
      </c>
      <c r="B1752" s="41">
        <v>118.68</v>
      </c>
      <c r="C1752" s="41">
        <v>25.37</v>
      </c>
      <c r="D1752" s="14" t="str">
        <f>IF(ISERROR(VLOOKUP(A1752,省代码匹配!D:D,1,FALSE)),"",VLOOKUP(A1752,省代码匹配!D:D,1,FALSE))</f>
        <v/>
      </c>
      <c r="E1752" s="14" t="str">
        <f>IF(ISERROR(VLOOKUP(A1752,地市级代码匹配!E:E,1,FALSE)),"",VLOOKUP(A1752,地市级代码匹配!E:E,1,FALSE))</f>
        <v/>
      </c>
      <c r="F1752" s="14" t="str">
        <f>IF(ISERROR(VLOOKUP(A1752,地市级代码匹配!B:B,1,FALSE)),"",VLOOKUP(A1752,地市级代码匹配!B:B,1,FALSE))</f>
        <v/>
      </c>
      <c r="G1752" s="14" t="str">
        <f>IF(ISERROR(VLOOKUP(A1752,县域代码匹配!H:H,1,FALSE)),"",VLOOKUP(A1752,县域代码匹配!H:H,1,FALSE))</f>
        <v>仙游县</v>
      </c>
      <c r="H1752" s="14" t="str">
        <f>IF(ISERROR(VLOOKUP(A1752,县域代码匹配!B:B,1,FALSE)),"",VLOOKUP(A1752,县域代码匹配!B:B,1,FALSE))</f>
        <v>仙游县</v>
      </c>
      <c r="I1752" s="14" t="str">
        <f t="shared" si="27"/>
        <v>仙游县</v>
      </c>
    </row>
    <row r="1753" spans="1:9" ht="16.5">
      <c r="A1753" s="38" t="s">
        <v>1756</v>
      </c>
      <c r="B1753" s="41">
        <v>117.62</v>
      </c>
      <c r="C1753" s="41">
        <v>26.27</v>
      </c>
      <c r="D1753" s="14" t="str">
        <f>IF(ISERROR(VLOOKUP(A1753,省代码匹配!D:D,1,FALSE)),"",VLOOKUP(A1753,省代码匹配!D:D,1,FALSE))</f>
        <v/>
      </c>
      <c r="E1753" s="14" t="str">
        <f>IF(ISERROR(VLOOKUP(A1753,地市级代码匹配!E:E,1,FALSE)),"",VLOOKUP(A1753,地市级代码匹配!E:E,1,FALSE))</f>
        <v>三明市</v>
      </c>
      <c r="F1753" s="14" t="str">
        <f>IF(ISERROR(VLOOKUP(A1753,地市级代码匹配!B:B,1,FALSE)),"",VLOOKUP(A1753,地市级代码匹配!B:B,1,FALSE))</f>
        <v/>
      </c>
      <c r="G1753" s="14" t="str">
        <f>IF(ISERROR(VLOOKUP(A1753,县域代码匹配!H:H,1,FALSE)),"",VLOOKUP(A1753,县域代码匹配!H:H,1,FALSE))</f>
        <v/>
      </c>
      <c r="H1753" s="14" t="str">
        <f>IF(ISERROR(VLOOKUP(A1753,县域代码匹配!B:B,1,FALSE)),"",VLOOKUP(A1753,县域代码匹配!B:B,1,FALSE))</f>
        <v/>
      </c>
      <c r="I1753" s="14" t="str">
        <f t="shared" si="27"/>
        <v>三明市</v>
      </c>
    </row>
    <row r="1754" spans="1:9" ht="16.5">
      <c r="A1754" s="38" t="s">
        <v>1757</v>
      </c>
      <c r="B1754" s="41">
        <v>117.63</v>
      </c>
      <c r="C1754" s="41">
        <v>26.27</v>
      </c>
      <c r="D1754" s="14" t="str">
        <f>IF(ISERROR(VLOOKUP(A1754,省代码匹配!D:D,1,FALSE)),"",VLOOKUP(A1754,省代码匹配!D:D,1,FALSE))</f>
        <v/>
      </c>
      <c r="E1754" s="14" t="str">
        <f>IF(ISERROR(VLOOKUP(A1754,地市级代码匹配!E:E,1,FALSE)),"",VLOOKUP(A1754,地市级代码匹配!E:E,1,FALSE))</f>
        <v/>
      </c>
      <c r="F1754" s="14" t="str">
        <f>IF(ISERROR(VLOOKUP(A1754,地市级代码匹配!B:B,1,FALSE)),"",VLOOKUP(A1754,地市级代码匹配!B:B,1,FALSE))</f>
        <v/>
      </c>
      <c r="G1754" s="14" t="str">
        <f>IF(ISERROR(VLOOKUP(A1754,县域代码匹配!H:H,1,FALSE)),"",VLOOKUP(A1754,县域代码匹配!H:H,1,FALSE))</f>
        <v>梅列区</v>
      </c>
      <c r="H1754" s="14" t="str">
        <f>IF(ISERROR(VLOOKUP(A1754,县域代码匹配!B:B,1,FALSE)),"",VLOOKUP(A1754,县域代码匹配!B:B,1,FALSE))</f>
        <v>梅列区</v>
      </c>
      <c r="I1754" s="14" t="str">
        <f t="shared" si="27"/>
        <v>梅列区</v>
      </c>
    </row>
    <row r="1755" spans="1:9" ht="16.5">
      <c r="A1755" s="38" t="s">
        <v>1758</v>
      </c>
      <c r="B1755" s="41">
        <v>117.6</v>
      </c>
      <c r="C1755" s="41">
        <v>26.23</v>
      </c>
      <c r="D1755" s="14" t="str">
        <f>IF(ISERROR(VLOOKUP(A1755,省代码匹配!D:D,1,FALSE)),"",VLOOKUP(A1755,省代码匹配!D:D,1,FALSE))</f>
        <v/>
      </c>
      <c r="E1755" s="14" t="str">
        <f>IF(ISERROR(VLOOKUP(A1755,地市级代码匹配!E:E,1,FALSE)),"",VLOOKUP(A1755,地市级代码匹配!E:E,1,FALSE))</f>
        <v/>
      </c>
      <c r="F1755" s="14" t="str">
        <f>IF(ISERROR(VLOOKUP(A1755,地市级代码匹配!B:B,1,FALSE)),"",VLOOKUP(A1755,地市级代码匹配!B:B,1,FALSE))</f>
        <v/>
      </c>
      <c r="G1755" s="14" t="str">
        <f>IF(ISERROR(VLOOKUP(A1755,县域代码匹配!H:H,1,FALSE)),"",VLOOKUP(A1755,县域代码匹配!H:H,1,FALSE))</f>
        <v>三元区</v>
      </c>
      <c r="H1755" s="14" t="str">
        <f>IF(ISERROR(VLOOKUP(A1755,县域代码匹配!B:B,1,FALSE)),"",VLOOKUP(A1755,县域代码匹配!B:B,1,FALSE))</f>
        <v>三元区</v>
      </c>
      <c r="I1755" s="14" t="str">
        <f t="shared" si="27"/>
        <v>三元区</v>
      </c>
    </row>
    <row r="1756" spans="1:9" ht="16.5">
      <c r="A1756" s="38" t="s">
        <v>1759</v>
      </c>
      <c r="B1756" s="41">
        <v>117.2</v>
      </c>
      <c r="C1756" s="41">
        <v>26.37</v>
      </c>
      <c r="D1756" s="14" t="str">
        <f>IF(ISERROR(VLOOKUP(A1756,省代码匹配!D:D,1,FALSE)),"",VLOOKUP(A1756,省代码匹配!D:D,1,FALSE))</f>
        <v/>
      </c>
      <c r="E1756" s="14" t="str">
        <f>IF(ISERROR(VLOOKUP(A1756,地市级代码匹配!E:E,1,FALSE)),"",VLOOKUP(A1756,地市级代码匹配!E:E,1,FALSE))</f>
        <v/>
      </c>
      <c r="F1756" s="14" t="str">
        <f>IF(ISERROR(VLOOKUP(A1756,地市级代码匹配!B:B,1,FALSE)),"",VLOOKUP(A1756,地市级代码匹配!B:B,1,FALSE))</f>
        <v/>
      </c>
      <c r="G1756" s="14" t="str">
        <f>IF(ISERROR(VLOOKUP(A1756,县域代码匹配!H:H,1,FALSE)),"",VLOOKUP(A1756,县域代码匹配!H:H,1,FALSE))</f>
        <v>明溪县</v>
      </c>
      <c r="H1756" s="14" t="str">
        <f>IF(ISERROR(VLOOKUP(A1756,县域代码匹配!B:B,1,FALSE)),"",VLOOKUP(A1756,县域代码匹配!B:B,1,FALSE))</f>
        <v>明溪县</v>
      </c>
      <c r="I1756" s="14" t="str">
        <f t="shared" si="27"/>
        <v>明溪县</v>
      </c>
    </row>
    <row r="1757" spans="1:9" ht="16.5">
      <c r="A1757" s="38" t="s">
        <v>1760</v>
      </c>
      <c r="B1757" s="41">
        <v>116.82</v>
      </c>
      <c r="C1757" s="41">
        <v>26.18</v>
      </c>
      <c r="D1757" s="14" t="str">
        <f>IF(ISERROR(VLOOKUP(A1757,省代码匹配!D:D,1,FALSE)),"",VLOOKUP(A1757,省代码匹配!D:D,1,FALSE))</f>
        <v/>
      </c>
      <c r="E1757" s="14" t="str">
        <f>IF(ISERROR(VLOOKUP(A1757,地市级代码匹配!E:E,1,FALSE)),"",VLOOKUP(A1757,地市级代码匹配!E:E,1,FALSE))</f>
        <v/>
      </c>
      <c r="F1757" s="14" t="str">
        <f>IF(ISERROR(VLOOKUP(A1757,地市级代码匹配!B:B,1,FALSE)),"",VLOOKUP(A1757,地市级代码匹配!B:B,1,FALSE))</f>
        <v/>
      </c>
      <c r="G1757" s="14" t="str">
        <f>IF(ISERROR(VLOOKUP(A1757,县域代码匹配!H:H,1,FALSE)),"",VLOOKUP(A1757,县域代码匹配!H:H,1,FALSE))</f>
        <v>清流县</v>
      </c>
      <c r="H1757" s="14" t="str">
        <f>IF(ISERROR(VLOOKUP(A1757,县域代码匹配!B:B,1,FALSE)),"",VLOOKUP(A1757,县域代码匹配!B:B,1,FALSE))</f>
        <v>清流县</v>
      </c>
      <c r="I1757" s="14" t="str">
        <f t="shared" si="27"/>
        <v>清流县</v>
      </c>
    </row>
    <row r="1758" spans="1:9" ht="16.5">
      <c r="A1758" s="38" t="s">
        <v>1761</v>
      </c>
      <c r="B1758" s="41">
        <v>116.65</v>
      </c>
      <c r="C1758" s="41">
        <v>26.27</v>
      </c>
      <c r="D1758" s="14" t="str">
        <f>IF(ISERROR(VLOOKUP(A1758,省代码匹配!D:D,1,FALSE)),"",VLOOKUP(A1758,省代码匹配!D:D,1,FALSE))</f>
        <v/>
      </c>
      <c r="E1758" s="14" t="str">
        <f>IF(ISERROR(VLOOKUP(A1758,地市级代码匹配!E:E,1,FALSE)),"",VLOOKUP(A1758,地市级代码匹配!E:E,1,FALSE))</f>
        <v/>
      </c>
      <c r="F1758" s="14" t="str">
        <f>IF(ISERROR(VLOOKUP(A1758,地市级代码匹配!B:B,1,FALSE)),"",VLOOKUP(A1758,地市级代码匹配!B:B,1,FALSE))</f>
        <v/>
      </c>
      <c r="G1758" s="14" t="str">
        <f>IF(ISERROR(VLOOKUP(A1758,县域代码匹配!H:H,1,FALSE)),"",VLOOKUP(A1758,县域代码匹配!H:H,1,FALSE))</f>
        <v>宁化县</v>
      </c>
      <c r="H1758" s="14" t="str">
        <f>IF(ISERROR(VLOOKUP(A1758,县域代码匹配!B:B,1,FALSE)),"",VLOOKUP(A1758,县域代码匹配!B:B,1,FALSE))</f>
        <v>宁化县</v>
      </c>
      <c r="I1758" s="14" t="str">
        <f t="shared" si="27"/>
        <v>宁化县</v>
      </c>
    </row>
    <row r="1759" spans="1:9" ht="16.5">
      <c r="A1759" s="38" t="s">
        <v>1762</v>
      </c>
      <c r="B1759" s="41">
        <v>117.85</v>
      </c>
      <c r="C1759" s="41">
        <v>25.7</v>
      </c>
      <c r="D1759" s="14" t="str">
        <f>IF(ISERROR(VLOOKUP(A1759,省代码匹配!D:D,1,FALSE)),"",VLOOKUP(A1759,省代码匹配!D:D,1,FALSE))</f>
        <v/>
      </c>
      <c r="E1759" s="14" t="str">
        <f>IF(ISERROR(VLOOKUP(A1759,地市级代码匹配!E:E,1,FALSE)),"",VLOOKUP(A1759,地市级代码匹配!E:E,1,FALSE))</f>
        <v/>
      </c>
      <c r="F1759" s="14" t="str">
        <f>IF(ISERROR(VLOOKUP(A1759,地市级代码匹配!B:B,1,FALSE)),"",VLOOKUP(A1759,地市级代码匹配!B:B,1,FALSE))</f>
        <v/>
      </c>
      <c r="G1759" s="14" t="str">
        <f>IF(ISERROR(VLOOKUP(A1759,县域代码匹配!H:H,1,FALSE)),"",VLOOKUP(A1759,县域代码匹配!H:H,1,FALSE))</f>
        <v>大田县</v>
      </c>
      <c r="H1759" s="14" t="str">
        <f>IF(ISERROR(VLOOKUP(A1759,县域代码匹配!B:B,1,FALSE)),"",VLOOKUP(A1759,县域代码匹配!B:B,1,FALSE))</f>
        <v>大田县</v>
      </c>
      <c r="I1759" s="14" t="str">
        <f t="shared" si="27"/>
        <v>大田县</v>
      </c>
    </row>
    <row r="1760" spans="1:9" ht="16.5">
      <c r="A1760" s="38" t="s">
        <v>1763</v>
      </c>
      <c r="B1760" s="41">
        <v>118.18</v>
      </c>
      <c r="C1760" s="41">
        <v>26.17</v>
      </c>
      <c r="D1760" s="14" t="str">
        <f>IF(ISERROR(VLOOKUP(A1760,省代码匹配!D:D,1,FALSE)),"",VLOOKUP(A1760,省代码匹配!D:D,1,FALSE))</f>
        <v/>
      </c>
      <c r="E1760" s="14" t="str">
        <f>IF(ISERROR(VLOOKUP(A1760,地市级代码匹配!E:E,1,FALSE)),"",VLOOKUP(A1760,地市级代码匹配!E:E,1,FALSE))</f>
        <v/>
      </c>
      <c r="F1760" s="14" t="str">
        <f>IF(ISERROR(VLOOKUP(A1760,地市级代码匹配!B:B,1,FALSE)),"",VLOOKUP(A1760,地市级代码匹配!B:B,1,FALSE))</f>
        <v/>
      </c>
      <c r="G1760" s="14" t="str">
        <f>IF(ISERROR(VLOOKUP(A1760,县域代码匹配!H:H,1,FALSE)),"",VLOOKUP(A1760,县域代码匹配!H:H,1,FALSE))</f>
        <v>尤溪县</v>
      </c>
      <c r="H1760" s="14" t="str">
        <f>IF(ISERROR(VLOOKUP(A1760,县域代码匹配!B:B,1,FALSE)),"",VLOOKUP(A1760,县域代码匹配!B:B,1,FALSE))</f>
        <v>尤溪县</v>
      </c>
      <c r="I1760" s="14" t="str">
        <f t="shared" si="27"/>
        <v>尤溪县</v>
      </c>
    </row>
    <row r="1761" spans="1:9" ht="16.5">
      <c r="A1761" s="38" t="s">
        <v>1764</v>
      </c>
      <c r="B1761" s="41">
        <v>117.78</v>
      </c>
      <c r="C1761" s="41">
        <v>26.4</v>
      </c>
      <c r="D1761" s="14" t="str">
        <f>IF(ISERROR(VLOOKUP(A1761,省代码匹配!D:D,1,FALSE)),"",VLOOKUP(A1761,省代码匹配!D:D,1,FALSE))</f>
        <v/>
      </c>
      <c r="E1761" s="14" t="str">
        <f>IF(ISERROR(VLOOKUP(A1761,地市级代码匹配!E:E,1,FALSE)),"",VLOOKUP(A1761,地市级代码匹配!E:E,1,FALSE))</f>
        <v/>
      </c>
      <c r="F1761" s="14" t="str">
        <f>IF(ISERROR(VLOOKUP(A1761,地市级代码匹配!B:B,1,FALSE)),"",VLOOKUP(A1761,地市级代码匹配!B:B,1,FALSE))</f>
        <v/>
      </c>
      <c r="G1761" s="14" t="str">
        <f>IF(ISERROR(VLOOKUP(A1761,县域代码匹配!H:H,1,FALSE)),"",VLOOKUP(A1761,县域代码匹配!H:H,1,FALSE))</f>
        <v>沙县</v>
      </c>
      <c r="H1761" s="14" t="str">
        <f>IF(ISERROR(VLOOKUP(A1761,县域代码匹配!B:B,1,FALSE)),"",VLOOKUP(A1761,县域代码匹配!B:B,1,FALSE))</f>
        <v>沙县</v>
      </c>
      <c r="I1761" s="14" t="str">
        <f t="shared" si="27"/>
        <v>沙县</v>
      </c>
    </row>
    <row r="1762" spans="1:9" ht="16.5">
      <c r="A1762" s="38" t="s">
        <v>1765</v>
      </c>
      <c r="B1762" s="41">
        <v>117.47</v>
      </c>
      <c r="C1762" s="41">
        <v>26.73</v>
      </c>
      <c r="D1762" s="14" t="str">
        <f>IF(ISERROR(VLOOKUP(A1762,省代码匹配!D:D,1,FALSE)),"",VLOOKUP(A1762,省代码匹配!D:D,1,FALSE))</f>
        <v/>
      </c>
      <c r="E1762" s="14" t="str">
        <f>IF(ISERROR(VLOOKUP(A1762,地市级代码匹配!E:E,1,FALSE)),"",VLOOKUP(A1762,地市级代码匹配!E:E,1,FALSE))</f>
        <v/>
      </c>
      <c r="F1762" s="14" t="str">
        <f>IF(ISERROR(VLOOKUP(A1762,地市级代码匹配!B:B,1,FALSE)),"",VLOOKUP(A1762,地市级代码匹配!B:B,1,FALSE))</f>
        <v/>
      </c>
      <c r="G1762" s="14" t="str">
        <f>IF(ISERROR(VLOOKUP(A1762,县域代码匹配!H:H,1,FALSE)),"",VLOOKUP(A1762,县域代码匹配!H:H,1,FALSE))</f>
        <v>将乐县</v>
      </c>
      <c r="H1762" s="14" t="str">
        <f>IF(ISERROR(VLOOKUP(A1762,县域代码匹配!B:B,1,FALSE)),"",VLOOKUP(A1762,县域代码匹配!B:B,1,FALSE))</f>
        <v>将乐县</v>
      </c>
      <c r="I1762" s="14" t="str">
        <f t="shared" si="27"/>
        <v>将乐县</v>
      </c>
    </row>
    <row r="1763" spans="1:9" ht="16.5">
      <c r="A1763" s="38" t="s">
        <v>1766</v>
      </c>
      <c r="B1763" s="41">
        <v>117.17</v>
      </c>
      <c r="C1763" s="41">
        <v>26.9</v>
      </c>
      <c r="D1763" s="14" t="str">
        <f>IF(ISERROR(VLOOKUP(A1763,省代码匹配!D:D,1,FALSE)),"",VLOOKUP(A1763,省代码匹配!D:D,1,FALSE))</f>
        <v/>
      </c>
      <c r="E1763" s="14" t="str">
        <f>IF(ISERROR(VLOOKUP(A1763,地市级代码匹配!E:E,1,FALSE)),"",VLOOKUP(A1763,地市级代码匹配!E:E,1,FALSE))</f>
        <v/>
      </c>
      <c r="F1763" s="14" t="str">
        <f>IF(ISERROR(VLOOKUP(A1763,地市级代码匹配!B:B,1,FALSE)),"",VLOOKUP(A1763,地市级代码匹配!B:B,1,FALSE))</f>
        <v/>
      </c>
      <c r="G1763" s="14" t="str">
        <f>IF(ISERROR(VLOOKUP(A1763,县域代码匹配!H:H,1,FALSE)),"",VLOOKUP(A1763,县域代码匹配!H:H,1,FALSE))</f>
        <v>泰宁县</v>
      </c>
      <c r="H1763" s="14" t="str">
        <f>IF(ISERROR(VLOOKUP(A1763,县域代码匹配!B:B,1,FALSE)),"",VLOOKUP(A1763,县域代码匹配!B:B,1,FALSE))</f>
        <v>泰宁县</v>
      </c>
      <c r="I1763" s="14" t="str">
        <f t="shared" si="27"/>
        <v>泰宁县</v>
      </c>
    </row>
    <row r="1764" spans="1:9" ht="16.5">
      <c r="A1764" s="38" t="s">
        <v>1767</v>
      </c>
      <c r="B1764" s="41">
        <v>116.83</v>
      </c>
      <c r="C1764" s="41">
        <v>26.83</v>
      </c>
      <c r="D1764" s="14" t="str">
        <f>IF(ISERROR(VLOOKUP(A1764,省代码匹配!D:D,1,FALSE)),"",VLOOKUP(A1764,省代码匹配!D:D,1,FALSE))</f>
        <v/>
      </c>
      <c r="E1764" s="14" t="str">
        <f>IF(ISERROR(VLOOKUP(A1764,地市级代码匹配!E:E,1,FALSE)),"",VLOOKUP(A1764,地市级代码匹配!E:E,1,FALSE))</f>
        <v/>
      </c>
      <c r="F1764" s="14" t="str">
        <f>IF(ISERROR(VLOOKUP(A1764,地市级代码匹配!B:B,1,FALSE)),"",VLOOKUP(A1764,地市级代码匹配!B:B,1,FALSE))</f>
        <v/>
      </c>
      <c r="G1764" s="14" t="str">
        <f>IF(ISERROR(VLOOKUP(A1764,县域代码匹配!H:H,1,FALSE)),"",VLOOKUP(A1764,县域代码匹配!H:H,1,FALSE))</f>
        <v>建宁县</v>
      </c>
      <c r="H1764" s="14" t="str">
        <f>IF(ISERROR(VLOOKUP(A1764,县域代码匹配!B:B,1,FALSE)),"",VLOOKUP(A1764,县域代码匹配!B:B,1,FALSE))</f>
        <v>建宁县</v>
      </c>
      <c r="I1764" s="14" t="str">
        <f t="shared" si="27"/>
        <v>建宁县</v>
      </c>
    </row>
    <row r="1765" spans="1:9" ht="16.5">
      <c r="A1765" s="38" t="s">
        <v>1768</v>
      </c>
      <c r="B1765" s="41">
        <v>117.37</v>
      </c>
      <c r="C1765" s="41">
        <v>25.98</v>
      </c>
      <c r="D1765" s="14" t="str">
        <f>IF(ISERROR(VLOOKUP(A1765,省代码匹配!D:D,1,FALSE)),"",VLOOKUP(A1765,省代码匹配!D:D,1,FALSE))</f>
        <v/>
      </c>
      <c r="E1765" s="14" t="str">
        <f>IF(ISERROR(VLOOKUP(A1765,地市级代码匹配!E:E,1,FALSE)),"",VLOOKUP(A1765,地市级代码匹配!E:E,1,FALSE))</f>
        <v/>
      </c>
      <c r="F1765" s="14" t="str">
        <f>IF(ISERROR(VLOOKUP(A1765,地市级代码匹配!B:B,1,FALSE)),"",VLOOKUP(A1765,地市级代码匹配!B:B,1,FALSE))</f>
        <v/>
      </c>
      <c r="G1765" s="14" t="str">
        <f>IF(ISERROR(VLOOKUP(A1765,县域代码匹配!H:H,1,FALSE)),"",VLOOKUP(A1765,县域代码匹配!H:H,1,FALSE))</f>
        <v>永安市</v>
      </c>
      <c r="H1765" s="14" t="str">
        <f>IF(ISERROR(VLOOKUP(A1765,县域代码匹配!B:B,1,FALSE)),"",VLOOKUP(A1765,县域代码匹配!B:B,1,FALSE))</f>
        <v/>
      </c>
      <c r="I1765" s="14" t="str">
        <f t="shared" si="27"/>
        <v>永安市</v>
      </c>
    </row>
    <row r="1766" spans="1:9" ht="16.5">
      <c r="A1766" s="38" t="s">
        <v>1769</v>
      </c>
      <c r="B1766" s="41">
        <v>118.67</v>
      </c>
      <c r="C1766" s="41">
        <v>24.88</v>
      </c>
      <c r="D1766" s="14" t="str">
        <f>IF(ISERROR(VLOOKUP(A1766,省代码匹配!D:D,1,FALSE)),"",VLOOKUP(A1766,省代码匹配!D:D,1,FALSE))</f>
        <v/>
      </c>
      <c r="E1766" s="14" t="str">
        <f>IF(ISERROR(VLOOKUP(A1766,地市级代码匹配!E:E,1,FALSE)),"",VLOOKUP(A1766,地市级代码匹配!E:E,1,FALSE))</f>
        <v>泉州市</v>
      </c>
      <c r="F1766" s="14" t="str">
        <f>IF(ISERROR(VLOOKUP(A1766,地市级代码匹配!B:B,1,FALSE)),"",VLOOKUP(A1766,地市级代码匹配!B:B,1,FALSE))</f>
        <v/>
      </c>
      <c r="G1766" s="14" t="str">
        <f>IF(ISERROR(VLOOKUP(A1766,县域代码匹配!H:H,1,FALSE)),"",VLOOKUP(A1766,县域代码匹配!H:H,1,FALSE))</f>
        <v/>
      </c>
      <c r="H1766" s="14" t="str">
        <f>IF(ISERROR(VLOOKUP(A1766,县域代码匹配!B:B,1,FALSE)),"",VLOOKUP(A1766,县域代码匹配!B:B,1,FALSE))</f>
        <v/>
      </c>
      <c r="I1766" s="14" t="str">
        <f t="shared" si="27"/>
        <v>泉州市</v>
      </c>
    </row>
    <row r="1767" spans="1:9" ht="16.5">
      <c r="A1767" s="38" t="s">
        <v>1770</v>
      </c>
      <c r="B1767" s="41">
        <v>118.6</v>
      </c>
      <c r="C1767" s="41">
        <v>24.92</v>
      </c>
      <c r="D1767" s="14" t="str">
        <f>IF(ISERROR(VLOOKUP(A1767,省代码匹配!D:D,1,FALSE)),"",VLOOKUP(A1767,省代码匹配!D:D,1,FALSE))</f>
        <v/>
      </c>
      <c r="E1767" s="14" t="str">
        <f>IF(ISERROR(VLOOKUP(A1767,地市级代码匹配!E:E,1,FALSE)),"",VLOOKUP(A1767,地市级代码匹配!E:E,1,FALSE))</f>
        <v/>
      </c>
      <c r="F1767" s="14" t="str">
        <f>IF(ISERROR(VLOOKUP(A1767,地市级代码匹配!B:B,1,FALSE)),"",VLOOKUP(A1767,地市级代码匹配!B:B,1,FALSE))</f>
        <v/>
      </c>
      <c r="G1767" s="14" t="str">
        <f>IF(ISERROR(VLOOKUP(A1767,县域代码匹配!H:H,1,FALSE)),"",VLOOKUP(A1767,县域代码匹配!H:H,1,FALSE))</f>
        <v>鲤城区</v>
      </c>
      <c r="H1767" s="14" t="str">
        <f>IF(ISERROR(VLOOKUP(A1767,县域代码匹配!B:B,1,FALSE)),"",VLOOKUP(A1767,县域代码匹配!B:B,1,FALSE))</f>
        <v>鲤城区</v>
      </c>
      <c r="I1767" s="14" t="str">
        <f t="shared" si="27"/>
        <v>鲤城区</v>
      </c>
    </row>
    <row r="1768" spans="1:9" ht="16.5">
      <c r="A1768" s="38" t="s">
        <v>1771</v>
      </c>
      <c r="B1768" s="41">
        <v>118.6</v>
      </c>
      <c r="C1768" s="41">
        <v>24.92</v>
      </c>
      <c r="D1768" s="14" t="str">
        <f>IF(ISERROR(VLOOKUP(A1768,省代码匹配!D:D,1,FALSE)),"",VLOOKUP(A1768,省代码匹配!D:D,1,FALSE))</f>
        <v/>
      </c>
      <c r="E1768" s="14" t="str">
        <f>IF(ISERROR(VLOOKUP(A1768,地市级代码匹配!E:E,1,FALSE)),"",VLOOKUP(A1768,地市级代码匹配!E:E,1,FALSE))</f>
        <v/>
      </c>
      <c r="F1768" s="14" t="str">
        <f>IF(ISERROR(VLOOKUP(A1768,地市级代码匹配!B:B,1,FALSE)),"",VLOOKUP(A1768,地市级代码匹配!B:B,1,FALSE))</f>
        <v/>
      </c>
      <c r="G1768" s="14" t="str">
        <f>IF(ISERROR(VLOOKUP(A1768,县域代码匹配!H:H,1,FALSE)),"",VLOOKUP(A1768,县域代码匹配!H:H,1,FALSE))</f>
        <v>丰泽区</v>
      </c>
      <c r="H1768" s="14" t="str">
        <f>IF(ISERROR(VLOOKUP(A1768,县域代码匹配!B:B,1,FALSE)),"",VLOOKUP(A1768,县域代码匹配!B:B,1,FALSE))</f>
        <v>丰泽区</v>
      </c>
      <c r="I1768" s="14" t="str">
        <f t="shared" si="27"/>
        <v>丰泽区</v>
      </c>
    </row>
    <row r="1769" spans="1:9" ht="16.5">
      <c r="A1769" s="38" t="s">
        <v>1772</v>
      </c>
      <c r="B1769" s="41">
        <v>118.67</v>
      </c>
      <c r="C1769" s="41">
        <v>24.95</v>
      </c>
      <c r="D1769" s="14" t="str">
        <f>IF(ISERROR(VLOOKUP(A1769,省代码匹配!D:D,1,FALSE)),"",VLOOKUP(A1769,省代码匹配!D:D,1,FALSE))</f>
        <v/>
      </c>
      <c r="E1769" s="14" t="str">
        <f>IF(ISERROR(VLOOKUP(A1769,地市级代码匹配!E:E,1,FALSE)),"",VLOOKUP(A1769,地市级代码匹配!E:E,1,FALSE))</f>
        <v/>
      </c>
      <c r="F1769" s="14" t="str">
        <f>IF(ISERROR(VLOOKUP(A1769,地市级代码匹配!B:B,1,FALSE)),"",VLOOKUP(A1769,地市级代码匹配!B:B,1,FALSE))</f>
        <v/>
      </c>
      <c r="G1769" s="14" t="str">
        <f>IF(ISERROR(VLOOKUP(A1769,县域代码匹配!H:H,1,FALSE)),"",VLOOKUP(A1769,县域代码匹配!H:H,1,FALSE))</f>
        <v>洛江区</v>
      </c>
      <c r="H1769" s="14" t="str">
        <f>IF(ISERROR(VLOOKUP(A1769,县域代码匹配!B:B,1,FALSE)),"",VLOOKUP(A1769,县域代码匹配!B:B,1,FALSE))</f>
        <v>洛江区</v>
      </c>
      <c r="I1769" s="14" t="str">
        <f t="shared" si="27"/>
        <v>洛江区</v>
      </c>
    </row>
    <row r="1770" spans="1:9" ht="16.5">
      <c r="A1770" s="38" t="s">
        <v>1773</v>
      </c>
      <c r="B1770" s="41">
        <v>118.88</v>
      </c>
      <c r="C1770" s="41">
        <v>25.12</v>
      </c>
      <c r="D1770" s="14" t="str">
        <f>IF(ISERROR(VLOOKUP(A1770,省代码匹配!D:D,1,FALSE)),"",VLOOKUP(A1770,省代码匹配!D:D,1,FALSE))</f>
        <v/>
      </c>
      <c r="E1770" s="14" t="str">
        <f>IF(ISERROR(VLOOKUP(A1770,地市级代码匹配!E:E,1,FALSE)),"",VLOOKUP(A1770,地市级代码匹配!E:E,1,FALSE))</f>
        <v/>
      </c>
      <c r="F1770" s="14" t="str">
        <f>IF(ISERROR(VLOOKUP(A1770,地市级代码匹配!B:B,1,FALSE)),"",VLOOKUP(A1770,地市级代码匹配!B:B,1,FALSE))</f>
        <v/>
      </c>
      <c r="G1770" s="14" t="str">
        <f>IF(ISERROR(VLOOKUP(A1770,县域代码匹配!H:H,1,FALSE)),"",VLOOKUP(A1770,县域代码匹配!H:H,1,FALSE))</f>
        <v>泉港区</v>
      </c>
      <c r="H1770" s="14" t="str">
        <f>IF(ISERROR(VLOOKUP(A1770,县域代码匹配!B:B,1,FALSE)),"",VLOOKUP(A1770,县域代码匹配!B:B,1,FALSE))</f>
        <v>泉港区</v>
      </c>
      <c r="I1770" s="14" t="str">
        <f t="shared" si="27"/>
        <v>泉港区</v>
      </c>
    </row>
    <row r="1771" spans="1:9" ht="16.5">
      <c r="A1771" s="38" t="s">
        <v>1774</v>
      </c>
      <c r="B1771" s="41">
        <v>118.8</v>
      </c>
      <c r="C1771" s="41">
        <v>25.03</v>
      </c>
      <c r="D1771" s="14" t="str">
        <f>IF(ISERROR(VLOOKUP(A1771,省代码匹配!D:D,1,FALSE)),"",VLOOKUP(A1771,省代码匹配!D:D,1,FALSE))</f>
        <v/>
      </c>
      <c r="E1771" s="14" t="str">
        <f>IF(ISERROR(VLOOKUP(A1771,地市级代码匹配!E:E,1,FALSE)),"",VLOOKUP(A1771,地市级代码匹配!E:E,1,FALSE))</f>
        <v/>
      </c>
      <c r="F1771" s="14" t="str">
        <f>IF(ISERROR(VLOOKUP(A1771,地市级代码匹配!B:B,1,FALSE)),"",VLOOKUP(A1771,地市级代码匹配!B:B,1,FALSE))</f>
        <v/>
      </c>
      <c r="G1771" s="14" t="str">
        <f>IF(ISERROR(VLOOKUP(A1771,县域代码匹配!H:H,1,FALSE)),"",VLOOKUP(A1771,县域代码匹配!H:H,1,FALSE))</f>
        <v>惠安县</v>
      </c>
      <c r="H1771" s="14" t="str">
        <f>IF(ISERROR(VLOOKUP(A1771,县域代码匹配!B:B,1,FALSE)),"",VLOOKUP(A1771,县域代码匹配!B:B,1,FALSE))</f>
        <v>惠安县</v>
      </c>
      <c r="I1771" s="14" t="str">
        <f t="shared" si="27"/>
        <v>惠安县</v>
      </c>
    </row>
    <row r="1772" spans="1:9" ht="16.5">
      <c r="A1772" s="38" t="s">
        <v>1775</v>
      </c>
      <c r="B1772" s="41">
        <v>118.18</v>
      </c>
      <c r="C1772" s="41">
        <v>25.07</v>
      </c>
      <c r="D1772" s="14" t="str">
        <f>IF(ISERROR(VLOOKUP(A1772,省代码匹配!D:D,1,FALSE)),"",VLOOKUP(A1772,省代码匹配!D:D,1,FALSE))</f>
        <v/>
      </c>
      <c r="E1772" s="14" t="str">
        <f>IF(ISERROR(VLOOKUP(A1772,地市级代码匹配!E:E,1,FALSE)),"",VLOOKUP(A1772,地市级代码匹配!E:E,1,FALSE))</f>
        <v/>
      </c>
      <c r="F1772" s="14" t="str">
        <f>IF(ISERROR(VLOOKUP(A1772,地市级代码匹配!B:B,1,FALSE)),"",VLOOKUP(A1772,地市级代码匹配!B:B,1,FALSE))</f>
        <v/>
      </c>
      <c r="G1772" s="14" t="str">
        <f>IF(ISERROR(VLOOKUP(A1772,县域代码匹配!H:H,1,FALSE)),"",VLOOKUP(A1772,县域代码匹配!H:H,1,FALSE))</f>
        <v>安溪县</v>
      </c>
      <c r="H1772" s="14" t="str">
        <f>IF(ISERROR(VLOOKUP(A1772,县域代码匹配!B:B,1,FALSE)),"",VLOOKUP(A1772,县域代码匹配!B:B,1,FALSE))</f>
        <v>安溪县</v>
      </c>
      <c r="I1772" s="14" t="str">
        <f t="shared" si="27"/>
        <v>安溪县</v>
      </c>
    </row>
    <row r="1773" spans="1:9" ht="16.5">
      <c r="A1773" s="38" t="s">
        <v>1776</v>
      </c>
      <c r="B1773" s="41">
        <v>118.3</v>
      </c>
      <c r="C1773" s="41">
        <v>25.32</v>
      </c>
      <c r="D1773" s="14" t="str">
        <f>IF(ISERROR(VLOOKUP(A1773,省代码匹配!D:D,1,FALSE)),"",VLOOKUP(A1773,省代码匹配!D:D,1,FALSE))</f>
        <v/>
      </c>
      <c r="E1773" s="14" t="str">
        <f>IF(ISERROR(VLOOKUP(A1773,地市级代码匹配!E:E,1,FALSE)),"",VLOOKUP(A1773,地市级代码匹配!E:E,1,FALSE))</f>
        <v/>
      </c>
      <c r="F1773" s="14" t="str">
        <f>IF(ISERROR(VLOOKUP(A1773,地市级代码匹配!B:B,1,FALSE)),"",VLOOKUP(A1773,地市级代码匹配!B:B,1,FALSE))</f>
        <v/>
      </c>
      <c r="G1773" s="14" t="str">
        <f>IF(ISERROR(VLOOKUP(A1773,县域代码匹配!H:H,1,FALSE)),"",VLOOKUP(A1773,县域代码匹配!H:H,1,FALSE))</f>
        <v>永春县</v>
      </c>
      <c r="H1773" s="14" t="str">
        <f>IF(ISERROR(VLOOKUP(A1773,县域代码匹配!B:B,1,FALSE)),"",VLOOKUP(A1773,县域代码匹配!B:B,1,FALSE))</f>
        <v>永春县</v>
      </c>
      <c r="I1773" s="14" t="str">
        <f t="shared" si="27"/>
        <v>永春县</v>
      </c>
    </row>
    <row r="1774" spans="1:9" ht="16.5">
      <c r="A1774" s="38" t="s">
        <v>1777</v>
      </c>
      <c r="B1774" s="41">
        <v>118.23</v>
      </c>
      <c r="C1774" s="41">
        <v>25.5</v>
      </c>
      <c r="D1774" s="14" t="str">
        <f>IF(ISERROR(VLOOKUP(A1774,省代码匹配!D:D,1,FALSE)),"",VLOOKUP(A1774,省代码匹配!D:D,1,FALSE))</f>
        <v/>
      </c>
      <c r="E1774" s="14" t="str">
        <f>IF(ISERROR(VLOOKUP(A1774,地市级代码匹配!E:E,1,FALSE)),"",VLOOKUP(A1774,地市级代码匹配!E:E,1,FALSE))</f>
        <v/>
      </c>
      <c r="F1774" s="14" t="str">
        <f>IF(ISERROR(VLOOKUP(A1774,地市级代码匹配!B:B,1,FALSE)),"",VLOOKUP(A1774,地市级代码匹配!B:B,1,FALSE))</f>
        <v/>
      </c>
      <c r="G1774" s="14" t="str">
        <f>IF(ISERROR(VLOOKUP(A1774,县域代码匹配!H:H,1,FALSE)),"",VLOOKUP(A1774,县域代码匹配!H:H,1,FALSE))</f>
        <v>德化县</v>
      </c>
      <c r="H1774" s="14" t="str">
        <f>IF(ISERROR(VLOOKUP(A1774,县域代码匹配!B:B,1,FALSE)),"",VLOOKUP(A1774,县域代码匹配!B:B,1,FALSE))</f>
        <v>德化县</v>
      </c>
      <c r="I1774" s="14" t="str">
        <f t="shared" si="27"/>
        <v>德化县</v>
      </c>
    </row>
    <row r="1775" spans="1:9" ht="16.5">
      <c r="A1775" s="38" t="s">
        <v>1778</v>
      </c>
      <c r="B1775" s="41">
        <v>118.32</v>
      </c>
      <c r="C1775" s="41">
        <v>24.43</v>
      </c>
      <c r="D1775" s="14" t="str">
        <f>IF(ISERROR(VLOOKUP(A1775,省代码匹配!D:D,1,FALSE)),"",VLOOKUP(A1775,省代码匹配!D:D,1,FALSE))</f>
        <v/>
      </c>
      <c r="E1775" s="14" t="str">
        <f>IF(ISERROR(VLOOKUP(A1775,地市级代码匹配!E:E,1,FALSE)),"",VLOOKUP(A1775,地市级代码匹配!E:E,1,FALSE))</f>
        <v/>
      </c>
      <c r="F1775" s="14" t="str">
        <f>IF(ISERROR(VLOOKUP(A1775,地市级代码匹配!B:B,1,FALSE)),"",VLOOKUP(A1775,地市级代码匹配!B:B,1,FALSE))</f>
        <v/>
      </c>
      <c r="G1775" s="14" t="str">
        <f>IF(ISERROR(VLOOKUP(A1775,县域代码匹配!H:H,1,FALSE)),"",VLOOKUP(A1775,县域代码匹配!H:H,1,FALSE))</f>
        <v>金门县</v>
      </c>
      <c r="H1775" s="14" t="str">
        <f>IF(ISERROR(VLOOKUP(A1775,县域代码匹配!B:B,1,FALSE)),"",VLOOKUP(A1775,县域代码匹配!B:B,1,FALSE))</f>
        <v>金门县</v>
      </c>
      <c r="I1775" s="14" t="str">
        <f t="shared" si="27"/>
        <v>金门县</v>
      </c>
    </row>
    <row r="1776" spans="1:9" ht="16.5">
      <c r="A1776" s="38" t="s">
        <v>1779</v>
      </c>
      <c r="B1776" s="41">
        <v>118.65</v>
      </c>
      <c r="C1776" s="41">
        <v>24.73</v>
      </c>
      <c r="D1776" s="14" t="str">
        <f>IF(ISERROR(VLOOKUP(A1776,省代码匹配!D:D,1,FALSE)),"",VLOOKUP(A1776,省代码匹配!D:D,1,FALSE))</f>
        <v/>
      </c>
      <c r="E1776" s="14" t="str">
        <f>IF(ISERROR(VLOOKUP(A1776,地市级代码匹配!E:E,1,FALSE)),"",VLOOKUP(A1776,地市级代码匹配!E:E,1,FALSE))</f>
        <v/>
      </c>
      <c r="F1776" s="14" t="str">
        <f>IF(ISERROR(VLOOKUP(A1776,地市级代码匹配!B:B,1,FALSE)),"",VLOOKUP(A1776,地市级代码匹配!B:B,1,FALSE))</f>
        <v/>
      </c>
      <c r="G1776" s="14" t="str">
        <f>IF(ISERROR(VLOOKUP(A1776,县域代码匹配!H:H,1,FALSE)),"",VLOOKUP(A1776,县域代码匹配!H:H,1,FALSE))</f>
        <v>石狮市</v>
      </c>
      <c r="H1776" s="14" t="str">
        <f>IF(ISERROR(VLOOKUP(A1776,县域代码匹配!B:B,1,FALSE)),"",VLOOKUP(A1776,县域代码匹配!B:B,1,FALSE))</f>
        <v/>
      </c>
      <c r="I1776" s="14" t="str">
        <f t="shared" si="27"/>
        <v>石狮市</v>
      </c>
    </row>
    <row r="1777" spans="1:9" ht="16.5">
      <c r="A1777" s="38" t="s">
        <v>1780</v>
      </c>
      <c r="B1777" s="41">
        <v>118.58</v>
      </c>
      <c r="C1777" s="41">
        <v>24.82</v>
      </c>
      <c r="D1777" s="14" t="str">
        <f>IF(ISERROR(VLOOKUP(A1777,省代码匹配!D:D,1,FALSE)),"",VLOOKUP(A1777,省代码匹配!D:D,1,FALSE))</f>
        <v/>
      </c>
      <c r="E1777" s="14" t="str">
        <f>IF(ISERROR(VLOOKUP(A1777,地市级代码匹配!E:E,1,FALSE)),"",VLOOKUP(A1777,地市级代码匹配!E:E,1,FALSE))</f>
        <v/>
      </c>
      <c r="F1777" s="14" t="str">
        <f>IF(ISERROR(VLOOKUP(A1777,地市级代码匹配!B:B,1,FALSE)),"",VLOOKUP(A1777,地市级代码匹配!B:B,1,FALSE))</f>
        <v/>
      </c>
      <c r="G1777" s="14" t="str">
        <f>IF(ISERROR(VLOOKUP(A1777,县域代码匹配!H:H,1,FALSE)),"",VLOOKUP(A1777,县域代码匹配!H:H,1,FALSE))</f>
        <v>晋江市</v>
      </c>
      <c r="H1777" s="14" t="str">
        <f>IF(ISERROR(VLOOKUP(A1777,县域代码匹配!B:B,1,FALSE)),"",VLOOKUP(A1777,县域代码匹配!B:B,1,FALSE))</f>
        <v/>
      </c>
      <c r="I1777" s="14" t="str">
        <f t="shared" si="27"/>
        <v>晋江市</v>
      </c>
    </row>
    <row r="1778" spans="1:9" ht="16.5">
      <c r="A1778" s="38" t="s">
        <v>1781</v>
      </c>
      <c r="B1778" s="41">
        <v>118.38</v>
      </c>
      <c r="C1778" s="41">
        <v>24.97</v>
      </c>
      <c r="D1778" s="14" t="str">
        <f>IF(ISERROR(VLOOKUP(A1778,省代码匹配!D:D,1,FALSE)),"",VLOOKUP(A1778,省代码匹配!D:D,1,FALSE))</f>
        <v/>
      </c>
      <c r="E1778" s="14" t="str">
        <f>IF(ISERROR(VLOOKUP(A1778,地市级代码匹配!E:E,1,FALSE)),"",VLOOKUP(A1778,地市级代码匹配!E:E,1,FALSE))</f>
        <v/>
      </c>
      <c r="F1778" s="14" t="str">
        <f>IF(ISERROR(VLOOKUP(A1778,地市级代码匹配!B:B,1,FALSE)),"",VLOOKUP(A1778,地市级代码匹配!B:B,1,FALSE))</f>
        <v/>
      </c>
      <c r="G1778" s="14" t="str">
        <f>IF(ISERROR(VLOOKUP(A1778,县域代码匹配!H:H,1,FALSE)),"",VLOOKUP(A1778,县域代码匹配!H:H,1,FALSE))</f>
        <v>南安市</v>
      </c>
      <c r="H1778" s="14" t="str">
        <f>IF(ISERROR(VLOOKUP(A1778,县域代码匹配!B:B,1,FALSE)),"",VLOOKUP(A1778,县域代码匹配!B:B,1,FALSE))</f>
        <v/>
      </c>
      <c r="I1778" s="14" t="str">
        <f t="shared" si="27"/>
        <v>南安市</v>
      </c>
    </row>
    <row r="1779" spans="1:9" ht="16.5">
      <c r="A1779" s="38" t="s">
        <v>1782</v>
      </c>
      <c r="B1779" s="41">
        <v>117.65</v>
      </c>
      <c r="C1779" s="41">
        <v>24.52</v>
      </c>
      <c r="D1779" s="14" t="str">
        <f>IF(ISERROR(VLOOKUP(A1779,省代码匹配!D:D,1,FALSE)),"",VLOOKUP(A1779,省代码匹配!D:D,1,FALSE))</f>
        <v/>
      </c>
      <c r="E1779" s="14" t="str">
        <f>IF(ISERROR(VLOOKUP(A1779,地市级代码匹配!E:E,1,FALSE)),"",VLOOKUP(A1779,地市级代码匹配!E:E,1,FALSE))</f>
        <v>漳州市</v>
      </c>
      <c r="F1779" s="14" t="str">
        <f>IF(ISERROR(VLOOKUP(A1779,地市级代码匹配!B:B,1,FALSE)),"",VLOOKUP(A1779,地市级代码匹配!B:B,1,FALSE))</f>
        <v/>
      </c>
      <c r="G1779" s="14" t="str">
        <f>IF(ISERROR(VLOOKUP(A1779,县域代码匹配!H:H,1,FALSE)),"",VLOOKUP(A1779,县域代码匹配!H:H,1,FALSE))</f>
        <v/>
      </c>
      <c r="H1779" s="14" t="str">
        <f>IF(ISERROR(VLOOKUP(A1779,县域代码匹配!B:B,1,FALSE)),"",VLOOKUP(A1779,县域代码匹配!B:B,1,FALSE))</f>
        <v/>
      </c>
      <c r="I1779" s="14" t="str">
        <f t="shared" si="27"/>
        <v>漳州市</v>
      </c>
    </row>
    <row r="1780" spans="1:9" ht="16.5">
      <c r="A1780" s="38" t="s">
        <v>1783</v>
      </c>
      <c r="B1780" s="41">
        <v>117.65</v>
      </c>
      <c r="C1780" s="41">
        <v>24.52</v>
      </c>
      <c r="D1780" s="14" t="str">
        <f>IF(ISERROR(VLOOKUP(A1780,省代码匹配!D:D,1,FALSE)),"",VLOOKUP(A1780,省代码匹配!D:D,1,FALSE))</f>
        <v/>
      </c>
      <c r="E1780" s="14" t="str">
        <f>IF(ISERROR(VLOOKUP(A1780,地市级代码匹配!E:E,1,FALSE)),"",VLOOKUP(A1780,地市级代码匹配!E:E,1,FALSE))</f>
        <v/>
      </c>
      <c r="F1780" s="14" t="str">
        <f>IF(ISERROR(VLOOKUP(A1780,地市级代码匹配!B:B,1,FALSE)),"",VLOOKUP(A1780,地市级代码匹配!B:B,1,FALSE))</f>
        <v/>
      </c>
      <c r="G1780" s="14" t="str">
        <f>IF(ISERROR(VLOOKUP(A1780,县域代码匹配!H:H,1,FALSE)),"",VLOOKUP(A1780,县域代码匹配!H:H,1,FALSE))</f>
        <v>芗城区</v>
      </c>
      <c r="H1780" s="14" t="str">
        <f>IF(ISERROR(VLOOKUP(A1780,县域代码匹配!B:B,1,FALSE)),"",VLOOKUP(A1780,县域代码匹配!B:B,1,FALSE))</f>
        <v>芗城区</v>
      </c>
      <c r="I1780" s="14" t="str">
        <f t="shared" si="27"/>
        <v>芗城区</v>
      </c>
    </row>
    <row r="1781" spans="1:9" ht="16.5">
      <c r="A1781" s="38" t="s">
        <v>1784</v>
      </c>
      <c r="B1781" s="41">
        <v>117.72</v>
      </c>
      <c r="C1781" s="41">
        <v>24.52</v>
      </c>
      <c r="D1781" s="14" t="str">
        <f>IF(ISERROR(VLOOKUP(A1781,省代码匹配!D:D,1,FALSE)),"",VLOOKUP(A1781,省代码匹配!D:D,1,FALSE))</f>
        <v/>
      </c>
      <c r="E1781" s="14" t="str">
        <f>IF(ISERROR(VLOOKUP(A1781,地市级代码匹配!E:E,1,FALSE)),"",VLOOKUP(A1781,地市级代码匹配!E:E,1,FALSE))</f>
        <v/>
      </c>
      <c r="F1781" s="14" t="str">
        <f>IF(ISERROR(VLOOKUP(A1781,地市级代码匹配!B:B,1,FALSE)),"",VLOOKUP(A1781,地市级代码匹配!B:B,1,FALSE))</f>
        <v/>
      </c>
      <c r="G1781" s="14" t="str">
        <f>IF(ISERROR(VLOOKUP(A1781,县域代码匹配!H:H,1,FALSE)),"",VLOOKUP(A1781,县域代码匹配!H:H,1,FALSE))</f>
        <v>龙文区</v>
      </c>
      <c r="H1781" s="14" t="str">
        <f>IF(ISERROR(VLOOKUP(A1781,县域代码匹配!B:B,1,FALSE)),"",VLOOKUP(A1781,县域代码匹配!B:B,1,FALSE))</f>
        <v>龙文区</v>
      </c>
      <c r="I1781" s="14" t="str">
        <f t="shared" si="27"/>
        <v>龙文区</v>
      </c>
    </row>
    <row r="1782" spans="1:9" ht="16.5">
      <c r="A1782" s="38" t="s">
        <v>1785</v>
      </c>
      <c r="B1782" s="41">
        <v>117.33</v>
      </c>
      <c r="C1782" s="41">
        <v>23.95</v>
      </c>
      <c r="D1782" s="14" t="str">
        <f>IF(ISERROR(VLOOKUP(A1782,省代码匹配!D:D,1,FALSE)),"",VLOOKUP(A1782,省代码匹配!D:D,1,FALSE))</f>
        <v/>
      </c>
      <c r="E1782" s="14" t="str">
        <f>IF(ISERROR(VLOOKUP(A1782,地市级代码匹配!E:E,1,FALSE)),"",VLOOKUP(A1782,地市级代码匹配!E:E,1,FALSE))</f>
        <v/>
      </c>
      <c r="F1782" s="14" t="str">
        <f>IF(ISERROR(VLOOKUP(A1782,地市级代码匹配!B:B,1,FALSE)),"",VLOOKUP(A1782,地市级代码匹配!B:B,1,FALSE))</f>
        <v/>
      </c>
      <c r="G1782" s="14" t="str">
        <f>IF(ISERROR(VLOOKUP(A1782,县域代码匹配!H:H,1,FALSE)),"",VLOOKUP(A1782,县域代码匹配!H:H,1,FALSE))</f>
        <v>云霄县</v>
      </c>
      <c r="H1782" s="14" t="str">
        <f>IF(ISERROR(VLOOKUP(A1782,县域代码匹配!B:B,1,FALSE)),"",VLOOKUP(A1782,县域代码匹配!B:B,1,FALSE))</f>
        <v>云霄县</v>
      </c>
      <c r="I1782" s="14" t="str">
        <f t="shared" si="27"/>
        <v>云霄县</v>
      </c>
    </row>
    <row r="1783" spans="1:9" ht="16.5">
      <c r="A1783" s="38" t="s">
        <v>1786</v>
      </c>
      <c r="B1783" s="41">
        <v>117.62</v>
      </c>
      <c r="C1783" s="41">
        <v>24.13</v>
      </c>
      <c r="D1783" s="14" t="str">
        <f>IF(ISERROR(VLOOKUP(A1783,省代码匹配!D:D,1,FALSE)),"",VLOOKUP(A1783,省代码匹配!D:D,1,FALSE))</f>
        <v/>
      </c>
      <c r="E1783" s="14" t="str">
        <f>IF(ISERROR(VLOOKUP(A1783,地市级代码匹配!E:E,1,FALSE)),"",VLOOKUP(A1783,地市级代码匹配!E:E,1,FALSE))</f>
        <v/>
      </c>
      <c r="F1783" s="14" t="str">
        <f>IF(ISERROR(VLOOKUP(A1783,地市级代码匹配!B:B,1,FALSE)),"",VLOOKUP(A1783,地市级代码匹配!B:B,1,FALSE))</f>
        <v/>
      </c>
      <c r="G1783" s="14" t="str">
        <f>IF(ISERROR(VLOOKUP(A1783,县域代码匹配!H:H,1,FALSE)),"",VLOOKUP(A1783,县域代码匹配!H:H,1,FALSE))</f>
        <v>漳浦县</v>
      </c>
      <c r="H1783" s="14" t="str">
        <f>IF(ISERROR(VLOOKUP(A1783,县域代码匹配!B:B,1,FALSE)),"",VLOOKUP(A1783,县域代码匹配!B:B,1,FALSE))</f>
        <v>漳浦县</v>
      </c>
      <c r="I1783" s="14" t="str">
        <f t="shared" si="27"/>
        <v>漳浦县</v>
      </c>
    </row>
    <row r="1784" spans="1:9" ht="16.5">
      <c r="A1784" s="38" t="s">
        <v>1787</v>
      </c>
      <c r="B1784" s="41">
        <v>117.18</v>
      </c>
      <c r="C1784" s="41">
        <v>23.72</v>
      </c>
      <c r="D1784" s="14" t="str">
        <f>IF(ISERROR(VLOOKUP(A1784,省代码匹配!D:D,1,FALSE)),"",VLOOKUP(A1784,省代码匹配!D:D,1,FALSE))</f>
        <v/>
      </c>
      <c r="E1784" s="14" t="str">
        <f>IF(ISERROR(VLOOKUP(A1784,地市级代码匹配!E:E,1,FALSE)),"",VLOOKUP(A1784,地市级代码匹配!E:E,1,FALSE))</f>
        <v/>
      </c>
      <c r="F1784" s="14" t="str">
        <f>IF(ISERROR(VLOOKUP(A1784,地市级代码匹配!B:B,1,FALSE)),"",VLOOKUP(A1784,地市级代码匹配!B:B,1,FALSE))</f>
        <v/>
      </c>
      <c r="G1784" s="14" t="str">
        <f>IF(ISERROR(VLOOKUP(A1784,县域代码匹配!H:H,1,FALSE)),"",VLOOKUP(A1784,县域代码匹配!H:H,1,FALSE))</f>
        <v>诏安县</v>
      </c>
      <c r="H1784" s="14" t="str">
        <f>IF(ISERROR(VLOOKUP(A1784,县域代码匹配!B:B,1,FALSE)),"",VLOOKUP(A1784,县域代码匹配!B:B,1,FALSE))</f>
        <v>诏安县</v>
      </c>
      <c r="I1784" s="14" t="str">
        <f t="shared" si="27"/>
        <v>诏安县</v>
      </c>
    </row>
    <row r="1785" spans="1:9" ht="16.5">
      <c r="A1785" s="38" t="s">
        <v>1788</v>
      </c>
      <c r="B1785" s="41">
        <v>117.75</v>
      </c>
      <c r="C1785" s="41">
        <v>24.62</v>
      </c>
      <c r="D1785" s="14" t="str">
        <f>IF(ISERROR(VLOOKUP(A1785,省代码匹配!D:D,1,FALSE)),"",VLOOKUP(A1785,省代码匹配!D:D,1,FALSE))</f>
        <v/>
      </c>
      <c r="E1785" s="14" t="str">
        <f>IF(ISERROR(VLOOKUP(A1785,地市级代码匹配!E:E,1,FALSE)),"",VLOOKUP(A1785,地市级代码匹配!E:E,1,FALSE))</f>
        <v/>
      </c>
      <c r="F1785" s="14" t="str">
        <f>IF(ISERROR(VLOOKUP(A1785,地市级代码匹配!B:B,1,FALSE)),"",VLOOKUP(A1785,地市级代码匹配!B:B,1,FALSE))</f>
        <v/>
      </c>
      <c r="G1785" s="14" t="str">
        <f>IF(ISERROR(VLOOKUP(A1785,县域代码匹配!H:H,1,FALSE)),"",VLOOKUP(A1785,县域代码匹配!H:H,1,FALSE))</f>
        <v>长泰县</v>
      </c>
      <c r="H1785" s="14" t="str">
        <f>IF(ISERROR(VLOOKUP(A1785,县域代码匹配!B:B,1,FALSE)),"",VLOOKUP(A1785,县域代码匹配!B:B,1,FALSE))</f>
        <v>长泰县</v>
      </c>
      <c r="I1785" s="14" t="str">
        <f t="shared" si="27"/>
        <v>长泰县</v>
      </c>
    </row>
    <row r="1786" spans="1:9" ht="16.5">
      <c r="A1786" s="38" t="s">
        <v>1789</v>
      </c>
      <c r="B1786" s="41">
        <v>117.43</v>
      </c>
      <c r="C1786" s="41">
        <v>23.7</v>
      </c>
      <c r="D1786" s="14" t="str">
        <f>IF(ISERROR(VLOOKUP(A1786,省代码匹配!D:D,1,FALSE)),"",VLOOKUP(A1786,省代码匹配!D:D,1,FALSE))</f>
        <v/>
      </c>
      <c r="E1786" s="14" t="str">
        <f>IF(ISERROR(VLOOKUP(A1786,地市级代码匹配!E:E,1,FALSE)),"",VLOOKUP(A1786,地市级代码匹配!E:E,1,FALSE))</f>
        <v/>
      </c>
      <c r="F1786" s="14" t="str">
        <f>IF(ISERROR(VLOOKUP(A1786,地市级代码匹配!B:B,1,FALSE)),"",VLOOKUP(A1786,地市级代码匹配!B:B,1,FALSE))</f>
        <v/>
      </c>
      <c r="G1786" s="14" t="str">
        <f>IF(ISERROR(VLOOKUP(A1786,县域代码匹配!H:H,1,FALSE)),"",VLOOKUP(A1786,县域代码匹配!H:H,1,FALSE))</f>
        <v>东山县</v>
      </c>
      <c r="H1786" s="14" t="str">
        <f>IF(ISERROR(VLOOKUP(A1786,县域代码匹配!B:B,1,FALSE)),"",VLOOKUP(A1786,县域代码匹配!B:B,1,FALSE))</f>
        <v>东山县</v>
      </c>
      <c r="I1786" s="14" t="str">
        <f t="shared" si="27"/>
        <v>东山县</v>
      </c>
    </row>
    <row r="1787" spans="1:9" ht="16.5">
      <c r="A1787" s="38" t="s">
        <v>1790</v>
      </c>
      <c r="B1787" s="41">
        <v>117.37</v>
      </c>
      <c r="C1787" s="41">
        <v>24.52</v>
      </c>
      <c r="D1787" s="14" t="str">
        <f>IF(ISERROR(VLOOKUP(A1787,省代码匹配!D:D,1,FALSE)),"",VLOOKUP(A1787,省代码匹配!D:D,1,FALSE))</f>
        <v/>
      </c>
      <c r="E1787" s="14" t="str">
        <f>IF(ISERROR(VLOOKUP(A1787,地市级代码匹配!E:E,1,FALSE)),"",VLOOKUP(A1787,地市级代码匹配!E:E,1,FALSE))</f>
        <v/>
      </c>
      <c r="F1787" s="14" t="str">
        <f>IF(ISERROR(VLOOKUP(A1787,地市级代码匹配!B:B,1,FALSE)),"",VLOOKUP(A1787,地市级代码匹配!B:B,1,FALSE))</f>
        <v/>
      </c>
      <c r="G1787" s="14" t="str">
        <f>IF(ISERROR(VLOOKUP(A1787,县域代码匹配!H:H,1,FALSE)),"",VLOOKUP(A1787,县域代码匹配!H:H,1,FALSE))</f>
        <v>南靖县</v>
      </c>
      <c r="H1787" s="14" t="str">
        <f>IF(ISERROR(VLOOKUP(A1787,县域代码匹配!B:B,1,FALSE)),"",VLOOKUP(A1787,县域代码匹配!B:B,1,FALSE))</f>
        <v>南靖县</v>
      </c>
      <c r="I1787" s="14" t="str">
        <f t="shared" si="27"/>
        <v>南靖县</v>
      </c>
    </row>
    <row r="1788" spans="1:9" ht="16.5">
      <c r="A1788" s="38" t="s">
        <v>1791</v>
      </c>
      <c r="B1788" s="41">
        <v>117.3</v>
      </c>
      <c r="C1788" s="41">
        <v>24.37</v>
      </c>
      <c r="D1788" s="14" t="str">
        <f>IF(ISERROR(VLOOKUP(A1788,省代码匹配!D:D,1,FALSE)),"",VLOOKUP(A1788,省代码匹配!D:D,1,FALSE))</f>
        <v/>
      </c>
      <c r="E1788" s="14" t="str">
        <f>IF(ISERROR(VLOOKUP(A1788,地市级代码匹配!E:E,1,FALSE)),"",VLOOKUP(A1788,地市级代码匹配!E:E,1,FALSE))</f>
        <v/>
      </c>
      <c r="F1788" s="14" t="str">
        <f>IF(ISERROR(VLOOKUP(A1788,地市级代码匹配!B:B,1,FALSE)),"",VLOOKUP(A1788,地市级代码匹配!B:B,1,FALSE))</f>
        <v/>
      </c>
      <c r="G1788" s="14" t="str">
        <f>IF(ISERROR(VLOOKUP(A1788,县域代码匹配!H:H,1,FALSE)),"",VLOOKUP(A1788,县域代码匹配!H:H,1,FALSE))</f>
        <v>平和县</v>
      </c>
      <c r="H1788" s="14" t="str">
        <f>IF(ISERROR(VLOOKUP(A1788,县域代码匹配!B:B,1,FALSE)),"",VLOOKUP(A1788,县域代码匹配!B:B,1,FALSE))</f>
        <v>平和县</v>
      </c>
      <c r="I1788" s="14" t="str">
        <f t="shared" si="27"/>
        <v>平和县</v>
      </c>
    </row>
    <row r="1789" spans="1:9" ht="16.5">
      <c r="A1789" s="38" t="s">
        <v>1792</v>
      </c>
      <c r="B1789" s="41">
        <v>117.53</v>
      </c>
      <c r="C1789" s="41">
        <v>25.02</v>
      </c>
      <c r="D1789" s="14" t="str">
        <f>IF(ISERROR(VLOOKUP(A1789,省代码匹配!D:D,1,FALSE)),"",VLOOKUP(A1789,省代码匹配!D:D,1,FALSE))</f>
        <v/>
      </c>
      <c r="E1789" s="14" t="str">
        <f>IF(ISERROR(VLOOKUP(A1789,地市级代码匹配!E:E,1,FALSE)),"",VLOOKUP(A1789,地市级代码匹配!E:E,1,FALSE))</f>
        <v/>
      </c>
      <c r="F1789" s="14" t="str">
        <f>IF(ISERROR(VLOOKUP(A1789,地市级代码匹配!B:B,1,FALSE)),"",VLOOKUP(A1789,地市级代码匹配!B:B,1,FALSE))</f>
        <v/>
      </c>
      <c r="G1789" s="14" t="str">
        <f>IF(ISERROR(VLOOKUP(A1789,县域代码匹配!H:H,1,FALSE)),"",VLOOKUP(A1789,县域代码匹配!H:H,1,FALSE))</f>
        <v>华安县</v>
      </c>
      <c r="H1789" s="14" t="str">
        <f>IF(ISERROR(VLOOKUP(A1789,县域代码匹配!B:B,1,FALSE)),"",VLOOKUP(A1789,县域代码匹配!B:B,1,FALSE))</f>
        <v>华安县</v>
      </c>
      <c r="I1789" s="14" t="str">
        <f t="shared" si="27"/>
        <v>华安县</v>
      </c>
    </row>
    <row r="1790" spans="1:9" ht="16.5">
      <c r="A1790" s="38" t="s">
        <v>1793</v>
      </c>
      <c r="B1790" s="41">
        <v>117.82</v>
      </c>
      <c r="C1790" s="41">
        <v>24.45</v>
      </c>
      <c r="D1790" s="14" t="str">
        <f>IF(ISERROR(VLOOKUP(A1790,省代码匹配!D:D,1,FALSE)),"",VLOOKUP(A1790,省代码匹配!D:D,1,FALSE))</f>
        <v/>
      </c>
      <c r="E1790" s="14" t="str">
        <f>IF(ISERROR(VLOOKUP(A1790,地市级代码匹配!E:E,1,FALSE)),"",VLOOKUP(A1790,地市级代码匹配!E:E,1,FALSE))</f>
        <v/>
      </c>
      <c r="F1790" s="14" t="str">
        <f>IF(ISERROR(VLOOKUP(A1790,地市级代码匹配!B:B,1,FALSE)),"",VLOOKUP(A1790,地市级代码匹配!B:B,1,FALSE))</f>
        <v/>
      </c>
      <c r="G1790" s="14" t="str">
        <f>IF(ISERROR(VLOOKUP(A1790,县域代码匹配!H:H,1,FALSE)),"",VLOOKUP(A1790,县域代码匹配!H:H,1,FALSE))</f>
        <v>龙海市</v>
      </c>
      <c r="H1790" s="14" t="str">
        <f>IF(ISERROR(VLOOKUP(A1790,县域代码匹配!B:B,1,FALSE)),"",VLOOKUP(A1790,县域代码匹配!B:B,1,FALSE))</f>
        <v/>
      </c>
      <c r="I1790" s="14" t="str">
        <f t="shared" si="27"/>
        <v>龙海市</v>
      </c>
    </row>
    <row r="1791" spans="1:9" ht="16.5">
      <c r="A1791" s="38" t="s">
        <v>1794</v>
      </c>
      <c r="B1791" s="41">
        <v>118.17</v>
      </c>
      <c r="C1791" s="41">
        <v>26.65</v>
      </c>
      <c r="D1791" s="14" t="str">
        <f>IF(ISERROR(VLOOKUP(A1791,省代码匹配!D:D,1,FALSE)),"",VLOOKUP(A1791,省代码匹配!D:D,1,FALSE))</f>
        <v/>
      </c>
      <c r="E1791" s="14" t="str">
        <f>IF(ISERROR(VLOOKUP(A1791,地市级代码匹配!E:E,1,FALSE)),"",VLOOKUP(A1791,地市级代码匹配!E:E,1,FALSE))</f>
        <v>南平市</v>
      </c>
      <c r="F1791" s="14" t="str">
        <f>IF(ISERROR(VLOOKUP(A1791,地市级代码匹配!B:B,1,FALSE)),"",VLOOKUP(A1791,地市级代码匹配!B:B,1,FALSE))</f>
        <v/>
      </c>
      <c r="G1791" s="14" t="str">
        <f>IF(ISERROR(VLOOKUP(A1791,县域代码匹配!H:H,1,FALSE)),"",VLOOKUP(A1791,县域代码匹配!H:H,1,FALSE))</f>
        <v/>
      </c>
      <c r="H1791" s="14" t="str">
        <f>IF(ISERROR(VLOOKUP(A1791,县域代码匹配!B:B,1,FALSE)),"",VLOOKUP(A1791,县域代码匹配!B:B,1,FALSE))</f>
        <v/>
      </c>
      <c r="I1791" s="14" t="str">
        <f t="shared" si="27"/>
        <v>南平市</v>
      </c>
    </row>
    <row r="1792" spans="1:9" ht="16.5">
      <c r="A1792" s="38" t="s">
        <v>1795</v>
      </c>
      <c r="B1792" s="41">
        <v>118.17</v>
      </c>
      <c r="C1792" s="41">
        <v>26.65</v>
      </c>
      <c r="D1792" s="14" t="str">
        <f>IF(ISERROR(VLOOKUP(A1792,省代码匹配!D:D,1,FALSE)),"",VLOOKUP(A1792,省代码匹配!D:D,1,FALSE))</f>
        <v/>
      </c>
      <c r="E1792" s="14" t="str">
        <f>IF(ISERROR(VLOOKUP(A1792,地市级代码匹配!E:E,1,FALSE)),"",VLOOKUP(A1792,地市级代码匹配!E:E,1,FALSE))</f>
        <v/>
      </c>
      <c r="F1792" s="14" t="str">
        <f>IF(ISERROR(VLOOKUP(A1792,地市级代码匹配!B:B,1,FALSE)),"",VLOOKUP(A1792,地市级代码匹配!B:B,1,FALSE))</f>
        <v/>
      </c>
      <c r="G1792" s="14" t="str">
        <f>IF(ISERROR(VLOOKUP(A1792,县域代码匹配!H:H,1,FALSE)),"",VLOOKUP(A1792,县域代码匹配!H:H,1,FALSE))</f>
        <v>延平区</v>
      </c>
      <c r="H1792" s="14" t="str">
        <f>IF(ISERROR(VLOOKUP(A1792,县域代码匹配!B:B,1,FALSE)),"",VLOOKUP(A1792,县域代码匹配!B:B,1,FALSE))</f>
        <v>延平区</v>
      </c>
      <c r="I1792" s="14" t="str">
        <f t="shared" si="27"/>
        <v>延平区</v>
      </c>
    </row>
    <row r="1793" spans="1:9" ht="16.5">
      <c r="A1793" s="38" t="s">
        <v>1796</v>
      </c>
      <c r="B1793" s="41">
        <v>117.8</v>
      </c>
      <c r="C1793" s="41">
        <v>26.8</v>
      </c>
      <c r="D1793" s="14" t="str">
        <f>IF(ISERROR(VLOOKUP(A1793,省代码匹配!D:D,1,FALSE)),"",VLOOKUP(A1793,省代码匹配!D:D,1,FALSE))</f>
        <v/>
      </c>
      <c r="E1793" s="14" t="str">
        <f>IF(ISERROR(VLOOKUP(A1793,地市级代码匹配!E:E,1,FALSE)),"",VLOOKUP(A1793,地市级代码匹配!E:E,1,FALSE))</f>
        <v/>
      </c>
      <c r="F1793" s="14" t="str">
        <f>IF(ISERROR(VLOOKUP(A1793,地市级代码匹配!B:B,1,FALSE)),"",VLOOKUP(A1793,地市级代码匹配!B:B,1,FALSE))</f>
        <v/>
      </c>
      <c r="G1793" s="14" t="str">
        <f>IF(ISERROR(VLOOKUP(A1793,县域代码匹配!H:H,1,FALSE)),"",VLOOKUP(A1793,县域代码匹配!H:H,1,FALSE))</f>
        <v>顺昌县</v>
      </c>
      <c r="H1793" s="14" t="str">
        <f>IF(ISERROR(VLOOKUP(A1793,县域代码匹配!B:B,1,FALSE)),"",VLOOKUP(A1793,县域代码匹配!B:B,1,FALSE))</f>
        <v>顺昌县</v>
      </c>
      <c r="I1793" s="14" t="str">
        <f t="shared" si="27"/>
        <v>顺昌县</v>
      </c>
    </row>
    <row r="1794" spans="1:9" ht="16.5">
      <c r="A1794" s="38" t="s">
        <v>1797</v>
      </c>
      <c r="B1794" s="41">
        <v>118.53</v>
      </c>
      <c r="C1794" s="41">
        <v>27.92</v>
      </c>
      <c r="D1794" s="14" t="str">
        <f>IF(ISERROR(VLOOKUP(A1794,省代码匹配!D:D,1,FALSE)),"",VLOOKUP(A1794,省代码匹配!D:D,1,FALSE))</f>
        <v/>
      </c>
      <c r="E1794" s="14" t="str">
        <f>IF(ISERROR(VLOOKUP(A1794,地市级代码匹配!E:E,1,FALSE)),"",VLOOKUP(A1794,地市级代码匹配!E:E,1,FALSE))</f>
        <v/>
      </c>
      <c r="F1794" s="14" t="str">
        <f>IF(ISERROR(VLOOKUP(A1794,地市级代码匹配!B:B,1,FALSE)),"",VLOOKUP(A1794,地市级代码匹配!B:B,1,FALSE))</f>
        <v/>
      </c>
      <c r="G1794" s="14" t="str">
        <f>IF(ISERROR(VLOOKUP(A1794,县域代码匹配!H:H,1,FALSE)),"",VLOOKUP(A1794,县域代码匹配!H:H,1,FALSE))</f>
        <v>浦城县</v>
      </c>
      <c r="H1794" s="14" t="str">
        <f>IF(ISERROR(VLOOKUP(A1794,县域代码匹配!B:B,1,FALSE)),"",VLOOKUP(A1794,县域代码匹配!B:B,1,FALSE))</f>
        <v>浦城县</v>
      </c>
      <c r="I1794" s="14" t="str">
        <f t="shared" si="27"/>
        <v>浦城县</v>
      </c>
    </row>
    <row r="1795" spans="1:9" ht="16.5">
      <c r="A1795" s="38" t="s">
        <v>1798</v>
      </c>
      <c r="B1795" s="41">
        <v>117.33</v>
      </c>
      <c r="C1795" s="41">
        <v>27.55</v>
      </c>
      <c r="D1795" s="14" t="str">
        <f>IF(ISERROR(VLOOKUP(A1795,省代码匹配!D:D,1,FALSE)),"",VLOOKUP(A1795,省代码匹配!D:D,1,FALSE))</f>
        <v/>
      </c>
      <c r="E1795" s="14" t="str">
        <f>IF(ISERROR(VLOOKUP(A1795,地市级代码匹配!E:E,1,FALSE)),"",VLOOKUP(A1795,地市级代码匹配!E:E,1,FALSE))</f>
        <v/>
      </c>
      <c r="F1795" s="14" t="str">
        <f>IF(ISERROR(VLOOKUP(A1795,地市级代码匹配!B:B,1,FALSE)),"",VLOOKUP(A1795,地市级代码匹配!B:B,1,FALSE))</f>
        <v/>
      </c>
      <c r="G1795" s="14" t="str">
        <f>IF(ISERROR(VLOOKUP(A1795,县域代码匹配!H:H,1,FALSE)),"",VLOOKUP(A1795,县域代码匹配!H:H,1,FALSE))</f>
        <v>光泽县</v>
      </c>
      <c r="H1795" s="14" t="str">
        <f>IF(ISERROR(VLOOKUP(A1795,县域代码匹配!B:B,1,FALSE)),"",VLOOKUP(A1795,县域代码匹配!B:B,1,FALSE))</f>
        <v>光泽县</v>
      </c>
      <c r="I1795" s="14" t="str">
        <f t="shared" ref="I1795:I1858" si="28">IF(D1795&lt;&gt;"",D1795,IF(E1795&lt;&gt;"",E1795,IF(F1795&lt;&gt;"",F1795,IF(G1795&lt;&gt;"",G1795,H1795))))</f>
        <v>光泽县</v>
      </c>
    </row>
    <row r="1796" spans="1:9" ht="16.5">
      <c r="A1796" s="38" t="s">
        <v>1799</v>
      </c>
      <c r="B1796" s="41">
        <v>118.78</v>
      </c>
      <c r="C1796" s="41">
        <v>27.53</v>
      </c>
      <c r="D1796" s="14" t="str">
        <f>IF(ISERROR(VLOOKUP(A1796,省代码匹配!D:D,1,FALSE)),"",VLOOKUP(A1796,省代码匹配!D:D,1,FALSE))</f>
        <v/>
      </c>
      <c r="E1796" s="14" t="str">
        <f>IF(ISERROR(VLOOKUP(A1796,地市级代码匹配!E:E,1,FALSE)),"",VLOOKUP(A1796,地市级代码匹配!E:E,1,FALSE))</f>
        <v/>
      </c>
      <c r="F1796" s="14" t="str">
        <f>IF(ISERROR(VLOOKUP(A1796,地市级代码匹配!B:B,1,FALSE)),"",VLOOKUP(A1796,地市级代码匹配!B:B,1,FALSE))</f>
        <v/>
      </c>
      <c r="G1796" s="14" t="str">
        <f>IF(ISERROR(VLOOKUP(A1796,县域代码匹配!H:H,1,FALSE)),"",VLOOKUP(A1796,县域代码匹配!H:H,1,FALSE))</f>
        <v>松溪县</v>
      </c>
      <c r="H1796" s="14" t="str">
        <f>IF(ISERROR(VLOOKUP(A1796,县域代码匹配!B:B,1,FALSE)),"",VLOOKUP(A1796,县域代码匹配!B:B,1,FALSE))</f>
        <v>松溪县</v>
      </c>
      <c r="I1796" s="14" t="str">
        <f t="shared" si="28"/>
        <v>松溪县</v>
      </c>
    </row>
    <row r="1797" spans="1:9" ht="16.5">
      <c r="A1797" s="38" t="s">
        <v>1800</v>
      </c>
      <c r="B1797" s="41">
        <v>118.85</v>
      </c>
      <c r="C1797" s="41">
        <v>27.37</v>
      </c>
      <c r="D1797" s="14" t="str">
        <f>IF(ISERROR(VLOOKUP(A1797,省代码匹配!D:D,1,FALSE)),"",VLOOKUP(A1797,省代码匹配!D:D,1,FALSE))</f>
        <v/>
      </c>
      <c r="E1797" s="14" t="str">
        <f>IF(ISERROR(VLOOKUP(A1797,地市级代码匹配!E:E,1,FALSE)),"",VLOOKUP(A1797,地市级代码匹配!E:E,1,FALSE))</f>
        <v/>
      </c>
      <c r="F1797" s="14" t="str">
        <f>IF(ISERROR(VLOOKUP(A1797,地市级代码匹配!B:B,1,FALSE)),"",VLOOKUP(A1797,地市级代码匹配!B:B,1,FALSE))</f>
        <v/>
      </c>
      <c r="G1797" s="14" t="str">
        <f>IF(ISERROR(VLOOKUP(A1797,县域代码匹配!H:H,1,FALSE)),"",VLOOKUP(A1797,县域代码匹配!H:H,1,FALSE))</f>
        <v>政和县</v>
      </c>
      <c r="H1797" s="14" t="str">
        <f>IF(ISERROR(VLOOKUP(A1797,县域代码匹配!B:B,1,FALSE)),"",VLOOKUP(A1797,县域代码匹配!B:B,1,FALSE))</f>
        <v>政和县</v>
      </c>
      <c r="I1797" s="14" t="str">
        <f t="shared" si="28"/>
        <v>政和县</v>
      </c>
    </row>
    <row r="1798" spans="1:9" ht="16.5">
      <c r="A1798" s="38" t="s">
        <v>1801</v>
      </c>
      <c r="B1798" s="41">
        <v>117.48</v>
      </c>
      <c r="C1798" s="41">
        <v>27.37</v>
      </c>
      <c r="D1798" s="14" t="str">
        <f>IF(ISERROR(VLOOKUP(A1798,省代码匹配!D:D,1,FALSE)),"",VLOOKUP(A1798,省代码匹配!D:D,1,FALSE))</f>
        <v/>
      </c>
      <c r="E1798" s="14" t="str">
        <f>IF(ISERROR(VLOOKUP(A1798,地市级代码匹配!E:E,1,FALSE)),"",VLOOKUP(A1798,地市级代码匹配!E:E,1,FALSE))</f>
        <v/>
      </c>
      <c r="F1798" s="14" t="str">
        <f>IF(ISERROR(VLOOKUP(A1798,地市级代码匹配!B:B,1,FALSE)),"",VLOOKUP(A1798,地市级代码匹配!B:B,1,FALSE))</f>
        <v/>
      </c>
      <c r="G1798" s="14" t="str">
        <f>IF(ISERROR(VLOOKUP(A1798,县域代码匹配!H:H,1,FALSE)),"",VLOOKUP(A1798,县域代码匹配!H:H,1,FALSE))</f>
        <v>邵武市</v>
      </c>
      <c r="H1798" s="14" t="str">
        <f>IF(ISERROR(VLOOKUP(A1798,县域代码匹配!B:B,1,FALSE)),"",VLOOKUP(A1798,县域代码匹配!B:B,1,FALSE))</f>
        <v/>
      </c>
      <c r="I1798" s="14" t="str">
        <f t="shared" si="28"/>
        <v>邵武市</v>
      </c>
    </row>
    <row r="1799" spans="1:9" ht="16.5">
      <c r="A1799" s="38" t="s">
        <v>1802</v>
      </c>
      <c r="B1799" s="41">
        <v>118.03</v>
      </c>
      <c r="C1799" s="41">
        <v>27.77</v>
      </c>
      <c r="D1799" s="14" t="str">
        <f>IF(ISERROR(VLOOKUP(A1799,省代码匹配!D:D,1,FALSE)),"",VLOOKUP(A1799,省代码匹配!D:D,1,FALSE))</f>
        <v/>
      </c>
      <c r="E1799" s="14" t="str">
        <f>IF(ISERROR(VLOOKUP(A1799,地市级代码匹配!E:E,1,FALSE)),"",VLOOKUP(A1799,地市级代码匹配!E:E,1,FALSE))</f>
        <v/>
      </c>
      <c r="F1799" s="14" t="str">
        <f>IF(ISERROR(VLOOKUP(A1799,地市级代码匹配!B:B,1,FALSE)),"",VLOOKUP(A1799,地市级代码匹配!B:B,1,FALSE))</f>
        <v/>
      </c>
      <c r="G1799" s="14" t="str">
        <f>IF(ISERROR(VLOOKUP(A1799,县域代码匹配!H:H,1,FALSE)),"",VLOOKUP(A1799,县域代码匹配!H:H,1,FALSE))</f>
        <v>武夷山市</v>
      </c>
      <c r="H1799" s="14" t="str">
        <f>IF(ISERROR(VLOOKUP(A1799,县域代码匹配!B:B,1,FALSE)),"",VLOOKUP(A1799,县域代码匹配!B:B,1,FALSE))</f>
        <v/>
      </c>
      <c r="I1799" s="14" t="str">
        <f t="shared" si="28"/>
        <v>武夷山市</v>
      </c>
    </row>
    <row r="1800" spans="1:9" ht="16.5">
      <c r="A1800" s="38" t="s">
        <v>1803</v>
      </c>
      <c r="B1800" s="41">
        <v>118.32</v>
      </c>
      <c r="C1800" s="41">
        <v>27.03</v>
      </c>
      <c r="D1800" s="14" t="str">
        <f>IF(ISERROR(VLOOKUP(A1800,省代码匹配!D:D,1,FALSE)),"",VLOOKUP(A1800,省代码匹配!D:D,1,FALSE))</f>
        <v/>
      </c>
      <c r="E1800" s="14" t="str">
        <f>IF(ISERROR(VLOOKUP(A1800,地市级代码匹配!E:E,1,FALSE)),"",VLOOKUP(A1800,地市级代码匹配!E:E,1,FALSE))</f>
        <v/>
      </c>
      <c r="F1800" s="14" t="str">
        <f>IF(ISERROR(VLOOKUP(A1800,地市级代码匹配!B:B,1,FALSE)),"",VLOOKUP(A1800,地市级代码匹配!B:B,1,FALSE))</f>
        <v/>
      </c>
      <c r="G1800" s="14" t="str">
        <f>IF(ISERROR(VLOOKUP(A1800,县域代码匹配!H:H,1,FALSE)),"",VLOOKUP(A1800,县域代码匹配!H:H,1,FALSE))</f>
        <v>建瓯市</v>
      </c>
      <c r="H1800" s="14" t="str">
        <f>IF(ISERROR(VLOOKUP(A1800,县域代码匹配!B:B,1,FALSE)),"",VLOOKUP(A1800,县域代码匹配!B:B,1,FALSE))</f>
        <v/>
      </c>
      <c r="I1800" s="14" t="str">
        <f t="shared" si="28"/>
        <v>建瓯市</v>
      </c>
    </row>
    <row r="1801" spans="1:9" ht="16.5">
      <c r="A1801" s="38" t="s">
        <v>1804</v>
      </c>
      <c r="B1801" s="41">
        <v>118.12</v>
      </c>
      <c r="C1801" s="41">
        <v>27.33</v>
      </c>
      <c r="D1801" s="14" t="str">
        <f>IF(ISERROR(VLOOKUP(A1801,省代码匹配!D:D,1,FALSE)),"",VLOOKUP(A1801,省代码匹配!D:D,1,FALSE))</f>
        <v/>
      </c>
      <c r="E1801" s="14" t="str">
        <f>IF(ISERROR(VLOOKUP(A1801,地市级代码匹配!E:E,1,FALSE)),"",VLOOKUP(A1801,地市级代码匹配!E:E,1,FALSE))</f>
        <v/>
      </c>
      <c r="F1801" s="14" t="str">
        <f>IF(ISERROR(VLOOKUP(A1801,地市级代码匹配!B:B,1,FALSE)),"",VLOOKUP(A1801,地市级代码匹配!B:B,1,FALSE))</f>
        <v/>
      </c>
      <c r="G1801" s="14" t="str">
        <f>IF(ISERROR(VLOOKUP(A1801,县域代码匹配!H:H,1,FALSE)),"",VLOOKUP(A1801,县域代码匹配!H:H,1,FALSE))</f>
        <v>建阳市</v>
      </c>
      <c r="H1801" s="14" t="str">
        <f>IF(ISERROR(VLOOKUP(A1801,县域代码匹配!B:B,1,FALSE)),"",VLOOKUP(A1801,县域代码匹配!B:B,1,FALSE))</f>
        <v/>
      </c>
      <c r="I1801" s="14" t="str">
        <f t="shared" si="28"/>
        <v>建阳市</v>
      </c>
    </row>
    <row r="1802" spans="1:9" ht="16.5">
      <c r="A1802" s="38" t="s">
        <v>1805</v>
      </c>
      <c r="B1802" s="41">
        <v>117.03</v>
      </c>
      <c r="C1802" s="41">
        <v>25.1</v>
      </c>
      <c r="D1802" s="14" t="str">
        <f>IF(ISERROR(VLOOKUP(A1802,省代码匹配!D:D,1,FALSE)),"",VLOOKUP(A1802,省代码匹配!D:D,1,FALSE))</f>
        <v/>
      </c>
      <c r="E1802" s="14" t="str">
        <f>IF(ISERROR(VLOOKUP(A1802,地市级代码匹配!E:E,1,FALSE)),"",VLOOKUP(A1802,地市级代码匹配!E:E,1,FALSE))</f>
        <v>龙岩市</v>
      </c>
      <c r="F1802" s="14" t="str">
        <f>IF(ISERROR(VLOOKUP(A1802,地市级代码匹配!B:B,1,FALSE)),"",VLOOKUP(A1802,地市级代码匹配!B:B,1,FALSE))</f>
        <v/>
      </c>
      <c r="G1802" s="14" t="str">
        <f>IF(ISERROR(VLOOKUP(A1802,县域代码匹配!H:H,1,FALSE)),"",VLOOKUP(A1802,县域代码匹配!H:H,1,FALSE))</f>
        <v/>
      </c>
      <c r="H1802" s="14" t="str">
        <f>IF(ISERROR(VLOOKUP(A1802,县域代码匹配!B:B,1,FALSE)),"",VLOOKUP(A1802,县域代码匹配!B:B,1,FALSE))</f>
        <v/>
      </c>
      <c r="I1802" s="14" t="str">
        <f t="shared" si="28"/>
        <v>龙岩市</v>
      </c>
    </row>
    <row r="1803" spans="1:9" ht="16.5">
      <c r="A1803" s="38" t="s">
        <v>1806</v>
      </c>
      <c r="B1803" s="41">
        <v>117.03</v>
      </c>
      <c r="C1803" s="41">
        <v>25.1</v>
      </c>
      <c r="D1803" s="14" t="str">
        <f>IF(ISERROR(VLOOKUP(A1803,省代码匹配!D:D,1,FALSE)),"",VLOOKUP(A1803,省代码匹配!D:D,1,FALSE))</f>
        <v/>
      </c>
      <c r="E1803" s="14" t="str">
        <f>IF(ISERROR(VLOOKUP(A1803,地市级代码匹配!E:E,1,FALSE)),"",VLOOKUP(A1803,地市级代码匹配!E:E,1,FALSE))</f>
        <v/>
      </c>
      <c r="F1803" s="14" t="str">
        <f>IF(ISERROR(VLOOKUP(A1803,地市级代码匹配!B:B,1,FALSE)),"",VLOOKUP(A1803,地市级代码匹配!B:B,1,FALSE))</f>
        <v/>
      </c>
      <c r="G1803" s="14" t="str">
        <f>IF(ISERROR(VLOOKUP(A1803,县域代码匹配!H:H,1,FALSE)),"",VLOOKUP(A1803,县域代码匹配!H:H,1,FALSE))</f>
        <v>新罗区</v>
      </c>
      <c r="H1803" s="14" t="str">
        <f>IF(ISERROR(VLOOKUP(A1803,县域代码匹配!B:B,1,FALSE)),"",VLOOKUP(A1803,县域代码匹配!B:B,1,FALSE))</f>
        <v>新罗区</v>
      </c>
      <c r="I1803" s="14" t="str">
        <f t="shared" si="28"/>
        <v>新罗区</v>
      </c>
    </row>
    <row r="1804" spans="1:9" ht="16.5">
      <c r="A1804" s="38" t="s">
        <v>1807</v>
      </c>
      <c r="B1804" s="41">
        <v>116.35</v>
      </c>
      <c r="C1804" s="41">
        <v>25.83</v>
      </c>
      <c r="D1804" s="14" t="str">
        <f>IF(ISERROR(VLOOKUP(A1804,省代码匹配!D:D,1,FALSE)),"",VLOOKUP(A1804,省代码匹配!D:D,1,FALSE))</f>
        <v/>
      </c>
      <c r="E1804" s="14" t="str">
        <f>IF(ISERROR(VLOOKUP(A1804,地市级代码匹配!E:E,1,FALSE)),"",VLOOKUP(A1804,地市级代码匹配!E:E,1,FALSE))</f>
        <v/>
      </c>
      <c r="F1804" s="14" t="str">
        <f>IF(ISERROR(VLOOKUP(A1804,地市级代码匹配!B:B,1,FALSE)),"",VLOOKUP(A1804,地市级代码匹配!B:B,1,FALSE))</f>
        <v/>
      </c>
      <c r="G1804" s="14" t="str">
        <f>IF(ISERROR(VLOOKUP(A1804,县域代码匹配!H:H,1,FALSE)),"",VLOOKUP(A1804,县域代码匹配!H:H,1,FALSE))</f>
        <v>长汀县</v>
      </c>
      <c r="H1804" s="14" t="str">
        <f>IF(ISERROR(VLOOKUP(A1804,县域代码匹配!B:B,1,FALSE)),"",VLOOKUP(A1804,县域代码匹配!B:B,1,FALSE))</f>
        <v>长汀县</v>
      </c>
      <c r="I1804" s="14" t="str">
        <f t="shared" si="28"/>
        <v>长汀县</v>
      </c>
    </row>
    <row r="1805" spans="1:9" ht="16.5">
      <c r="A1805" s="38" t="s">
        <v>1808</v>
      </c>
      <c r="B1805" s="41">
        <v>116.73</v>
      </c>
      <c r="C1805" s="41">
        <v>24.72</v>
      </c>
      <c r="D1805" s="14" t="str">
        <f>IF(ISERROR(VLOOKUP(A1805,省代码匹配!D:D,1,FALSE)),"",VLOOKUP(A1805,省代码匹配!D:D,1,FALSE))</f>
        <v/>
      </c>
      <c r="E1805" s="14" t="str">
        <f>IF(ISERROR(VLOOKUP(A1805,地市级代码匹配!E:E,1,FALSE)),"",VLOOKUP(A1805,地市级代码匹配!E:E,1,FALSE))</f>
        <v/>
      </c>
      <c r="F1805" s="14" t="str">
        <f>IF(ISERROR(VLOOKUP(A1805,地市级代码匹配!B:B,1,FALSE)),"",VLOOKUP(A1805,地市级代码匹配!B:B,1,FALSE))</f>
        <v/>
      </c>
      <c r="G1805" s="14" t="str">
        <f>IF(ISERROR(VLOOKUP(A1805,县域代码匹配!H:H,1,FALSE)),"",VLOOKUP(A1805,县域代码匹配!H:H,1,FALSE))</f>
        <v/>
      </c>
      <c r="H1805" s="14" t="str">
        <f>IF(ISERROR(VLOOKUP(A1805,县域代码匹配!B:B,1,FALSE)),"",VLOOKUP(A1805,县域代码匹配!B:B,1,FALSE))</f>
        <v/>
      </c>
      <c r="I1805" s="14" t="str">
        <f t="shared" si="28"/>
        <v/>
      </c>
    </row>
    <row r="1806" spans="1:9" ht="16.5">
      <c r="A1806" s="38" t="s">
        <v>1809</v>
      </c>
      <c r="B1806" s="41">
        <v>116.42</v>
      </c>
      <c r="C1806" s="41">
        <v>25.05</v>
      </c>
      <c r="D1806" s="14" t="str">
        <f>IF(ISERROR(VLOOKUP(A1806,省代码匹配!D:D,1,FALSE)),"",VLOOKUP(A1806,省代码匹配!D:D,1,FALSE))</f>
        <v/>
      </c>
      <c r="E1806" s="14" t="str">
        <f>IF(ISERROR(VLOOKUP(A1806,地市级代码匹配!E:E,1,FALSE)),"",VLOOKUP(A1806,地市级代码匹配!E:E,1,FALSE))</f>
        <v/>
      </c>
      <c r="F1806" s="14" t="str">
        <f>IF(ISERROR(VLOOKUP(A1806,地市级代码匹配!B:B,1,FALSE)),"",VLOOKUP(A1806,地市级代码匹配!B:B,1,FALSE))</f>
        <v/>
      </c>
      <c r="G1806" s="14" t="str">
        <f>IF(ISERROR(VLOOKUP(A1806,县域代码匹配!H:H,1,FALSE)),"",VLOOKUP(A1806,县域代码匹配!H:H,1,FALSE))</f>
        <v>上杭县</v>
      </c>
      <c r="H1806" s="14" t="str">
        <f>IF(ISERROR(VLOOKUP(A1806,县域代码匹配!B:B,1,FALSE)),"",VLOOKUP(A1806,县域代码匹配!B:B,1,FALSE))</f>
        <v>上杭县</v>
      </c>
      <c r="I1806" s="14" t="str">
        <f t="shared" si="28"/>
        <v>上杭县</v>
      </c>
    </row>
    <row r="1807" spans="1:9" ht="16.5">
      <c r="A1807" s="38" t="s">
        <v>1810</v>
      </c>
      <c r="B1807" s="41">
        <v>116.1</v>
      </c>
      <c r="C1807" s="41">
        <v>25.1</v>
      </c>
      <c r="D1807" s="14" t="str">
        <f>IF(ISERROR(VLOOKUP(A1807,省代码匹配!D:D,1,FALSE)),"",VLOOKUP(A1807,省代码匹配!D:D,1,FALSE))</f>
        <v/>
      </c>
      <c r="E1807" s="14" t="str">
        <f>IF(ISERROR(VLOOKUP(A1807,地市级代码匹配!E:E,1,FALSE)),"",VLOOKUP(A1807,地市级代码匹配!E:E,1,FALSE))</f>
        <v/>
      </c>
      <c r="F1807" s="14" t="str">
        <f>IF(ISERROR(VLOOKUP(A1807,地市级代码匹配!B:B,1,FALSE)),"",VLOOKUP(A1807,地市级代码匹配!B:B,1,FALSE))</f>
        <v/>
      </c>
      <c r="G1807" s="14" t="str">
        <f>IF(ISERROR(VLOOKUP(A1807,县域代码匹配!H:H,1,FALSE)),"",VLOOKUP(A1807,县域代码匹配!H:H,1,FALSE))</f>
        <v>武平县</v>
      </c>
      <c r="H1807" s="14" t="str">
        <f>IF(ISERROR(VLOOKUP(A1807,县域代码匹配!B:B,1,FALSE)),"",VLOOKUP(A1807,县域代码匹配!B:B,1,FALSE))</f>
        <v>武平县</v>
      </c>
      <c r="I1807" s="14" t="str">
        <f t="shared" si="28"/>
        <v>武平县</v>
      </c>
    </row>
    <row r="1808" spans="1:9" ht="16.5">
      <c r="A1808" s="38" t="s">
        <v>1811</v>
      </c>
      <c r="B1808" s="41">
        <v>116.75</v>
      </c>
      <c r="C1808" s="41">
        <v>25.72</v>
      </c>
      <c r="D1808" s="14" t="str">
        <f>IF(ISERROR(VLOOKUP(A1808,省代码匹配!D:D,1,FALSE)),"",VLOOKUP(A1808,省代码匹配!D:D,1,FALSE))</f>
        <v/>
      </c>
      <c r="E1808" s="14" t="str">
        <f>IF(ISERROR(VLOOKUP(A1808,地市级代码匹配!E:E,1,FALSE)),"",VLOOKUP(A1808,地市级代码匹配!E:E,1,FALSE))</f>
        <v/>
      </c>
      <c r="F1808" s="14" t="str">
        <f>IF(ISERROR(VLOOKUP(A1808,地市级代码匹配!B:B,1,FALSE)),"",VLOOKUP(A1808,地市级代码匹配!B:B,1,FALSE))</f>
        <v/>
      </c>
      <c r="G1808" s="14" t="str">
        <f>IF(ISERROR(VLOOKUP(A1808,县域代码匹配!H:H,1,FALSE)),"",VLOOKUP(A1808,县域代码匹配!H:H,1,FALSE))</f>
        <v>连城县</v>
      </c>
      <c r="H1808" s="14" t="str">
        <f>IF(ISERROR(VLOOKUP(A1808,县域代码匹配!B:B,1,FALSE)),"",VLOOKUP(A1808,县域代码匹配!B:B,1,FALSE))</f>
        <v>连城县</v>
      </c>
      <c r="I1808" s="14" t="str">
        <f t="shared" si="28"/>
        <v>连城县</v>
      </c>
    </row>
    <row r="1809" spans="1:9" ht="16.5">
      <c r="A1809" s="38" t="s">
        <v>1812</v>
      </c>
      <c r="B1809" s="41">
        <v>117.42</v>
      </c>
      <c r="C1809" s="41">
        <v>25.3</v>
      </c>
      <c r="D1809" s="14" t="str">
        <f>IF(ISERROR(VLOOKUP(A1809,省代码匹配!D:D,1,FALSE)),"",VLOOKUP(A1809,省代码匹配!D:D,1,FALSE))</f>
        <v/>
      </c>
      <c r="E1809" s="14" t="str">
        <f>IF(ISERROR(VLOOKUP(A1809,地市级代码匹配!E:E,1,FALSE)),"",VLOOKUP(A1809,地市级代码匹配!E:E,1,FALSE))</f>
        <v/>
      </c>
      <c r="F1809" s="14" t="str">
        <f>IF(ISERROR(VLOOKUP(A1809,地市级代码匹配!B:B,1,FALSE)),"",VLOOKUP(A1809,地市级代码匹配!B:B,1,FALSE))</f>
        <v/>
      </c>
      <c r="G1809" s="14" t="str">
        <f>IF(ISERROR(VLOOKUP(A1809,县域代码匹配!H:H,1,FALSE)),"",VLOOKUP(A1809,县域代码匹配!H:H,1,FALSE))</f>
        <v>漳平市</v>
      </c>
      <c r="H1809" s="14" t="str">
        <f>IF(ISERROR(VLOOKUP(A1809,县域代码匹配!B:B,1,FALSE)),"",VLOOKUP(A1809,县域代码匹配!B:B,1,FALSE))</f>
        <v/>
      </c>
      <c r="I1809" s="14" t="str">
        <f t="shared" si="28"/>
        <v>漳平市</v>
      </c>
    </row>
    <row r="1810" spans="1:9" ht="16.5">
      <c r="A1810" s="38" t="s">
        <v>1813</v>
      </c>
      <c r="B1810" s="41">
        <v>119.52</v>
      </c>
      <c r="C1810" s="41">
        <v>26.67</v>
      </c>
      <c r="D1810" s="14" t="str">
        <f>IF(ISERROR(VLOOKUP(A1810,省代码匹配!D:D,1,FALSE)),"",VLOOKUP(A1810,省代码匹配!D:D,1,FALSE))</f>
        <v/>
      </c>
      <c r="E1810" s="14" t="str">
        <f>IF(ISERROR(VLOOKUP(A1810,地市级代码匹配!E:E,1,FALSE)),"",VLOOKUP(A1810,地市级代码匹配!E:E,1,FALSE))</f>
        <v>宁德市</v>
      </c>
      <c r="F1810" s="14" t="str">
        <f>IF(ISERROR(VLOOKUP(A1810,地市级代码匹配!B:B,1,FALSE)),"",VLOOKUP(A1810,地市级代码匹配!B:B,1,FALSE))</f>
        <v/>
      </c>
      <c r="G1810" s="14" t="str">
        <f>IF(ISERROR(VLOOKUP(A1810,县域代码匹配!H:H,1,FALSE)),"",VLOOKUP(A1810,县域代码匹配!H:H,1,FALSE))</f>
        <v/>
      </c>
      <c r="H1810" s="14" t="str">
        <f>IF(ISERROR(VLOOKUP(A1810,县域代码匹配!B:B,1,FALSE)),"",VLOOKUP(A1810,县域代码匹配!B:B,1,FALSE))</f>
        <v/>
      </c>
      <c r="I1810" s="14" t="str">
        <f t="shared" si="28"/>
        <v>宁德市</v>
      </c>
    </row>
    <row r="1811" spans="1:9" ht="16.5">
      <c r="A1811" s="38" t="s">
        <v>1814</v>
      </c>
      <c r="B1811" s="41">
        <v>119.52</v>
      </c>
      <c r="C1811" s="41">
        <v>26.67</v>
      </c>
      <c r="D1811" s="14" t="str">
        <f>IF(ISERROR(VLOOKUP(A1811,省代码匹配!D:D,1,FALSE)),"",VLOOKUP(A1811,省代码匹配!D:D,1,FALSE))</f>
        <v/>
      </c>
      <c r="E1811" s="14" t="str">
        <f>IF(ISERROR(VLOOKUP(A1811,地市级代码匹配!E:E,1,FALSE)),"",VLOOKUP(A1811,地市级代码匹配!E:E,1,FALSE))</f>
        <v/>
      </c>
      <c r="F1811" s="14" t="str">
        <f>IF(ISERROR(VLOOKUP(A1811,地市级代码匹配!B:B,1,FALSE)),"",VLOOKUP(A1811,地市级代码匹配!B:B,1,FALSE))</f>
        <v/>
      </c>
      <c r="G1811" s="14" t="str">
        <f>IF(ISERROR(VLOOKUP(A1811,县域代码匹配!H:H,1,FALSE)),"",VLOOKUP(A1811,县域代码匹配!H:H,1,FALSE))</f>
        <v>蕉城区</v>
      </c>
      <c r="H1811" s="14" t="str">
        <f>IF(ISERROR(VLOOKUP(A1811,县域代码匹配!B:B,1,FALSE)),"",VLOOKUP(A1811,县域代码匹配!B:B,1,FALSE))</f>
        <v>蕉城区</v>
      </c>
      <c r="I1811" s="14" t="str">
        <f t="shared" si="28"/>
        <v>蕉城区</v>
      </c>
    </row>
    <row r="1812" spans="1:9" ht="16.5">
      <c r="A1812" s="38" t="s">
        <v>1815</v>
      </c>
      <c r="B1812" s="41">
        <v>120</v>
      </c>
      <c r="C1812" s="41">
        <v>26.88</v>
      </c>
      <c r="D1812" s="14" t="str">
        <f>IF(ISERROR(VLOOKUP(A1812,省代码匹配!D:D,1,FALSE)),"",VLOOKUP(A1812,省代码匹配!D:D,1,FALSE))</f>
        <v/>
      </c>
      <c r="E1812" s="14" t="str">
        <f>IF(ISERROR(VLOOKUP(A1812,地市级代码匹配!E:E,1,FALSE)),"",VLOOKUP(A1812,地市级代码匹配!E:E,1,FALSE))</f>
        <v/>
      </c>
      <c r="F1812" s="14" t="str">
        <f>IF(ISERROR(VLOOKUP(A1812,地市级代码匹配!B:B,1,FALSE)),"",VLOOKUP(A1812,地市级代码匹配!B:B,1,FALSE))</f>
        <v/>
      </c>
      <c r="G1812" s="14" t="str">
        <f>IF(ISERROR(VLOOKUP(A1812,县域代码匹配!H:H,1,FALSE)),"",VLOOKUP(A1812,县域代码匹配!H:H,1,FALSE))</f>
        <v>霞浦县</v>
      </c>
      <c r="H1812" s="14" t="str">
        <f>IF(ISERROR(VLOOKUP(A1812,县域代码匹配!B:B,1,FALSE)),"",VLOOKUP(A1812,县域代码匹配!B:B,1,FALSE))</f>
        <v>霞浦县</v>
      </c>
      <c r="I1812" s="14" t="str">
        <f t="shared" si="28"/>
        <v>霞浦县</v>
      </c>
    </row>
    <row r="1813" spans="1:9" ht="16.5">
      <c r="A1813" s="38" t="s">
        <v>1816</v>
      </c>
      <c r="B1813" s="41">
        <v>118.75</v>
      </c>
      <c r="C1813" s="41">
        <v>26.58</v>
      </c>
      <c r="D1813" s="14" t="str">
        <f>IF(ISERROR(VLOOKUP(A1813,省代码匹配!D:D,1,FALSE)),"",VLOOKUP(A1813,省代码匹配!D:D,1,FALSE))</f>
        <v/>
      </c>
      <c r="E1813" s="14" t="str">
        <f>IF(ISERROR(VLOOKUP(A1813,地市级代码匹配!E:E,1,FALSE)),"",VLOOKUP(A1813,地市级代码匹配!E:E,1,FALSE))</f>
        <v/>
      </c>
      <c r="F1813" s="14" t="str">
        <f>IF(ISERROR(VLOOKUP(A1813,地市级代码匹配!B:B,1,FALSE)),"",VLOOKUP(A1813,地市级代码匹配!B:B,1,FALSE))</f>
        <v/>
      </c>
      <c r="G1813" s="14" t="str">
        <f>IF(ISERROR(VLOOKUP(A1813,县域代码匹配!H:H,1,FALSE)),"",VLOOKUP(A1813,县域代码匹配!H:H,1,FALSE))</f>
        <v>古田县</v>
      </c>
      <c r="H1813" s="14" t="str">
        <f>IF(ISERROR(VLOOKUP(A1813,县域代码匹配!B:B,1,FALSE)),"",VLOOKUP(A1813,县域代码匹配!B:B,1,FALSE))</f>
        <v>古田县</v>
      </c>
      <c r="I1813" s="14" t="str">
        <f t="shared" si="28"/>
        <v>古田县</v>
      </c>
    </row>
    <row r="1814" spans="1:9" ht="16.5">
      <c r="A1814" s="38" t="s">
        <v>1817</v>
      </c>
      <c r="B1814" s="41">
        <v>118.98</v>
      </c>
      <c r="C1814" s="41">
        <v>26.92</v>
      </c>
      <c r="D1814" s="14" t="str">
        <f>IF(ISERROR(VLOOKUP(A1814,省代码匹配!D:D,1,FALSE)),"",VLOOKUP(A1814,省代码匹配!D:D,1,FALSE))</f>
        <v/>
      </c>
      <c r="E1814" s="14" t="str">
        <f>IF(ISERROR(VLOOKUP(A1814,地市级代码匹配!E:E,1,FALSE)),"",VLOOKUP(A1814,地市级代码匹配!E:E,1,FALSE))</f>
        <v/>
      </c>
      <c r="F1814" s="14" t="str">
        <f>IF(ISERROR(VLOOKUP(A1814,地市级代码匹配!B:B,1,FALSE)),"",VLOOKUP(A1814,地市级代码匹配!B:B,1,FALSE))</f>
        <v/>
      </c>
      <c r="G1814" s="14" t="str">
        <f>IF(ISERROR(VLOOKUP(A1814,县域代码匹配!H:H,1,FALSE)),"",VLOOKUP(A1814,县域代码匹配!H:H,1,FALSE))</f>
        <v>屏南县</v>
      </c>
      <c r="H1814" s="14" t="str">
        <f>IF(ISERROR(VLOOKUP(A1814,县域代码匹配!B:B,1,FALSE)),"",VLOOKUP(A1814,县域代码匹配!B:B,1,FALSE))</f>
        <v>屏南县</v>
      </c>
      <c r="I1814" s="14" t="str">
        <f t="shared" si="28"/>
        <v>屏南县</v>
      </c>
    </row>
    <row r="1815" spans="1:9" ht="16.5">
      <c r="A1815" s="38" t="s">
        <v>1818</v>
      </c>
      <c r="B1815" s="41">
        <v>119.5</v>
      </c>
      <c r="C1815" s="41">
        <v>27.47</v>
      </c>
      <c r="D1815" s="14" t="str">
        <f>IF(ISERROR(VLOOKUP(A1815,省代码匹配!D:D,1,FALSE)),"",VLOOKUP(A1815,省代码匹配!D:D,1,FALSE))</f>
        <v/>
      </c>
      <c r="E1815" s="14" t="str">
        <f>IF(ISERROR(VLOOKUP(A1815,地市级代码匹配!E:E,1,FALSE)),"",VLOOKUP(A1815,地市级代码匹配!E:E,1,FALSE))</f>
        <v/>
      </c>
      <c r="F1815" s="14" t="str">
        <f>IF(ISERROR(VLOOKUP(A1815,地市级代码匹配!B:B,1,FALSE)),"",VLOOKUP(A1815,地市级代码匹配!B:B,1,FALSE))</f>
        <v/>
      </c>
      <c r="G1815" s="14" t="str">
        <f>IF(ISERROR(VLOOKUP(A1815,县域代码匹配!H:H,1,FALSE)),"",VLOOKUP(A1815,县域代码匹配!H:H,1,FALSE))</f>
        <v>寿宁县</v>
      </c>
      <c r="H1815" s="14" t="str">
        <f>IF(ISERROR(VLOOKUP(A1815,县域代码匹配!B:B,1,FALSE)),"",VLOOKUP(A1815,县域代码匹配!B:B,1,FALSE))</f>
        <v>寿宁县</v>
      </c>
      <c r="I1815" s="14" t="str">
        <f t="shared" si="28"/>
        <v>寿宁县</v>
      </c>
    </row>
    <row r="1816" spans="1:9" ht="16.5">
      <c r="A1816" s="38" t="s">
        <v>1819</v>
      </c>
      <c r="B1816" s="41">
        <v>119.33</v>
      </c>
      <c r="C1816" s="41">
        <v>27.12</v>
      </c>
      <c r="D1816" s="14" t="str">
        <f>IF(ISERROR(VLOOKUP(A1816,省代码匹配!D:D,1,FALSE)),"",VLOOKUP(A1816,省代码匹配!D:D,1,FALSE))</f>
        <v/>
      </c>
      <c r="E1816" s="14" t="str">
        <f>IF(ISERROR(VLOOKUP(A1816,地市级代码匹配!E:E,1,FALSE)),"",VLOOKUP(A1816,地市级代码匹配!E:E,1,FALSE))</f>
        <v/>
      </c>
      <c r="F1816" s="14" t="str">
        <f>IF(ISERROR(VLOOKUP(A1816,地市级代码匹配!B:B,1,FALSE)),"",VLOOKUP(A1816,地市级代码匹配!B:B,1,FALSE))</f>
        <v/>
      </c>
      <c r="G1816" s="14" t="str">
        <f>IF(ISERROR(VLOOKUP(A1816,县域代码匹配!H:H,1,FALSE)),"",VLOOKUP(A1816,县域代码匹配!H:H,1,FALSE))</f>
        <v>周宁县</v>
      </c>
      <c r="H1816" s="14" t="str">
        <f>IF(ISERROR(VLOOKUP(A1816,县域代码匹配!B:B,1,FALSE)),"",VLOOKUP(A1816,县域代码匹配!B:B,1,FALSE))</f>
        <v>周宁县</v>
      </c>
      <c r="I1816" s="14" t="str">
        <f t="shared" si="28"/>
        <v>周宁县</v>
      </c>
    </row>
    <row r="1817" spans="1:9" ht="16.5">
      <c r="A1817" s="38" t="s">
        <v>1820</v>
      </c>
      <c r="B1817" s="41">
        <v>119.9</v>
      </c>
      <c r="C1817" s="41">
        <v>27.23</v>
      </c>
      <c r="D1817" s="14" t="str">
        <f>IF(ISERROR(VLOOKUP(A1817,省代码匹配!D:D,1,FALSE)),"",VLOOKUP(A1817,省代码匹配!D:D,1,FALSE))</f>
        <v/>
      </c>
      <c r="E1817" s="14" t="str">
        <f>IF(ISERROR(VLOOKUP(A1817,地市级代码匹配!E:E,1,FALSE)),"",VLOOKUP(A1817,地市级代码匹配!E:E,1,FALSE))</f>
        <v/>
      </c>
      <c r="F1817" s="14" t="str">
        <f>IF(ISERROR(VLOOKUP(A1817,地市级代码匹配!B:B,1,FALSE)),"",VLOOKUP(A1817,地市级代码匹配!B:B,1,FALSE))</f>
        <v/>
      </c>
      <c r="G1817" s="14" t="str">
        <f>IF(ISERROR(VLOOKUP(A1817,县域代码匹配!H:H,1,FALSE)),"",VLOOKUP(A1817,县域代码匹配!H:H,1,FALSE))</f>
        <v>柘荣县</v>
      </c>
      <c r="H1817" s="14" t="str">
        <f>IF(ISERROR(VLOOKUP(A1817,县域代码匹配!B:B,1,FALSE)),"",VLOOKUP(A1817,县域代码匹配!B:B,1,FALSE))</f>
        <v>柘荣县</v>
      </c>
      <c r="I1817" s="14" t="str">
        <f t="shared" si="28"/>
        <v>柘荣县</v>
      </c>
    </row>
    <row r="1818" spans="1:9" ht="16.5">
      <c r="A1818" s="38" t="s">
        <v>1821</v>
      </c>
      <c r="B1818" s="41">
        <v>119.65</v>
      </c>
      <c r="C1818" s="41">
        <v>27.08</v>
      </c>
      <c r="D1818" s="14" t="str">
        <f>IF(ISERROR(VLOOKUP(A1818,省代码匹配!D:D,1,FALSE)),"",VLOOKUP(A1818,省代码匹配!D:D,1,FALSE))</f>
        <v/>
      </c>
      <c r="E1818" s="14" t="str">
        <f>IF(ISERROR(VLOOKUP(A1818,地市级代码匹配!E:E,1,FALSE)),"",VLOOKUP(A1818,地市级代码匹配!E:E,1,FALSE))</f>
        <v/>
      </c>
      <c r="F1818" s="14" t="str">
        <f>IF(ISERROR(VLOOKUP(A1818,地市级代码匹配!B:B,1,FALSE)),"",VLOOKUP(A1818,地市级代码匹配!B:B,1,FALSE))</f>
        <v/>
      </c>
      <c r="G1818" s="14" t="str">
        <f>IF(ISERROR(VLOOKUP(A1818,县域代码匹配!H:H,1,FALSE)),"",VLOOKUP(A1818,县域代码匹配!H:H,1,FALSE))</f>
        <v>福安市</v>
      </c>
      <c r="H1818" s="14" t="str">
        <f>IF(ISERROR(VLOOKUP(A1818,县域代码匹配!B:B,1,FALSE)),"",VLOOKUP(A1818,县域代码匹配!B:B,1,FALSE))</f>
        <v/>
      </c>
      <c r="I1818" s="14" t="str">
        <f t="shared" si="28"/>
        <v>福安市</v>
      </c>
    </row>
    <row r="1819" spans="1:9" ht="16.5">
      <c r="A1819" s="38" t="s">
        <v>1822</v>
      </c>
      <c r="B1819" s="41">
        <v>120.22</v>
      </c>
      <c r="C1819" s="41">
        <v>27.33</v>
      </c>
      <c r="D1819" s="14" t="str">
        <f>IF(ISERROR(VLOOKUP(A1819,省代码匹配!D:D,1,FALSE)),"",VLOOKUP(A1819,省代码匹配!D:D,1,FALSE))</f>
        <v/>
      </c>
      <c r="E1819" s="14" t="str">
        <f>IF(ISERROR(VLOOKUP(A1819,地市级代码匹配!E:E,1,FALSE)),"",VLOOKUP(A1819,地市级代码匹配!E:E,1,FALSE))</f>
        <v/>
      </c>
      <c r="F1819" s="14" t="str">
        <f>IF(ISERROR(VLOOKUP(A1819,地市级代码匹配!B:B,1,FALSE)),"",VLOOKUP(A1819,地市级代码匹配!B:B,1,FALSE))</f>
        <v/>
      </c>
      <c r="G1819" s="14" t="str">
        <f>IF(ISERROR(VLOOKUP(A1819,县域代码匹配!H:H,1,FALSE)),"",VLOOKUP(A1819,县域代码匹配!H:H,1,FALSE))</f>
        <v>福鼎市</v>
      </c>
      <c r="H1819" s="14" t="str">
        <f>IF(ISERROR(VLOOKUP(A1819,县域代码匹配!B:B,1,FALSE)),"",VLOOKUP(A1819,县域代码匹配!B:B,1,FALSE))</f>
        <v/>
      </c>
      <c r="I1819" s="14" t="str">
        <f t="shared" si="28"/>
        <v>福鼎市</v>
      </c>
    </row>
    <row r="1820" spans="1:9" ht="16.5">
      <c r="A1820" s="38" t="s">
        <v>1823</v>
      </c>
      <c r="B1820" s="41">
        <v>115.85</v>
      </c>
      <c r="C1820" s="41">
        <v>28.68</v>
      </c>
      <c r="D1820" s="14" t="str">
        <f>IF(ISERROR(VLOOKUP(A1820,省代码匹配!D:D,1,FALSE)),"",VLOOKUP(A1820,省代码匹配!D:D,1,FALSE))</f>
        <v/>
      </c>
      <c r="E1820" s="14" t="str">
        <f>IF(ISERROR(VLOOKUP(A1820,地市级代码匹配!E:E,1,FALSE)),"",VLOOKUP(A1820,地市级代码匹配!E:E,1,FALSE))</f>
        <v>南昌市</v>
      </c>
      <c r="F1820" s="14" t="str">
        <f>IF(ISERROR(VLOOKUP(A1820,地市级代码匹配!B:B,1,FALSE)),"",VLOOKUP(A1820,地市级代码匹配!B:B,1,FALSE))</f>
        <v/>
      </c>
      <c r="G1820" s="14" t="str">
        <f>IF(ISERROR(VLOOKUP(A1820,县域代码匹配!H:H,1,FALSE)),"",VLOOKUP(A1820,县域代码匹配!H:H,1,FALSE))</f>
        <v/>
      </c>
      <c r="H1820" s="14" t="str">
        <f>IF(ISERROR(VLOOKUP(A1820,县域代码匹配!B:B,1,FALSE)),"",VLOOKUP(A1820,县域代码匹配!B:B,1,FALSE))</f>
        <v/>
      </c>
      <c r="I1820" s="14" t="str">
        <f t="shared" si="28"/>
        <v>南昌市</v>
      </c>
    </row>
    <row r="1821" spans="1:9" ht="16.5">
      <c r="A1821" s="38" t="s">
        <v>1824</v>
      </c>
      <c r="B1821" s="41">
        <v>115.9</v>
      </c>
      <c r="C1821" s="41">
        <v>28.68</v>
      </c>
      <c r="D1821" s="14" t="str">
        <f>IF(ISERROR(VLOOKUP(A1821,省代码匹配!D:D,1,FALSE)),"",VLOOKUP(A1821,省代码匹配!D:D,1,FALSE))</f>
        <v/>
      </c>
      <c r="E1821" s="14" t="str">
        <f>IF(ISERROR(VLOOKUP(A1821,地市级代码匹配!E:E,1,FALSE)),"",VLOOKUP(A1821,地市级代码匹配!E:E,1,FALSE))</f>
        <v/>
      </c>
      <c r="F1821" s="14" t="str">
        <f>IF(ISERROR(VLOOKUP(A1821,地市级代码匹配!B:B,1,FALSE)),"",VLOOKUP(A1821,地市级代码匹配!B:B,1,FALSE))</f>
        <v/>
      </c>
      <c r="G1821" s="14" t="str">
        <f>IF(ISERROR(VLOOKUP(A1821,县域代码匹配!H:H,1,FALSE)),"",VLOOKUP(A1821,县域代码匹配!H:H,1,FALSE))</f>
        <v>东湖区</v>
      </c>
      <c r="H1821" s="14" t="str">
        <f>IF(ISERROR(VLOOKUP(A1821,县域代码匹配!B:B,1,FALSE)),"",VLOOKUP(A1821,县域代码匹配!B:B,1,FALSE))</f>
        <v>东湖区</v>
      </c>
      <c r="I1821" s="14" t="str">
        <f t="shared" si="28"/>
        <v>东湖区</v>
      </c>
    </row>
    <row r="1822" spans="1:9" ht="16.5">
      <c r="A1822" s="38" t="s">
        <v>1825</v>
      </c>
      <c r="B1822" s="41">
        <v>115.87</v>
      </c>
      <c r="C1822" s="41">
        <v>28.67</v>
      </c>
      <c r="D1822" s="14" t="str">
        <f>IF(ISERROR(VLOOKUP(A1822,省代码匹配!D:D,1,FALSE)),"",VLOOKUP(A1822,省代码匹配!D:D,1,FALSE))</f>
        <v/>
      </c>
      <c r="E1822" s="14" t="str">
        <f>IF(ISERROR(VLOOKUP(A1822,地市级代码匹配!E:E,1,FALSE)),"",VLOOKUP(A1822,地市级代码匹配!E:E,1,FALSE))</f>
        <v/>
      </c>
      <c r="F1822" s="14" t="str">
        <f>IF(ISERROR(VLOOKUP(A1822,地市级代码匹配!B:B,1,FALSE)),"",VLOOKUP(A1822,地市级代码匹配!B:B,1,FALSE))</f>
        <v/>
      </c>
      <c r="G1822" s="14" t="str">
        <f>IF(ISERROR(VLOOKUP(A1822,县域代码匹配!H:H,1,FALSE)),"",VLOOKUP(A1822,县域代码匹配!H:H,1,FALSE))</f>
        <v>西湖区</v>
      </c>
      <c r="H1822" s="14" t="str">
        <f>IF(ISERROR(VLOOKUP(A1822,县域代码匹配!B:B,1,FALSE)),"",VLOOKUP(A1822,县域代码匹配!B:B,1,FALSE))</f>
        <v>西湖区</v>
      </c>
      <c r="I1822" s="14" t="str">
        <f t="shared" si="28"/>
        <v>西湖区</v>
      </c>
    </row>
    <row r="1823" spans="1:9" ht="16.5">
      <c r="A1823" s="38" t="s">
        <v>1826</v>
      </c>
      <c r="B1823" s="41">
        <v>115.92</v>
      </c>
      <c r="C1823" s="41">
        <v>28.63</v>
      </c>
      <c r="D1823" s="14" t="str">
        <f>IF(ISERROR(VLOOKUP(A1823,省代码匹配!D:D,1,FALSE)),"",VLOOKUP(A1823,省代码匹配!D:D,1,FALSE))</f>
        <v/>
      </c>
      <c r="E1823" s="14" t="str">
        <f>IF(ISERROR(VLOOKUP(A1823,地市级代码匹配!E:E,1,FALSE)),"",VLOOKUP(A1823,地市级代码匹配!E:E,1,FALSE))</f>
        <v/>
      </c>
      <c r="F1823" s="14" t="str">
        <f>IF(ISERROR(VLOOKUP(A1823,地市级代码匹配!B:B,1,FALSE)),"",VLOOKUP(A1823,地市级代码匹配!B:B,1,FALSE))</f>
        <v/>
      </c>
      <c r="G1823" s="14" t="str">
        <f>IF(ISERROR(VLOOKUP(A1823,县域代码匹配!H:H,1,FALSE)),"",VLOOKUP(A1823,县域代码匹配!H:H,1,FALSE))</f>
        <v>青云谱区</v>
      </c>
      <c r="H1823" s="14" t="str">
        <f>IF(ISERROR(VLOOKUP(A1823,县域代码匹配!B:B,1,FALSE)),"",VLOOKUP(A1823,县域代码匹配!B:B,1,FALSE))</f>
        <v>青云谱区</v>
      </c>
      <c r="I1823" s="14" t="str">
        <f t="shared" si="28"/>
        <v>青云谱区</v>
      </c>
    </row>
    <row r="1824" spans="1:9" ht="16.5">
      <c r="A1824" s="38" t="s">
        <v>1827</v>
      </c>
      <c r="B1824" s="41">
        <v>115.73</v>
      </c>
      <c r="C1824" s="41">
        <v>28.72</v>
      </c>
      <c r="D1824" s="14" t="str">
        <f>IF(ISERROR(VLOOKUP(A1824,省代码匹配!D:D,1,FALSE)),"",VLOOKUP(A1824,省代码匹配!D:D,1,FALSE))</f>
        <v/>
      </c>
      <c r="E1824" s="14" t="str">
        <f>IF(ISERROR(VLOOKUP(A1824,地市级代码匹配!E:E,1,FALSE)),"",VLOOKUP(A1824,地市级代码匹配!E:E,1,FALSE))</f>
        <v/>
      </c>
      <c r="F1824" s="14" t="str">
        <f>IF(ISERROR(VLOOKUP(A1824,地市级代码匹配!B:B,1,FALSE)),"",VLOOKUP(A1824,地市级代码匹配!B:B,1,FALSE))</f>
        <v/>
      </c>
      <c r="G1824" s="14" t="str">
        <f>IF(ISERROR(VLOOKUP(A1824,县域代码匹配!H:H,1,FALSE)),"",VLOOKUP(A1824,县域代码匹配!H:H,1,FALSE))</f>
        <v>湾里区</v>
      </c>
      <c r="H1824" s="14" t="str">
        <f>IF(ISERROR(VLOOKUP(A1824,县域代码匹配!B:B,1,FALSE)),"",VLOOKUP(A1824,县域代码匹配!B:B,1,FALSE))</f>
        <v>湾里区</v>
      </c>
      <c r="I1824" s="14" t="str">
        <f t="shared" si="28"/>
        <v>湾里区</v>
      </c>
    </row>
    <row r="1825" spans="1:9" ht="16.5">
      <c r="A1825" s="38" t="s">
        <v>1828</v>
      </c>
      <c r="B1825" s="41">
        <v>115.95</v>
      </c>
      <c r="C1825" s="41">
        <v>28.68</v>
      </c>
      <c r="D1825" s="14" t="str">
        <f>IF(ISERROR(VLOOKUP(A1825,省代码匹配!D:D,1,FALSE)),"",VLOOKUP(A1825,省代码匹配!D:D,1,FALSE))</f>
        <v/>
      </c>
      <c r="E1825" s="14" t="str">
        <f>IF(ISERROR(VLOOKUP(A1825,地市级代码匹配!E:E,1,FALSE)),"",VLOOKUP(A1825,地市级代码匹配!E:E,1,FALSE))</f>
        <v/>
      </c>
      <c r="F1825" s="14" t="str">
        <f>IF(ISERROR(VLOOKUP(A1825,地市级代码匹配!B:B,1,FALSE)),"",VLOOKUP(A1825,地市级代码匹配!B:B,1,FALSE))</f>
        <v/>
      </c>
      <c r="G1825" s="14" t="str">
        <f>IF(ISERROR(VLOOKUP(A1825,县域代码匹配!H:H,1,FALSE)),"",VLOOKUP(A1825,县域代码匹配!H:H,1,FALSE))</f>
        <v>青山湖区</v>
      </c>
      <c r="H1825" s="14" t="str">
        <f>IF(ISERROR(VLOOKUP(A1825,县域代码匹配!B:B,1,FALSE)),"",VLOOKUP(A1825,县域代码匹配!B:B,1,FALSE))</f>
        <v>青山湖区</v>
      </c>
      <c r="I1825" s="14" t="str">
        <f t="shared" si="28"/>
        <v>青山湖区</v>
      </c>
    </row>
    <row r="1826" spans="1:9" ht="16.5">
      <c r="A1826" s="38" t="s">
        <v>1829</v>
      </c>
      <c r="B1826" s="41">
        <v>115.93</v>
      </c>
      <c r="C1826" s="41">
        <v>28.55</v>
      </c>
      <c r="D1826" s="14" t="str">
        <f>IF(ISERROR(VLOOKUP(A1826,省代码匹配!D:D,1,FALSE)),"",VLOOKUP(A1826,省代码匹配!D:D,1,FALSE))</f>
        <v/>
      </c>
      <c r="E1826" s="14" t="str">
        <f>IF(ISERROR(VLOOKUP(A1826,地市级代码匹配!E:E,1,FALSE)),"",VLOOKUP(A1826,地市级代码匹配!E:E,1,FALSE))</f>
        <v/>
      </c>
      <c r="F1826" s="14" t="str">
        <f>IF(ISERROR(VLOOKUP(A1826,地市级代码匹配!B:B,1,FALSE)),"",VLOOKUP(A1826,地市级代码匹配!B:B,1,FALSE))</f>
        <v/>
      </c>
      <c r="G1826" s="14" t="str">
        <f>IF(ISERROR(VLOOKUP(A1826,县域代码匹配!H:H,1,FALSE)),"",VLOOKUP(A1826,县域代码匹配!H:H,1,FALSE))</f>
        <v>南昌县</v>
      </c>
      <c r="H1826" s="14" t="str">
        <f>IF(ISERROR(VLOOKUP(A1826,县域代码匹配!B:B,1,FALSE)),"",VLOOKUP(A1826,县域代码匹配!B:B,1,FALSE))</f>
        <v>南昌县</v>
      </c>
      <c r="I1826" s="14" t="str">
        <f t="shared" si="28"/>
        <v>南昌县</v>
      </c>
    </row>
    <row r="1827" spans="1:9" ht="16.5">
      <c r="A1827" s="38" t="s">
        <v>1830</v>
      </c>
      <c r="B1827" s="41">
        <v>115.82</v>
      </c>
      <c r="C1827" s="41">
        <v>28.7</v>
      </c>
      <c r="D1827" s="14" t="str">
        <f>IF(ISERROR(VLOOKUP(A1827,省代码匹配!D:D,1,FALSE)),"",VLOOKUP(A1827,省代码匹配!D:D,1,FALSE))</f>
        <v/>
      </c>
      <c r="E1827" s="14" t="str">
        <f>IF(ISERROR(VLOOKUP(A1827,地市级代码匹配!E:E,1,FALSE)),"",VLOOKUP(A1827,地市级代码匹配!E:E,1,FALSE))</f>
        <v/>
      </c>
      <c r="F1827" s="14" t="str">
        <f>IF(ISERROR(VLOOKUP(A1827,地市级代码匹配!B:B,1,FALSE)),"",VLOOKUP(A1827,地市级代码匹配!B:B,1,FALSE))</f>
        <v/>
      </c>
      <c r="G1827" s="14" t="str">
        <f>IF(ISERROR(VLOOKUP(A1827,县域代码匹配!H:H,1,FALSE)),"",VLOOKUP(A1827,县域代码匹配!H:H,1,FALSE))</f>
        <v>新建县</v>
      </c>
      <c r="H1827" s="14" t="str">
        <f>IF(ISERROR(VLOOKUP(A1827,县域代码匹配!B:B,1,FALSE)),"",VLOOKUP(A1827,县域代码匹配!B:B,1,FALSE))</f>
        <v/>
      </c>
      <c r="I1827" s="14" t="str">
        <f t="shared" si="28"/>
        <v>新建县</v>
      </c>
    </row>
    <row r="1828" spans="1:9" ht="16.5">
      <c r="A1828" s="38" t="s">
        <v>1831</v>
      </c>
      <c r="B1828" s="41">
        <v>115.55</v>
      </c>
      <c r="C1828" s="41">
        <v>28.85</v>
      </c>
      <c r="D1828" s="14" t="str">
        <f>IF(ISERROR(VLOOKUP(A1828,省代码匹配!D:D,1,FALSE)),"",VLOOKUP(A1828,省代码匹配!D:D,1,FALSE))</f>
        <v/>
      </c>
      <c r="E1828" s="14" t="str">
        <f>IF(ISERROR(VLOOKUP(A1828,地市级代码匹配!E:E,1,FALSE)),"",VLOOKUP(A1828,地市级代码匹配!E:E,1,FALSE))</f>
        <v/>
      </c>
      <c r="F1828" s="14" t="str">
        <f>IF(ISERROR(VLOOKUP(A1828,地市级代码匹配!B:B,1,FALSE)),"",VLOOKUP(A1828,地市级代码匹配!B:B,1,FALSE))</f>
        <v/>
      </c>
      <c r="G1828" s="14" t="str">
        <f>IF(ISERROR(VLOOKUP(A1828,县域代码匹配!H:H,1,FALSE)),"",VLOOKUP(A1828,县域代码匹配!H:H,1,FALSE))</f>
        <v>安义县</v>
      </c>
      <c r="H1828" s="14" t="str">
        <f>IF(ISERROR(VLOOKUP(A1828,县域代码匹配!B:B,1,FALSE)),"",VLOOKUP(A1828,县域代码匹配!B:B,1,FALSE))</f>
        <v>安义县</v>
      </c>
      <c r="I1828" s="14" t="str">
        <f t="shared" si="28"/>
        <v>安义县</v>
      </c>
    </row>
    <row r="1829" spans="1:9" ht="16.5">
      <c r="A1829" s="38" t="s">
        <v>1832</v>
      </c>
      <c r="B1829" s="41">
        <v>116.27</v>
      </c>
      <c r="C1829" s="41">
        <v>28.37</v>
      </c>
      <c r="D1829" s="14" t="str">
        <f>IF(ISERROR(VLOOKUP(A1829,省代码匹配!D:D,1,FALSE)),"",VLOOKUP(A1829,省代码匹配!D:D,1,FALSE))</f>
        <v/>
      </c>
      <c r="E1829" s="14" t="str">
        <f>IF(ISERROR(VLOOKUP(A1829,地市级代码匹配!E:E,1,FALSE)),"",VLOOKUP(A1829,地市级代码匹配!E:E,1,FALSE))</f>
        <v/>
      </c>
      <c r="F1829" s="14" t="str">
        <f>IF(ISERROR(VLOOKUP(A1829,地市级代码匹配!B:B,1,FALSE)),"",VLOOKUP(A1829,地市级代码匹配!B:B,1,FALSE))</f>
        <v/>
      </c>
      <c r="G1829" s="14" t="str">
        <f>IF(ISERROR(VLOOKUP(A1829,县域代码匹配!H:H,1,FALSE)),"",VLOOKUP(A1829,县域代码匹配!H:H,1,FALSE))</f>
        <v>进贤县</v>
      </c>
      <c r="H1829" s="14" t="str">
        <f>IF(ISERROR(VLOOKUP(A1829,县域代码匹配!B:B,1,FALSE)),"",VLOOKUP(A1829,县域代码匹配!B:B,1,FALSE))</f>
        <v>进贤县</v>
      </c>
      <c r="I1829" s="14" t="str">
        <f t="shared" si="28"/>
        <v>进贤县</v>
      </c>
    </row>
    <row r="1830" spans="1:9" ht="16.5">
      <c r="A1830" s="38" t="s">
        <v>1833</v>
      </c>
      <c r="B1830" s="41">
        <v>117.17</v>
      </c>
      <c r="C1830" s="41">
        <v>29.27</v>
      </c>
      <c r="D1830" s="14" t="str">
        <f>IF(ISERROR(VLOOKUP(A1830,省代码匹配!D:D,1,FALSE)),"",VLOOKUP(A1830,省代码匹配!D:D,1,FALSE))</f>
        <v/>
      </c>
      <c r="E1830" s="14" t="str">
        <f>IF(ISERROR(VLOOKUP(A1830,地市级代码匹配!E:E,1,FALSE)),"",VLOOKUP(A1830,地市级代码匹配!E:E,1,FALSE))</f>
        <v>景德镇市</v>
      </c>
      <c r="F1830" s="14" t="str">
        <f>IF(ISERROR(VLOOKUP(A1830,地市级代码匹配!B:B,1,FALSE)),"",VLOOKUP(A1830,地市级代码匹配!B:B,1,FALSE))</f>
        <v/>
      </c>
      <c r="G1830" s="14" t="str">
        <f>IF(ISERROR(VLOOKUP(A1830,县域代码匹配!H:H,1,FALSE)),"",VLOOKUP(A1830,县域代码匹配!H:H,1,FALSE))</f>
        <v/>
      </c>
      <c r="H1830" s="14" t="str">
        <f>IF(ISERROR(VLOOKUP(A1830,县域代码匹配!B:B,1,FALSE)),"",VLOOKUP(A1830,县域代码匹配!B:B,1,FALSE))</f>
        <v/>
      </c>
      <c r="I1830" s="14" t="str">
        <f t="shared" si="28"/>
        <v>景德镇市</v>
      </c>
    </row>
    <row r="1831" spans="1:9" ht="16.5">
      <c r="A1831" s="38" t="s">
        <v>1834</v>
      </c>
      <c r="B1831" s="41">
        <v>117.17</v>
      </c>
      <c r="C1831" s="41">
        <v>29.27</v>
      </c>
      <c r="D1831" s="14" t="str">
        <f>IF(ISERROR(VLOOKUP(A1831,省代码匹配!D:D,1,FALSE)),"",VLOOKUP(A1831,省代码匹配!D:D,1,FALSE))</f>
        <v/>
      </c>
      <c r="E1831" s="14" t="str">
        <f>IF(ISERROR(VLOOKUP(A1831,地市级代码匹配!E:E,1,FALSE)),"",VLOOKUP(A1831,地市级代码匹配!E:E,1,FALSE))</f>
        <v/>
      </c>
      <c r="F1831" s="14" t="str">
        <f>IF(ISERROR(VLOOKUP(A1831,地市级代码匹配!B:B,1,FALSE)),"",VLOOKUP(A1831,地市级代码匹配!B:B,1,FALSE))</f>
        <v/>
      </c>
      <c r="G1831" s="14" t="str">
        <f>IF(ISERROR(VLOOKUP(A1831,县域代码匹配!H:H,1,FALSE)),"",VLOOKUP(A1831,县域代码匹配!H:H,1,FALSE))</f>
        <v>昌江区</v>
      </c>
      <c r="H1831" s="14" t="str">
        <f>IF(ISERROR(VLOOKUP(A1831,县域代码匹配!B:B,1,FALSE)),"",VLOOKUP(A1831,县域代码匹配!B:B,1,FALSE))</f>
        <v>昌江区</v>
      </c>
      <c r="I1831" s="14" t="str">
        <f t="shared" si="28"/>
        <v>昌江区</v>
      </c>
    </row>
    <row r="1832" spans="1:9" ht="16.5">
      <c r="A1832" s="38" t="s">
        <v>1835</v>
      </c>
      <c r="B1832" s="41">
        <v>117.2</v>
      </c>
      <c r="C1832" s="41">
        <v>29.3</v>
      </c>
      <c r="D1832" s="14" t="str">
        <f>IF(ISERROR(VLOOKUP(A1832,省代码匹配!D:D,1,FALSE)),"",VLOOKUP(A1832,省代码匹配!D:D,1,FALSE))</f>
        <v/>
      </c>
      <c r="E1832" s="14" t="str">
        <f>IF(ISERROR(VLOOKUP(A1832,地市级代码匹配!E:E,1,FALSE)),"",VLOOKUP(A1832,地市级代码匹配!E:E,1,FALSE))</f>
        <v/>
      </c>
      <c r="F1832" s="14" t="str">
        <f>IF(ISERROR(VLOOKUP(A1832,地市级代码匹配!B:B,1,FALSE)),"",VLOOKUP(A1832,地市级代码匹配!B:B,1,FALSE))</f>
        <v/>
      </c>
      <c r="G1832" s="14" t="str">
        <f>IF(ISERROR(VLOOKUP(A1832,县域代码匹配!H:H,1,FALSE)),"",VLOOKUP(A1832,县域代码匹配!H:H,1,FALSE))</f>
        <v>珠山区</v>
      </c>
      <c r="H1832" s="14" t="str">
        <f>IF(ISERROR(VLOOKUP(A1832,县域代码匹配!B:B,1,FALSE)),"",VLOOKUP(A1832,县域代码匹配!B:B,1,FALSE))</f>
        <v>珠山区</v>
      </c>
      <c r="I1832" s="14" t="str">
        <f t="shared" si="28"/>
        <v>珠山区</v>
      </c>
    </row>
    <row r="1833" spans="1:9" ht="16.5">
      <c r="A1833" s="38" t="s">
        <v>1836</v>
      </c>
      <c r="B1833" s="41">
        <v>117.25</v>
      </c>
      <c r="C1833" s="41">
        <v>29.37</v>
      </c>
      <c r="D1833" s="14" t="str">
        <f>IF(ISERROR(VLOOKUP(A1833,省代码匹配!D:D,1,FALSE)),"",VLOOKUP(A1833,省代码匹配!D:D,1,FALSE))</f>
        <v/>
      </c>
      <c r="E1833" s="14" t="str">
        <f>IF(ISERROR(VLOOKUP(A1833,地市级代码匹配!E:E,1,FALSE)),"",VLOOKUP(A1833,地市级代码匹配!E:E,1,FALSE))</f>
        <v/>
      </c>
      <c r="F1833" s="14" t="str">
        <f>IF(ISERROR(VLOOKUP(A1833,地市级代码匹配!B:B,1,FALSE)),"",VLOOKUP(A1833,地市级代码匹配!B:B,1,FALSE))</f>
        <v/>
      </c>
      <c r="G1833" s="14" t="str">
        <f>IF(ISERROR(VLOOKUP(A1833,县域代码匹配!H:H,1,FALSE)),"",VLOOKUP(A1833,县域代码匹配!H:H,1,FALSE))</f>
        <v>浮梁县</v>
      </c>
      <c r="H1833" s="14" t="str">
        <f>IF(ISERROR(VLOOKUP(A1833,县域代码匹配!B:B,1,FALSE)),"",VLOOKUP(A1833,县域代码匹配!B:B,1,FALSE))</f>
        <v>浮梁县</v>
      </c>
      <c r="I1833" s="14" t="str">
        <f t="shared" si="28"/>
        <v>浮梁县</v>
      </c>
    </row>
    <row r="1834" spans="1:9" ht="16.5">
      <c r="A1834" s="38" t="s">
        <v>1837</v>
      </c>
      <c r="B1834" s="41">
        <v>117.12</v>
      </c>
      <c r="C1834" s="41">
        <v>28.97</v>
      </c>
      <c r="D1834" s="14" t="str">
        <f>IF(ISERROR(VLOOKUP(A1834,省代码匹配!D:D,1,FALSE)),"",VLOOKUP(A1834,省代码匹配!D:D,1,FALSE))</f>
        <v/>
      </c>
      <c r="E1834" s="14" t="str">
        <f>IF(ISERROR(VLOOKUP(A1834,地市级代码匹配!E:E,1,FALSE)),"",VLOOKUP(A1834,地市级代码匹配!E:E,1,FALSE))</f>
        <v/>
      </c>
      <c r="F1834" s="14" t="str">
        <f>IF(ISERROR(VLOOKUP(A1834,地市级代码匹配!B:B,1,FALSE)),"",VLOOKUP(A1834,地市级代码匹配!B:B,1,FALSE))</f>
        <v/>
      </c>
      <c r="G1834" s="14" t="str">
        <f>IF(ISERROR(VLOOKUP(A1834,县域代码匹配!H:H,1,FALSE)),"",VLOOKUP(A1834,县域代码匹配!H:H,1,FALSE))</f>
        <v>乐平市</v>
      </c>
      <c r="H1834" s="14" t="str">
        <f>IF(ISERROR(VLOOKUP(A1834,县域代码匹配!B:B,1,FALSE)),"",VLOOKUP(A1834,县域代码匹配!B:B,1,FALSE))</f>
        <v/>
      </c>
      <c r="I1834" s="14" t="str">
        <f t="shared" si="28"/>
        <v>乐平市</v>
      </c>
    </row>
    <row r="1835" spans="1:9" ht="16.5">
      <c r="A1835" s="38" t="s">
        <v>1838</v>
      </c>
      <c r="B1835" s="41">
        <v>113.85</v>
      </c>
      <c r="C1835" s="41">
        <v>27.63</v>
      </c>
      <c r="D1835" s="14" t="str">
        <f>IF(ISERROR(VLOOKUP(A1835,省代码匹配!D:D,1,FALSE)),"",VLOOKUP(A1835,省代码匹配!D:D,1,FALSE))</f>
        <v/>
      </c>
      <c r="E1835" s="14" t="str">
        <f>IF(ISERROR(VLOOKUP(A1835,地市级代码匹配!E:E,1,FALSE)),"",VLOOKUP(A1835,地市级代码匹配!E:E,1,FALSE))</f>
        <v>萍乡市</v>
      </c>
      <c r="F1835" s="14" t="str">
        <f>IF(ISERROR(VLOOKUP(A1835,地市级代码匹配!B:B,1,FALSE)),"",VLOOKUP(A1835,地市级代码匹配!B:B,1,FALSE))</f>
        <v/>
      </c>
      <c r="G1835" s="14" t="str">
        <f>IF(ISERROR(VLOOKUP(A1835,县域代码匹配!H:H,1,FALSE)),"",VLOOKUP(A1835,县域代码匹配!H:H,1,FALSE))</f>
        <v/>
      </c>
      <c r="H1835" s="14" t="str">
        <f>IF(ISERROR(VLOOKUP(A1835,县域代码匹配!B:B,1,FALSE)),"",VLOOKUP(A1835,县域代码匹配!B:B,1,FALSE))</f>
        <v/>
      </c>
      <c r="I1835" s="14" t="str">
        <f t="shared" si="28"/>
        <v>萍乡市</v>
      </c>
    </row>
    <row r="1836" spans="1:9" ht="16.5">
      <c r="A1836" s="38" t="s">
        <v>1839</v>
      </c>
      <c r="B1836" s="41">
        <v>113.87</v>
      </c>
      <c r="C1836" s="41">
        <v>27.65</v>
      </c>
      <c r="D1836" s="14" t="str">
        <f>IF(ISERROR(VLOOKUP(A1836,省代码匹配!D:D,1,FALSE)),"",VLOOKUP(A1836,省代码匹配!D:D,1,FALSE))</f>
        <v/>
      </c>
      <c r="E1836" s="14" t="str">
        <f>IF(ISERROR(VLOOKUP(A1836,地市级代码匹配!E:E,1,FALSE)),"",VLOOKUP(A1836,地市级代码匹配!E:E,1,FALSE))</f>
        <v/>
      </c>
      <c r="F1836" s="14" t="str">
        <f>IF(ISERROR(VLOOKUP(A1836,地市级代码匹配!B:B,1,FALSE)),"",VLOOKUP(A1836,地市级代码匹配!B:B,1,FALSE))</f>
        <v/>
      </c>
      <c r="G1836" s="14" t="str">
        <f>IF(ISERROR(VLOOKUP(A1836,县域代码匹配!H:H,1,FALSE)),"",VLOOKUP(A1836,县域代码匹配!H:H,1,FALSE))</f>
        <v>安源区</v>
      </c>
      <c r="H1836" s="14" t="str">
        <f>IF(ISERROR(VLOOKUP(A1836,县域代码匹配!B:B,1,FALSE)),"",VLOOKUP(A1836,县域代码匹配!B:B,1,FALSE))</f>
        <v>安源区</v>
      </c>
      <c r="I1836" s="14" t="str">
        <f t="shared" si="28"/>
        <v>安源区</v>
      </c>
    </row>
    <row r="1837" spans="1:9" ht="16.5">
      <c r="A1837" s="38" t="s">
        <v>1840</v>
      </c>
      <c r="B1837" s="41">
        <v>113.73</v>
      </c>
      <c r="C1837" s="41">
        <v>27.65</v>
      </c>
      <c r="D1837" s="14" t="str">
        <f>IF(ISERROR(VLOOKUP(A1837,省代码匹配!D:D,1,FALSE)),"",VLOOKUP(A1837,省代码匹配!D:D,1,FALSE))</f>
        <v/>
      </c>
      <c r="E1837" s="14" t="str">
        <f>IF(ISERROR(VLOOKUP(A1837,地市级代码匹配!E:E,1,FALSE)),"",VLOOKUP(A1837,地市级代码匹配!E:E,1,FALSE))</f>
        <v/>
      </c>
      <c r="F1837" s="14" t="str">
        <f>IF(ISERROR(VLOOKUP(A1837,地市级代码匹配!B:B,1,FALSE)),"",VLOOKUP(A1837,地市级代码匹配!B:B,1,FALSE))</f>
        <v/>
      </c>
      <c r="G1837" s="14" t="str">
        <f>IF(ISERROR(VLOOKUP(A1837,县域代码匹配!H:H,1,FALSE)),"",VLOOKUP(A1837,县域代码匹配!H:H,1,FALSE))</f>
        <v>湘东区</v>
      </c>
      <c r="H1837" s="14" t="str">
        <f>IF(ISERROR(VLOOKUP(A1837,县域代码匹配!B:B,1,FALSE)),"",VLOOKUP(A1837,县域代码匹配!B:B,1,FALSE))</f>
        <v>湘东区</v>
      </c>
      <c r="I1837" s="14" t="str">
        <f t="shared" si="28"/>
        <v>湘东区</v>
      </c>
    </row>
    <row r="1838" spans="1:9" ht="16.5">
      <c r="A1838" s="38" t="s">
        <v>1841</v>
      </c>
      <c r="B1838" s="41">
        <v>113.95</v>
      </c>
      <c r="C1838" s="41">
        <v>27.13</v>
      </c>
      <c r="D1838" s="14" t="str">
        <f>IF(ISERROR(VLOOKUP(A1838,省代码匹配!D:D,1,FALSE)),"",VLOOKUP(A1838,省代码匹配!D:D,1,FALSE))</f>
        <v/>
      </c>
      <c r="E1838" s="14" t="str">
        <f>IF(ISERROR(VLOOKUP(A1838,地市级代码匹配!E:E,1,FALSE)),"",VLOOKUP(A1838,地市级代码匹配!E:E,1,FALSE))</f>
        <v/>
      </c>
      <c r="F1838" s="14" t="str">
        <f>IF(ISERROR(VLOOKUP(A1838,地市级代码匹配!B:B,1,FALSE)),"",VLOOKUP(A1838,地市级代码匹配!B:B,1,FALSE))</f>
        <v/>
      </c>
      <c r="G1838" s="14" t="str">
        <f>IF(ISERROR(VLOOKUP(A1838,县域代码匹配!H:H,1,FALSE)),"",VLOOKUP(A1838,县域代码匹配!H:H,1,FALSE))</f>
        <v>莲花县</v>
      </c>
      <c r="H1838" s="14" t="str">
        <f>IF(ISERROR(VLOOKUP(A1838,县域代码匹配!B:B,1,FALSE)),"",VLOOKUP(A1838,县域代码匹配!B:B,1,FALSE))</f>
        <v>莲花县</v>
      </c>
      <c r="I1838" s="14" t="str">
        <f t="shared" si="28"/>
        <v>莲花县</v>
      </c>
    </row>
    <row r="1839" spans="1:9" ht="16.5">
      <c r="A1839" s="38" t="s">
        <v>1842</v>
      </c>
      <c r="B1839" s="41">
        <v>113.8</v>
      </c>
      <c r="C1839" s="41">
        <v>27.88</v>
      </c>
      <c r="D1839" s="14" t="str">
        <f>IF(ISERROR(VLOOKUP(A1839,省代码匹配!D:D,1,FALSE)),"",VLOOKUP(A1839,省代码匹配!D:D,1,FALSE))</f>
        <v/>
      </c>
      <c r="E1839" s="14" t="str">
        <f>IF(ISERROR(VLOOKUP(A1839,地市级代码匹配!E:E,1,FALSE)),"",VLOOKUP(A1839,地市级代码匹配!E:E,1,FALSE))</f>
        <v/>
      </c>
      <c r="F1839" s="14" t="str">
        <f>IF(ISERROR(VLOOKUP(A1839,地市级代码匹配!B:B,1,FALSE)),"",VLOOKUP(A1839,地市级代码匹配!B:B,1,FALSE))</f>
        <v/>
      </c>
      <c r="G1839" s="14" t="str">
        <f>IF(ISERROR(VLOOKUP(A1839,县域代码匹配!H:H,1,FALSE)),"",VLOOKUP(A1839,县域代码匹配!H:H,1,FALSE))</f>
        <v>上栗县</v>
      </c>
      <c r="H1839" s="14" t="str">
        <f>IF(ISERROR(VLOOKUP(A1839,县域代码匹配!B:B,1,FALSE)),"",VLOOKUP(A1839,县域代码匹配!B:B,1,FALSE))</f>
        <v>上栗县</v>
      </c>
      <c r="I1839" s="14" t="str">
        <f t="shared" si="28"/>
        <v>上栗县</v>
      </c>
    </row>
    <row r="1840" spans="1:9" ht="16.5">
      <c r="A1840" s="38" t="s">
        <v>1843</v>
      </c>
      <c r="B1840" s="41">
        <v>114.03</v>
      </c>
      <c r="C1840" s="41">
        <v>27.63</v>
      </c>
      <c r="D1840" s="14" t="str">
        <f>IF(ISERROR(VLOOKUP(A1840,省代码匹配!D:D,1,FALSE)),"",VLOOKUP(A1840,省代码匹配!D:D,1,FALSE))</f>
        <v/>
      </c>
      <c r="E1840" s="14" t="str">
        <f>IF(ISERROR(VLOOKUP(A1840,地市级代码匹配!E:E,1,FALSE)),"",VLOOKUP(A1840,地市级代码匹配!E:E,1,FALSE))</f>
        <v/>
      </c>
      <c r="F1840" s="14" t="str">
        <f>IF(ISERROR(VLOOKUP(A1840,地市级代码匹配!B:B,1,FALSE)),"",VLOOKUP(A1840,地市级代码匹配!B:B,1,FALSE))</f>
        <v/>
      </c>
      <c r="G1840" s="14" t="str">
        <f>IF(ISERROR(VLOOKUP(A1840,县域代码匹配!H:H,1,FALSE)),"",VLOOKUP(A1840,县域代码匹配!H:H,1,FALSE))</f>
        <v>芦溪县</v>
      </c>
      <c r="H1840" s="14" t="str">
        <f>IF(ISERROR(VLOOKUP(A1840,县域代码匹配!B:B,1,FALSE)),"",VLOOKUP(A1840,县域代码匹配!B:B,1,FALSE))</f>
        <v>芦溪县</v>
      </c>
      <c r="I1840" s="14" t="str">
        <f t="shared" si="28"/>
        <v>芦溪县</v>
      </c>
    </row>
    <row r="1841" spans="1:9" ht="16.5">
      <c r="A1841" s="38" t="s">
        <v>1844</v>
      </c>
      <c r="B1841" s="41">
        <v>116</v>
      </c>
      <c r="C1841" s="41">
        <v>29.7</v>
      </c>
      <c r="D1841" s="14" t="str">
        <f>IF(ISERROR(VLOOKUP(A1841,省代码匹配!D:D,1,FALSE)),"",VLOOKUP(A1841,省代码匹配!D:D,1,FALSE))</f>
        <v/>
      </c>
      <c r="E1841" s="14" t="str">
        <f>IF(ISERROR(VLOOKUP(A1841,地市级代码匹配!E:E,1,FALSE)),"",VLOOKUP(A1841,地市级代码匹配!E:E,1,FALSE))</f>
        <v>九江市</v>
      </c>
      <c r="F1841" s="14" t="str">
        <f>IF(ISERROR(VLOOKUP(A1841,地市级代码匹配!B:B,1,FALSE)),"",VLOOKUP(A1841,地市级代码匹配!B:B,1,FALSE))</f>
        <v/>
      </c>
      <c r="G1841" s="14" t="str">
        <f>IF(ISERROR(VLOOKUP(A1841,县域代码匹配!H:H,1,FALSE)),"",VLOOKUP(A1841,县域代码匹配!H:H,1,FALSE))</f>
        <v/>
      </c>
      <c r="H1841" s="14" t="str">
        <f>IF(ISERROR(VLOOKUP(A1841,县域代码匹配!B:B,1,FALSE)),"",VLOOKUP(A1841,县域代码匹配!B:B,1,FALSE))</f>
        <v/>
      </c>
      <c r="I1841" s="14" t="str">
        <f t="shared" si="28"/>
        <v>九江市</v>
      </c>
    </row>
    <row r="1842" spans="1:9" ht="16.5">
      <c r="A1842" s="38" t="s">
        <v>1845</v>
      </c>
      <c r="B1842" s="41">
        <v>115.98</v>
      </c>
      <c r="C1842" s="41">
        <v>29.68</v>
      </c>
      <c r="D1842" s="14" t="str">
        <f>IF(ISERROR(VLOOKUP(A1842,省代码匹配!D:D,1,FALSE)),"",VLOOKUP(A1842,省代码匹配!D:D,1,FALSE))</f>
        <v/>
      </c>
      <c r="E1842" s="14" t="str">
        <f>IF(ISERROR(VLOOKUP(A1842,地市级代码匹配!E:E,1,FALSE)),"",VLOOKUP(A1842,地市级代码匹配!E:E,1,FALSE))</f>
        <v/>
      </c>
      <c r="F1842" s="14" t="str">
        <f>IF(ISERROR(VLOOKUP(A1842,地市级代码匹配!B:B,1,FALSE)),"",VLOOKUP(A1842,地市级代码匹配!B:B,1,FALSE))</f>
        <v/>
      </c>
      <c r="G1842" s="14" t="str">
        <f>IF(ISERROR(VLOOKUP(A1842,县域代码匹配!H:H,1,FALSE)),"",VLOOKUP(A1842,县域代码匹配!H:H,1,FALSE))</f>
        <v/>
      </c>
      <c r="H1842" s="14" t="str">
        <f>IF(ISERROR(VLOOKUP(A1842,县域代码匹配!B:B,1,FALSE)),"",VLOOKUP(A1842,县域代码匹配!B:B,1,FALSE))</f>
        <v/>
      </c>
      <c r="I1842" s="14" t="str">
        <f t="shared" si="28"/>
        <v/>
      </c>
    </row>
    <row r="1843" spans="1:9" ht="16.5">
      <c r="A1843" s="38" t="s">
        <v>1846</v>
      </c>
      <c r="B1843" s="41">
        <v>115.98</v>
      </c>
      <c r="C1843" s="41">
        <v>29.73</v>
      </c>
      <c r="D1843" s="14" t="str">
        <f>IF(ISERROR(VLOOKUP(A1843,省代码匹配!D:D,1,FALSE)),"",VLOOKUP(A1843,省代码匹配!D:D,1,FALSE))</f>
        <v/>
      </c>
      <c r="E1843" s="14" t="str">
        <f>IF(ISERROR(VLOOKUP(A1843,地市级代码匹配!E:E,1,FALSE)),"",VLOOKUP(A1843,地市级代码匹配!E:E,1,FALSE))</f>
        <v/>
      </c>
      <c r="F1843" s="14" t="str">
        <f>IF(ISERROR(VLOOKUP(A1843,地市级代码匹配!B:B,1,FALSE)),"",VLOOKUP(A1843,地市级代码匹配!B:B,1,FALSE))</f>
        <v/>
      </c>
      <c r="G1843" s="14" t="str">
        <f>IF(ISERROR(VLOOKUP(A1843,县域代码匹配!H:H,1,FALSE)),"",VLOOKUP(A1843,县域代码匹配!H:H,1,FALSE))</f>
        <v>浔阳区</v>
      </c>
      <c r="H1843" s="14" t="str">
        <f>IF(ISERROR(VLOOKUP(A1843,县域代码匹配!B:B,1,FALSE)),"",VLOOKUP(A1843,县域代码匹配!B:B,1,FALSE))</f>
        <v>浔阳区</v>
      </c>
      <c r="I1843" s="14" t="str">
        <f t="shared" si="28"/>
        <v>浔阳区</v>
      </c>
    </row>
    <row r="1844" spans="1:9" ht="16.5">
      <c r="A1844" s="38" t="s">
        <v>1847</v>
      </c>
      <c r="B1844" s="41">
        <v>115.88</v>
      </c>
      <c r="C1844" s="41">
        <v>29.62</v>
      </c>
      <c r="D1844" s="14" t="str">
        <f>IF(ISERROR(VLOOKUP(A1844,省代码匹配!D:D,1,FALSE)),"",VLOOKUP(A1844,省代码匹配!D:D,1,FALSE))</f>
        <v/>
      </c>
      <c r="E1844" s="14" t="str">
        <f>IF(ISERROR(VLOOKUP(A1844,地市级代码匹配!E:E,1,FALSE)),"",VLOOKUP(A1844,地市级代码匹配!E:E,1,FALSE))</f>
        <v/>
      </c>
      <c r="F1844" s="14" t="str">
        <f>IF(ISERROR(VLOOKUP(A1844,地市级代码匹配!B:B,1,FALSE)),"",VLOOKUP(A1844,地市级代码匹配!B:B,1,FALSE))</f>
        <v/>
      </c>
      <c r="G1844" s="14" t="str">
        <f>IF(ISERROR(VLOOKUP(A1844,县域代码匹配!H:H,1,FALSE)),"",VLOOKUP(A1844,县域代码匹配!H:H,1,FALSE))</f>
        <v>九江县</v>
      </c>
      <c r="H1844" s="14" t="str">
        <f>IF(ISERROR(VLOOKUP(A1844,县域代码匹配!B:B,1,FALSE)),"",VLOOKUP(A1844,县域代码匹配!B:B,1,FALSE))</f>
        <v/>
      </c>
      <c r="I1844" s="14" t="str">
        <f t="shared" si="28"/>
        <v>九江县</v>
      </c>
    </row>
    <row r="1845" spans="1:9" ht="16.5">
      <c r="A1845" s="38" t="s">
        <v>1848</v>
      </c>
      <c r="B1845" s="41">
        <v>115.1</v>
      </c>
      <c r="C1845" s="41">
        <v>29.27</v>
      </c>
      <c r="D1845" s="14" t="str">
        <f>IF(ISERROR(VLOOKUP(A1845,省代码匹配!D:D,1,FALSE)),"",VLOOKUP(A1845,省代码匹配!D:D,1,FALSE))</f>
        <v/>
      </c>
      <c r="E1845" s="14" t="str">
        <f>IF(ISERROR(VLOOKUP(A1845,地市级代码匹配!E:E,1,FALSE)),"",VLOOKUP(A1845,地市级代码匹配!E:E,1,FALSE))</f>
        <v/>
      </c>
      <c r="F1845" s="14" t="str">
        <f>IF(ISERROR(VLOOKUP(A1845,地市级代码匹配!B:B,1,FALSE)),"",VLOOKUP(A1845,地市级代码匹配!B:B,1,FALSE))</f>
        <v/>
      </c>
      <c r="G1845" s="14" t="str">
        <f>IF(ISERROR(VLOOKUP(A1845,县域代码匹配!H:H,1,FALSE)),"",VLOOKUP(A1845,县域代码匹配!H:H,1,FALSE))</f>
        <v>武宁县</v>
      </c>
      <c r="H1845" s="14" t="str">
        <f>IF(ISERROR(VLOOKUP(A1845,县域代码匹配!B:B,1,FALSE)),"",VLOOKUP(A1845,县域代码匹配!B:B,1,FALSE))</f>
        <v>武宁县</v>
      </c>
      <c r="I1845" s="14" t="str">
        <f t="shared" si="28"/>
        <v>武宁县</v>
      </c>
    </row>
    <row r="1846" spans="1:9" ht="16.5">
      <c r="A1846" s="38" t="s">
        <v>1849</v>
      </c>
      <c r="B1846" s="41">
        <v>114.57</v>
      </c>
      <c r="C1846" s="41">
        <v>29.03</v>
      </c>
      <c r="D1846" s="14" t="str">
        <f>IF(ISERROR(VLOOKUP(A1846,省代码匹配!D:D,1,FALSE)),"",VLOOKUP(A1846,省代码匹配!D:D,1,FALSE))</f>
        <v/>
      </c>
      <c r="E1846" s="14" t="str">
        <f>IF(ISERROR(VLOOKUP(A1846,地市级代码匹配!E:E,1,FALSE)),"",VLOOKUP(A1846,地市级代码匹配!E:E,1,FALSE))</f>
        <v/>
      </c>
      <c r="F1846" s="14" t="str">
        <f>IF(ISERROR(VLOOKUP(A1846,地市级代码匹配!B:B,1,FALSE)),"",VLOOKUP(A1846,地市级代码匹配!B:B,1,FALSE))</f>
        <v/>
      </c>
      <c r="G1846" s="14" t="str">
        <f>IF(ISERROR(VLOOKUP(A1846,县域代码匹配!H:H,1,FALSE)),"",VLOOKUP(A1846,县域代码匹配!H:H,1,FALSE))</f>
        <v>修水县</v>
      </c>
      <c r="H1846" s="14" t="str">
        <f>IF(ISERROR(VLOOKUP(A1846,县域代码匹配!B:B,1,FALSE)),"",VLOOKUP(A1846,县域代码匹配!B:B,1,FALSE))</f>
        <v>修水县</v>
      </c>
      <c r="I1846" s="14" t="str">
        <f t="shared" si="28"/>
        <v>修水县</v>
      </c>
    </row>
    <row r="1847" spans="1:9" ht="16.5">
      <c r="A1847" s="38" t="s">
        <v>1850</v>
      </c>
      <c r="B1847" s="41">
        <v>115.8</v>
      </c>
      <c r="C1847" s="41">
        <v>29.03</v>
      </c>
      <c r="D1847" s="14" t="str">
        <f>IF(ISERROR(VLOOKUP(A1847,省代码匹配!D:D,1,FALSE)),"",VLOOKUP(A1847,省代码匹配!D:D,1,FALSE))</f>
        <v/>
      </c>
      <c r="E1847" s="14" t="str">
        <f>IF(ISERROR(VLOOKUP(A1847,地市级代码匹配!E:E,1,FALSE)),"",VLOOKUP(A1847,地市级代码匹配!E:E,1,FALSE))</f>
        <v/>
      </c>
      <c r="F1847" s="14" t="str">
        <f>IF(ISERROR(VLOOKUP(A1847,地市级代码匹配!B:B,1,FALSE)),"",VLOOKUP(A1847,地市级代码匹配!B:B,1,FALSE))</f>
        <v/>
      </c>
      <c r="G1847" s="14" t="str">
        <f>IF(ISERROR(VLOOKUP(A1847,县域代码匹配!H:H,1,FALSE)),"",VLOOKUP(A1847,县域代码匹配!H:H,1,FALSE))</f>
        <v>永修县</v>
      </c>
      <c r="H1847" s="14" t="str">
        <f>IF(ISERROR(VLOOKUP(A1847,县域代码匹配!B:B,1,FALSE)),"",VLOOKUP(A1847,县域代码匹配!B:B,1,FALSE))</f>
        <v>永修县</v>
      </c>
      <c r="I1847" s="14" t="str">
        <f t="shared" si="28"/>
        <v>永修县</v>
      </c>
    </row>
    <row r="1848" spans="1:9" ht="16.5">
      <c r="A1848" s="38" t="s">
        <v>1851</v>
      </c>
      <c r="B1848" s="41">
        <v>115.77</v>
      </c>
      <c r="C1848" s="41">
        <v>29.33</v>
      </c>
      <c r="D1848" s="14" t="str">
        <f>IF(ISERROR(VLOOKUP(A1848,省代码匹配!D:D,1,FALSE)),"",VLOOKUP(A1848,省代码匹配!D:D,1,FALSE))</f>
        <v/>
      </c>
      <c r="E1848" s="14" t="str">
        <f>IF(ISERROR(VLOOKUP(A1848,地市级代码匹配!E:E,1,FALSE)),"",VLOOKUP(A1848,地市级代码匹配!E:E,1,FALSE))</f>
        <v/>
      </c>
      <c r="F1848" s="14" t="str">
        <f>IF(ISERROR(VLOOKUP(A1848,地市级代码匹配!B:B,1,FALSE)),"",VLOOKUP(A1848,地市级代码匹配!B:B,1,FALSE))</f>
        <v/>
      </c>
      <c r="G1848" s="14" t="str">
        <f>IF(ISERROR(VLOOKUP(A1848,县域代码匹配!H:H,1,FALSE)),"",VLOOKUP(A1848,县域代码匹配!H:H,1,FALSE))</f>
        <v>德安县</v>
      </c>
      <c r="H1848" s="14" t="str">
        <f>IF(ISERROR(VLOOKUP(A1848,县域代码匹配!B:B,1,FALSE)),"",VLOOKUP(A1848,县域代码匹配!B:B,1,FALSE))</f>
        <v>德安县</v>
      </c>
      <c r="I1848" s="14" t="str">
        <f t="shared" si="28"/>
        <v>德安县</v>
      </c>
    </row>
    <row r="1849" spans="1:9" ht="16.5">
      <c r="A1849" s="38" t="s">
        <v>1852</v>
      </c>
      <c r="B1849" s="41">
        <v>116.03</v>
      </c>
      <c r="C1849" s="41">
        <v>29.45</v>
      </c>
      <c r="D1849" s="14" t="str">
        <f>IF(ISERROR(VLOOKUP(A1849,省代码匹配!D:D,1,FALSE)),"",VLOOKUP(A1849,省代码匹配!D:D,1,FALSE))</f>
        <v/>
      </c>
      <c r="E1849" s="14" t="str">
        <f>IF(ISERROR(VLOOKUP(A1849,地市级代码匹配!E:E,1,FALSE)),"",VLOOKUP(A1849,地市级代码匹配!E:E,1,FALSE))</f>
        <v/>
      </c>
      <c r="F1849" s="14" t="str">
        <f>IF(ISERROR(VLOOKUP(A1849,地市级代码匹配!B:B,1,FALSE)),"",VLOOKUP(A1849,地市级代码匹配!B:B,1,FALSE))</f>
        <v/>
      </c>
      <c r="G1849" s="14" t="str">
        <f>IF(ISERROR(VLOOKUP(A1849,县域代码匹配!H:H,1,FALSE)),"",VLOOKUP(A1849,县域代码匹配!H:H,1,FALSE))</f>
        <v>星子县</v>
      </c>
      <c r="H1849" s="14" t="str">
        <f>IF(ISERROR(VLOOKUP(A1849,县域代码匹配!B:B,1,FALSE)),"",VLOOKUP(A1849,县域代码匹配!B:B,1,FALSE))</f>
        <v/>
      </c>
      <c r="I1849" s="14" t="str">
        <f t="shared" si="28"/>
        <v>星子县</v>
      </c>
    </row>
    <row r="1850" spans="1:9" ht="16.5">
      <c r="A1850" s="38" t="s">
        <v>1853</v>
      </c>
      <c r="B1850" s="41">
        <v>116.18</v>
      </c>
      <c r="C1850" s="41">
        <v>29.27</v>
      </c>
      <c r="D1850" s="14" t="str">
        <f>IF(ISERROR(VLOOKUP(A1850,省代码匹配!D:D,1,FALSE)),"",VLOOKUP(A1850,省代码匹配!D:D,1,FALSE))</f>
        <v/>
      </c>
      <c r="E1850" s="14" t="str">
        <f>IF(ISERROR(VLOOKUP(A1850,地市级代码匹配!E:E,1,FALSE)),"",VLOOKUP(A1850,地市级代码匹配!E:E,1,FALSE))</f>
        <v/>
      </c>
      <c r="F1850" s="14" t="str">
        <f>IF(ISERROR(VLOOKUP(A1850,地市级代码匹配!B:B,1,FALSE)),"",VLOOKUP(A1850,地市级代码匹配!B:B,1,FALSE))</f>
        <v/>
      </c>
      <c r="G1850" s="14" t="str">
        <f>IF(ISERROR(VLOOKUP(A1850,县域代码匹配!H:H,1,FALSE)),"",VLOOKUP(A1850,县域代码匹配!H:H,1,FALSE))</f>
        <v>都昌县</v>
      </c>
      <c r="H1850" s="14" t="str">
        <f>IF(ISERROR(VLOOKUP(A1850,县域代码匹配!B:B,1,FALSE)),"",VLOOKUP(A1850,县域代码匹配!B:B,1,FALSE))</f>
        <v>都昌县</v>
      </c>
      <c r="I1850" s="14" t="str">
        <f t="shared" si="28"/>
        <v>都昌县</v>
      </c>
    </row>
    <row r="1851" spans="1:9" ht="16.5">
      <c r="A1851" s="38" t="s">
        <v>1854</v>
      </c>
      <c r="B1851" s="41">
        <v>116.22</v>
      </c>
      <c r="C1851" s="41">
        <v>29.73</v>
      </c>
      <c r="D1851" s="14" t="str">
        <f>IF(ISERROR(VLOOKUP(A1851,省代码匹配!D:D,1,FALSE)),"",VLOOKUP(A1851,省代码匹配!D:D,1,FALSE))</f>
        <v/>
      </c>
      <c r="E1851" s="14" t="str">
        <f>IF(ISERROR(VLOOKUP(A1851,地市级代码匹配!E:E,1,FALSE)),"",VLOOKUP(A1851,地市级代码匹配!E:E,1,FALSE))</f>
        <v/>
      </c>
      <c r="F1851" s="14" t="str">
        <f>IF(ISERROR(VLOOKUP(A1851,地市级代码匹配!B:B,1,FALSE)),"",VLOOKUP(A1851,地市级代码匹配!B:B,1,FALSE))</f>
        <v/>
      </c>
      <c r="G1851" s="14" t="str">
        <f>IF(ISERROR(VLOOKUP(A1851,县域代码匹配!H:H,1,FALSE)),"",VLOOKUP(A1851,县域代码匹配!H:H,1,FALSE))</f>
        <v>湖口县</v>
      </c>
      <c r="H1851" s="14" t="str">
        <f>IF(ISERROR(VLOOKUP(A1851,县域代码匹配!B:B,1,FALSE)),"",VLOOKUP(A1851,县域代码匹配!B:B,1,FALSE))</f>
        <v>湖口县</v>
      </c>
      <c r="I1851" s="14" t="str">
        <f t="shared" si="28"/>
        <v>湖口县</v>
      </c>
    </row>
    <row r="1852" spans="1:9" ht="16.5">
      <c r="A1852" s="38" t="s">
        <v>1855</v>
      </c>
      <c r="B1852" s="41">
        <v>116.55</v>
      </c>
      <c r="C1852" s="41">
        <v>29.9</v>
      </c>
      <c r="D1852" s="14" t="str">
        <f>IF(ISERROR(VLOOKUP(A1852,省代码匹配!D:D,1,FALSE)),"",VLOOKUP(A1852,省代码匹配!D:D,1,FALSE))</f>
        <v/>
      </c>
      <c r="E1852" s="14" t="str">
        <f>IF(ISERROR(VLOOKUP(A1852,地市级代码匹配!E:E,1,FALSE)),"",VLOOKUP(A1852,地市级代码匹配!E:E,1,FALSE))</f>
        <v/>
      </c>
      <c r="F1852" s="14" t="str">
        <f>IF(ISERROR(VLOOKUP(A1852,地市级代码匹配!B:B,1,FALSE)),"",VLOOKUP(A1852,地市级代码匹配!B:B,1,FALSE))</f>
        <v/>
      </c>
      <c r="G1852" s="14" t="str">
        <f>IF(ISERROR(VLOOKUP(A1852,县域代码匹配!H:H,1,FALSE)),"",VLOOKUP(A1852,县域代码匹配!H:H,1,FALSE))</f>
        <v>彭泽县</v>
      </c>
      <c r="H1852" s="14" t="str">
        <f>IF(ISERROR(VLOOKUP(A1852,县域代码匹配!B:B,1,FALSE)),"",VLOOKUP(A1852,县域代码匹配!B:B,1,FALSE))</f>
        <v>彭泽县</v>
      </c>
      <c r="I1852" s="14" t="str">
        <f t="shared" si="28"/>
        <v>彭泽县</v>
      </c>
    </row>
    <row r="1853" spans="1:9" ht="16.5">
      <c r="A1853" s="38" t="s">
        <v>1856</v>
      </c>
      <c r="B1853" s="41">
        <v>115.67</v>
      </c>
      <c r="C1853" s="41">
        <v>29.68</v>
      </c>
      <c r="D1853" s="14" t="str">
        <f>IF(ISERROR(VLOOKUP(A1853,省代码匹配!D:D,1,FALSE)),"",VLOOKUP(A1853,省代码匹配!D:D,1,FALSE))</f>
        <v/>
      </c>
      <c r="E1853" s="14" t="str">
        <f>IF(ISERROR(VLOOKUP(A1853,地市级代码匹配!E:E,1,FALSE)),"",VLOOKUP(A1853,地市级代码匹配!E:E,1,FALSE))</f>
        <v/>
      </c>
      <c r="F1853" s="14" t="str">
        <f>IF(ISERROR(VLOOKUP(A1853,地市级代码匹配!B:B,1,FALSE)),"",VLOOKUP(A1853,地市级代码匹配!B:B,1,FALSE))</f>
        <v/>
      </c>
      <c r="G1853" s="14" t="str">
        <f>IF(ISERROR(VLOOKUP(A1853,县域代码匹配!H:H,1,FALSE)),"",VLOOKUP(A1853,县域代码匹配!H:H,1,FALSE))</f>
        <v>瑞昌市</v>
      </c>
      <c r="H1853" s="14" t="str">
        <f>IF(ISERROR(VLOOKUP(A1853,县域代码匹配!B:B,1,FALSE)),"",VLOOKUP(A1853,县域代码匹配!B:B,1,FALSE))</f>
        <v/>
      </c>
      <c r="I1853" s="14" t="str">
        <f t="shared" si="28"/>
        <v>瑞昌市</v>
      </c>
    </row>
    <row r="1854" spans="1:9" ht="16.5">
      <c r="A1854" s="38" t="s">
        <v>1857</v>
      </c>
      <c r="B1854" s="41">
        <v>114.92</v>
      </c>
      <c r="C1854" s="41">
        <v>27.82</v>
      </c>
      <c r="D1854" s="14" t="str">
        <f>IF(ISERROR(VLOOKUP(A1854,省代码匹配!D:D,1,FALSE)),"",VLOOKUP(A1854,省代码匹配!D:D,1,FALSE))</f>
        <v/>
      </c>
      <c r="E1854" s="14" t="str">
        <f>IF(ISERROR(VLOOKUP(A1854,地市级代码匹配!E:E,1,FALSE)),"",VLOOKUP(A1854,地市级代码匹配!E:E,1,FALSE))</f>
        <v>新余市</v>
      </c>
      <c r="F1854" s="14" t="str">
        <f>IF(ISERROR(VLOOKUP(A1854,地市级代码匹配!B:B,1,FALSE)),"",VLOOKUP(A1854,地市级代码匹配!B:B,1,FALSE))</f>
        <v/>
      </c>
      <c r="G1854" s="14" t="str">
        <f>IF(ISERROR(VLOOKUP(A1854,县域代码匹配!H:H,1,FALSE)),"",VLOOKUP(A1854,县域代码匹配!H:H,1,FALSE))</f>
        <v/>
      </c>
      <c r="H1854" s="14" t="str">
        <f>IF(ISERROR(VLOOKUP(A1854,县域代码匹配!B:B,1,FALSE)),"",VLOOKUP(A1854,县域代码匹配!B:B,1,FALSE))</f>
        <v/>
      </c>
      <c r="I1854" s="14" t="str">
        <f t="shared" si="28"/>
        <v>新余市</v>
      </c>
    </row>
    <row r="1855" spans="1:9" ht="16.5">
      <c r="A1855" s="38" t="s">
        <v>1858</v>
      </c>
      <c r="B1855" s="41">
        <v>114.93</v>
      </c>
      <c r="C1855" s="41">
        <v>27.8</v>
      </c>
      <c r="D1855" s="14" t="str">
        <f>IF(ISERROR(VLOOKUP(A1855,省代码匹配!D:D,1,FALSE)),"",VLOOKUP(A1855,省代码匹配!D:D,1,FALSE))</f>
        <v/>
      </c>
      <c r="E1855" s="14" t="str">
        <f>IF(ISERROR(VLOOKUP(A1855,地市级代码匹配!E:E,1,FALSE)),"",VLOOKUP(A1855,地市级代码匹配!E:E,1,FALSE))</f>
        <v/>
      </c>
      <c r="F1855" s="14" t="str">
        <f>IF(ISERROR(VLOOKUP(A1855,地市级代码匹配!B:B,1,FALSE)),"",VLOOKUP(A1855,地市级代码匹配!B:B,1,FALSE))</f>
        <v/>
      </c>
      <c r="G1855" s="14" t="str">
        <f>IF(ISERROR(VLOOKUP(A1855,县域代码匹配!H:H,1,FALSE)),"",VLOOKUP(A1855,县域代码匹配!H:H,1,FALSE))</f>
        <v>渝水区</v>
      </c>
      <c r="H1855" s="14" t="str">
        <f>IF(ISERROR(VLOOKUP(A1855,县域代码匹配!B:B,1,FALSE)),"",VLOOKUP(A1855,县域代码匹配!B:B,1,FALSE))</f>
        <v>渝水区</v>
      </c>
      <c r="I1855" s="14" t="str">
        <f t="shared" si="28"/>
        <v>渝水区</v>
      </c>
    </row>
    <row r="1856" spans="1:9" ht="16.5">
      <c r="A1856" s="38" t="s">
        <v>1859</v>
      </c>
      <c r="B1856" s="41">
        <v>114.67</v>
      </c>
      <c r="C1856" s="41">
        <v>27.82</v>
      </c>
      <c r="D1856" s="14" t="str">
        <f>IF(ISERROR(VLOOKUP(A1856,省代码匹配!D:D,1,FALSE)),"",VLOOKUP(A1856,省代码匹配!D:D,1,FALSE))</f>
        <v/>
      </c>
      <c r="E1856" s="14" t="str">
        <f>IF(ISERROR(VLOOKUP(A1856,地市级代码匹配!E:E,1,FALSE)),"",VLOOKUP(A1856,地市级代码匹配!E:E,1,FALSE))</f>
        <v/>
      </c>
      <c r="F1856" s="14" t="str">
        <f>IF(ISERROR(VLOOKUP(A1856,地市级代码匹配!B:B,1,FALSE)),"",VLOOKUP(A1856,地市级代码匹配!B:B,1,FALSE))</f>
        <v/>
      </c>
      <c r="G1856" s="14" t="str">
        <f>IF(ISERROR(VLOOKUP(A1856,县域代码匹配!H:H,1,FALSE)),"",VLOOKUP(A1856,县域代码匹配!H:H,1,FALSE))</f>
        <v>分宜县</v>
      </c>
      <c r="H1856" s="14" t="str">
        <f>IF(ISERROR(VLOOKUP(A1856,县域代码匹配!B:B,1,FALSE)),"",VLOOKUP(A1856,县域代码匹配!B:B,1,FALSE))</f>
        <v>分宜县</v>
      </c>
      <c r="I1856" s="14" t="str">
        <f t="shared" si="28"/>
        <v>分宜县</v>
      </c>
    </row>
    <row r="1857" spans="1:9" ht="16.5">
      <c r="A1857" s="38" t="s">
        <v>1860</v>
      </c>
      <c r="B1857" s="41">
        <v>117.07</v>
      </c>
      <c r="C1857" s="41">
        <v>28.27</v>
      </c>
      <c r="D1857" s="14" t="str">
        <f>IF(ISERROR(VLOOKUP(A1857,省代码匹配!D:D,1,FALSE)),"",VLOOKUP(A1857,省代码匹配!D:D,1,FALSE))</f>
        <v/>
      </c>
      <c r="E1857" s="14" t="str">
        <f>IF(ISERROR(VLOOKUP(A1857,地市级代码匹配!E:E,1,FALSE)),"",VLOOKUP(A1857,地市级代码匹配!E:E,1,FALSE))</f>
        <v>鹰潭市</v>
      </c>
      <c r="F1857" s="14" t="str">
        <f>IF(ISERROR(VLOOKUP(A1857,地市级代码匹配!B:B,1,FALSE)),"",VLOOKUP(A1857,地市级代码匹配!B:B,1,FALSE))</f>
        <v/>
      </c>
      <c r="G1857" s="14" t="str">
        <f>IF(ISERROR(VLOOKUP(A1857,县域代码匹配!H:H,1,FALSE)),"",VLOOKUP(A1857,县域代码匹配!H:H,1,FALSE))</f>
        <v/>
      </c>
      <c r="H1857" s="14" t="str">
        <f>IF(ISERROR(VLOOKUP(A1857,县域代码匹配!B:B,1,FALSE)),"",VLOOKUP(A1857,县域代码匹配!B:B,1,FALSE))</f>
        <v/>
      </c>
      <c r="I1857" s="14" t="str">
        <f t="shared" si="28"/>
        <v>鹰潭市</v>
      </c>
    </row>
    <row r="1858" spans="1:9" ht="16.5">
      <c r="A1858" s="38" t="s">
        <v>1861</v>
      </c>
      <c r="B1858" s="41">
        <v>117.05</v>
      </c>
      <c r="C1858" s="41">
        <v>28.23</v>
      </c>
      <c r="D1858" s="14" t="str">
        <f>IF(ISERROR(VLOOKUP(A1858,省代码匹配!D:D,1,FALSE)),"",VLOOKUP(A1858,省代码匹配!D:D,1,FALSE))</f>
        <v/>
      </c>
      <c r="E1858" s="14" t="str">
        <f>IF(ISERROR(VLOOKUP(A1858,地市级代码匹配!E:E,1,FALSE)),"",VLOOKUP(A1858,地市级代码匹配!E:E,1,FALSE))</f>
        <v/>
      </c>
      <c r="F1858" s="14" t="str">
        <f>IF(ISERROR(VLOOKUP(A1858,地市级代码匹配!B:B,1,FALSE)),"",VLOOKUP(A1858,地市级代码匹配!B:B,1,FALSE))</f>
        <v/>
      </c>
      <c r="G1858" s="14" t="str">
        <f>IF(ISERROR(VLOOKUP(A1858,县域代码匹配!H:H,1,FALSE)),"",VLOOKUP(A1858,县域代码匹配!H:H,1,FALSE))</f>
        <v>月湖区</v>
      </c>
      <c r="H1858" s="14" t="str">
        <f>IF(ISERROR(VLOOKUP(A1858,县域代码匹配!B:B,1,FALSE)),"",VLOOKUP(A1858,县域代码匹配!B:B,1,FALSE))</f>
        <v>月湖区</v>
      </c>
      <c r="I1858" s="14" t="str">
        <f t="shared" si="28"/>
        <v>月湖区</v>
      </c>
    </row>
    <row r="1859" spans="1:9" ht="16.5">
      <c r="A1859" s="38" t="s">
        <v>1862</v>
      </c>
      <c r="B1859" s="41">
        <v>116.82</v>
      </c>
      <c r="C1859" s="41">
        <v>28.2</v>
      </c>
      <c r="D1859" s="14" t="str">
        <f>IF(ISERROR(VLOOKUP(A1859,省代码匹配!D:D,1,FALSE)),"",VLOOKUP(A1859,省代码匹配!D:D,1,FALSE))</f>
        <v/>
      </c>
      <c r="E1859" s="14" t="str">
        <f>IF(ISERROR(VLOOKUP(A1859,地市级代码匹配!E:E,1,FALSE)),"",VLOOKUP(A1859,地市级代码匹配!E:E,1,FALSE))</f>
        <v/>
      </c>
      <c r="F1859" s="14" t="str">
        <f>IF(ISERROR(VLOOKUP(A1859,地市级代码匹配!B:B,1,FALSE)),"",VLOOKUP(A1859,地市级代码匹配!B:B,1,FALSE))</f>
        <v/>
      </c>
      <c r="G1859" s="14" t="str">
        <f>IF(ISERROR(VLOOKUP(A1859,县域代码匹配!H:H,1,FALSE)),"",VLOOKUP(A1859,县域代码匹配!H:H,1,FALSE))</f>
        <v>余江县</v>
      </c>
      <c r="H1859" s="14" t="str">
        <f>IF(ISERROR(VLOOKUP(A1859,县域代码匹配!B:B,1,FALSE)),"",VLOOKUP(A1859,县域代码匹配!B:B,1,FALSE))</f>
        <v/>
      </c>
      <c r="I1859" s="14" t="str">
        <f t="shared" ref="I1859:I1922" si="29">IF(D1859&lt;&gt;"",D1859,IF(E1859&lt;&gt;"",E1859,IF(F1859&lt;&gt;"",F1859,IF(G1859&lt;&gt;"",G1859,H1859))))</f>
        <v>余江县</v>
      </c>
    </row>
    <row r="1860" spans="1:9" ht="16.5">
      <c r="A1860" s="38" t="s">
        <v>1863</v>
      </c>
      <c r="B1860" s="41">
        <v>117.22</v>
      </c>
      <c r="C1860" s="41">
        <v>28.28</v>
      </c>
      <c r="D1860" s="14" t="str">
        <f>IF(ISERROR(VLOOKUP(A1860,省代码匹配!D:D,1,FALSE)),"",VLOOKUP(A1860,省代码匹配!D:D,1,FALSE))</f>
        <v/>
      </c>
      <c r="E1860" s="14" t="str">
        <f>IF(ISERROR(VLOOKUP(A1860,地市级代码匹配!E:E,1,FALSE)),"",VLOOKUP(A1860,地市级代码匹配!E:E,1,FALSE))</f>
        <v/>
      </c>
      <c r="F1860" s="14" t="str">
        <f>IF(ISERROR(VLOOKUP(A1860,地市级代码匹配!B:B,1,FALSE)),"",VLOOKUP(A1860,地市级代码匹配!B:B,1,FALSE))</f>
        <v/>
      </c>
      <c r="G1860" s="14" t="str">
        <f>IF(ISERROR(VLOOKUP(A1860,县域代码匹配!H:H,1,FALSE)),"",VLOOKUP(A1860,县域代码匹配!H:H,1,FALSE))</f>
        <v>贵溪市</v>
      </c>
      <c r="H1860" s="14" t="str">
        <f>IF(ISERROR(VLOOKUP(A1860,县域代码匹配!B:B,1,FALSE)),"",VLOOKUP(A1860,县域代码匹配!B:B,1,FALSE))</f>
        <v/>
      </c>
      <c r="I1860" s="14" t="str">
        <f t="shared" si="29"/>
        <v>贵溪市</v>
      </c>
    </row>
    <row r="1861" spans="1:9" ht="16.5">
      <c r="A1861" s="38" t="s">
        <v>1864</v>
      </c>
      <c r="B1861" s="41">
        <v>114.93</v>
      </c>
      <c r="C1861" s="41">
        <v>25.83</v>
      </c>
      <c r="D1861" s="14" t="str">
        <f>IF(ISERROR(VLOOKUP(A1861,省代码匹配!D:D,1,FALSE)),"",VLOOKUP(A1861,省代码匹配!D:D,1,FALSE))</f>
        <v/>
      </c>
      <c r="E1861" s="14" t="str">
        <f>IF(ISERROR(VLOOKUP(A1861,地市级代码匹配!E:E,1,FALSE)),"",VLOOKUP(A1861,地市级代码匹配!E:E,1,FALSE))</f>
        <v>赣州市</v>
      </c>
      <c r="F1861" s="14" t="str">
        <f>IF(ISERROR(VLOOKUP(A1861,地市级代码匹配!B:B,1,FALSE)),"",VLOOKUP(A1861,地市级代码匹配!B:B,1,FALSE))</f>
        <v/>
      </c>
      <c r="G1861" s="14" t="str">
        <f>IF(ISERROR(VLOOKUP(A1861,县域代码匹配!H:H,1,FALSE)),"",VLOOKUP(A1861,县域代码匹配!H:H,1,FALSE))</f>
        <v/>
      </c>
      <c r="H1861" s="14" t="str">
        <f>IF(ISERROR(VLOOKUP(A1861,县域代码匹配!B:B,1,FALSE)),"",VLOOKUP(A1861,县域代码匹配!B:B,1,FALSE))</f>
        <v/>
      </c>
      <c r="I1861" s="14" t="str">
        <f t="shared" si="29"/>
        <v>赣州市</v>
      </c>
    </row>
    <row r="1862" spans="1:9" ht="16.5">
      <c r="A1862" s="38" t="s">
        <v>1865</v>
      </c>
      <c r="B1862" s="41">
        <v>114.93</v>
      </c>
      <c r="C1862" s="41">
        <v>25.87</v>
      </c>
      <c r="D1862" s="14" t="str">
        <f>IF(ISERROR(VLOOKUP(A1862,省代码匹配!D:D,1,FALSE)),"",VLOOKUP(A1862,省代码匹配!D:D,1,FALSE))</f>
        <v/>
      </c>
      <c r="E1862" s="14" t="str">
        <f>IF(ISERROR(VLOOKUP(A1862,地市级代码匹配!E:E,1,FALSE)),"",VLOOKUP(A1862,地市级代码匹配!E:E,1,FALSE))</f>
        <v/>
      </c>
      <c r="F1862" s="14" t="str">
        <f>IF(ISERROR(VLOOKUP(A1862,地市级代码匹配!B:B,1,FALSE)),"",VLOOKUP(A1862,地市级代码匹配!B:B,1,FALSE))</f>
        <v/>
      </c>
      <c r="G1862" s="14" t="str">
        <f>IF(ISERROR(VLOOKUP(A1862,县域代码匹配!H:H,1,FALSE)),"",VLOOKUP(A1862,县域代码匹配!H:H,1,FALSE))</f>
        <v>章贡区</v>
      </c>
      <c r="H1862" s="14" t="str">
        <f>IF(ISERROR(VLOOKUP(A1862,县域代码匹配!B:B,1,FALSE)),"",VLOOKUP(A1862,县域代码匹配!B:B,1,FALSE))</f>
        <v>章贡区</v>
      </c>
      <c r="I1862" s="14" t="str">
        <f t="shared" si="29"/>
        <v>章贡区</v>
      </c>
    </row>
    <row r="1863" spans="1:9" ht="16.5">
      <c r="A1863" s="38" t="s">
        <v>1866</v>
      </c>
      <c r="B1863" s="41">
        <v>115</v>
      </c>
      <c r="C1863" s="41">
        <v>25.87</v>
      </c>
      <c r="D1863" s="14" t="str">
        <f>IF(ISERROR(VLOOKUP(A1863,省代码匹配!D:D,1,FALSE)),"",VLOOKUP(A1863,省代码匹配!D:D,1,FALSE))</f>
        <v/>
      </c>
      <c r="E1863" s="14" t="str">
        <f>IF(ISERROR(VLOOKUP(A1863,地市级代码匹配!E:E,1,FALSE)),"",VLOOKUP(A1863,地市级代码匹配!E:E,1,FALSE))</f>
        <v/>
      </c>
      <c r="F1863" s="14" t="str">
        <f>IF(ISERROR(VLOOKUP(A1863,地市级代码匹配!B:B,1,FALSE)),"",VLOOKUP(A1863,地市级代码匹配!B:B,1,FALSE))</f>
        <v/>
      </c>
      <c r="G1863" s="14" t="str">
        <f>IF(ISERROR(VLOOKUP(A1863,县域代码匹配!H:H,1,FALSE)),"",VLOOKUP(A1863,县域代码匹配!H:H,1,FALSE))</f>
        <v>赣县</v>
      </c>
      <c r="H1863" s="14" t="str">
        <f>IF(ISERROR(VLOOKUP(A1863,县域代码匹配!B:B,1,FALSE)),"",VLOOKUP(A1863,县域代码匹配!B:B,1,FALSE))</f>
        <v/>
      </c>
      <c r="I1863" s="14" t="str">
        <f t="shared" si="29"/>
        <v>赣县</v>
      </c>
    </row>
    <row r="1864" spans="1:9" ht="16.5">
      <c r="A1864" s="38" t="s">
        <v>1867</v>
      </c>
      <c r="B1864" s="41">
        <v>114.93</v>
      </c>
      <c r="C1864" s="41">
        <v>25.38</v>
      </c>
      <c r="D1864" s="14" t="str">
        <f>IF(ISERROR(VLOOKUP(A1864,省代码匹配!D:D,1,FALSE)),"",VLOOKUP(A1864,省代码匹配!D:D,1,FALSE))</f>
        <v/>
      </c>
      <c r="E1864" s="14" t="str">
        <f>IF(ISERROR(VLOOKUP(A1864,地市级代码匹配!E:E,1,FALSE)),"",VLOOKUP(A1864,地市级代码匹配!E:E,1,FALSE))</f>
        <v/>
      </c>
      <c r="F1864" s="14" t="str">
        <f>IF(ISERROR(VLOOKUP(A1864,地市级代码匹配!B:B,1,FALSE)),"",VLOOKUP(A1864,地市级代码匹配!B:B,1,FALSE))</f>
        <v/>
      </c>
      <c r="G1864" s="14" t="str">
        <f>IF(ISERROR(VLOOKUP(A1864,县域代码匹配!H:H,1,FALSE)),"",VLOOKUP(A1864,县域代码匹配!H:H,1,FALSE))</f>
        <v>信丰县</v>
      </c>
      <c r="H1864" s="14" t="str">
        <f>IF(ISERROR(VLOOKUP(A1864,县域代码匹配!B:B,1,FALSE)),"",VLOOKUP(A1864,县域代码匹配!B:B,1,FALSE))</f>
        <v>信丰县</v>
      </c>
      <c r="I1864" s="14" t="str">
        <f t="shared" si="29"/>
        <v>信丰县</v>
      </c>
    </row>
    <row r="1865" spans="1:9" ht="16.5">
      <c r="A1865" s="38" t="s">
        <v>1868</v>
      </c>
      <c r="B1865" s="41">
        <v>114.35</v>
      </c>
      <c r="C1865" s="41">
        <v>25.4</v>
      </c>
      <c r="D1865" s="14" t="str">
        <f>IF(ISERROR(VLOOKUP(A1865,省代码匹配!D:D,1,FALSE)),"",VLOOKUP(A1865,省代码匹配!D:D,1,FALSE))</f>
        <v/>
      </c>
      <c r="E1865" s="14" t="str">
        <f>IF(ISERROR(VLOOKUP(A1865,地市级代码匹配!E:E,1,FALSE)),"",VLOOKUP(A1865,地市级代码匹配!E:E,1,FALSE))</f>
        <v/>
      </c>
      <c r="F1865" s="14" t="str">
        <f>IF(ISERROR(VLOOKUP(A1865,地市级代码匹配!B:B,1,FALSE)),"",VLOOKUP(A1865,地市级代码匹配!B:B,1,FALSE))</f>
        <v/>
      </c>
      <c r="G1865" s="14" t="str">
        <f>IF(ISERROR(VLOOKUP(A1865,县域代码匹配!H:H,1,FALSE)),"",VLOOKUP(A1865,县域代码匹配!H:H,1,FALSE))</f>
        <v>大余县</v>
      </c>
      <c r="H1865" s="14" t="str">
        <f>IF(ISERROR(VLOOKUP(A1865,县域代码匹配!B:B,1,FALSE)),"",VLOOKUP(A1865,县域代码匹配!B:B,1,FALSE))</f>
        <v>大余县</v>
      </c>
      <c r="I1865" s="14" t="str">
        <f t="shared" si="29"/>
        <v>大余县</v>
      </c>
    </row>
    <row r="1866" spans="1:9" ht="16.5">
      <c r="A1866" s="38" t="s">
        <v>1869</v>
      </c>
      <c r="B1866" s="41">
        <v>114.53</v>
      </c>
      <c r="C1866" s="41">
        <v>25.8</v>
      </c>
      <c r="D1866" s="14" t="str">
        <f>IF(ISERROR(VLOOKUP(A1866,省代码匹配!D:D,1,FALSE)),"",VLOOKUP(A1866,省代码匹配!D:D,1,FALSE))</f>
        <v/>
      </c>
      <c r="E1866" s="14" t="str">
        <f>IF(ISERROR(VLOOKUP(A1866,地市级代码匹配!E:E,1,FALSE)),"",VLOOKUP(A1866,地市级代码匹配!E:E,1,FALSE))</f>
        <v/>
      </c>
      <c r="F1866" s="14" t="str">
        <f>IF(ISERROR(VLOOKUP(A1866,地市级代码匹配!B:B,1,FALSE)),"",VLOOKUP(A1866,地市级代码匹配!B:B,1,FALSE))</f>
        <v/>
      </c>
      <c r="G1866" s="14" t="str">
        <f>IF(ISERROR(VLOOKUP(A1866,县域代码匹配!H:H,1,FALSE)),"",VLOOKUP(A1866,县域代码匹配!H:H,1,FALSE))</f>
        <v>上犹县</v>
      </c>
      <c r="H1866" s="14" t="str">
        <f>IF(ISERROR(VLOOKUP(A1866,县域代码匹配!B:B,1,FALSE)),"",VLOOKUP(A1866,县域代码匹配!B:B,1,FALSE))</f>
        <v>上犹县</v>
      </c>
      <c r="I1866" s="14" t="str">
        <f t="shared" si="29"/>
        <v>上犹县</v>
      </c>
    </row>
    <row r="1867" spans="1:9" ht="16.5">
      <c r="A1867" s="38" t="s">
        <v>1870</v>
      </c>
      <c r="B1867" s="41">
        <v>114.3</v>
      </c>
      <c r="C1867" s="41">
        <v>25.7</v>
      </c>
      <c r="D1867" s="14" t="str">
        <f>IF(ISERROR(VLOOKUP(A1867,省代码匹配!D:D,1,FALSE)),"",VLOOKUP(A1867,省代码匹配!D:D,1,FALSE))</f>
        <v/>
      </c>
      <c r="E1867" s="14" t="str">
        <f>IF(ISERROR(VLOOKUP(A1867,地市级代码匹配!E:E,1,FALSE)),"",VLOOKUP(A1867,地市级代码匹配!E:E,1,FALSE))</f>
        <v/>
      </c>
      <c r="F1867" s="14" t="str">
        <f>IF(ISERROR(VLOOKUP(A1867,地市级代码匹配!B:B,1,FALSE)),"",VLOOKUP(A1867,地市级代码匹配!B:B,1,FALSE))</f>
        <v/>
      </c>
      <c r="G1867" s="14" t="str">
        <f>IF(ISERROR(VLOOKUP(A1867,县域代码匹配!H:H,1,FALSE)),"",VLOOKUP(A1867,县域代码匹配!H:H,1,FALSE))</f>
        <v>崇义县</v>
      </c>
      <c r="H1867" s="14" t="str">
        <f>IF(ISERROR(VLOOKUP(A1867,县域代码匹配!B:B,1,FALSE)),"",VLOOKUP(A1867,县域代码匹配!B:B,1,FALSE))</f>
        <v>崇义县</v>
      </c>
      <c r="I1867" s="14" t="str">
        <f t="shared" si="29"/>
        <v>崇义县</v>
      </c>
    </row>
    <row r="1868" spans="1:9" ht="16.5">
      <c r="A1868" s="38" t="s">
        <v>1871</v>
      </c>
      <c r="B1868" s="41">
        <v>115.38</v>
      </c>
      <c r="C1868" s="41">
        <v>25.13</v>
      </c>
      <c r="D1868" s="14" t="str">
        <f>IF(ISERROR(VLOOKUP(A1868,省代码匹配!D:D,1,FALSE)),"",VLOOKUP(A1868,省代码匹配!D:D,1,FALSE))</f>
        <v/>
      </c>
      <c r="E1868" s="14" t="str">
        <f>IF(ISERROR(VLOOKUP(A1868,地市级代码匹配!E:E,1,FALSE)),"",VLOOKUP(A1868,地市级代码匹配!E:E,1,FALSE))</f>
        <v/>
      </c>
      <c r="F1868" s="14" t="str">
        <f>IF(ISERROR(VLOOKUP(A1868,地市级代码匹配!B:B,1,FALSE)),"",VLOOKUP(A1868,地市级代码匹配!B:B,1,FALSE))</f>
        <v/>
      </c>
      <c r="G1868" s="14" t="str">
        <f>IF(ISERROR(VLOOKUP(A1868,县域代码匹配!H:H,1,FALSE)),"",VLOOKUP(A1868,县域代码匹配!H:H,1,FALSE))</f>
        <v>安远县</v>
      </c>
      <c r="H1868" s="14" t="str">
        <f>IF(ISERROR(VLOOKUP(A1868,县域代码匹配!B:B,1,FALSE)),"",VLOOKUP(A1868,县域代码匹配!B:B,1,FALSE))</f>
        <v>安远县</v>
      </c>
      <c r="I1868" s="14" t="str">
        <f t="shared" si="29"/>
        <v>安远县</v>
      </c>
    </row>
    <row r="1869" spans="1:9" ht="16.5">
      <c r="A1869" s="38" t="s">
        <v>1872</v>
      </c>
      <c r="B1869" s="41">
        <v>114.78</v>
      </c>
      <c r="C1869" s="41">
        <v>24.92</v>
      </c>
      <c r="D1869" s="14" t="str">
        <f>IF(ISERROR(VLOOKUP(A1869,省代码匹配!D:D,1,FALSE)),"",VLOOKUP(A1869,省代码匹配!D:D,1,FALSE))</f>
        <v/>
      </c>
      <c r="E1869" s="14" t="str">
        <f>IF(ISERROR(VLOOKUP(A1869,地市级代码匹配!E:E,1,FALSE)),"",VLOOKUP(A1869,地市级代码匹配!E:E,1,FALSE))</f>
        <v/>
      </c>
      <c r="F1869" s="14" t="str">
        <f>IF(ISERROR(VLOOKUP(A1869,地市级代码匹配!B:B,1,FALSE)),"",VLOOKUP(A1869,地市级代码匹配!B:B,1,FALSE))</f>
        <v/>
      </c>
      <c r="G1869" s="14" t="str">
        <f>IF(ISERROR(VLOOKUP(A1869,县域代码匹配!H:H,1,FALSE)),"",VLOOKUP(A1869,县域代码匹配!H:H,1,FALSE))</f>
        <v>龙南县</v>
      </c>
      <c r="H1869" s="14" t="str">
        <f>IF(ISERROR(VLOOKUP(A1869,县域代码匹配!B:B,1,FALSE)),"",VLOOKUP(A1869,县域代码匹配!B:B,1,FALSE))</f>
        <v>龙南县</v>
      </c>
      <c r="I1869" s="14" t="str">
        <f t="shared" si="29"/>
        <v>龙南县</v>
      </c>
    </row>
    <row r="1870" spans="1:9" ht="16.5">
      <c r="A1870" s="38" t="s">
        <v>1873</v>
      </c>
      <c r="B1870" s="41">
        <v>115.03</v>
      </c>
      <c r="C1870" s="41">
        <v>24.78</v>
      </c>
      <c r="D1870" s="14" t="str">
        <f>IF(ISERROR(VLOOKUP(A1870,省代码匹配!D:D,1,FALSE)),"",VLOOKUP(A1870,省代码匹配!D:D,1,FALSE))</f>
        <v/>
      </c>
      <c r="E1870" s="14" t="str">
        <f>IF(ISERROR(VLOOKUP(A1870,地市级代码匹配!E:E,1,FALSE)),"",VLOOKUP(A1870,地市级代码匹配!E:E,1,FALSE))</f>
        <v/>
      </c>
      <c r="F1870" s="14" t="str">
        <f>IF(ISERROR(VLOOKUP(A1870,地市级代码匹配!B:B,1,FALSE)),"",VLOOKUP(A1870,地市级代码匹配!B:B,1,FALSE))</f>
        <v/>
      </c>
      <c r="G1870" s="14" t="str">
        <f>IF(ISERROR(VLOOKUP(A1870,县域代码匹配!H:H,1,FALSE)),"",VLOOKUP(A1870,县域代码匹配!H:H,1,FALSE))</f>
        <v>定南县</v>
      </c>
      <c r="H1870" s="14" t="str">
        <f>IF(ISERROR(VLOOKUP(A1870,县域代码匹配!B:B,1,FALSE)),"",VLOOKUP(A1870,县域代码匹配!B:B,1,FALSE))</f>
        <v>定南县</v>
      </c>
      <c r="I1870" s="14" t="str">
        <f t="shared" si="29"/>
        <v>定南县</v>
      </c>
    </row>
    <row r="1871" spans="1:9" ht="16.5">
      <c r="A1871" s="38" t="s">
        <v>1874</v>
      </c>
      <c r="B1871" s="41">
        <v>114.52</v>
      </c>
      <c r="C1871" s="41">
        <v>24.75</v>
      </c>
      <c r="D1871" s="14" t="str">
        <f>IF(ISERROR(VLOOKUP(A1871,省代码匹配!D:D,1,FALSE)),"",VLOOKUP(A1871,省代码匹配!D:D,1,FALSE))</f>
        <v/>
      </c>
      <c r="E1871" s="14" t="str">
        <f>IF(ISERROR(VLOOKUP(A1871,地市级代码匹配!E:E,1,FALSE)),"",VLOOKUP(A1871,地市级代码匹配!E:E,1,FALSE))</f>
        <v/>
      </c>
      <c r="F1871" s="14" t="str">
        <f>IF(ISERROR(VLOOKUP(A1871,地市级代码匹配!B:B,1,FALSE)),"",VLOOKUP(A1871,地市级代码匹配!B:B,1,FALSE))</f>
        <v/>
      </c>
      <c r="G1871" s="14" t="str">
        <f>IF(ISERROR(VLOOKUP(A1871,县域代码匹配!H:H,1,FALSE)),"",VLOOKUP(A1871,县域代码匹配!H:H,1,FALSE))</f>
        <v>全南县</v>
      </c>
      <c r="H1871" s="14" t="str">
        <f>IF(ISERROR(VLOOKUP(A1871,县域代码匹配!B:B,1,FALSE)),"",VLOOKUP(A1871,县域代码匹配!B:B,1,FALSE))</f>
        <v>全南县</v>
      </c>
      <c r="I1871" s="14" t="str">
        <f t="shared" si="29"/>
        <v>全南县</v>
      </c>
    </row>
    <row r="1872" spans="1:9" ht="16.5">
      <c r="A1872" s="38" t="s">
        <v>1875</v>
      </c>
      <c r="B1872" s="41">
        <v>116.02</v>
      </c>
      <c r="C1872" s="41">
        <v>26.48</v>
      </c>
      <c r="D1872" s="14" t="str">
        <f>IF(ISERROR(VLOOKUP(A1872,省代码匹配!D:D,1,FALSE)),"",VLOOKUP(A1872,省代码匹配!D:D,1,FALSE))</f>
        <v/>
      </c>
      <c r="E1872" s="14" t="str">
        <f>IF(ISERROR(VLOOKUP(A1872,地市级代码匹配!E:E,1,FALSE)),"",VLOOKUP(A1872,地市级代码匹配!E:E,1,FALSE))</f>
        <v/>
      </c>
      <c r="F1872" s="14" t="str">
        <f>IF(ISERROR(VLOOKUP(A1872,地市级代码匹配!B:B,1,FALSE)),"",VLOOKUP(A1872,地市级代码匹配!B:B,1,FALSE))</f>
        <v/>
      </c>
      <c r="G1872" s="14" t="str">
        <f>IF(ISERROR(VLOOKUP(A1872,县域代码匹配!H:H,1,FALSE)),"",VLOOKUP(A1872,县域代码匹配!H:H,1,FALSE))</f>
        <v>宁都县</v>
      </c>
      <c r="H1872" s="14" t="str">
        <f>IF(ISERROR(VLOOKUP(A1872,县域代码匹配!B:B,1,FALSE)),"",VLOOKUP(A1872,县域代码匹配!B:B,1,FALSE))</f>
        <v>宁都县</v>
      </c>
      <c r="I1872" s="14" t="str">
        <f t="shared" si="29"/>
        <v>宁都县</v>
      </c>
    </row>
    <row r="1873" spans="1:9" ht="16.5">
      <c r="A1873" s="38" t="s">
        <v>1876</v>
      </c>
      <c r="B1873" s="41">
        <v>115.42</v>
      </c>
      <c r="C1873" s="41">
        <v>25.95</v>
      </c>
      <c r="D1873" s="14" t="str">
        <f>IF(ISERROR(VLOOKUP(A1873,省代码匹配!D:D,1,FALSE)),"",VLOOKUP(A1873,省代码匹配!D:D,1,FALSE))</f>
        <v/>
      </c>
      <c r="E1873" s="14" t="str">
        <f>IF(ISERROR(VLOOKUP(A1873,地市级代码匹配!E:E,1,FALSE)),"",VLOOKUP(A1873,地市级代码匹配!E:E,1,FALSE))</f>
        <v/>
      </c>
      <c r="F1873" s="14" t="str">
        <f>IF(ISERROR(VLOOKUP(A1873,地市级代码匹配!B:B,1,FALSE)),"",VLOOKUP(A1873,地市级代码匹配!B:B,1,FALSE))</f>
        <v/>
      </c>
      <c r="G1873" s="14" t="str">
        <f>IF(ISERROR(VLOOKUP(A1873,县域代码匹配!H:H,1,FALSE)),"",VLOOKUP(A1873,县域代码匹配!H:H,1,FALSE))</f>
        <v>于都县</v>
      </c>
      <c r="H1873" s="14" t="str">
        <f>IF(ISERROR(VLOOKUP(A1873,县域代码匹配!B:B,1,FALSE)),"",VLOOKUP(A1873,县域代码匹配!B:B,1,FALSE))</f>
        <v>于都县</v>
      </c>
      <c r="I1873" s="14" t="str">
        <f t="shared" si="29"/>
        <v>于都县</v>
      </c>
    </row>
    <row r="1874" spans="1:9" ht="16.5">
      <c r="A1874" s="38" t="s">
        <v>1877</v>
      </c>
      <c r="B1874" s="41">
        <v>115.35</v>
      </c>
      <c r="C1874" s="41">
        <v>26.33</v>
      </c>
      <c r="D1874" s="14" t="str">
        <f>IF(ISERROR(VLOOKUP(A1874,省代码匹配!D:D,1,FALSE)),"",VLOOKUP(A1874,省代码匹配!D:D,1,FALSE))</f>
        <v/>
      </c>
      <c r="E1874" s="14" t="str">
        <f>IF(ISERROR(VLOOKUP(A1874,地市级代码匹配!E:E,1,FALSE)),"",VLOOKUP(A1874,地市级代码匹配!E:E,1,FALSE))</f>
        <v/>
      </c>
      <c r="F1874" s="14" t="str">
        <f>IF(ISERROR(VLOOKUP(A1874,地市级代码匹配!B:B,1,FALSE)),"",VLOOKUP(A1874,地市级代码匹配!B:B,1,FALSE))</f>
        <v/>
      </c>
      <c r="G1874" s="14" t="str">
        <f>IF(ISERROR(VLOOKUP(A1874,县域代码匹配!H:H,1,FALSE)),"",VLOOKUP(A1874,县域代码匹配!H:H,1,FALSE))</f>
        <v>兴国县</v>
      </c>
      <c r="H1874" s="14" t="str">
        <f>IF(ISERROR(VLOOKUP(A1874,县域代码匹配!B:B,1,FALSE)),"",VLOOKUP(A1874,县域代码匹配!B:B,1,FALSE))</f>
        <v>兴国县</v>
      </c>
      <c r="I1874" s="14" t="str">
        <f t="shared" si="29"/>
        <v>兴国县</v>
      </c>
    </row>
    <row r="1875" spans="1:9" ht="16.5">
      <c r="A1875" s="38" t="s">
        <v>1878</v>
      </c>
      <c r="B1875" s="41">
        <v>115.78</v>
      </c>
      <c r="C1875" s="41">
        <v>25.6</v>
      </c>
      <c r="D1875" s="14" t="str">
        <f>IF(ISERROR(VLOOKUP(A1875,省代码匹配!D:D,1,FALSE)),"",VLOOKUP(A1875,省代码匹配!D:D,1,FALSE))</f>
        <v/>
      </c>
      <c r="E1875" s="14" t="str">
        <f>IF(ISERROR(VLOOKUP(A1875,地市级代码匹配!E:E,1,FALSE)),"",VLOOKUP(A1875,地市级代码匹配!E:E,1,FALSE))</f>
        <v/>
      </c>
      <c r="F1875" s="14" t="str">
        <f>IF(ISERROR(VLOOKUP(A1875,地市级代码匹配!B:B,1,FALSE)),"",VLOOKUP(A1875,地市级代码匹配!B:B,1,FALSE))</f>
        <v/>
      </c>
      <c r="G1875" s="14" t="str">
        <f>IF(ISERROR(VLOOKUP(A1875,县域代码匹配!H:H,1,FALSE)),"",VLOOKUP(A1875,县域代码匹配!H:H,1,FALSE))</f>
        <v>会昌县</v>
      </c>
      <c r="H1875" s="14" t="str">
        <f>IF(ISERROR(VLOOKUP(A1875,县域代码匹配!B:B,1,FALSE)),"",VLOOKUP(A1875,县域代码匹配!B:B,1,FALSE))</f>
        <v>会昌县</v>
      </c>
      <c r="I1875" s="14" t="str">
        <f t="shared" si="29"/>
        <v>会昌县</v>
      </c>
    </row>
    <row r="1876" spans="1:9" ht="16.5">
      <c r="A1876" s="38" t="s">
        <v>1879</v>
      </c>
      <c r="B1876" s="41">
        <v>115.65</v>
      </c>
      <c r="C1876" s="41">
        <v>24.95</v>
      </c>
      <c r="D1876" s="14" t="str">
        <f>IF(ISERROR(VLOOKUP(A1876,省代码匹配!D:D,1,FALSE)),"",VLOOKUP(A1876,省代码匹配!D:D,1,FALSE))</f>
        <v/>
      </c>
      <c r="E1876" s="14" t="str">
        <f>IF(ISERROR(VLOOKUP(A1876,地市级代码匹配!E:E,1,FALSE)),"",VLOOKUP(A1876,地市级代码匹配!E:E,1,FALSE))</f>
        <v/>
      </c>
      <c r="F1876" s="14" t="str">
        <f>IF(ISERROR(VLOOKUP(A1876,地市级代码匹配!B:B,1,FALSE)),"",VLOOKUP(A1876,地市级代码匹配!B:B,1,FALSE))</f>
        <v/>
      </c>
      <c r="G1876" s="14" t="str">
        <f>IF(ISERROR(VLOOKUP(A1876,县域代码匹配!H:H,1,FALSE)),"",VLOOKUP(A1876,县域代码匹配!H:H,1,FALSE))</f>
        <v>寻乌县</v>
      </c>
      <c r="H1876" s="14" t="str">
        <f>IF(ISERROR(VLOOKUP(A1876,县域代码匹配!B:B,1,FALSE)),"",VLOOKUP(A1876,县域代码匹配!B:B,1,FALSE))</f>
        <v>寻乌县</v>
      </c>
      <c r="I1876" s="14" t="str">
        <f t="shared" si="29"/>
        <v>寻乌县</v>
      </c>
    </row>
    <row r="1877" spans="1:9" ht="16.5">
      <c r="A1877" s="38" t="s">
        <v>1880</v>
      </c>
      <c r="B1877" s="41">
        <v>116.33</v>
      </c>
      <c r="C1877" s="41">
        <v>26.33</v>
      </c>
      <c r="D1877" s="14" t="str">
        <f>IF(ISERROR(VLOOKUP(A1877,省代码匹配!D:D,1,FALSE)),"",VLOOKUP(A1877,省代码匹配!D:D,1,FALSE))</f>
        <v/>
      </c>
      <c r="E1877" s="14" t="str">
        <f>IF(ISERROR(VLOOKUP(A1877,地市级代码匹配!E:E,1,FALSE)),"",VLOOKUP(A1877,地市级代码匹配!E:E,1,FALSE))</f>
        <v/>
      </c>
      <c r="F1877" s="14" t="str">
        <f>IF(ISERROR(VLOOKUP(A1877,地市级代码匹配!B:B,1,FALSE)),"",VLOOKUP(A1877,地市级代码匹配!B:B,1,FALSE))</f>
        <v/>
      </c>
      <c r="G1877" s="14" t="str">
        <f>IF(ISERROR(VLOOKUP(A1877,县域代码匹配!H:H,1,FALSE)),"",VLOOKUP(A1877,县域代码匹配!H:H,1,FALSE))</f>
        <v>石城县</v>
      </c>
      <c r="H1877" s="14" t="str">
        <f>IF(ISERROR(VLOOKUP(A1877,县域代码匹配!B:B,1,FALSE)),"",VLOOKUP(A1877,县域代码匹配!B:B,1,FALSE))</f>
        <v>石城县</v>
      </c>
      <c r="I1877" s="14" t="str">
        <f t="shared" si="29"/>
        <v>石城县</v>
      </c>
    </row>
    <row r="1878" spans="1:9" ht="16.5">
      <c r="A1878" s="38" t="s">
        <v>1881</v>
      </c>
      <c r="B1878" s="41">
        <v>116.03</v>
      </c>
      <c r="C1878" s="41">
        <v>25.88</v>
      </c>
      <c r="D1878" s="14" t="str">
        <f>IF(ISERROR(VLOOKUP(A1878,省代码匹配!D:D,1,FALSE)),"",VLOOKUP(A1878,省代码匹配!D:D,1,FALSE))</f>
        <v/>
      </c>
      <c r="E1878" s="14" t="str">
        <f>IF(ISERROR(VLOOKUP(A1878,地市级代码匹配!E:E,1,FALSE)),"",VLOOKUP(A1878,地市级代码匹配!E:E,1,FALSE))</f>
        <v/>
      </c>
      <c r="F1878" s="14" t="str">
        <f>IF(ISERROR(VLOOKUP(A1878,地市级代码匹配!B:B,1,FALSE)),"",VLOOKUP(A1878,地市级代码匹配!B:B,1,FALSE))</f>
        <v/>
      </c>
      <c r="G1878" s="14" t="str">
        <f>IF(ISERROR(VLOOKUP(A1878,县域代码匹配!H:H,1,FALSE)),"",VLOOKUP(A1878,县域代码匹配!H:H,1,FALSE))</f>
        <v>瑞金市</v>
      </c>
      <c r="H1878" s="14" t="str">
        <f>IF(ISERROR(VLOOKUP(A1878,县域代码匹配!B:B,1,FALSE)),"",VLOOKUP(A1878,县域代码匹配!B:B,1,FALSE))</f>
        <v/>
      </c>
      <c r="I1878" s="14" t="str">
        <f t="shared" si="29"/>
        <v>瑞金市</v>
      </c>
    </row>
    <row r="1879" spans="1:9" ht="16.5">
      <c r="A1879" s="38" t="s">
        <v>1882</v>
      </c>
      <c r="B1879" s="41">
        <v>114.75</v>
      </c>
      <c r="C1879" s="41">
        <v>25.65</v>
      </c>
      <c r="D1879" s="14" t="str">
        <f>IF(ISERROR(VLOOKUP(A1879,省代码匹配!D:D,1,FALSE)),"",VLOOKUP(A1879,省代码匹配!D:D,1,FALSE))</f>
        <v/>
      </c>
      <c r="E1879" s="14" t="str">
        <f>IF(ISERROR(VLOOKUP(A1879,地市级代码匹配!E:E,1,FALSE)),"",VLOOKUP(A1879,地市级代码匹配!E:E,1,FALSE))</f>
        <v/>
      </c>
      <c r="F1879" s="14" t="str">
        <f>IF(ISERROR(VLOOKUP(A1879,地市级代码匹配!B:B,1,FALSE)),"",VLOOKUP(A1879,地市级代码匹配!B:B,1,FALSE))</f>
        <v/>
      </c>
      <c r="G1879" s="14" t="str">
        <f>IF(ISERROR(VLOOKUP(A1879,县域代码匹配!H:H,1,FALSE)),"",VLOOKUP(A1879,县域代码匹配!H:H,1,FALSE))</f>
        <v>南康市</v>
      </c>
      <c r="H1879" s="14" t="str">
        <f>IF(ISERROR(VLOOKUP(A1879,县域代码匹配!B:B,1,FALSE)),"",VLOOKUP(A1879,县域代码匹配!B:B,1,FALSE))</f>
        <v/>
      </c>
      <c r="I1879" s="14" t="str">
        <f t="shared" si="29"/>
        <v>南康市</v>
      </c>
    </row>
    <row r="1880" spans="1:9" ht="16.5">
      <c r="A1880" s="38" t="s">
        <v>1883</v>
      </c>
      <c r="B1880" s="41">
        <v>114.98</v>
      </c>
      <c r="C1880" s="41">
        <v>27.12</v>
      </c>
      <c r="D1880" s="14" t="str">
        <f>IF(ISERROR(VLOOKUP(A1880,省代码匹配!D:D,1,FALSE)),"",VLOOKUP(A1880,省代码匹配!D:D,1,FALSE))</f>
        <v/>
      </c>
      <c r="E1880" s="14" t="str">
        <f>IF(ISERROR(VLOOKUP(A1880,地市级代码匹配!E:E,1,FALSE)),"",VLOOKUP(A1880,地市级代码匹配!E:E,1,FALSE))</f>
        <v>吉安市</v>
      </c>
      <c r="F1880" s="14" t="str">
        <f>IF(ISERROR(VLOOKUP(A1880,地市级代码匹配!B:B,1,FALSE)),"",VLOOKUP(A1880,地市级代码匹配!B:B,1,FALSE))</f>
        <v/>
      </c>
      <c r="G1880" s="14" t="str">
        <f>IF(ISERROR(VLOOKUP(A1880,县域代码匹配!H:H,1,FALSE)),"",VLOOKUP(A1880,县域代码匹配!H:H,1,FALSE))</f>
        <v/>
      </c>
      <c r="H1880" s="14" t="str">
        <f>IF(ISERROR(VLOOKUP(A1880,县域代码匹配!B:B,1,FALSE)),"",VLOOKUP(A1880,县域代码匹配!B:B,1,FALSE))</f>
        <v/>
      </c>
      <c r="I1880" s="14" t="str">
        <f t="shared" si="29"/>
        <v>吉安市</v>
      </c>
    </row>
    <row r="1881" spans="1:9" ht="16.5">
      <c r="A1881" s="38" t="s">
        <v>1884</v>
      </c>
      <c r="B1881" s="41">
        <v>114.98</v>
      </c>
      <c r="C1881" s="41">
        <v>27.12</v>
      </c>
      <c r="D1881" s="14" t="str">
        <f>IF(ISERROR(VLOOKUP(A1881,省代码匹配!D:D,1,FALSE)),"",VLOOKUP(A1881,省代码匹配!D:D,1,FALSE))</f>
        <v/>
      </c>
      <c r="E1881" s="14" t="str">
        <f>IF(ISERROR(VLOOKUP(A1881,地市级代码匹配!E:E,1,FALSE)),"",VLOOKUP(A1881,地市级代码匹配!E:E,1,FALSE))</f>
        <v/>
      </c>
      <c r="F1881" s="14" t="str">
        <f>IF(ISERROR(VLOOKUP(A1881,地市级代码匹配!B:B,1,FALSE)),"",VLOOKUP(A1881,地市级代码匹配!B:B,1,FALSE))</f>
        <v/>
      </c>
      <c r="G1881" s="14" t="str">
        <f>IF(ISERROR(VLOOKUP(A1881,县域代码匹配!H:H,1,FALSE)),"",VLOOKUP(A1881,县域代码匹配!H:H,1,FALSE))</f>
        <v>吉州区</v>
      </c>
      <c r="H1881" s="14" t="str">
        <f>IF(ISERROR(VLOOKUP(A1881,县域代码匹配!B:B,1,FALSE)),"",VLOOKUP(A1881,县域代码匹配!B:B,1,FALSE))</f>
        <v>吉州区</v>
      </c>
      <c r="I1881" s="14" t="str">
        <f t="shared" si="29"/>
        <v>吉州区</v>
      </c>
    </row>
    <row r="1882" spans="1:9" ht="16.5">
      <c r="A1882" s="38" t="s">
        <v>1885</v>
      </c>
      <c r="B1882" s="41">
        <v>115</v>
      </c>
      <c r="C1882" s="41">
        <v>27.1</v>
      </c>
      <c r="D1882" s="14" t="str">
        <f>IF(ISERROR(VLOOKUP(A1882,省代码匹配!D:D,1,FALSE)),"",VLOOKUP(A1882,省代码匹配!D:D,1,FALSE))</f>
        <v/>
      </c>
      <c r="E1882" s="14" t="str">
        <f>IF(ISERROR(VLOOKUP(A1882,地市级代码匹配!E:E,1,FALSE)),"",VLOOKUP(A1882,地市级代码匹配!E:E,1,FALSE))</f>
        <v/>
      </c>
      <c r="F1882" s="14" t="str">
        <f>IF(ISERROR(VLOOKUP(A1882,地市级代码匹配!B:B,1,FALSE)),"",VLOOKUP(A1882,地市级代码匹配!B:B,1,FALSE))</f>
        <v/>
      </c>
      <c r="G1882" s="14" t="str">
        <f>IF(ISERROR(VLOOKUP(A1882,县域代码匹配!H:H,1,FALSE)),"",VLOOKUP(A1882,县域代码匹配!H:H,1,FALSE))</f>
        <v>青原区</v>
      </c>
      <c r="H1882" s="14" t="str">
        <f>IF(ISERROR(VLOOKUP(A1882,县域代码匹配!B:B,1,FALSE)),"",VLOOKUP(A1882,县域代码匹配!B:B,1,FALSE))</f>
        <v>青原区</v>
      </c>
      <c r="I1882" s="14" t="str">
        <f t="shared" si="29"/>
        <v>青原区</v>
      </c>
    </row>
    <row r="1883" spans="1:9" ht="16.5">
      <c r="A1883" s="38" t="s">
        <v>1886</v>
      </c>
      <c r="B1883" s="41">
        <v>114.9</v>
      </c>
      <c r="C1883" s="41">
        <v>27.05</v>
      </c>
      <c r="D1883" s="14" t="str">
        <f>IF(ISERROR(VLOOKUP(A1883,省代码匹配!D:D,1,FALSE)),"",VLOOKUP(A1883,省代码匹配!D:D,1,FALSE))</f>
        <v/>
      </c>
      <c r="E1883" s="14" t="str">
        <f>IF(ISERROR(VLOOKUP(A1883,地市级代码匹配!E:E,1,FALSE)),"",VLOOKUP(A1883,地市级代码匹配!E:E,1,FALSE))</f>
        <v/>
      </c>
      <c r="F1883" s="14" t="str">
        <f>IF(ISERROR(VLOOKUP(A1883,地市级代码匹配!B:B,1,FALSE)),"",VLOOKUP(A1883,地市级代码匹配!B:B,1,FALSE))</f>
        <v/>
      </c>
      <c r="G1883" s="14" t="str">
        <f>IF(ISERROR(VLOOKUP(A1883,县域代码匹配!H:H,1,FALSE)),"",VLOOKUP(A1883,县域代码匹配!H:H,1,FALSE))</f>
        <v>吉安县</v>
      </c>
      <c r="H1883" s="14" t="str">
        <f>IF(ISERROR(VLOOKUP(A1883,县域代码匹配!B:B,1,FALSE)),"",VLOOKUP(A1883,县域代码匹配!B:B,1,FALSE))</f>
        <v>吉安县</v>
      </c>
      <c r="I1883" s="14" t="str">
        <f t="shared" si="29"/>
        <v>吉安县</v>
      </c>
    </row>
    <row r="1884" spans="1:9" ht="16.5">
      <c r="A1884" s="38" t="s">
        <v>1887</v>
      </c>
      <c r="B1884" s="41">
        <v>115.13</v>
      </c>
      <c r="C1884" s="41">
        <v>27.22</v>
      </c>
      <c r="D1884" s="14" t="str">
        <f>IF(ISERROR(VLOOKUP(A1884,省代码匹配!D:D,1,FALSE)),"",VLOOKUP(A1884,省代码匹配!D:D,1,FALSE))</f>
        <v/>
      </c>
      <c r="E1884" s="14" t="str">
        <f>IF(ISERROR(VLOOKUP(A1884,地市级代码匹配!E:E,1,FALSE)),"",VLOOKUP(A1884,地市级代码匹配!E:E,1,FALSE))</f>
        <v/>
      </c>
      <c r="F1884" s="14" t="str">
        <f>IF(ISERROR(VLOOKUP(A1884,地市级代码匹配!B:B,1,FALSE)),"",VLOOKUP(A1884,地市级代码匹配!B:B,1,FALSE))</f>
        <v/>
      </c>
      <c r="G1884" s="14" t="str">
        <f>IF(ISERROR(VLOOKUP(A1884,县域代码匹配!H:H,1,FALSE)),"",VLOOKUP(A1884,县域代码匹配!H:H,1,FALSE))</f>
        <v>吉水县</v>
      </c>
      <c r="H1884" s="14" t="str">
        <f>IF(ISERROR(VLOOKUP(A1884,县域代码匹配!B:B,1,FALSE)),"",VLOOKUP(A1884,县域代码匹配!B:B,1,FALSE))</f>
        <v>吉水县</v>
      </c>
      <c r="I1884" s="14" t="str">
        <f t="shared" si="29"/>
        <v>吉水县</v>
      </c>
    </row>
    <row r="1885" spans="1:9" ht="16.5">
      <c r="A1885" s="38" t="s">
        <v>1888</v>
      </c>
      <c r="B1885" s="41">
        <v>115.33</v>
      </c>
      <c r="C1885" s="41">
        <v>27.62</v>
      </c>
      <c r="D1885" s="14" t="str">
        <f>IF(ISERROR(VLOOKUP(A1885,省代码匹配!D:D,1,FALSE)),"",VLOOKUP(A1885,省代码匹配!D:D,1,FALSE))</f>
        <v/>
      </c>
      <c r="E1885" s="14" t="str">
        <f>IF(ISERROR(VLOOKUP(A1885,地市级代码匹配!E:E,1,FALSE)),"",VLOOKUP(A1885,地市级代码匹配!E:E,1,FALSE))</f>
        <v/>
      </c>
      <c r="F1885" s="14" t="str">
        <f>IF(ISERROR(VLOOKUP(A1885,地市级代码匹配!B:B,1,FALSE)),"",VLOOKUP(A1885,地市级代码匹配!B:B,1,FALSE))</f>
        <v/>
      </c>
      <c r="G1885" s="14" t="str">
        <f>IF(ISERROR(VLOOKUP(A1885,县域代码匹配!H:H,1,FALSE)),"",VLOOKUP(A1885,县域代码匹配!H:H,1,FALSE))</f>
        <v>峡江县</v>
      </c>
      <c r="H1885" s="14" t="str">
        <f>IF(ISERROR(VLOOKUP(A1885,县域代码匹配!B:B,1,FALSE)),"",VLOOKUP(A1885,县域代码匹配!B:B,1,FALSE))</f>
        <v>峡江县</v>
      </c>
      <c r="I1885" s="14" t="str">
        <f t="shared" si="29"/>
        <v>峡江县</v>
      </c>
    </row>
    <row r="1886" spans="1:9" ht="16.5">
      <c r="A1886" s="38" t="s">
        <v>1889</v>
      </c>
      <c r="B1886" s="41">
        <v>115.4</v>
      </c>
      <c r="C1886" s="41">
        <v>27.77</v>
      </c>
      <c r="D1886" s="14" t="str">
        <f>IF(ISERROR(VLOOKUP(A1886,省代码匹配!D:D,1,FALSE)),"",VLOOKUP(A1886,省代码匹配!D:D,1,FALSE))</f>
        <v/>
      </c>
      <c r="E1886" s="14" t="str">
        <f>IF(ISERROR(VLOOKUP(A1886,地市级代码匹配!E:E,1,FALSE)),"",VLOOKUP(A1886,地市级代码匹配!E:E,1,FALSE))</f>
        <v/>
      </c>
      <c r="F1886" s="14" t="str">
        <f>IF(ISERROR(VLOOKUP(A1886,地市级代码匹配!B:B,1,FALSE)),"",VLOOKUP(A1886,地市级代码匹配!B:B,1,FALSE))</f>
        <v/>
      </c>
      <c r="G1886" s="14" t="str">
        <f>IF(ISERROR(VLOOKUP(A1886,县域代码匹配!H:H,1,FALSE)),"",VLOOKUP(A1886,县域代码匹配!H:H,1,FALSE))</f>
        <v>新干县</v>
      </c>
      <c r="H1886" s="14" t="str">
        <f>IF(ISERROR(VLOOKUP(A1886,县域代码匹配!B:B,1,FALSE)),"",VLOOKUP(A1886,县域代码匹配!B:B,1,FALSE))</f>
        <v>新干县</v>
      </c>
      <c r="I1886" s="14" t="str">
        <f t="shared" si="29"/>
        <v>新干县</v>
      </c>
    </row>
    <row r="1887" spans="1:9" ht="16.5">
      <c r="A1887" s="38" t="s">
        <v>1890</v>
      </c>
      <c r="B1887" s="41">
        <v>115.43</v>
      </c>
      <c r="C1887" s="41">
        <v>27.32</v>
      </c>
      <c r="D1887" s="14" t="str">
        <f>IF(ISERROR(VLOOKUP(A1887,省代码匹配!D:D,1,FALSE)),"",VLOOKUP(A1887,省代码匹配!D:D,1,FALSE))</f>
        <v/>
      </c>
      <c r="E1887" s="14" t="str">
        <f>IF(ISERROR(VLOOKUP(A1887,地市级代码匹配!E:E,1,FALSE)),"",VLOOKUP(A1887,地市级代码匹配!E:E,1,FALSE))</f>
        <v/>
      </c>
      <c r="F1887" s="14" t="str">
        <f>IF(ISERROR(VLOOKUP(A1887,地市级代码匹配!B:B,1,FALSE)),"",VLOOKUP(A1887,地市级代码匹配!B:B,1,FALSE))</f>
        <v/>
      </c>
      <c r="G1887" s="14" t="str">
        <f>IF(ISERROR(VLOOKUP(A1887,县域代码匹配!H:H,1,FALSE)),"",VLOOKUP(A1887,县域代码匹配!H:H,1,FALSE))</f>
        <v>永丰县</v>
      </c>
      <c r="H1887" s="14" t="str">
        <f>IF(ISERROR(VLOOKUP(A1887,县域代码匹配!B:B,1,FALSE)),"",VLOOKUP(A1887,县域代码匹配!B:B,1,FALSE))</f>
        <v>永丰县</v>
      </c>
      <c r="I1887" s="14" t="str">
        <f t="shared" si="29"/>
        <v>永丰县</v>
      </c>
    </row>
    <row r="1888" spans="1:9" ht="16.5">
      <c r="A1888" s="38" t="s">
        <v>1891</v>
      </c>
      <c r="B1888" s="41">
        <v>114.88</v>
      </c>
      <c r="C1888" s="41">
        <v>26.8</v>
      </c>
      <c r="D1888" s="14" t="str">
        <f>IF(ISERROR(VLOOKUP(A1888,省代码匹配!D:D,1,FALSE)),"",VLOOKUP(A1888,省代码匹配!D:D,1,FALSE))</f>
        <v/>
      </c>
      <c r="E1888" s="14" t="str">
        <f>IF(ISERROR(VLOOKUP(A1888,地市级代码匹配!E:E,1,FALSE)),"",VLOOKUP(A1888,地市级代码匹配!E:E,1,FALSE))</f>
        <v/>
      </c>
      <c r="F1888" s="14" t="str">
        <f>IF(ISERROR(VLOOKUP(A1888,地市级代码匹配!B:B,1,FALSE)),"",VLOOKUP(A1888,地市级代码匹配!B:B,1,FALSE))</f>
        <v/>
      </c>
      <c r="G1888" s="14" t="str">
        <f>IF(ISERROR(VLOOKUP(A1888,县域代码匹配!H:H,1,FALSE)),"",VLOOKUP(A1888,县域代码匹配!H:H,1,FALSE))</f>
        <v>泰和县</v>
      </c>
      <c r="H1888" s="14" t="str">
        <f>IF(ISERROR(VLOOKUP(A1888,县域代码匹配!B:B,1,FALSE)),"",VLOOKUP(A1888,县域代码匹配!B:B,1,FALSE))</f>
        <v>泰和县</v>
      </c>
      <c r="I1888" s="14" t="str">
        <f t="shared" si="29"/>
        <v>泰和县</v>
      </c>
    </row>
    <row r="1889" spans="1:9" ht="16.5">
      <c r="A1889" s="38" t="s">
        <v>1892</v>
      </c>
      <c r="B1889" s="41">
        <v>114.52</v>
      </c>
      <c r="C1889" s="41">
        <v>26.33</v>
      </c>
      <c r="D1889" s="14" t="str">
        <f>IF(ISERROR(VLOOKUP(A1889,省代码匹配!D:D,1,FALSE)),"",VLOOKUP(A1889,省代码匹配!D:D,1,FALSE))</f>
        <v/>
      </c>
      <c r="E1889" s="14" t="str">
        <f>IF(ISERROR(VLOOKUP(A1889,地市级代码匹配!E:E,1,FALSE)),"",VLOOKUP(A1889,地市级代码匹配!E:E,1,FALSE))</f>
        <v/>
      </c>
      <c r="F1889" s="14" t="str">
        <f>IF(ISERROR(VLOOKUP(A1889,地市级代码匹配!B:B,1,FALSE)),"",VLOOKUP(A1889,地市级代码匹配!B:B,1,FALSE))</f>
        <v/>
      </c>
      <c r="G1889" s="14" t="str">
        <f>IF(ISERROR(VLOOKUP(A1889,县域代码匹配!H:H,1,FALSE)),"",VLOOKUP(A1889,县域代码匹配!H:H,1,FALSE))</f>
        <v>遂川县</v>
      </c>
      <c r="H1889" s="14" t="str">
        <f>IF(ISERROR(VLOOKUP(A1889,县域代码匹配!B:B,1,FALSE)),"",VLOOKUP(A1889,县域代码匹配!B:B,1,FALSE))</f>
        <v>遂川县</v>
      </c>
      <c r="I1889" s="14" t="str">
        <f t="shared" si="29"/>
        <v>遂川县</v>
      </c>
    </row>
    <row r="1890" spans="1:9" ht="16.5">
      <c r="A1890" s="38" t="s">
        <v>1893</v>
      </c>
      <c r="B1890" s="41">
        <v>114.78</v>
      </c>
      <c r="C1890" s="41">
        <v>26.47</v>
      </c>
      <c r="D1890" s="14" t="str">
        <f>IF(ISERROR(VLOOKUP(A1890,省代码匹配!D:D,1,FALSE)),"",VLOOKUP(A1890,省代码匹配!D:D,1,FALSE))</f>
        <v/>
      </c>
      <c r="E1890" s="14" t="str">
        <f>IF(ISERROR(VLOOKUP(A1890,地市级代码匹配!E:E,1,FALSE)),"",VLOOKUP(A1890,地市级代码匹配!E:E,1,FALSE))</f>
        <v/>
      </c>
      <c r="F1890" s="14" t="str">
        <f>IF(ISERROR(VLOOKUP(A1890,地市级代码匹配!B:B,1,FALSE)),"",VLOOKUP(A1890,地市级代码匹配!B:B,1,FALSE))</f>
        <v/>
      </c>
      <c r="G1890" s="14" t="str">
        <f>IF(ISERROR(VLOOKUP(A1890,县域代码匹配!H:H,1,FALSE)),"",VLOOKUP(A1890,县域代码匹配!H:H,1,FALSE))</f>
        <v>万安县</v>
      </c>
      <c r="H1890" s="14" t="str">
        <f>IF(ISERROR(VLOOKUP(A1890,县域代码匹配!B:B,1,FALSE)),"",VLOOKUP(A1890,县域代码匹配!B:B,1,FALSE))</f>
        <v>万安县</v>
      </c>
      <c r="I1890" s="14" t="str">
        <f t="shared" si="29"/>
        <v>万安县</v>
      </c>
    </row>
    <row r="1891" spans="1:9" ht="16.5">
      <c r="A1891" s="38" t="s">
        <v>1894</v>
      </c>
      <c r="B1891" s="41">
        <v>114.62</v>
      </c>
      <c r="C1891" s="41">
        <v>27.38</v>
      </c>
      <c r="D1891" s="14" t="str">
        <f>IF(ISERROR(VLOOKUP(A1891,省代码匹配!D:D,1,FALSE)),"",VLOOKUP(A1891,省代码匹配!D:D,1,FALSE))</f>
        <v/>
      </c>
      <c r="E1891" s="14" t="str">
        <f>IF(ISERROR(VLOOKUP(A1891,地市级代码匹配!E:E,1,FALSE)),"",VLOOKUP(A1891,地市级代码匹配!E:E,1,FALSE))</f>
        <v/>
      </c>
      <c r="F1891" s="14" t="str">
        <f>IF(ISERROR(VLOOKUP(A1891,地市级代码匹配!B:B,1,FALSE)),"",VLOOKUP(A1891,地市级代码匹配!B:B,1,FALSE))</f>
        <v/>
      </c>
      <c r="G1891" s="14" t="str">
        <f>IF(ISERROR(VLOOKUP(A1891,县域代码匹配!H:H,1,FALSE)),"",VLOOKUP(A1891,县域代码匹配!H:H,1,FALSE))</f>
        <v>安福县</v>
      </c>
      <c r="H1891" s="14" t="str">
        <f>IF(ISERROR(VLOOKUP(A1891,县域代码匹配!B:B,1,FALSE)),"",VLOOKUP(A1891,县域代码匹配!B:B,1,FALSE))</f>
        <v>安福县</v>
      </c>
      <c r="I1891" s="14" t="str">
        <f t="shared" si="29"/>
        <v>安福县</v>
      </c>
    </row>
    <row r="1892" spans="1:9" ht="16.5">
      <c r="A1892" s="38" t="s">
        <v>1895</v>
      </c>
      <c r="B1892" s="41">
        <v>114.23</v>
      </c>
      <c r="C1892" s="41">
        <v>26.95</v>
      </c>
      <c r="D1892" s="14" t="str">
        <f>IF(ISERROR(VLOOKUP(A1892,省代码匹配!D:D,1,FALSE)),"",VLOOKUP(A1892,省代码匹配!D:D,1,FALSE))</f>
        <v/>
      </c>
      <c r="E1892" s="14" t="str">
        <f>IF(ISERROR(VLOOKUP(A1892,地市级代码匹配!E:E,1,FALSE)),"",VLOOKUP(A1892,地市级代码匹配!E:E,1,FALSE))</f>
        <v/>
      </c>
      <c r="F1892" s="14" t="str">
        <f>IF(ISERROR(VLOOKUP(A1892,地市级代码匹配!B:B,1,FALSE)),"",VLOOKUP(A1892,地市级代码匹配!B:B,1,FALSE))</f>
        <v/>
      </c>
      <c r="G1892" s="14" t="str">
        <f>IF(ISERROR(VLOOKUP(A1892,县域代码匹配!H:H,1,FALSE)),"",VLOOKUP(A1892,县域代码匹配!H:H,1,FALSE))</f>
        <v>永新县</v>
      </c>
      <c r="H1892" s="14" t="str">
        <f>IF(ISERROR(VLOOKUP(A1892,县域代码匹配!B:B,1,FALSE)),"",VLOOKUP(A1892,县域代码匹配!B:B,1,FALSE))</f>
        <v>永新县</v>
      </c>
      <c r="I1892" s="14" t="str">
        <f t="shared" si="29"/>
        <v>永新县</v>
      </c>
    </row>
    <row r="1893" spans="1:9" ht="16.5">
      <c r="A1893" s="38" t="s">
        <v>1896</v>
      </c>
      <c r="B1893" s="41">
        <v>114.27</v>
      </c>
      <c r="C1893" s="41">
        <v>26.72</v>
      </c>
      <c r="D1893" s="14" t="str">
        <f>IF(ISERROR(VLOOKUP(A1893,省代码匹配!D:D,1,FALSE)),"",VLOOKUP(A1893,省代码匹配!D:D,1,FALSE))</f>
        <v/>
      </c>
      <c r="E1893" s="14" t="str">
        <f>IF(ISERROR(VLOOKUP(A1893,地市级代码匹配!E:E,1,FALSE)),"",VLOOKUP(A1893,地市级代码匹配!E:E,1,FALSE))</f>
        <v/>
      </c>
      <c r="F1893" s="14" t="str">
        <f>IF(ISERROR(VLOOKUP(A1893,地市级代码匹配!B:B,1,FALSE)),"",VLOOKUP(A1893,地市级代码匹配!B:B,1,FALSE))</f>
        <v/>
      </c>
      <c r="G1893" s="14" t="str">
        <f>IF(ISERROR(VLOOKUP(A1893,县域代码匹配!H:H,1,FALSE)),"",VLOOKUP(A1893,县域代码匹配!H:H,1,FALSE))</f>
        <v>井冈山市</v>
      </c>
      <c r="H1893" s="14" t="str">
        <f>IF(ISERROR(VLOOKUP(A1893,县域代码匹配!B:B,1,FALSE)),"",VLOOKUP(A1893,县域代码匹配!B:B,1,FALSE))</f>
        <v/>
      </c>
      <c r="I1893" s="14" t="str">
        <f t="shared" si="29"/>
        <v>井冈山市</v>
      </c>
    </row>
    <row r="1894" spans="1:9" ht="16.5">
      <c r="A1894" s="38" t="s">
        <v>1897</v>
      </c>
      <c r="B1894" s="41">
        <v>114.38</v>
      </c>
      <c r="C1894" s="41">
        <v>27.8</v>
      </c>
      <c r="D1894" s="14" t="str">
        <f>IF(ISERROR(VLOOKUP(A1894,省代码匹配!D:D,1,FALSE)),"",VLOOKUP(A1894,省代码匹配!D:D,1,FALSE))</f>
        <v/>
      </c>
      <c r="E1894" s="14" t="str">
        <f>IF(ISERROR(VLOOKUP(A1894,地市级代码匹配!E:E,1,FALSE)),"",VLOOKUP(A1894,地市级代码匹配!E:E,1,FALSE))</f>
        <v>宜春市</v>
      </c>
      <c r="F1894" s="14" t="str">
        <f>IF(ISERROR(VLOOKUP(A1894,地市级代码匹配!B:B,1,FALSE)),"",VLOOKUP(A1894,地市级代码匹配!B:B,1,FALSE))</f>
        <v/>
      </c>
      <c r="G1894" s="14" t="str">
        <f>IF(ISERROR(VLOOKUP(A1894,县域代码匹配!H:H,1,FALSE)),"",VLOOKUP(A1894,县域代码匹配!H:H,1,FALSE))</f>
        <v/>
      </c>
      <c r="H1894" s="14" t="str">
        <f>IF(ISERROR(VLOOKUP(A1894,县域代码匹配!B:B,1,FALSE)),"",VLOOKUP(A1894,县域代码匹配!B:B,1,FALSE))</f>
        <v/>
      </c>
      <c r="I1894" s="14" t="str">
        <f t="shared" si="29"/>
        <v>宜春市</v>
      </c>
    </row>
    <row r="1895" spans="1:9" ht="16.5">
      <c r="A1895" s="38" t="s">
        <v>1898</v>
      </c>
      <c r="B1895" s="41">
        <v>114.38</v>
      </c>
      <c r="C1895" s="41">
        <v>27.8</v>
      </c>
      <c r="D1895" s="14" t="str">
        <f>IF(ISERROR(VLOOKUP(A1895,省代码匹配!D:D,1,FALSE)),"",VLOOKUP(A1895,省代码匹配!D:D,1,FALSE))</f>
        <v/>
      </c>
      <c r="E1895" s="14" t="str">
        <f>IF(ISERROR(VLOOKUP(A1895,地市级代码匹配!E:E,1,FALSE)),"",VLOOKUP(A1895,地市级代码匹配!E:E,1,FALSE))</f>
        <v/>
      </c>
      <c r="F1895" s="14" t="str">
        <f>IF(ISERROR(VLOOKUP(A1895,地市级代码匹配!B:B,1,FALSE)),"",VLOOKUP(A1895,地市级代码匹配!B:B,1,FALSE))</f>
        <v/>
      </c>
      <c r="G1895" s="14" t="str">
        <f>IF(ISERROR(VLOOKUP(A1895,县域代码匹配!H:H,1,FALSE)),"",VLOOKUP(A1895,县域代码匹配!H:H,1,FALSE))</f>
        <v>袁州区</v>
      </c>
      <c r="H1895" s="14" t="str">
        <f>IF(ISERROR(VLOOKUP(A1895,县域代码匹配!B:B,1,FALSE)),"",VLOOKUP(A1895,县域代码匹配!B:B,1,FALSE))</f>
        <v>袁州区</v>
      </c>
      <c r="I1895" s="14" t="str">
        <f t="shared" si="29"/>
        <v>袁州区</v>
      </c>
    </row>
    <row r="1896" spans="1:9" ht="16.5">
      <c r="A1896" s="38" t="s">
        <v>1899</v>
      </c>
      <c r="B1896" s="41">
        <v>115.38</v>
      </c>
      <c r="C1896" s="41">
        <v>28.7</v>
      </c>
      <c r="D1896" s="14" t="str">
        <f>IF(ISERROR(VLOOKUP(A1896,省代码匹配!D:D,1,FALSE)),"",VLOOKUP(A1896,省代码匹配!D:D,1,FALSE))</f>
        <v/>
      </c>
      <c r="E1896" s="14" t="str">
        <f>IF(ISERROR(VLOOKUP(A1896,地市级代码匹配!E:E,1,FALSE)),"",VLOOKUP(A1896,地市级代码匹配!E:E,1,FALSE))</f>
        <v/>
      </c>
      <c r="F1896" s="14" t="str">
        <f>IF(ISERROR(VLOOKUP(A1896,地市级代码匹配!B:B,1,FALSE)),"",VLOOKUP(A1896,地市级代码匹配!B:B,1,FALSE))</f>
        <v/>
      </c>
      <c r="G1896" s="14" t="str">
        <f>IF(ISERROR(VLOOKUP(A1896,县域代码匹配!H:H,1,FALSE)),"",VLOOKUP(A1896,县域代码匹配!H:H,1,FALSE))</f>
        <v>奉新县</v>
      </c>
      <c r="H1896" s="14" t="str">
        <f>IF(ISERROR(VLOOKUP(A1896,县域代码匹配!B:B,1,FALSE)),"",VLOOKUP(A1896,县域代码匹配!B:B,1,FALSE))</f>
        <v>奉新县</v>
      </c>
      <c r="I1896" s="14" t="str">
        <f t="shared" si="29"/>
        <v>奉新县</v>
      </c>
    </row>
    <row r="1897" spans="1:9" ht="16.5">
      <c r="A1897" s="38" t="s">
        <v>1900</v>
      </c>
      <c r="B1897" s="41">
        <v>114.43</v>
      </c>
      <c r="C1897" s="41">
        <v>28.12</v>
      </c>
      <c r="D1897" s="14" t="str">
        <f>IF(ISERROR(VLOOKUP(A1897,省代码匹配!D:D,1,FALSE)),"",VLOOKUP(A1897,省代码匹配!D:D,1,FALSE))</f>
        <v/>
      </c>
      <c r="E1897" s="14" t="str">
        <f>IF(ISERROR(VLOOKUP(A1897,地市级代码匹配!E:E,1,FALSE)),"",VLOOKUP(A1897,地市级代码匹配!E:E,1,FALSE))</f>
        <v/>
      </c>
      <c r="F1897" s="14" t="str">
        <f>IF(ISERROR(VLOOKUP(A1897,地市级代码匹配!B:B,1,FALSE)),"",VLOOKUP(A1897,地市级代码匹配!B:B,1,FALSE))</f>
        <v/>
      </c>
      <c r="G1897" s="14" t="str">
        <f>IF(ISERROR(VLOOKUP(A1897,县域代码匹配!H:H,1,FALSE)),"",VLOOKUP(A1897,县域代码匹配!H:H,1,FALSE))</f>
        <v>万载县</v>
      </c>
      <c r="H1897" s="14" t="str">
        <f>IF(ISERROR(VLOOKUP(A1897,县域代码匹配!B:B,1,FALSE)),"",VLOOKUP(A1897,县域代码匹配!B:B,1,FALSE))</f>
        <v>万载县</v>
      </c>
      <c r="I1897" s="14" t="str">
        <f t="shared" si="29"/>
        <v>万载县</v>
      </c>
    </row>
    <row r="1898" spans="1:9" ht="16.5">
      <c r="A1898" s="38" t="s">
        <v>1901</v>
      </c>
      <c r="B1898" s="41">
        <v>114.92</v>
      </c>
      <c r="C1898" s="41">
        <v>28.23</v>
      </c>
      <c r="D1898" s="14" t="str">
        <f>IF(ISERROR(VLOOKUP(A1898,省代码匹配!D:D,1,FALSE)),"",VLOOKUP(A1898,省代码匹配!D:D,1,FALSE))</f>
        <v/>
      </c>
      <c r="E1898" s="14" t="str">
        <f>IF(ISERROR(VLOOKUP(A1898,地市级代码匹配!E:E,1,FALSE)),"",VLOOKUP(A1898,地市级代码匹配!E:E,1,FALSE))</f>
        <v/>
      </c>
      <c r="F1898" s="14" t="str">
        <f>IF(ISERROR(VLOOKUP(A1898,地市级代码匹配!B:B,1,FALSE)),"",VLOOKUP(A1898,地市级代码匹配!B:B,1,FALSE))</f>
        <v/>
      </c>
      <c r="G1898" s="14" t="str">
        <f>IF(ISERROR(VLOOKUP(A1898,县域代码匹配!H:H,1,FALSE)),"",VLOOKUP(A1898,县域代码匹配!H:H,1,FALSE))</f>
        <v>上高县</v>
      </c>
      <c r="H1898" s="14" t="str">
        <f>IF(ISERROR(VLOOKUP(A1898,县域代码匹配!B:B,1,FALSE)),"",VLOOKUP(A1898,县域代码匹配!B:B,1,FALSE))</f>
        <v>上高县</v>
      </c>
      <c r="I1898" s="14" t="str">
        <f t="shared" si="29"/>
        <v>上高县</v>
      </c>
    </row>
    <row r="1899" spans="1:9" ht="16.5">
      <c r="A1899" s="38" t="s">
        <v>1902</v>
      </c>
      <c r="B1899" s="41">
        <v>114.78</v>
      </c>
      <c r="C1899" s="41">
        <v>28.38</v>
      </c>
      <c r="D1899" s="14" t="str">
        <f>IF(ISERROR(VLOOKUP(A1899,省代码匹配!D:D,1,FALSE)),"",VLOOKUP(A1899,省代码匹配!D:D,1,FALSE))</f>
        <v/>
      </c>
      <c r="E1899" s="14" t="str">
        <f>IF(ISERROR(VLOOKUP(A1899,地市级代码匹配!E:E,1,FALSE)),"",VLOOKUP(A1899,地市级代码匹配!E:E,1,FALSE))</f>
        <v/>
      </c>
      <c r="F1899" s="14" t="str">
        <f>IF(ISERROR(VLOOKUP(A1899,地市级代码匹配!B:B,1,FALSE)),"",VLOOKUP(A1899,地市级代码匹配!B:B,1,FALSE))</f>
        <v/>
      </c>
      <c r="G1899" s="14" t="str">
        <f>IF(ISERROR(VLOOKUP(A1899,县域代码匹配!H:H,1,FALSE)),"",VLOOKUP(A1899,县域代码匹配!H:H,1,FALSE))</f>
        <v>宜丰县</v>
      </c>
      <c r="H1899" s="14" t="str">
        <f>IF(ISERROR(VLOOKUP(A1899,县域代码匹配!B:B,1,FALSE)),"",VLOOKUP(A1899,县域代码匹配!B:B,1,FALSE))</f>
        <v>宜丰县</v>
      </c>
      <c r="I1899" s="14" t="str">
        <f t="shared" si="29"/>
        <v>宜丰县</v>
      </c>
    </row>
    <row r="1900" spans="1:9" ht="16.5">
      <c r="A1900" s="38" t="s">
        <v>1903</v>
      </c>
      <c r="B1900" s="41">
        <v>115.35</v>
      </c>
      <c r="C1900" s="41">
        <v>28.87</v>
      </c>
      <c r="D1900" s="14" t="str">
        <f>IF(ISERROR(VLOOKUP(A1900,省代码匹配!D:D,1,FALSE)),"",VLOOKUP(A1900,省代码匹配!D:D,1,FALSE))</f>
        <v/>
      </c>
      <c r="E1900" s="14" t="str">
        <f>IF(ISERROR(VLOOKUP(A1900,地市级代码匹配!E:E,1,FALSE)),"",VLOOKUP(A1900,地市级代码匹配!E:E,1,FALSE))</f>
        <v/>
      </c>
      <c r="F1900" s="14" t="str">
        <f>IF(ISERROR(VLOOKUP(A1900,地市级代码匹配!B:B,1,FALSE)),"",VLOOKUP(A1900,地市级代码匹配!B:B,1,FALSE))</f>
        <v/>
      </c>
      <c r="G1900" s="14" t="str">
        <f>IF(ISERROR(VLOOKUP(A1900,县域代码匹配!H:H,1,FALSE)),"",VLOOKUP(A1900,县域代码匹配!H:H,1,FALSE))</f>
        <v>靖安县</v>
      </c>
      <c r="H1900" s="14" t="str">
        <f>IF(ISERROR(VLOOKUP(A1900,县域代码匹配!B:B,1,FALSE)),"",VLOOKUP(A1900,县域代码匹配!B:B,1,FALSE))</f>
        <v>靖安县</v>
      </c>
      <c r="I1900" s="14" t="str">
        <f t="shared" si="29"/>
        <v>靖安县</v>
      </c>
    </row>
    <row r="1901" spans="1:9" ht="16.5">
      <c r="A1901" s="38" t="s">
        <v>1904</v>
      </c>
      <c r="B1901" s="41">
        <v>114.37</v>
      </c>
      <c r="C1901" s="41">
        <v>28.53</v>
      </c>
      <c r="D1901" s="14" t="str">
        <f>IF(ISERROR(VLOOKUP(A1901,省代码匹配!D:D,1,FALSE)),"",VLOOKUP(A1901,省代码匹配!D:D,1,FALSE))</f>
        <v/>
      </c>
      <c r="E1901" s="14" t="str">
        <f>IF(ISERROR(VLOOKUP(A1901,地市级代码匹配!E:E,1,FALSE)),"",VLOOKUP(A1901,地市级代码匹配!E:E,1,FALSE))</f>
        <v/>
      </c>
      <c r="F1901" s="14" t="str">
        <f>IF(ISERROR(VLOOKUP(A1901,地市级代码匹配!B:B,1,FALSE)),"",VLOOKUP(A1901,地市级代码匹配!B:B,1,FALSE))</f>
        <v/>
      </c>
      <c r="G1901" s="14" t="str">
        <f>IF(ISERROR(VLOOKUP(A1901,县域代码匹配!H:H,1,FALSE)),"",VLOOKUP(A1901,县域代码匹配!H:H,1,FALSE))</f>
        <v>铜鼓县</v>
      </c>
      <c r="H1901" s="14" t="str">
        <f>IF(ISERROR(VLOOKUP(A1901,县域代码匹配!B:B,1,FALSE)),"",VLOOKUP(A1901,县域代码匹配!B:B,1,FALSE))</f>
        <v>铜鼓县</v>
      </c>
      <c r="I1901" s="14" t="str">
        <f t="shared" si="29"/>
        <v>铜鼓县</v>
      </c>
    </row>
    <row r="1902" spans="1:9" ht="16.5">
      <c r="A1902" s="38" t="s">
        <v>1905</v>
      </c>
      <c r="B1902" s="41">
        <v>115.78</v>
      </c>
      <c r="C1902" s="41">
        <v>28.2</v>
      </c>
      <c r="D1902" s="14" t="str">
        <f>IF(ISERROR(VLOOKUP(A1902,省代码匹配!D:D,1,FALSE)),"",VLOOKUP(A1902,省代码匹配!D:D,1,FALSE))</f>
        <v/>
      </c>
      <c r="E1902" s="14" t="str">
        <f>IF(ISERROR(VLOOKUP(A1902,地市级代码匹配!E:E,1,FALSE)),"",VLOOKUP(A1902,地市级代码匹配!E:E,1,FALSE))</f>
        <v/>
      </c>
      <c r="F1902" s="14" t="str">
        <f>IF(ISERROR(VLOOKUP(A1902,地市级代码匹配!B:B,1,FALSE)),"",VLOOKUP(A1902,地市级代码匹配!B:B,1,FALSE))</f>
        <v/>
      </c>
      <c r="G1902" s="14" t="str">
        <f>IF(ISERROR(VLOOKUP(A1902,县域代码匹配!H:H,1,FALSE)),"",VLOOKUP(A1902,县域代码匹配!H:H,1,FALSE))</f>
        <v>丰城市</v>
      </c>
      <c r="H1902" s="14" t="str">
        <f>IF(ISERROR(VLOOKUP(A1902,县域代码匹配!B:B,1,FALSE)),"",VLOOKUP(A1902,县域代码匹配!B:B,1,FALSE))</f>
        <v/>
      </c>
      <c r="I1902" s="14" t="str">
        <f t="shared" si="29"/>
        <v>丰城市</v>
      </c>
    </row>
    <row r="1903" spans="1:9" ht="16.5">
      <c r="A1903" s="38" t="s">
        <v>1906</v>
      </c>
      <c r="B1903" s="41">
        <v>115.53</v>
      </c>
      <c r="C1903" s="41">
        <v>28.07</v>
      </c>
      <c r="D1903" s="14" t="str">
        <f>IF(ISERROR(VLOOKUP(A1903,省代码匹配!D:D,1,FALSE)),"",VLOOKUP(A1903,省代码匹配!D:D,1,FALSE))</f>
        <v/>
      </c>
      <c r="E1903" s="14" t="str">
        <f>IF(ISERROR(VLOOKUP(A1903,地市级代码匹配!E:E,1,FALSE)),"",VLOOKUP(A1903,地市级代码匹配!E:E,1,FALSE))</f>
        <v/>
      </c>
      <c r="F1903" s="14" t="str">
        <f>IF(ISERROR(VLOOKUP(A1903,地市级代码匹配!B:B,1,FALSE)),"",VLOOKUP(A1903,地市级代码匹配!B:B,1,FALSE))</f>
        <v/>
      </c>
      <c r="G1903" s="14" t="str">
        <f>IF(ISERROR(VLOOKUP(A1903,县域代码匹配!H:H,1,FALSE)),"",VLOOKUP(A1903,县域代码匹配!H:H,1,FALSE))</f>
        <v>樟树市</v>
      </c>
      <c r="H1903" s="14" t="str">
        <f>IF(ISERROR(VLOOKUP(A1903,县域代码匹配!B:B,1,FALSE)),"",VLOOKUP(A1903,县域代码匹配!B:B,1,FALSE))</f>
        <v/>
      </c>
      <c r="I1903" s="14" t="str">
        <f t="shared" si="29"/>
        <v>樟树市</v>
      </c>
    </row>
    <row r="1904" spans="1:9" ht="16.5">
      <c r="A1904" s="38" t="s">
        <v>1907</v>
      </c>
      <c r="B1904" s="41">
        <v>115.37</v>
      </c>
      <c r="C1904" s="41">
        <v>28.42</v>
      </c>
      <c r="D1904" s="14" t="str">
        <f>IF(ISERROR(VLOOKUP(A1904,省代码匹配!D:D,1,FALSE)),"",VLOOKUP(A1904,省代码匹配!D:D,1,FALSE))</f>
        <v/>
      </c>
      <c r="E1904" s="14" t="str">
        <f>IF(ISERROR(VLOOKUP(A1904,地市级代码匹配!E:E,1,FALSE)),"",VLOOKUP(A1904,地市级代码匹配!E:E,1,FALSE))</f>
        <v/>
      </c>
      <c r="F1904" s="14" t="str">
        <f>IF(ISERROR(VLOOKUP(A1904,地市级代码匹配!B:B,1,FALSE)),"",VLOOKUP(A1904,地市级代码匹配!B:B,1,FALSE))</f>
        <v/>
      </c>
      <c r="G1904" s="14" t="str">
        <f>IF(ISERROR(VLOOKUP(A1904,县域代码匹配!H:H,1,FALSE)),"",VLOOKUP(A1904,县域代码匹配!H:H,1,FALSE))</f>
        <v>高安市</v>
      </c>
      <c r="H1904" s="14" t="str">
        <f>IF(ISERROR(VLOOKUP(A1904,县域代码匹配!B:B,1,FALSE)),"",VLOOKUP(A1904,县域代码匹配!B:B,1,FALSE))</f>
        <v/>
      </c>
      <c r="I1904" s="14" t="str">
        <f t="shared" si="29"/>
        <v>高安市</v>
      </c>
    </row>
    <row r="1905" spans="1:9" ht="16.5">
      <c r="A1905" s="38" t="s">
        <v>1908</v>
      </c>
      <c r="B1905" s="41">
        <v>116.35</v>
      </c>
      <c r="C1905" s="41">
        <v>28</v>
      </c>
      <c r="D1905" s="14" t="str">
        <f>IF(ISERROR(VLOOKUP(A1905,省代码匹配!D:D,1,FALSE)),"",VLOOKUP(A1905,省代码匹配!D:D,1,FALSE))</f>
        <v/>
      </c>
      <c r="E1905" s="14" t="str">
        <f>IF(ISERROR(VLOOKUP(A1905,地市级代码匹配!E:E,1,FALSE)),"",VLOOKUP(A1905,地市级代码匹配!E:E,1,FALSE))</f>
        <v>抚州市</v>
      </c>
      <c r="F1905" s="14" t="str">
        <f>IF(ISERROR(VLOOKUP(A1905,地市级代码匹配!B:B,1,FALSE)),"",VLOOKUP(A1905,地市级代码匹配!B:B,1,FALSE))</f>
        <v/>
      </c>
      <c r="G1905" s="14" t="str">
        <f>IF(ISERROR(VLOOKUP(A1905,县域代码匹配!H:H,1,FALSE)),"",VLOOKUP(A1905,县域代码匹配!H:H,1,FALSE))</f>
        <v/>
      </c>
      <c r="H1905" s="14" t="str">
        <f>IF(ISERROR(VLOOKUP(A1905,县域代码匹配!B:B,1,FALSE)),"",VLOOKUP(A1905,县域代码匹配!B:B,1,FALSE))</f>
        <v/>
      </c>
      <c r="I1905" s="14" t="str">
        <f t="shared" si="29"/>
        <v>抚州市</v>
      </c>
    </row>
    <row r="1906" spans="1:9" ht="16.5">
      <c r="A1906" s="38" t="s">
        <v>1909</v>
      </c>
      <c r="B1906" s="41">
        <v>116.35</v>
      </c>
      <c r="C1906" s="41">
        <v>27.98</v>
      </c>
      <c r="D1906" s="14" t="str">
        <f>IF(ISERROR(VLOOKUP(A1906,省代码匹配!D:D,1,FALSE)),"",VLOOKUP(A1906,省代码匹配!D:D,1,FALSE))</f>
        <v/>
      </c>
      <c r="E1906" s="14" t="str">
        <f>IF(ISERROR(VLOOKUP(A1906,地市级代码匹配!E:E,1,FALSE)),"",VLOOKUP(A1906,地市级代码匹配!E:E,1,FALSE))</f>
        <v/>
      </c>
      <c r="F1906" s="14" t="str">
        <f>IF(ISERROR(VLOOKUP(A1906,地市级代码匹配!B:B,1,FALSE)),"",VLOOKUP(A1906,地市级代码匹配!B:B,1,FALSE))</f>
        <v/>
      </c>
      <c r="G1906" s="14" t="str">
        <f>IF(ISERROR(VLOOKUP(A1906,县域代码匹配!H:H,1,FALSE)),"",VLOOKUP(A1906,县域代码匹配!H:H,1,FALSE))</f>
        <v>临川区</v>
      </c>
      <c r="H1906" s="14" t="str">
        <f>IF(ISERROR(VLOOKUP(A1906,县域代码匹配!B:B,1,FALSE)),"",VLOOKUP(A1906,县域代码匹配!B:B,1,FALSE))</f>
        <v>临川区</v>
      </c>
      <c r="I1906" s="14" t="str">
        <f t="shared" si="29"/>
        <v>临川区</v>
      </c>
    </row>
    <row r="1907" spans="1:9" ht="16.5">
      <c r="A1907" s="38" t="s">
        <v>1910</v>
      </c>
      <c r="B1907" s="41">
        <v>116.63</v>
      </c>
      <c r="C1907" s="41">
        <v>27.55</v>
      </c>
      <c r="D1907" s="14" t="str">
        <f>IF(ISERROR(VLOOKUP(A1907,省代码匹配!D:D,1,FALSE)),"",VLOOKUP(A1907,省代码匹配!D:D,1,FALSE))</f>
        <v/>
      </c>
      <c r="E1907" s="14" t="str">
        <f>IF(ISERROR(VLOOKUP(A1907,地市级代码匹配!E:E,1,FALSE)),"",VLOOKUP(A1907,地市级代码匹配!E:E,1,FALSE))</f>
        <v/>
      </c>
      <c r="F1907" s="14" t="str">
        <f>IF(ISERROR(VLOOKUP(A1907,地市级代码匹配!B:B,1,FALSE)),"",VLOOKUP(A1907,地市级代码匹配!B:B,1,FALSE))</f>
        <v/>
      </c>
      <c r="G1907" s="14" t="str">
        <f>IF(ISERROR(VLOOKUP(A1907,县域代码匹配!H:H,1,FALSE)),"",VLOOKUP(A1907,县域代码匹配!H:H,1,FALSE))</f>
        <v>南城县</v>
      </c>
      <c r="H1907" s="14" t="str">
        <f>IF(ISERROR(VLOOKUP(A1907,县域代码匹配!B:B,1,FALSE)),"",VLOOKUP(A1907,县域代码匹配!B:B,1,FALSE))</f>
        <v>南城县</v>
      </c>
      <c r="I1907" s="14" t="str">
        <f t="shared" si="29"/>
        <v>南城县</v>
      </c>
    </row>
    <row r="1908" spans="1:9" ht="16.5">
      <c r="A1908" s="38" t="s">
        <v>1911</v>
      </c>
      <c r="B1908" s="41">
        <v>116.92</v>
      </c>
      <c r="C1908" s="41">
        <v>27.3</v>
      </c>
      <c r="D1908" s="14" t="str">
        <f>IF(ISERROR(VLOOKUP(A1908,省代码匹配!D:D,1,FALSE)),"",VLOOKUP(A1908,省代码匹配!D:D,1,FALSE))</f>
        <v/>
      </c>
      <c r="E1908" s="14" t="str">
        <f>IF(ISERROR(VLOOKUP(A1908,地市级代码匹配!E:E,1,FALSE)),"",VLOOKUP(A1908,地市级代码匹配!E:E,1,FALSE))</f>
        <v/>
      </c>
      <c r="F1908" s="14" t="str">
        <f>IF(ISERROR(VLOOKUP(A1908,地市级代码匹配!B:B,1,FALSE)),"",VLOOKUP(A1908,地市级代码匹配!B:B,1,FALSE))</f>
        <v/>
      </c>
      <c r="G1908" s="14" t="str">
        <f>IF(ISERROR(VLOOKUP(A1908,县域代码匹配!H:H,1,FALSE)),"",VLOOKUP(A1908,县域代码匹配!H:H,1,FALSE))</f>
        <v>黎川县</v>
      </c>
      <c r="H1908" s="14" t="str">
        <f>IF(ISERROR(VLOOKUP(A1908,县域代码匹配!B:B,1,FALSE)),"",VLOOKUP(A1908,县域代码匹配!B:B,1,FALSE))</f>
        <v>黎川县</v>
      </c>
      <c r="I1908" s="14" t="str">
        <f t="shared" si="29"/>
        <v>黎川县</v>
      </c>
    </row>
    <row r="1909" spans="1:9" ht="16.5">
      <c r="A1909" s="38" t="s">
        <v>1912</v>
      </c>
      <c r="B1909" s="41">
        <v>116.53</v>
      </c>
      <c r="C1909" s="41">
        <v>27.22</v>
      </c>
      <c r="D1909" s="14" t="str">
        <f>IF(ISERROR(VLOOKUP(A1909,省代码匹配!D:D,1,FALSE)),"",VLOOKUP(A1909,省代码匹配!D:D,1,FALSE))</f>
        <v/>
      </c>
      <c r="E1909" s="14" t="str">
        <f>IF(ISERROR(VLOOKUP(A1909,地市级代码匹配!E:E,1,FALSE)),"",VLOOKUP(A1909,地市级代码匹配!E:E,1,FALSE))</f>
        <v/>
      </c>
      <c r="F1909" s="14" t="str">
        <f>IF(ISERROR(VLOOKUP(A1909,地市级代码匹配!B:B,1,FALSE)),"",VLOOKUP(A1909,地市级代码匹配!B:B,1,FALSE))</f>
        <v/>
      </c>
      <c r="G1909" s="14" t="str">
        <f>IF(ISERROR(VLOOKUP(A1909,县域代码匹配!H:H,1,FALSE)),"",VLOOKUP(A1909,县域代码匹配!H:H,1,FALSE))</f>
        <v>南丰县</v>
      </c>
      <c r="H1909" s="14" t="str">
        <f>IF(ISERROR(VLOOKUP(A1909,县域代码匹配!B:B,1,FALSE)),"",VLOOKUP(A1909,县域代码匹配!B:B,1,FALSE))</f>
        <v>南丰县</v>
      </c>
      <c r="I1909" s="14" t="str">
        <f t="shared" si="29"/>
        <v>南丰县</v>
      </c>
    </row>
    <row r="1910" spans="1:9" ht="16.5">
      <c r="A1910" s="38" t="s">
        <v>1913</v>
      </c>
      <c r="B1910" s="41">
        <v>116.05</v>
      </c>
      <c r="C1910" s="41">
        <v>27.77</v>
      </c>
      <c r="D1910" s="14" t="str">
        <f>IF(ISERROR(VLOOKUP(A1910,省代码匹配!D:D,1,FALSE)),"",VLOOKUP(A1910,省代码匹配!D:D,1,FALSE))</f>
        <v/>
      </c>
      <c r="E1910" s="14" t="str">
        <f>IF(ISERROR(VLOOKUP(A1910,地市级代码匹配!E:E,1,FALSE)),"",VLOOKUP(A1910,地市级代码匹配!E:E,1,FALSE))</f>
        <v/>
      </c>
      <c r="F1910" s="14" t="str">
        <f>IF(ISERROR(VLOOKUP(A1910,地市级代码匹配!B:B,1,FALSE)),"",VLOOKUP(A1910,地市级代码匹配!B:B,1,FALSE))</f>
        <v/>
      </c>
      <c r="G1910" s="14" t="str">
        <f>IF(ISERROR(VLOOKUP(A1910,县域代码匹配!H:H,1,FALSE)),"",VLOOKUP(A1910,县域代码匹配!H:H,1,FALSE))</f>
        <v>崇仁县</v>
      </c>
      <c r="H1910" s="14" t="str">
        <f>IF(ISERROR(VLOOKUP(A1910,县域代码匹配!B:B,1,FALSE)),"",VLOOKUP(A1910,县域代码匹配!B:B,1,FALSE))</f>
        <v>崇仁县</v>
      </c>
      <c r="I1910" s="14" t="str">
        <f t="shared" si="29"/>
        <v>崇仁县</v>
      </c>
    </row>
    <row r="1911" spans="1:9" ht="16.5">
      <c r="A1911" s="38" t="s">
        <v>1914</v>
      </c>
      <c r="B1911" s="41">
        <v>115.83</v>
      </c>
      <c r="C1911" s="41">
        <v>27.43</v>
      </c>
      <c r="D1911" s="14" t="str">
        <f>IF(ISERROR(VLOOKUP(A1911,省代码匹配!D:D,1,FALSE)),"",VLOOKUP(A1911,省代码匹配!D:D,1,FALSE))</f>
        <v/>
      </c>
      <c r="E1911" s="14" t="str">
        <f>IF(ISERROR(VLOOKUP(A1911,地市级代码匹配!E:E,1,FALSE)),"",VLOOKUP(A1911,地市级代码匹配!E:E,1,FALSE))</f>
        <v/>
      </c>
      <c r="F1911" s="14" t="str">
        <f>IF(ISERROR(VLOOKUP(A1911,地市级代码匹配!B:B,1,FALSE)),"",VLOOKUP(A1911,地市级代码匹配!B:B,1,FALSE))</f>
        <v/>
      </c>
      <c r="G1911" s="14" t="str">
        <f>IF(ISERROR(VLOOKUP(A1911,县域代码匹配!H:H,1,FALSE)),"",VLOOKUP(A1911,县域代码匹配!H:H,1,FALSE))</f>
        <v>乐安县</v>
      </c>
      <c r="H1911" s="14" t="str">
        <f>IF(ISERROR(VLOOKUP(A1911,县域代码匹配!B:B,1,FALSE)),"",VLOOKUP(A1911,县域代码匹配!B:B,1,FALSE))</f>
        <v>乐安县</v>
      </c>
      <c r="I1911" s="14" t="str">
        <f t="shared" si="29"/>
        <v>乐安县</v>
      </c>
    </row>
    <row r="1912" spans="1:9" ht="16.5">
      <c r="A1912" s="38" t="s">
        <v>1915</v>
      </c>
      <c r="B1912" s="41">
        <v>116.22</v>
      </c>
      <c r="C1912" s="41">
        <v>27.55</v>
      </c>
      <c r="D1912" s="14" t="str">
        <f>IF(ISERROR(VLOOKUP(A1912,省代码匹配!D:D,1,FALSE)),"",VLOOKUP(A1912,省代码匹配!D:D,1,FALSE))</f>
        <v/>
      </c>
      <c r="E1912" s="14" t="str">
        <f>IF(ISERROR(VLOOKUP(A1912,地市级代码匹配!E:E,1,FALSE)),"",VLOOKUP(A1912,地市级代码匹配!E:E,1,FALSE))</f>
        <v/>
      </c>
      <c r="F1912" s="14" t="str">
        <f>IF(ISERROR(VLOOKUP(A1912,地市级代码匹配!B:B,1,FALSE)),"",VLOOKUP(A1912,地市级代码匹配!B:B,1,FALSE))</f>
        <v/>
      </c>
      <c r="G1912" s="14" t="str">
        <f>IF(ISERROR(VLOOKUP(A1912,县域代码匹配!H:H,1,FALSE)),"",VLOOKUP(A1912,县域代码匹配!H:H,1,FALSE))</f>
        <v>宜黄县</v>
      </c>
      <c r="H1912" s="14" t="str">
        <f>IF(ISERROR(VLOOKUP(A1912,县域代码匹配!B:B,1,FALSE)),"",VLOOKUP(A1912,县域代码匹配!B:B,1,FALSE))</f>
        <v>宜黄县</v>
      </c>
      <c r="I1912" s="14" t="str">
        <f t="shared" si="29"/>
        <v>宜黄县</v>
      </c>
    </row>
    <row r="1913" spans="1:9" ht="16.5">
      <c r="A1913" s="38" t="s">
        <v>1916</v>
      </c>
      <c r="B1913" s="41">
        <v>116.77</v>
      </c>
      <c r="C1913" s="41">
        <v>27.92</v>
      </c>
      <c r="D1913" s="14" t="str">
        <f>IF(ISERROR(VLOOKUP(A1913,省代码匹配!D:D,1,FALSE)),"",VLOOKUP(A1913,省代码匹配!D:D,1,FALSE))</f>
        <v/>
      </c>
      <c r="E1913" s="14" t="str">
        <f>IF(ISERROR(VLOOKUP(A1913,地市级代码匹配!E:E,1,FALSE)),"",VLOOKUP(A1913,地市级代码匹配!E:E,1,FALSE))</f>
        <v/>
      </c>
      <c r="F1913" s="14" t="str">
        <f>IF(ISERROR(VLOOKUP(A1913,地市级代码匹配!B:B,1,FALSE)),"",VLOOKUP(A1913,地市级代码匹配!B:B,1,FALSE))</f>
        <v/>
      </c>
      <c r="G1913" s="14" t="str">
        <f>IF(ISERROR(VLOOKUP(A1913,县域代码匹配!H:H,1,FALSE)),"",VLOOKUP(A1913,县域代码匹配!H:H,1,FALSE))</f>
        <v>金溪县</v>
      </c>
      <c r="H1913" s="14" t="str">
        <f>IF(ISERROR(VLOOKUP(A1913,县域代码匹配!B:B,1,FALSE)),"",VLOOKUP(A1913,县域代码匹配!B:B,1,FALSE))</f>
        <v>金溪县</v>
      </c>
      <c r="I1913" s="14" t="str">
        <f t="shared" si="29"/>
        <v>金溪县</v>
      </c>
    </row>
    <row r="1914" spans="1:9" ht="16.5">
      <c r="A1914" s="38" t="s">
        <v>1917</v>
      </c>
      <c r="B1914" s="41">
        <v>117.07</v>
      </c>
      <c r="C1914" s="41">
        <v>27.7</v>
      </c>
      <c r="D1914" s="14" t="str">
        <f>IF(ISERROR(VLOOKUP(A1914,省代码匹配!D:D,1,FALSE)),"",VLOOKUP(A1914,省代码匹配!D:D,1,FALSE))</f>
        <v/>
      </c>
      <c r="E1914" s="14" t="str">
        <f>IF(ISERROR(VLOOKUP(A1914,地市级代码匹配!E:E,1,FALSE)),"",VLOOKUP(A1914,地市级代码匹配!E:E,1,FALSE))</f>
        <v/>
      </c>
      <c r="F1914" s="14" t="str">
        <f>IF(ISERROR(VLOOKUP(A1914,地市级代码匹配!B:B,1,FALSE)),"",VLOOKUP(A1914,地市级代码匹配!B:B,1,FALSE))</f>
        <v/>
      </c>
      <c r="G1914" s="14" t="str">
        <f>IF(ISERROR(VLOOKUP(A1914,县域代码匹配!H:H,1,FALSE)),"",VLOOKUP(A1914,县域代码匹配!H:H,1,FALSE))</f>
        <v>资溪县</v>
      </c>
      <c r="H1914" s="14" t="str">
        <f>IF(ISERROR(VLOOKUP(A1914,县域代码匹配!B:B,1,FALSE)),"",VLOOKUP(A1914,县域代码匹配!B:B,1,FALSE))</f>
        <v>资溪县</v>
      </c>
      <c r="I1914" s="14" t="str">
        <f t="shared" si="29"/>
        <v>资溪县</v>
      </c>
    </row>
    <row r="1915" spans="1:9" ht="16.5">
      <c r="A1915" s="38" t="s">
        <v>1918</v>
      </c>
      <c r="B1915" s="41">
        <v>116.62</v>
      </c>
      <c r="C1915" s="41">
        <v>28.23</v>
      </c>
      <c r="D1915" s="14" t="str">
        <f>IF(ISERROR(VLOOKUP(A1915,省代码匹配!D:D,1,FALSE)),"",VLOOKUP(A1915,省代码匹配!D:D,1,FALSE))</f>
        <v/>
      </c>
      <c r="E1915" s="14" t="str">
        <f>IF(ISERROR(VLOOKUP(A1915,地市级代码匹配!E:E,1,FALSE)),"",VLOOKUP(A1915,地市级代码匹配!E:E,1,FALSE))</f>
        <v/>
      </c>
      <c r="F1915" s="14" t="str">
        <f>IF(ISERROR(VLOOKUP(A1915,地市级代码匹配!B:B,1,FALSE)),"",VLOOKUP(A1915,地市级代码匹配!B:B,1,FALSE))</f>
        <v/>
      </c>
      <c r="G1915" s="14" t="str">
        <f>IF(ISERROR(VLOOKUP(A1915,县域代码匹配!H:H,1,FALSE)),"",VLOOKUP(A1915,县域代码匹配!H:H,1,FALSE))</f>
        <v>东乡县</v>
      </c>
      <c r="H1915" s="14" t="str">
        <f>IF(ISERROR(VLOOKUP(A1915,县域代码匹配!B:B,1,FALSE)),"",VLOOKUP(A1915,县域代码匹配!B:B,1,FALSE))</f>
        <v/>
      </c>
      <c r="I1915" s="14" t="str">
        <f t="shared" si="29"/>
        <v>东乡县</v>
      </c>
    </row>
    <row r="1916" spans="1:9" ht="16.5">
      <c r="A1916" s="38" t="s">
        <v>1919</v>
      </c>
      <c r="B1916" s="41">
        <v>116.32</v>
      </c>
      <c r="C1916" s="41">
        <v>26.83</v>
      </c>
      <c r="D1916" s="14" t="str">
        <f>IF(ISERROR(VLOOKUP(A1916,省代码匹配!D:D,1,FALSE)),"",VLOOKUP(A1916,省代码匹配!D:D,1,FALSE))</f>
        <v/>
      </c>
      <c r="E1916" s="14" t="str">
        <f>IF(ISERROR(VLOOKUP(A1916,地市级代码匹配!E:E,1,FALSE)),"",VLOOKUP(A1916,地市级代码匹配!E:E,1,FALSE))</f>
        <v/>
      </c>
      <c r="F1916" s="14" t="str">
        <f>IF(ISERROR(VLOOKUP(A1916,地市级代码匹配!B:B,1,FALSE)),"",VLOOKUP(A1916,地市级代码匹配!B:B,1,FALSE))</f>
        <v/>
      </c>
      <c r="G1916" s="14" t="str">
        <f>IF(ISERROR(VLOOKUP(A1916,县域代码匹配!H:H,1,FALSE)),"",VLOOKUP(A1916,县域代码匹配!H:H,1,FALSE))</f>
        <v>广昌县</v>
      </c>
      <c r="H1916" s="14" t="str">
        <f>IF(ISERROR(VLOOKUP(A1916,县域代码匹配!B:B,1,FALSE)),"",VLOOKUP(A1916,县域代码匹配!B:B,1,FALSE))</f>
        <v>广昌县</v>
      </c>
      <c r="I1916" s="14" t="str">
        <f t="shared" si="29"/>
        <v>广昌县</v>
      </c>
    </row>
    <row r="1917" spans="1:9" ht="16.5">
      <c r="A1917" s="38" t="s">
        <v>1920</v>
      </c>
      <c r="B1917" s="41">
        <v>117.97</v>
      </c>
      <c r="C1917" s="41">
        <v>28.45</v>
      </c>
      <c r="D1917" s="14" t="str">
        <f>IF(ISERROR(VLOOKUP(A1917,省代码匹配!D:D,1,FALSE)),"",VLOOKUP(A1917,省代码匹配!D:D,1,FALSE))</f>
        <v/>
      </c>
      <c r="E1917" s="14" t="str">
        <f>IF(ISERROR(VLOOKUP(A1917,地市级代码匹配!E:E,1,FALSE)),"",VLOOKUP(A1917,地市级代码匹配!E:E,1,FALSE))</f>
        <v>上饶市</v>
      </c>
      <c r="F1917" s="14" t="str">
        <f>IF(ISERROR(VLOOKUP(A1917,地市级代码匹配!B:B,1,FALSE)),"",VLOOKUP(A1917,地市级代码匹配!B:B,1,FALSE))</f>
        <v/>
      </c>
      <c r="G1917" s="14" t="str">
        <f>IF(ISERROR(VLOOKUP(A1917,县域代码匹配!H:H,1,FALSE)),"",VLOOKUP(A1917,县域代码匹配!H:H,1,FALSE))</f>
        <v/>
      </c>
      <c r="H1917" s="14" t="str">
        <f>IF(ISERROR(VLOOKUP(A1917,县域代码匹配!B:B,1,FALSE)),"",VLOOKUP(A1917,县域代码匹配!B:B,1,FALSE))</f>
        <v/>
      </c>
      <c r="I1917" s="14" t="str">
        <f t="shared" si="29"/>
        <v>上饶市</v>
      </c>
    </row>
    <row r="1918" spans="1:9" ht="16.5">
      <c r="A1918" s="38" t="s">
        <v>1921</v>
      </c>
      <c r="B1918" s="41">
        <v>117.95</v>
      </c>
      <c r="C1918" s="41">
        <v>28.43</v>
      </c>
      <c r="D1918" s="14" t="str">
        <f>IF(ISERROR(VLOOKUP(A1918,省代码匹配!D:D,1,FALSE)),"",VLOOKUP(A1918,省代码匹配!D:D,1,FALSE))</f>
        <v/>
      </c>
      <c r="E1918" s="14" t="str">
        <f>IF(ISERROR(VLOOKUP(A1918,地市级代码匹配!E:E,1,FALSE)),"",VLOOKUP(A1918,地市级代码匹配!E:E,1,FALSE))</f>
        <v/>
      </c>
      <c r="F1918" s="14" t="str">
        <f>IF(ISERROR(VLOOKUP(A1918,地市级代码匹配!B:B,1,FALSE)),"",VLOOKUP(A1918,地市级代码匹配!B:B,1,FALSE))</f>
        <v/>
      </c>
      <c r="G1918" s="14" t="str">
        <f>IF(ISERROR(VLOOKUP(A1918,县域代码匹配!H:H,1,FALSE)),"",VLOOKUP(A1918,县域代码匹配!H:H,1,FALSE))</f>
        <v>信州区</v>
      </c>
      <c r="H1918" s="14" t="str">
        <f>IF(ISERROR(VLOOKUP(A1918,县域代码匹配!B:B,1,FALSE)),"",VLOOKUP(A1918,县域代码匹配!B:B,1,FALSE))</f>
        <v>信州区</v>
      </c>
      <c r="I1918" s="14" t="str">
        <f t="shared" si="29"/>
        <v>信州区</v>
      </c>
    </row>
    <row r="1919" spans="1:9" ht="16.5">
      <c r="A1919" s="38" t="s">
        <v>1922</v>
      </c>
      <c r="B1919" s="41">
        <v>117.92</v>
      </c>
      <c r="C1919" s="41">
        <v>28.43</v>
      </c>
      <c r="D1919" s="14" t="str">
        <f>IF(ISERROR(VLOOKUP(A1919,省代码匹配!D:D,1,FALSE)),"",VLOOKUP(A1919,省代码匹配!D:D,1,FALSE))</f>
        <v/>
      </c>
      <c r="E1919" s="14" t="str">
        <f>IF(ISERROR(VLOOKUP(A1919,地市级代码匹配!E:E,1,FALSE)),"",VLOOKUP(A1919,地市级代码匹配!E:E,1,FALSE))</f>
        <v/>
      </c>
      <c r="F1919" s="14" t="str">
        <f>IF(ISERROR(VLOOKUP(A1919,地市级代码匹配!B:B,1,FALSE)),"",VLOOKUP(A1919,地市级代码匹配!B:B,1,FALSE))</f>
        <v/>
      </c>
      <c r="G1919" s="14" t="str">
        <f>IF(ISERROR(VLOOKUP(A1919,县域代码匹配!H:H,1,FALSE)),"",VLOOKUP(A1919,县域代码匹配!H:H,1,FALSE))</f>
        <v>上饶县</v>
      </c>
      <c r="H1919" s="14" t="str">
        <f>IF(ISERROR(VLOOKUP(A1919,县域代码匹配!B:B,1,FALSE)),"",VLOOKUP(A1919,县域代码匹配!B:B,1,FALSE))</f>
        <v>上饶县</v>
      </c>
      <c r="I1919" s="14" t="str">
        <f t="shared" si="29"/>
        <v>上饶县</v>
      </c>
    </row>
    <row r="1920" spans="1:9" ht="16.5">
      <c r="A1920" s="38" t="s">
        <v>1923</v>
      </c>
      <c r="B1920" s="41">
        <v>118.18</v>
      </c>
      <c r="C1920" s="41">
        <v>28.43</v>
      </c>
      <c r="D1920" s="14" t="str">
        <f>IF(ISERROR(VLOOKUP(A1920,省代码匹配!D:D,1,FALSE)),"",VLOOKUP(A1920,省代码匹配!D:D,1,FALSE))</f>
        <v/>
      </c>
      <c r="E1920" s="14" t="str">
        <f>IF(ISERROR(VLOOKUP(A1920,地市级代码匹配!E:E,1,FALSE)),"",VLOOKUP(A1920,地市级代码匹配!E:E,1,FALSE))</f>
        <v/>
      </c>
      <c r="F1920" s="14" t="str">
        <f>IF(ISERROR(VLOOKUP(A1920,地市级代码匹配!B:B,1,FALSE)),"",VLOOKUP(A1920,地市级代码匹配!B:B,1,FALSE))</f>
        <v/>
      </c>
      <c r="G1920" s="14" t="str">
        <f>IF(ISERROR(VLOOKUP(A1920,县域代码匹配!H:H,1,FALSE)),"",VLOOKUP(A1920,县域代码匹配!H:H,1,FALSE))</f>
        <v>广丰县</v>
      </c>
      <c r="H1920" s="14" t="str">
        <f>IF(ISERROR(VLOOKUP(A1920,县域代码匹配!B:B,1,FALSE)),"",VLOOKUP(A1920,县域代码匹配!B:B,1,FALSE))</f>
        <v/>
      </c>
      <c r="I1920" s="14" t="str">
        <f t="shared" si="29"/>
        <v>广丰县</v>
      </c>
    </row>
    <row r="1921" spans="1:9" ht="16.5">
      <c r="A1921" s="38" t="s">
        <v>1924</v>
      </c>
      <c r="B1921" s="41">
        <v>118.25</v>
      </c>
      <c r="C1921" s="41">
        <v>28.68</v>
      </c>
      <c r="D1921" s="14" t="str">
        <f>IF(ISERROR(VLOOKUP(A1921,省代码匹配!D:D,1,FALSE)),"",VLOOKUP(A1921,省代码匹配!D:D,1,FALSE))</f>
        <v/>
      </c>
      <c r="E1921" s="14" t="str">
        <f>IF(ISERROR(VLOOKUP(A1921,地市级代码匹配!E:E,1,FALSE)),"",VLOOKUP(A1921,地市级代码匹配!E:E,1,FALSE))</f>
        <v/>
      </c>
      <c r="F1921" s="14" t="str">
        <f>IF(ISERROR(VLOOKUP(A1921,地市级代码匹配!B:B,1,FALSE)),"",VLOOKUP(A1921,地市级代码匹配!B:B,1,FALSE))</f>
        <v/>
      </c>
      <c r="G1921" s="14" t="str">
        <f>IF(ISERROR(VLOOKUP(A1921,县域代码匹配!H:H,1,FALSE)),"",VLOOKUP(A1921,县域代码匹配!H:H,1,FALSE))</f>
        <v>玉山县</v>
      </c>
      <c r="H1921" s="14" t="str">
        <f>IF(ISERROR(VLOOKUP(A1921,县域代码匹配!B:B,1,FALSE)),"",VLOOKUP(A1921,县域代码匹配!B:B,1,FALSE))</f>
        <v>玉山县</v>
      </c>
      <c r="I1921" s="14" t="str">
        <f t="shared" si="29"/>
        <v>玉山县</v>
      </c>
    </row>
    <row r="1922" spans="1:9" ht="16.5">
      <c r="A1922" s="38" t="s">
        <v>1925</v>
      </c>
      <c r="B1922" s="41">
        <v>117.7</v>
      </c>
      <c r="C1922" s="41">
        <v>28.32</v>
      </c>
      <c r="D1922" s="14" t="str">
        <f>IF(ISERROR(VLOOKUP(A1922,省代码匹配!D:D,1,FALSE)),"",VLOOKUP(A1922,省代码匹配!D:D,1,FALSE))</f>
        <v/>
      </c>
      <c r="E1922" s="14" t="str">
        <f>IF(ISERROR(VLOOKUP(A1922,地市级代码匹配!E:E,1,FALSE)),"",VLOOKUP(A1922,地市级代码匹配!E:E,1,FALSE))</f>
        <v/>
      </c>
      <c r="F1922" s="14" t="str">
        <f>IF(ISERROR(VLOOKUP(A1922,地市级代码匹配!B:B,1,FALSE)),"",VLOOKUP(A1922,地市级代码匹配!B:B,1,FALSE))</f>
        <v/>
      </c>
      <c r="G1922" s="14" t="str">
        <f>IF(ISERROR(VLOOKUP(A1922,县域代码匹配!H:H,1,FALSE)),"",VLOOKUP(A1922,县域代码匹配!H:H,1,FALSE))</f>
        <v>铅山县</v>
      </c>
      <c r="H1922" s="14" t="str">
        <f>IF(ISERROR(VLOOKUP(A1922,县域代码匹配!B:B,1,FALSE)),"",VLOOKUP(A1922,县域代码匹配!B:B,1,FALSE))</f>
        <v>铅山县</v>
      </c>
      <c r="I1922" s="14" t="str">
        <f t="shared" si="29"/>
        <v>铅山县</v>
      </c>
    </row>
    <row r="1923" spans="1:9" ht="16.5">
      <c r="A1923" s="38" t="s">
        <v>1926</v>
      </c>
      <c r="B1923" s="41">
        <v>117.6</v>
      </c>
      <c r="C1923" s="41">
        <v>28.42</v>
      </c>
      <c r="D1923" s="14" t="str">
        <f>IF(ISERROR(VLOOKUP(A1923,省代码匹配!D:D,1,FALSE)),"",VLOOKUP(A1923,省代码匹配!D:D,1,FALSE))</f>
        <v/>
      </c>
      <c r="E1923" s="14" t="str">
        <f>IF(ISERROR(VLOOKUP(A1923,地市级代码匹配!E:E,1,FALSE)),"",VLOOKUP(A1923,地市级代码匹配!E:E,1,FALSE))</f>
        <v/>
      </c>
      <c r="F1923" s="14" t="str">
        <f>IF(ISERROR(VLOOKUP(A1923,地市级代码匹配!B:B,1,FALSE)),"",VLOOKUP(A1923,地市级代码匹配!B:B,1,FALSE))</f>
        <v/>
      </c>
      <c r="G1923" s="14" t="str">
        <f>IF(ISERROR(VLOOKUP(A1923,县域代码匹配!H:H,1,FALSE)),"",VLOOKUP(A1923,县域代码匹配!H:H,1,FALSE))</f>
        <v>横峰县</v>
      </c>
      <c r="H1923" s="14" t="str">
        <f>IF(ISERROR(VLOOKUP(A1923,县域代码匹配!B:B,1,FALSE)),"",VLOOKUP(A1923,县域代码匹配!B:B,1,FALSE))</f>
        <v>横峰县</v>
      </c>
      <c r="I1923" s="14" t="str">
        <f t="shared" ref="I1923:I1986" si="30">IF(D1923&lt;&gt;"",D1923,IF(E1923&lt;&gt;"",E1923,IF(F1923&lt;&gt;"",F1923,IF(G1923&lt;&gt;"",G1923,H1923))))</f>
        <v>横峰县</v>
      </c>
    </row>
    <row r="1924" spans="1:9" ht="16.5">
      <c r="A1924" s="38" t="s">
        <v>1927</v>
      </c>
      <c r="B1924" s="41">
        <v>117.43</v>
      </c>
      <c r="C1924" s="41">
        <v>28.4</v>
      </c>
      <c r="D1924" s="14" t="str">
        <f>IF(ISERROR(VLOOKUP(A1924,省代码匹配!D:D,1,FALSE)),"",VLOOKUP(A1924,省代码匹配!D:D,1,FALSE))</f>
        <v/>
      </c>
      <c r="E1924" s="14" t="str">
        <f>IF(ISERROR(VLOOKUP(A1924,地市级代码匹配!E:E,1,FALSE)),"",VLOOKUP(A1924,地市级代码匹配!E:E,1,FALSE))</f>
        <v/>
      </c>
      <c r="F1924" s="14" t="str">
        <f>IF(ISERROR(VLOOKUP(A1924,地市级代码匹配!B:B,1,FALSE)),"",VLOOKUP(A1924,地市级代码匹配!B:B,1,FALSE))</f>
        <v/>
      </c>
      <c r="G1924" s="14" t="str">
        <f>IF(ISERROR(VLOOKUP(A1924,县域代码匹配!H:H,1,FALSE)),"",VLOOKUP(A1924,县域代码匹配!H:H,1,FALSE))</f>
        <v>弋阳县</v>
      </c>
      <c r="H1924" s="14" t="str">
        <f>IF(ISERROR(VLOOKUP(A1924,县域代码匹配!B:B,1,FALSE)),"",VLOOKUP(A1924,县域代码匹配!B:B,1,FALSE))</f>
        <v>弋阳县</v>
      </c>
      <c r="I1924" s="14" t="str">
        <f t="shared" si="30"/>
        <v>弋阳县</v>
      </c>
    </row>
    <row r="1925" spans="1:9" ht="16.5">
      <c r="A1925" s="38" t="s">
        <v>1928</v>
      </c>
      <c r="B1925" s="41">
        <v>116.68</v>
      </c>
      <c r="C1925" s="41">
        <v>28.7</v>
      </c>
      <c r="D1925" s="14" t="str">
        <f>IF(ISERROR(VLOOKUP(A1925,省代码匹配!D:D,1,FALSE)),"",VLOOKUP(A1925,省代码匹配!D:D,1,FALSE))</f>
        <v/>
      </c>
      <c r="E1925" s="14" t="str">
        <f>IF(ISERROR(VLOOKUP(A1925,地市级代码匹配!E:E,1,FALSE)),"",VLOOKUP(A1925,地市级代码匹配!E:E,1,FALSE))</f>
        <v/>
      </c>
      <c r="F1925" s="14" t="str">
        <f>IF(ISERROR(VLOOKUP(A1925,地市级代码匹配!B:B,1,FALSE)),"",VLOOKUP(A1925,地市级代码匹配!B:B,1,FALSE))</f>
        <v/>
      </c>
      <c r="G1925" s="14" t="str">
        <f>IF(ISERROR(VLOOKUP(A1925,县域代码匹配!H:H,1,FALSE)),"",VLOOKUP(A1925,县域代码匹配!H:H,1,FALSE))</f>
        <v>余干县</v>
      </c>
      <c r="H1925" s="14" t="str">
        <f>IF(ISERROR(VLOOKUP(A1925,县域代码匹配!B:B,1,FALSE)),"",VLOOKUP(A1925,县域代码匹配!B:B,1,FALSE))</f>
        <v>余干县</v>
      </c>
      <c r="I1925" s="14" t="str">
        <f t="shared" si="30"/>
        <v>余干县</v>
      </c>
    </row>
    <row r="1926" spans="1:9" ht="16.5">
      <c r="A1926" s="38" t="s">
        <v>1929</v>
      </c>
      <c r="B1926" s="41">
        <v>116.67</v>
      </c>
      <c r="C1926" s="41">
        <v>29</v>
      </c>
      <c r="D1926" s="14" t="str">
        <f>IF(ISERROR(VLOOKUP(A1926,省代码匹配!D:D,1,FALSE)),"",VLOOKUP(A1926,省代码匹配!D:D,1,FALSE))</f>
        <v/>
      </c>
      <c r="E1926" s="14" t="str">
        <f>IF(ISERROR(VLOOKUP(A1926,地市级代码匹配!E:E,1,FALSE)),"",VLOOKUP(A1926,地市级代码匹配!E:E,1,FALSE))</f>
        <v/>
      </c>
      <c r="F1926" s="14" t="str">
        <f>IF(ISERROR(VLOOKUP(A1926,地市级代码匹配!B:B,1,FALSE)),"",VLOOKUP(A1926,地市级代码匹配!B:B,1,FALSE))</f>
        <v/>
      </c>
      <c r="G1926" s="14" t="str">
        <f>IF(ISERROR(VLOOKUP(A1926,县域代码匹配!H:H,1,FALSE)),"",VLOOKUP(A1926,县域代码匹配!H:H,1,FALSE))</f>
        <v>鄱阳县</v>
      </c>
      <c r="H1926" s="14" t="str">
        <f>IF(ISERROR(VLOOKUP(A1926,县域代码匹配!B:B,1,FALSE)),"",VLOOKUP(A1926,县域代码匹配!B:B,1,FALSE))</f>
        <v>鄱阳县</v>
      </c>
      <c r="I1926" s="14" t="str">
        <f t="shared" si="30"/>
        <v>鄱阳县</v>
      </c>
    </row>
    <row r="1927" spans="1:9" ht="16.5">
      <c r="A1927" s="38" t="s">
        <v>1930</v>
      </c>
      <c r="B1927" s="41">
        <v>117.07</v>
      </c>
      <c r="C1927" s="41">
        <v>28.7</v>
      </c>
      <c r="D1927" s="14" t="str">
        <f>IF(ISERROR(VLOOKUP(A1927,省代码匹配!D:D,1,FALSE)),"",VLOOKUP(A1927,省代码匹配!D:D,1,FALSE))</f>
        <v/>
      </c>
      <c r="E1927" s="14" t="str">
        <f>IF(ISERROR(VLOOKUP(A1927,地市级代码匹配!E:E,1,FALSE)),"",VLOOKUP(A1927,地市级代码匹配!E:E,1,FALSE))</f>
        <v/>
      </c>
      <c r="F1927" s="14" t="str">
        <f>IF(ISERROR(VLOOKUP(A1927,地市级代码匹配!B:B,1,FALSE)),"",VLOOKUP(A1927,地市级代码匹配!B:B,1,FALSE))</f>
        <v/>
      </c>
      <c r="G1927" s="14" t="str">
        <f>IF(ISERROR(VLOOKUP(A1927,县域代码匹配!H:H,1,FALSE)),"",VLOOKUP(A1927,县域代码匹配!H:H,1,FALSE))</f>
        <v>万年县</v>
      </c>
      <c r="H1927" s="14" t="str">
        <f>IF(ISERROR(VLOOKUP(A1927,县域代码匹配!B:B,1,FALSE)),"",VLOOKUP(A1927,县域代码匹配!B:B,1,FALSE))</f>
        <v>万年县</v>
      </c>
      <c r="I1927" s="14" t="str">
        <f t="shared" si="30"/>
        <v>万年县</v>
      </c>
    </row>
    <row r="1928" spans="1:9" ht="16.5">
      <c r="A1928" s="38" t="s">
        <v>1931</v>
      </c>
      <c r="B1928" s="41">
        <v>117.85</v>
      </c>
      <c r="C1928" s="41">
        <v>29.25</v>
      </c>
      <c r="D1928" s="14" t="str">
        <f>IF(ISERROR(VLOOKUP(A1928,省代码匹配!D:D,1,FALSE)),"",VLOOKUP(A1928,省代码匹配!D:D,1,FALSE))</f>
        <v/>
      </c>
      <c r="E1928" s="14" t="str">
        <f>IF(ISERROR(VLOOKUP(A1928,地市级代码匹配!E:E,1,FALSE)),"",VLOOKUP(A1928,地市级代码匹配!E:E,1,FALSE))</f>
        <v/>
      </c>
      <c r="F1928" s="14" t="str">
        <f>IF(ISERROR(VLOOKUP(A1928,地市级代码匹配!B:B,1,FALSE)),"",VLOOKUP(A1928,地市级代码匹配!B:B,1,FALSE))</f>
        <v/>
      </c>
      <c r="G1928" s="14" t="str">
        <f>IF(ISERROR(VLOOKUP(A1928,县域代码匹配!H:H,1,FALSE)),"",VLOOKUP(A1928,县域代码匹配!H:H,1,FALSE))</f>
        <v>婺源县</v>
      </c>
      <c r="H1928" s="14" t="str">
        <f>IF(ISERROR(VLOOKUP(A1928,县域代码匹配!B:B,1,FALSE)),"",VLOOKUP(A1928,县域代码匹配!B:B,1,FALSE))</f>
        <v>婺源县</v>
      </c>
      <c r="I1928" s="14" t="str">
        <f t="shared" si="30"/>
        <v>婺源县</v>
      </c>
    </row>
    <row r="1929" spans="1:9" ht="16.5">
      <c r="A1929" s="38" t="s">
        <v>1932</v>
      </c>
      <c r="B1929" s="41">
        <v>117.57</v>
      </c>
      <c r="C1929" s="41">
        <v>28.95</v>
      </c>
      <c r="D1929" s="14" t="str">
        <f>IF(ISERROR(VLOOKUP(A1929,省代码匹配!D:D,1,FALSE)),"",VLOOKUP(A1929,省代码匹配!D:D,1,FALSE))</f>
        <v/>
      </c>
      <c r="E1929" s="14" t="str">
        <f>IF(ISERROR(VLOOKUP(A1929,地市级代码匹配!E:E,1,FALSE)),"",VLOOKUP(A1929,地市级代码匹配!E:E,1,FALSE))</f>
        <v/>
      </c>
      <c r="F1929" s="14" t="str">
        <f>IF(ISERROR(VLOOKUP(A1929,地市级代码匹配!B:B,1,FALSE)),"",VLOOKUP(A1929,地市级代码匹配!B:B,1,FALSE))</f>
        <v/>
      </c>
      <c r="G1929" s="14" t="str">
        <f>IF(ISERROR(VLOOKUP(A1929,县域代码匹配!H:H,1,FALSE)),"",VLOOKUP(A1929,县域代码匹配!H:H,1,FALSE))</f>
        <v>德兴市</v>
      </c>
      <c r="H1929" s="14" t="str">
        <f>IF(ISERROR(VLOOKUP(A1929,县域代码匹配!B:B,1,FALSE)),"",VLOOKUP(A1929,县域代码匹配!B:B,1,FALSE))</f>
        <v/>
      </c>
      <c r="I1929" s="14" t="str">
        <f t="shared" si="30"/>
        <v>德兴市</v>
      </c>
    </row>
    <row r="1930" spans="1:9" ht="16.5">
      <c r="A1930" s="38" t="s">
        <v>1933</v>
      </c>
      <c r="B1930" s="41">
        <v>116.98</v>
      </c>
      <c r="C1930" s="41">
        <v>36.67</v>
      </c>
      <c r="D1930" s="14" t="str">
        <f>IF(ISERROR(VLOOKUP(A1930,省代码匹配!D:D,1,FALSE)),"",VLOOKUP(A1930,省代码匹配!D:D,1,FALSE))</f>
        <v/>
      </c>
      <c r="E1930" s="14" t="str">
        <f>IF(ISERROR(VLOOKUP(A1930,地市级代码匹配!E:E,1,FALSE)),"",VLOOKUP(A1930,地市级代码匹配!E:E,1,FALSE))</f>
        <v>济南市</v>
      </c>
      <c r="F1930" s="14" t="str">
        <f>IF(ISERROR(VLOOKUP(A1930,地市级代码匹配!B:B,1,FALSE)),"",VLOOKUP(A1930,地市级代码匹配!B:B,1,FALSE))</f>
        <v/>
      </c>
      <c r="G1930" s="14" t="str">
        <f>IF(ISERROR(VLOOKUP(A1930,县域代码匹配!H:H,1,FALSE)),"",VLOOKUP(A1930,县域代码匹配!H:H,1,FALSE))</f>
        <v/>
      </c>
      <c r="H1930" s="14" t="str">
        <f>IF(ISERROR(VLOOKUP(A1930,县域代码匹配!B:B,1,FALSE)),"",VLOOKUP(A1930,县域代码匹配!B:B,1,FALSE))</f>
        <v/>
      </c>
      <c r="I1930" s="14" t="str">
        <f t="shared" si="30"/>
        <v>济南市</v>
      </c>
    </row>
    <row r="1931" spans="1:9" ht="16.5">
      <c r="A1931" s="38" t="s">
        <v>1934</v>
      </c>
      <c r="B1931" s="41">
        <v>117.08</v>
      </c>
      <c r="C1931" s="41">
        <v>36.67</v>
      </c>
      <c r="D1931" s="14" t="str">
        <f>IF(ISERROR(VLOOKUP(A1931,省代码匹配!D:D,1,FALSE)),"",VLOOKUP(A1931,省代码匹配!D:D,1,FALSE))</f>
        <v/>
      </c>
      <c r="E1931" s="14" t="str">
        <f>IF(ISERROR(VLOOKUP(A1931,地市级代码匹配!E:E,1,FALSE)),"",VLOOKUP(A1931,地市级代码匹配!E:E,1,FALSE))</f>
        <v/>
      </c>
      <c r="F1931" s="14" t="str">
        <f>IF(ISERROR(VLOOKUP(A1931,地市级代码匹配!B:B,1,FALSE)),"",VLOOKUP(A1931,地市级代码匹配!B:B,1,FALSE))</f>
        <v/>
      </c>
      <c r="G1931" s="14" t="str">
        <f>IF(ISERROR(VLOOKUP(A1931,县域代码匹配!H:H,1,FALSE)),"",VLOOKUP(A1931,县域代码匹配!H:H,1,FALSE))</f>
        <v>历下区</v>
      </c>
      <c r="H1931" s="14" t="str">
        <f>IF(ISERROR(VLOOKUP(A1931,县域代码匹配!B:B,1,FALSE)),"",VLOOKUP(A1931,县域代码匹配!B:B,1,FALSE))</f>
        <v>历下区</v>
      </c>
      <c r="I1931" s="14" t="str">
        <f t="shared" si="30"/>
        <v>历下区</v>
      </c>
    </row>
    <row r="1932" spans="1:9" ht="16.5">
      <c r="A1932" s="38" t="s">
        <v>1935</v>
      </c>
      <c r="B1932" s="41">
        <v>117.57</v>
      </c>
      <c r="C1932" s="41">
        <v>34.869999999999997</v>
      </c>
      <c r="D1932" s="14" t="str">
        <f>IF(ISERROR(VLOOKUP(A1932,省代码匹配!D:D,1,FALSE)),"",VLOOKUP(A1932,省代码匹配!D:D,1,FALSE))</f>
        <v/>
      </c>
      <c r="E1932" s="14" t="str">
        <f>IF(ISERROR(VLOOKUP(A1932,地市级代码匹配!E:E,1,FALSE)),"",VLOOKUP(A1932,地市级代码匹配!E:E,1,FALSE))</f>
        <v/>
      </c>
      <c r="F1932" s="14" t="str">
        <f>IF(ISERROR(VLOOKUP(A1932,地市级代码匹配!B:B,1,FALSE)),"",VLOOKUP(A1932,地市级代码匹配!B:B,1,FALSE))</f>
        <v/>
      </c>
      <c r="G1932" s="14" t="str">
        <f>IF(ISERROR(VLOOKUP(A1932,县域代码匹配!H:H,1,FALSE)),"",VLOOKUP(A1932,县域代码匹配!H:H,1,FALSE))</f>
        <v>市中区</v>
      </c>
      <c r="H1932" s="14" t="str">
        <f>IF(ISERROR(VLOOKUP(A1932,县域代码匹配!B:B,1,FALSE)),"",VLOOKUP(A1932,县域代码匹配!B:B,1,FALSE))</f>
        <v/>
      </c>
      <c r="I1932" s="14" t="str">
        <f t="shared" si="30"/>
        <v>市中区</v>
      </c>
    </row>
    <row r="1933" spans="1:9" ht="16.5">
      <c r="A1933" s="38" t="s">
        <v>1936</v>
      </c>
      <c r="B1933" s="41">
        <v>116.93</v>
      </c>
      <c r="C1933" s="41">
        <v>36.65</v>
      </c>
      <c r="D1933" s="14" t="str">
        <f>IF(ISERROR(VLOOKUP(A1933,省代码匹配!D:D,1,FALSE)),"",VLOOKUP(A1933,省代码匹配!D:D,1,FALSE))</f>
        <v/>
      </c>
      <c r="E1933" s="14" t="str">
        <f>IF(ISERROR(VLOOKUP(A1933,地市级代码匹配!E:E,1,FALSE)),"",VLOOKUP(A1933,地市级代码匹配!E:E,1,FALSE))</f>
        <v/>
      </c>
      <c r="F1933" s="14" t="str">
        <f>IF(ISERROR(VLOOKUP(A1933,地市级代码匹配!B:B,1,FALSE)),"",VLOOKUP(A1933,地市级代码匹配!B:B,1,FALSE))</f>
        <v/>
      </c>
      <c r="G1933" s="14" t="str">
        <f>IF(ISERROR(VLOOKUP(A1933,县域代码匹配!H:H,1,FALSE)),"",VLOOKUP(A1933,县域代码匹配!H:H,1,FALSE))</f>
        <v>槐荫区</v>
      </c>
      <c r="H1933" s="14" t="str">
        <f>IF(ISERROR(VLOOKUP(A1933,县域代码匹配!B:B,1,FALSE)),"",VLOOKUP(A1933,县域代码匹配!B:B,1,FALSE))</f>
        <v>槐荫区</v>
      </c>
      <c r="I1933" s="14" t="str">
        <f t="shared" si="30"/>
        <v>槐荫区</v>
      </c>
    </row>
    <row r="1934" spans="1:9" ht="16.5">
      <c r="A1934" s="38" t="s">
        <v>1937</v>
      </c>
      <c r="B1934" s="41">
        <v>116.98</v>
      </c>
      <c r="C1934" s="41">
        <v>36.68</v>
      </c>
      <c r="D1934" s="14" t="str">
        <f>IF(ISERROR(VLOOKUP(A1934,省代码匹配!D:D,1,FALSE)),"",VLOOKUP(A1934,省代码匹配!D:D,1,FALSE))</f>
        <v/>
      </c>
      <c r="E1934" s="14" t="str">
        <f>IF(ISERROR(VLOOKUP(A1934,地市级代码匹配!E:E,1,FALSE)),"",VLOOKUP(A1934,地市级代码匹配!E:E,1,FALSE))</f>
        <v/>
      </c>
      <c r="F1934" s="14" t="str">
        <f>IF(ISERROR(VLOOKUP(A1934,地市级代码匹配!B:B,1,FALSE)),"",VLOOKUP(A1934,地市级代码匹配!B:B,1,FALSE))</f>
        <v/>
      </c>
      <c r="G1934" s="14" t="str">
        <f>IF(ISERROR(VLOOKUP(A1934,县域代码匹配!H:H,1,FALSE)),"",VLOOKUP(A1934,县域代码匹配!H:H,1,FALSE))</f>
        <v>天桥区</v>
      </c>
      <c r="H1934" s="14" t="str">
        <f>IF(ISERROR(VLOOKUP(A1934,县域代码匹配!B:B,1,FALSE)),"",VLOOKUP(A1934,县域代码匹配!B:B,1,FALSE))</f>
        <v>天桥区</v>
      </c>
      <c r="I1934" s="14" t="str">
        <f t="shared" si="30"/>
        <v>天桥区</v>
      </c>
    </row>
    <row r="1935" spans="1:9" ht="16.5">
      <c r="A1935" s="38" t="s">
        <v>1938</v>
      </c>
      <c r="B1935" s="41">
        <v>117.07</v>
      </c>
      <c r="C1935" s="41">
        <v>36.68</v>
      </c>
      <c r="D1935" s="14" t="str">
        <f>IF(ISERROR(VLOOKUP(A1935,省代码匹配!D:D,1,FALSE)),"",VLOOKUP(A1935,省代码匹配!D:D,1,FALSE))</f>
        <v/>
      </c>
      <c r="E1935" s="14" t="str">
        <f>IF(ISERROR(VLOOKUP(A1935,地市级代码匹配!E:E,1,FALSE)),"",VLOOKUP(A1935,地市级代码匹配!E:E,1,FALSE))</f>
        <v/>
      </c>
      <c r="F1935" s="14" t="str">
        <f>IF(ISERROR(VLOOKUP(A1935,地市级代码匹配!B:B,1,FALSE)),"",VLOOKUP(A1935,地市级代码匹配!B:B,1,FALSE))</f>
        <v/>
      </c>
      <c r="G1935" s="14" t="str">
        <f>IF(ISERROR(VLOOKUP(A1935,县域代码匹配!H:H,1,FALSE)),"",VLOOKUP(A1935,县域代码匹配!H:H,1,FALSE))</f>
        <v>历城区</v>
      </c>
      <c r="H1935" s="14" t="str">
        <f>IF(ISERROR(VLOOKUP(A1935,县域代码匹配!B:B,1,FALSE)),"",VLOOKUP(A1935,县域代码匹配!B:B,1,FALSE))</f>
        <v>历城区</v>
      </c>
      <c r="I1935" s="14" t="str">
        <f t="shared" si="30"/>
        <v>历城区</v>
      </c>
    </row>
    <row r="1936" spans="1:9" ht="16.5">
      <c r="A1936" s="38" t="s">
        <v>1939</v>
      </c>
      <c r="B1936" s="41">
        <v>116.73</v>
      </c>
      <c r="C1936" s="41">
        <v>36.549999999999997</v>
      </c>
      <c r="D1936" s="14" t="str">
        <f>IF(ISERROR(VLOOKUP(A1936,省代码匹配!D:D,1,FALSE)),"",VLOOKUP(A1936,省代码匹配!D:D,1,FALSE))</f>
        <v/>
      </c>
      <c r="E1936" s="14" t="str">
        <f>IF(ISERROR(VLOOKUP(A1936,地市级代码匹配!E:E,1,FALSE)),"",VLOOKUP(A1936,地市级代码匹配!E:E,1,FALSE))</f>
        <v/>
      </c>
      <c r="F1936" s="14" t="str">
        <f>IF(ISERROR(VLOOKUP(A1936,地市级代码匹配!B:B,1,FALSE)),"",VLOOKUP(A1936,地市级代码匹配!B:B,1,FALSE))</f>
        <v/>
      </c>
      <c r="G1936" s="14" t="str">
        <f>IF(ISERROR(VLOOKUP(A1936,县域代码匹配!H:H,1,FALSE)),"",VLOOKUP(A1936,县域代码匹配!H:H,1,FALSE))</f>
        <v>长清区</v>
      </c>
      <c r="H1936" s="14" t="str">
        <f>IF(ISERROR(VLOOKUP(A1936,县域代码匹配!B:B,1,FALSE)),"",VLOOKUP(A1936,县域代码匹配!B:B,1,FALSE))</f>
        <v>长清区</v>
      </c>
      <c r="I1936" s="14" t="str">
        <f t="shared" si="30"/>
        <v>长清区</v>
      </c>
    </row>
    <row r="1937" spans="1:9" ht="16.5">
      <c r="A1937" s="38" t="s">
        <v>1940</v>
      </c>
      <c r="B1937" s="41">
        <v>116.45</v>
      </c>
      <c r="C1937" s="41">
        <v>36.28</v>
      </c>
      <c r="D1937" s="14" t="str">
        <f>IF(ISERROR(VLOOKUP(A1937,省代码匹配!D:D,1,FALSE)),"",VLOOKUP(A1937,省代码匹配!D:D,1,FALSE))</f>
        <v/>
      </c>
      <c r="E1937" s="14" t="str">
        <f>IF(ISERROR(VLOOKUP(A1937,地市级代码匹配!E:E,1,FALSE)),"",VLOOKUP(A1937,地市级代码匹配!E:E,1,FALSE))</f>
        <v/>
      </c>
      <c r="F1937" s="14" t="str">
        <f>IF(ISERROR(VLOOKUP(A1937,地市级代码匹配!B:B,1,FALSE)),"",VLOOKUP(A1937,地市级代码匹配!B:B,1,FALSE))</f>
        <v/>
      </c>
      <c r="G1937" s="14" t="str">
        <f>IF(ISERROR(VLOOKUP(A1937,县域代码匹配!H:H,1,FALSE)),"",VLOOKUP(A1937,县域代码匹配!H:H,1,FALSE))</f>
        <v>平阴县</v>
      </c>
      <c r="H1937" s="14" t="str">
        <f>IF(ISERROR(VLOOKUP(A1937,县域代码匹配!B:B,1,FALSE)),"",VLOOKUP(A1937,县域代码匹配!B:B,1,FALSE))</f>
        <v>平阴县</v>
      </c>
      <c r="I1937" s="14" t="str">
        <f t="shared" si="30"/>
        <v>平阴县</v>
      </c>
    </row>
    <row r="1938" spans="1:9" ht="16.5">
      <c r="A1938" s="38" t="s">
        <v>1941</v>
      </c>
      <c r="B1938" s="41">
        <v>117.22</v>
      </c>
      <c r="C1938" s="41">
        <v>36.979999999999997</v>
      </c>
      <c r="D1938" s="14" t="str">
        <f>IF(ISERROR(VLOOKUP(A1938,省代码匹配!D:D,1,FALSE)),"",VLOOKUP(A1938,省代码匹配!D:D,1,FALSE))</f>
        <v/>
      </c>
      <c r="E1938" s="14" t="str">
        <f>IF(ISERROR(VLOOKUP(A1938,地市级代码匹配!E:E,1,FALSE)),"",VLOOKUP(A1938,地市级代码匹配!E:E,1,FALSE))</f>
        <v/>
      </c>
      <c r="F1938" s="14" t="str">
        <f>IF(ISERROR(VLOOKUP(A1938,地市级代码匹配!B:B,1,FALSE)),"",VLOOKUP(A1938,地市级代码匹配!B:B,1,FALSE))</f>
        <v/>
      </c>
      <c r="G1938" s="14" t="str">
        <f>IF(ISERROR(VLOOKUP(A1938,县域代码匹配!H:H,1,FALSE)),"",VLOOKUP(A1938,县域代码匹配!H:H,1,FALSE))</f>
        <v>济阳县</v>
      </c>
      <c r="H1938" s="14" t="str">
        <f>IF(ISERROR(VLOOKUP(A1938,县域代码匹配!B:B,1,FALSE)),"",VLOOKUP(A1938,县域代码匹配!B:B,1,FALSE))</f>
        <v>济阳县</v>
      </c>
      <c r="I1938" s="14" t="str">
        <f t="shared" si="30"/>
        <v>济阳县</v>
      </c>
    </row>
    <row r="1939" spans="1:9" ht="16.5">
      <c r="A1939" s="38" t="s">
        <v>1942</v>
      </c>
      <c r="B1939" s="41">
        <v>117.15</v>
      </c>
      <c r="C1939" s="41">
        <v>37.32</v>
      </c>
      <c r="D1939" s="14" t="str">
        <f>IF(ISERROR(VLOOKUP(A1939,省代码匹配!D:D,1,FALSE)),"",VLOOKUP(A1939,省代码匹配!D:D,1,FALSE))</f>
        <v/>
      </c>
      <c r="E1939" s="14" t="str">
        <f>IF(ISERROR(VLOOKUP(A1939,地市级代码匹配!E:E,1,FALSE)),"",VLOOKUP(A1939,地市级代码匹配!E:E,1,FALSE))</f>
        <v/>
      </c>
      <c r="F1939" s="14" t="str">
        <f>IF(ISERROR(VLOOKUP(A1939,地市级代码匹配!B:B,1,FALSE)),"",VLOOKUP(A1939,地市级代码匹配!B:B,1,FALSE))</f>
        <v/>
      </c>
      <c r="G1939" s="14" t="str">
        <f>IF(ISERROR(VLOOKUP(A1939,县域代码匹配!H:H,1,FALSE)),"",VLOOKUP(A1939,县域代码匹配!H:H,1,FALSE))</f>
        <v>商河县</v>
      </c>
      <c r="H1939" s="14" t="str">
        <f>IF(ISERROR(VLOOKUP(A1939,县域代码匹配!B:B,1,FALSE)),"",VLOOKUP(A1939,县域代码匹配!B:B,1,FALSE))</f>
        <v>商河县</v>
      </c>
      <c r="I1939" s="14" t="str">
        <f t="shared" si="30"/>
        <v>商河县</v>
      </c>
    </row>
    <row r="1940" spans="1:9" ht="16.5">
      <c r="A1940" s="38" t="s">
        <v>1943</v>
      </c>
      <c r="B1940" s="41">
        <v>117.53</v>
      </c>
      <c r="C1940" s="41">
        <v>36.72</v>
      </c>
      <c r="D1940" s="14" t="str">
        <f>IF(ISERROR(VLOOKUP(A1940,省代码匹配!D:D,1,FALSE)),"",VLOOKUP(A1940,省代码匹配!D:D,1,FALSE))</f>
        <v/>
      </c>
      <c r="E1940" s="14" t="str">
        <f>IF(ISERROR(VLOOKUP(A1940,地市级代码匹配!E:E,1,FALSE)),"",VLOOKUP(A1940,地市级代码匹配!E:E,1,FALSE))</f>
        <v/>
      </c>
      <c r="F1940" s="14" t="str">
        <f>IF(ISERROR(VLOOKUP(A1940,地市级代码匹配!B:B,1,FALSE)),"",VLOOKUP(A1940,地市级代码匹配!B:B,1,FALSE))</f>
        <v/>
      </c>
      <c r="G1940" s="14" t="str">
        <f>IF(ISERROR(VLOOKUP(A1940,县域代码匹配!H:H,1,FALSE)),"",VLOOKUP(A1940,县域代码匹配!H:H,1,FALSE))</f>
        <v>章丘市</v>
      </c>
      <c r="H1940" s="14" t="str">
        <f>IF(ISERROR(VLOOKUP(A1940,县域代码匹配!B:B,1,FALSE)),"",VLOOKUP(A1940,县域代码匹配!B:B,1,FALSE))</f>
        <v/>
      </c>
      <c r="I1940" s="14" t="str">
        <f t="shared" si="30"/>
        <v>章丘市</v>
      </c>
    </row>
    <row r="1941" spans="1:9" ht="16.5">
      <c r="A1941" s="38" t="s">
        <v>1944</v>
      </c>
      <c r="B1941" s="41">
        <v>120.38</v>
      </c>
      <c r="C1941" s="41">
        <v>36.07</v>
      </c>
      <c r="D1941" s="14" t="str">
        <f>IF(ISERROR(VLOOKUP(A1941,省代码匹配!D:D,1,FALSE)),"",VLOOKUP(A1941,省代码匹配!D:D,1,FALSE))</f>
        <v/>
      </c>
      <c r="E1941" s="14" t="str">
        <f>IF(ISERROR(VLOOKUP(A1941,地市级代码匹配!E:E,1,FALSE)),"",VLOOKUP(A1941,地市级代码匹配!E:E,1,FALSE))</f>
        <v>青岛市</v>
      </c>
      <c r="F1941" s="14" t="str">
        <f>IF(ISERROR(VLOOKUP(A1941,地市级代码匹配!B:B,1,FALSE)),"",VLOOKUP(A1941,地市级代码匹配!B:B,1,FALSE))</f>
        <v/>
      </c>
      <c r="G1941" s="14" t="str">
        <f>IF(ISERROR(VLOOKUP(A1941,县域代码匹配!H:H,1,FALSE)),"",VLOOKUP(A1941,县域代码匹配!H:H,1,FALSE))</f>
        <v/>
      </c>
      <c r="H1941" s="14" t="str">
        <f>IF(ISERROR(VLOOKUP(A1941,县域代码匹配!B:B,1,FALSE)),"",VLOOKUP(A1941,县域代码匹配!B:B,1,FALSE))</f>
        <v/>
      </c>
      <c r="I1941" s="14" t="str">
        <f t="shared" si="30"/>
        <v>青岛市</v>
      </c>
    </row>
    <row r="1942" spans="1:9" ht="16.5">
      <c r="A1942" s="38" t="s">
        <v>1945</v>
      </c>
      <c r="B1942" s="41">
        <v>120.38</v>
      </c>
      <c r="C1942" s="41">
        <v>36.07</v>
      </c>
      <c r="D1942" s="14" t="str">
        <f>IF(ISERROR(VLOOKUP(A1942,省代码匹配!D:D,1,FALSE)),"",VLOOKUP(A1942,省代码匹配!D:D,1,FALSE))</f>
        <v/>
      </c>
      <c r="E1942" s="14" t="str">
        <f>IF(ISERROR(VLOOKUP(A1942,地市级代码匹配!E:E,1,FALSE)),"",VLOOKUP(A1942,地市级代码匹配!E:E,1,FALSE))</f>
        <v/>
      </c>
      <c r="F1942" s="14" t="str">
        <f>IF(ISERROR(VLOOKUP(A1942,地市级代码匹配!B:B,1,FALSE)),"",VLOOKUP(A1942,地市级代码匹配!B:B,1,FALSE))</f>
        <v/>
      </c>
      <c r="G1942" s="14" t="str">
        <f>IF(ISERROR(VLOOKUP(A1942,县域代码匹配!H:H,1,FALSE)),"",VLOOKUP(A1942,县域代码匹配!H:H,1,FALSE))</f>
        <v>市南区</v>
      </c>
      <c r="H1942" s="14" t="str">
        <f>IF(ISERROR(VLOOKUP(A1942,县域代码匹配!B:B,1,FALSE)),"",VLOOKUP(A1942,县域代码匹配!B:B,1,FALSE))</f>
        <v/>
      </c>
      <c r="I1942" s="14" t="str">
        <f t="shared" si="30"/>
        <v>市南区</v>
      </c>
    </row>
    <row r="1943" spans="1:9" ht="16.5">
      <c r="A1943" s="38" t="s">
        <v>1946</v>
      </c>
      <c r="B1943" s="41">
        <v>120.38</v>
      </c>
      <c r="C1943" s="41">
        <v>36.08</v>
      </c>
      <c r="D1943" s="14" t="str">
        <f>IF(ISERROR(VLOOKUP(A1943,省代码匹配!D:D,1,FALSE)),"",VLOOKUP(A1943,省代码匹配!D:D,1,FALSE))</f>
        <v/>
      </c>
      <c r="E1943" s="14" t="str">
        <f>IF(ISERROR(VLOOKUP(A1943,地市级代码匹配!E:E,1,FALSE)),"",VLOOKUP(A1943,地市级代码匹配!E:E,1,FALSE))</f>
        <v/>
      </c>
      <c r="F1943" s="14" t="str">
        <f>IF(ISERROR(VLOOKUP(A1943,地市级代码匹配!B:B,1,FALSE)),"",VLOOKUP(A1943,地市级代码匹配!B:B,1,FALSE))</f>
        <v/>
      </c>
      <c r="G1943" s="14" t="str">
        <f>IF(ISERROR(VLOOKUP(A1943,县域代码匹配!H:H,1,FALSE)),"",VLOOKUP(A1943,县域代码匹配!H:H,1,FALSE))</f>
        <v>市北区</v>
      </c>
      <c r="H1943" s="14" t="str">
        <f>IF(ISERROR(VLOOKUP(A1943,县域代码匹配!B:B,1,FALSE)),"",VLOOKUP(A1943,县域代码匹配!B:B,1,FALSE))</f>
        <v/>
      </c>
      <c r="I1943" s="14" t="str">
        <f t="shared" si="30"/>
        <v>市北区</v>
      </c>
    </row>
    <row r="1944" spans="1:9" ht="16.5">
      <c r="A1944" s="38" t="s">
        <v>1947</v>
      </c>
      <c r="B1944" s="41">
        <v>120.35</v>
      </c>
      <c r="C1944" s="41">
        <v>36.1</v>
      </c>
      <c r="D1944" s="14" t="str">
        <f>IF(ISERROR(VLOOKUP(A1944,省代码匹配!D:D,1,FALSE)),"",VLOOKUP(A1944,省代码匹配!D:D,1,FALSE))</f>
        <v/>
      </c>
      <c r="E1944" s="14" t="str">
        <f>IF(ISERROR(VLOOKUP(A1944,地市级代码匹配!E:E,1,FALSE)),"",VLOOKUP(A1944,地市级代码匹配!E:E,1,FALSE))</f>
        <v/>
      </c>
      <c r="F1944" s="14" t="str">
        <f>IF(ISERROR(VLOOKUP(A1944,地市级代码匹配!B:B,1,FALSE)),"",VLOOKUP(A1944,地市级代码匹配!B:B,1,FALSE))</f>
        <v/>
      </c>
      <c r="G1944" s="14" t="str">
        <f>IF(ISERROR(VLOOKUP(A1944,县域代码匹配!H:H,1,FALSE)),"",VLOOKUP(A1944,县域代码匹配!H:H,1,FALSE))</f>
        <v/>
      </c>
      <c r="H1944" s="14" t="str">
        <f>IF(ISERROR(VLOOKUP(A1944,县域代码匹配!B:B,1,FALSE)),"",VLOOKUP(A1944,县域代码匹配!B:B,1,FALSE))</f>
        <v/>
      </c>
      <c r="I1944" s="14" t="str">
        <f t="shared" si="30"/>
        <v/>
      </c>
    </row>
    <row r="1945" spans="1:9" ht="16.5">
      <c r="A1945" s="38" t="s">
        <v>1948</v>
      </c>
      <c r="B1945" s="41">
        <v>120.18</v>
      </c>
      <c r="C1945" s="41">
        <v>35.97</v>
      </c>
      <c r="D1945" s="14" t="str">
        <f>IF(ISERROR(VLOOKUP(A1945,省代码匹配!D:D,1,FALSE)),"",VLOOKUP(A1945,省代码匹配!D:D,1,FALSE))</f>
        <v/>
      </c>
      <c r="E1945" s="14" t="str">
        <f>IF(ISERROR(VLOOKUP(A1945,地市级代码匹配!E:E,1,FALSE)),"",VLOOKUP(A1945,地市级代码匹配!E:E,1,FALSE))</f>
        <v/>
      </c>
      <c r="F1945" s="14" t="str">
        <f>IF(ISERROR(VLOOKUP(A1945,地市级代码匹配!B:B,1,FALSE)),"",VLOOKUP(A1945,地市级代码匹配!B:B,1,FALSE))</f>
        <v/>
      </c>
      <c r="G1945" s="14" t="str">
        <f>IF(ISERROR(VLOOKUP(A1945,县域代码匹配!H:H,1,FALSE)),"",VLOOKUP(A1945,县域代码匹配!H:H,1,FALSE))</f>
        <v>黄岛区</v>
      </c>
      <c r="H1945" s="14" t="str">
        <f>IF(ISERROR(VLOOKUP(A1945,县域代码匹配!B:B,1,FALSE)),"",VLOOKUP(A1945,县域代码匹配!B:B,1,FALSE))</f>
        <v>黄岛区</v>
      </c>
      <c r="I1945" s="14" t="str">
        <f t="shared" si="30"/>
        <v>黄岛区</v>
      </c>
    </row>
    <row r="1946" spans="1:9" ht="16.5">
      <c r="A1946" s="38" t="s">
        <v>1949</v>
      </c>
      <c r="B1946" s="41">
        <v>120.47</v>
      </c>
      <c r="C1946" s="41">
        <v>36.1</v>
      </c>
      <c r="D1946" s="14" t="str">
        <f>IF(ISERROR(VLOOKUP(A1946,省代码匹配!D:D,1,FALSE)),"",VLOOKUP(A1946,省代码匹配!D:D,1,FALSE))</f>
        <v/>
      </c>
      <c r="E1946" s="14" t="str">
        <f>IF(ISERROR(VLOOKUP(A1946,地市级代码匹配!E:E,1,FALSE)),"",VLOOKUP(A1946,地市级代码匹配!E:E,1,FALSE))</f>
        <v/>
      </c>
      <c r="F1946" s="14" t="str">
        <f>IF(ISERROR(VLOOKUP(A1946,地市级代码匹配!B:B,1,FALSE)),"",VLOOKUP(A1946,地市级代码匹配!B:B,1,FALSE))</f>
        <v/>
      </c>
      <c r="G1946" s="14" t="str">
        <f>IF(ISERROR(VLOOKUP(A1946,县域代码匹配!H:H,1,FALSE)),"",VLOOKUP(A1946,县域代码匹配!H:H,1,FALSE))</f>
        <v>崂山区</v>
      </c>
      <c r="H1946" s="14" t="str">
        <f>IF(ISERROR(VLOOKUP(A1946,县域代码匹配!B:B,1,FALSE)),"",VLOOKUP(A1946,县域代码匹配!B:B,1,FALSE))</f>
        <v>崂山区</v>
      </c>
      <c r="I1946" s="14" t="str">
        <f t="shared" si="30"/>
        <v>崂山区</v>
      </c>
    </row>
    <row r="1947" spans="1:9" ht="16.5">
      <c r="A1947" s="38" t="s">
        <v>1950</v>
      </c>
      <c r="B1947" s="41">
        <v>120.43</v>
      </c>
      <c r="C1947" s="41">
        <v>36.15</v>
      </c>
      <c r="D1947" s="14" t="str">
        <f>IF(ISERROR(VLOOKUP(A1947,省代码匹配!D:D,1,FALSE)),"",VLOOKUP(A1947,省代码匹配!D:D,1,FALSE))</f>
        <v/>
      </c>
      <c r="E1947" s="14" t="str">
        <f>IF(ISERROR(VLOOKUP(A1947,地市级代码匹配!E:E,1,FALSE)),"",VLOOKUP(A1947,地市级代码匹配!E:E,1,FALSE))</f>
        <v/>
      </c>
      <c r="F1947" s="14" t="str">
        <f>IF(ISERROR(VLOOKUP(A1947,地市级代码匹配!B:B,1,FALSE)),"",VLOOKUP(A1947,地市级代码匹配!B:B,1,FALSE))</f>
        <v/>
      </c>
      <c r="G1947" s="14" t="str">
        <f>IF(ISERROR(VLOOKUP(A1947,县域代码匹配!H:H,1,FALSE)),"",VLOOKUP(A1947,县域代码匹配!H:H,1,FALSE))</f>
        <v>李沧区</v>
      </c>
      <c r="H1947" s="14" t="str">
        <f>IF(ISERROR(VLOOKUP(A1947,县域代码匹配!B:B,1,FALSE)),"",VLOOKUP(A1947,县域代码匹配!B:B,1,FALSE))</f>
        <v>李沧区</v>
      </c>
      <c r="I1947" s="14" t="str">
        <f t="shared" si="30"/>
        <v>李沧区</v>
      </c>
    </row>
    <row r="1948" spans="1:9" ht="16.5">
      <c r="A1948" s="38" t="s">
        <v>1951</v>
      </c>
      <c r="B1948" s="41">
        <v>120.37</v>
      </c>
      <c r="C1948" s="41">
        <v>36.299999999999997</v>
      </c>
      <c r="D1948" s="14" t="str">
        <f>IF(ISERROR(VLOOKUP(A1948,省代码匹配!D:D,1,FALSE)),"",VLOOKUP(A1948,省代码匹配!D:D,1,FALSE))</f>
        <v/>
      </c>
      <c r="E1948" s="14" t="str">
        <f>IF(ISERROR(VLOOKUP(A1948,地市级代码匹配!E:E,1,FALSE)),"",VLOOKUP(A1948,地市级代码匹配!E:E,1,FALSE))</f>
        <v/>
      </c>
      <c r="F1948" s="14" t="str">
        <f>IF(ISERROR(VLOOKUP(A1948,地市级代码匹配!B:B,1,FALSE)),"",VLOOKUP(A1948,地市级代码匹配!B:B,1,FALSE))</f>
        <v/>
      </c>
      <c r="G1948" s="14" t="str">
        <f>IF(ISERROR(VLOOKUP(A1948,县域代码匹配!H:H,1,FALSE)),"",VLOOKUP(A1948,县域代码匹配!H:H,1,FALSE))</f>
        <v>城阳区</v>
      </c>
      <c r="H1948" s="14" t="str">
        <f>IF(ISERROR(VLOOKUP(A1948,县域代码匹配!B:B,1,FALSE)),"",VLOOKUP(A1948,县域代码匹配!B:B,1,FALSE))</f>
        <v>城阳区</v>
      </c>
      <c r="I1948" s="14" t="str">
        <f t="shared" si="30"/>
        <v>城阳区</v>
      </c>
    </row>
    <row r="1949" spans="1:9" ht="16.5">
      <c r="A1949" s="38" t="s">
        <v>1952</v>
      </c>
      <c r="B1949" s="41">
        <v>120.03</v>
      </c>
      <c r="C1949" s="41">
        <v>36.270000000000003</v>
      </c>
      <c r="D1949" s="14" t="str">
        <f>IF(ISERROR(VLOOKUP(A1949,省代码匹配!D:D,1,FALSE)),"",VLOOKUP(A1949,省代码匹配!D:D,1,FALSE))</f>
        <v/>
      </c>
      <c r="E1949" s="14" t="str">
        <f>IF(ISERROR(VLOOKUP(A1949,地市级代码匹配!E:E,1,FALSE)),"",VLOOKUP(A1949,地市级代码匹配!E:E,1,FALSE))</f>
        <v/>
      </c>
      <c r="F1949" s="14" t="str">
        <f>IF(ISERROR(VLOOKUP(A1949,地市级代码匹配!B:B,1,FALSE)),"",VLOOKUP(A1949,地市级代码匹配!B:B,1,FALSE))</f>
        <v/>
      </c>
      <c r="G1949" s="14" t="str">
        <f>IF(ISERROR(VLOOKUP(A1949,县域代码匹配!H:H,1,FALSE)),"",VLOOKUP(A1949,县域代码匹配!H:H,1,FALSE))</f>
        <v>胶州市</v>
      </c>
      <c r="H1949" s="14" t="str">
        <f>IF(ISERROR(VLOOKUP(A1949,县域代码匹配!B:B,1,FALSE)),"",VLOOKUP(A1949,县域代码匹配!B:B,1,FALSE))</f>
        <v/>
      </c>
      <c r="I1949" s="14" t="str">
        <f t="shared" si="30"/>
        <v>胶州市</v>
      </c>
    </row>
    <row r="1950" spans="1:9" ht="16.5">
      <c r="A1950" s="38" t="s">
        <v>1953</v>
      </c>
      <c r="B1950" s="41">
        <v>120.45</v>
      </c>
      <c r="C1950" s="41">
        <v>36.380000000000003</v>
      </c>
      <c r="D1950" s="14" t="str">
        <f>IF(ISERROR(VLOOKUP(A1950,省代码匹配!D:D,1,FALSE)),"",VLOOKUP(A1950,省代码匹配!D:D,1,FALSE))</f>
        <v/>
      </c>
      <c r="E1950" s="14" t="str">
        <f>IF(ISERROR(VLOOKUP(A1950,地市级代码匹配!E:E,1,FALSE)),"",VLOOKUP(A1950,地市级代码匹配!E:E,1,FALSE))</f>
        <v/>
      </c>
      <c r="F1950" s="14" t="str">
        <f>IF(ISERROR(VLOOKUP(A1950,地市级代码匹配!B:B,1,FALSE)),"",VLOOKUP(A1950,地市级代码匹配!B:B,1,FALSE))</f>
        <v/>
      </c>
      <c r="G1950" s="14" t="str">
        <f>IF(ISERROR(VLOOKUP(A1950,县域代码匹配!H:H,1,FALSE)),"",VLOOKUP(A1950,县域代码匹配!H:H,1,FALSE))</f>
        <v>即墨市</v>
      </c>
      <c r="H1950" s="14" t="str">
        <f>IF(ISERROR(VLOOKUP(A1950,县域代码匹配!B:B,1,FALSE)),"",VLOOKUP(A1950,县域代码匹配!B:B,1,FALSE))</f>
        <v/>
      </c>
      <c r="I1950" s="14" t="str">
        <f t="shared" si="30"/>
        <v>即墨市</v>
      </c>
    </row>
    <row r="1951" spans="1:9" ht="16.5">
      <c r="A1951" s="38" t="s">
        <v>1954</v>
      </c>
      <c r="B1951" s="41">
        <v>119.95</v>
      </c>
      <c r="C1951" s="41">
        <v>36.78</v>
      </c>
      <c r="D1951" s="14" t="str">
        <f>IF(ISERROR(VLOOKUP(A1951,省代码匹配!D:D,1,FALSE)),"",VLOOKUP(A1951,省代码匹配!D:D,1,FALSE))</f>
        <v/>
      </c>
      <c r="E1951" s="14" t="str">
        <f>IF(ISERROR(VLOOKUP(A1951,地市级代码匹配!E:E,1,FALSE)),"",VLOOKUP(A1951,地市级代码匹配!E:E,1,FALSE))</f>
        <v/>
      </c>
      <c r="F1951" s="14" t="str">
        <f>IF(ISERROR(VLOOKUP(A1951,地市级代码匹配!B:B,1,FALSE)),"",VLOOKUP(A1951,地市级代码匹配!B:B,1,FALSE))</f>
        <v/>
      </c>
      <c r="G1951" s="14" t="str">
        <f>IF(ISERROR(VLOOKUP(A1951,县域代码匹配!H:H,1,FALSE)),"",VLOOKUP(A1951,县域代码匹配!H:H,1,FALSE))</f>
        <v>平度市</v>
      </c>
      <c r="H1951" s="14" t="str">
        <f>IF(ISERROR(VLOOKUP(A1951,县域代码匹配!B:B,1,FALSE)),"",VLOOKUP(A1951,县域代码匹配!B:B,1,FALSE))</f>
        <v/>
      </c>
      <c r="I1951" s="14" t="str">
        <f t="shared" si="30"/>
        <v>平度市</v>
      </c>
    </row>
    <row r="1952" spans="1:9" ht="16.5">
      <c r="A1952" s="38" t="s">
        <v>1955</v>
      </c>
      <c r="B1952" s="41">
        <v>120.03</v>
      </c>
      <c r="C1952" s="41">
        <v>35.869999999999997</v>
      </c>
      <c r="D1952" s="14" t="str">
        <f>IF(ISERROR(VLOOKUP(A1952,省代码匹配!D:D,1,FALSE)),"",VLOOKUP(A1952,省代码匹配!D:D,1,FALSE))</f>
        <v/>
      </c>
      <c r="E1952" s="14" t="str">
        <f>IF(ISERROR(VLOOKUP(A1952,地市级代码匹配!E:E,1,FALSE)),"",VLOOKUP(A1952,地市级代码匹配!E:E,1,FALSE))</f>
        <v/>
      </c>
      <c r="F1952" s="14" t="str">
        <f>IF(ISERROR(VLOOKUP(A1952,地市级代码匹配!B:B,1,FALSE)),"",VLOOKUP(A1952,地市级代码匹配!B:B,1,FALSE))</f>
        <v/>
      </c>
      <c r="G1952" s="14" t="str">
        <f>IF(ISERROR(VLOOKUP(A1952,县域代码匹配!H:H,1,FALSE)),"",VLOOKUP(A1952,县域代码匹配!H:H,1,FALSE))</f>
        <v/>
      </c>
      <c r="H1952" s="14" t="str">
        <f>IF(ISERROR(VLOOKUP(A1952,县域代码匹配!B:B,1,FALSE)),"",VLOOKUP(A1952,县域代码匹配!B:B,1,FALSE))</f>
        <v/>
      </c>
      <c r="I1952" s="14" t="str">
        <f t="shared" si="30"/>
        <v/>
      </c>
    </row>
    <row r="1953" spans="1:9" ht="16.5">
      <c r="A1953" s="38" t="s">
        <v>1956</v>
      </c>
      <c r="B1953" s="41">
        <v>120.5</v>
      </c>
      <c r="C1953" s="41">
        <v>36.869999999999997</v>
      </c>
      <c r="D1953" s="14" t="str">
        <f>IF(ISERROR(VLOOKUP(A1953,省代码匹配!D:D,1,FALSE)),"",VLOOKUP(A1953,省代码匹配!D:D,1,FALSE))</f>
        <v/>
      </c>
      <c r="E1953" s="14" t="str">
        <f>IF(ISERROR(VLOOKUP(A1953,地市级代码匹配!E:E,1,FALSE)),"",VLOOKUP(A1953,地市级代码匹配!E:E,1,FALSE))</f>
        <v/>
      </c>
      <c r="F1953" s="14" t="str">
        <f>IF(ISERROR(VLOOKUP(A1953,地市级代码匹配!B:B,1,FALSE)),"",VLOOKUP(A1953,地市级代码匹配!B:B,1,FALSE))</f>
        <v/>
      </c>
      <c r="G1953" s="14" t="str">
        <f>IF(ISERROR(VLOOKUP(A1953,县域代码匹配!H:H,1,FALSE)),"",VLOOKUP(A1953,县域代码匹配!H:H,1,FALSE))</f>
        <v>莱西市</v>
      </c>
      <c r="H1953" s="14" t="str">
        <f>IF(ISERROR(VLOOKUP(A1953,县域代码匹配!B:B,1,FALSE)),"",VLOOKUP(A1953,县域代码匹配!B:B,1,FALSE))</f>
        <v/>
      </c>
      <c r="I1953" s="14" t="str">
        <f t="shared" si="30"/>
        <v>莱西市</v>
      </c>
    </row>
    <row r="1954" spans="1:9" ht="16.5">
      <c r="A1954" s="38" t="s">
        <v>1957</v>
      </c>
      <c r="B1954" s="41">
        <v>118.05</v>
      </c>
      <c r="C1954" s="41">
        <v>36.82</v>
      </c>
      <c r="D1954" s="14" t="str">
        <f>IF(ISERROR(VLOOKUP(A1954,省代码匹配!D:D,1,FALSE)),"",VLOOKUP(A1954,省代码匹配!D:D,1,FALSE))</f>
        <v/>
      </c>
      <c r="E1954" s="14" t="str">
        <f>IF(ISERROR(VLOOKUP(A1954,地市级代码匹配!E:E,1,FALSE)),"",VLOOKUP(A1954,地市级代码匹配!E:E,1,FALSE))</f>
        <v>淄博市</v>
      </c>
      <c r="F1954" s="14" t="str">
        <f>IF(ISERROR(VLOOKUP(A1954,地市级代码匹配!B:B,1,FALSE)),"",VLOOKUP(A1954,地市级代码匹配!B:B,1,FALSE))</f>
        <v/>
      </c>
      <c r="G1954" s="14" t="str">
        <f>IF(ISERROR(VLOOKUP(A1954,县域代码匹配!H:H,1,FALSE)),"",VLOOKUP(A1954,县域代码匹配!H:H,1,FALSE))</f>
        <v/>
      </c>
      <c r="H1954" s="14" t="str">
        <f>IF(ISERROR(VLOOKUP(A1954,县域代码匹配!B:B,1,FALSE)),"",VLOOKUP(A1954,县域代码匹配!B:B,1,FALSE))</f>
        <v/>
      </c>
      <c r="I1954" s="14" t="str">
        <f t="shared" si="30"/>
        <v>淄博市</v>
      </c>
    </row>
    <row r="1955" spans="1:9" ht="16.5">
      <c r="A1955" s="38" t="s">
        <v>1958</v>
      </c>
      <c r="B1955" s="41">
        <v>118.03</v>
      </c>
      <c r="C1955" s="41">
        <v>36.82</v>
      </c>
      <c r="D1955" s="14" t="str">
        <f>IF(ISERROR(VLOOKUP(A1955,省代码匹配!D:D,1,FALSE)),"",VLOOKUP(A1955,省代码匹配!D:D,1,FALSE))</f>
        <v/>
      </c>
      <c r="E1955" s="14" t="str">
        <f>IF(ISERROR(VLOOKUP(A1955,地市级代码匹配!E:E,1,FALSE)),"",VLOOKUP(A1955,地市级代码匹配!E:E,1,FALSE))</f>
        <v/>
      </c>
      <c r="F1955" s="14" t="str">
        <f>IF(ISERROR(VLOOKUP(A1955,地市级代码匹配!B:B,1,FALSE)),"",VLOOKUP(A1955,地市级代码匹配!B:B,1,FALSE))</f>
        <v/>
      </c>
      <c r="G1955" s="14" t="str">
        <f>IF(ISERROR(VLOOKUP(A1955,县域代码匹配!H:H,1,FALSE)),"",VLOOKUP(A1955,县域代码匹配!H:H,1,FALSE))</f>
        <v>张店区</v>
      </c>
      <c r="H1955" s="14" t="str">
        <f>IF(ISERROR(VLOOKUP(A1955,县域代码匹配!B:B,1,FALSE)),"",VLOOKUP(A1955,县域代码匹配!B:B,1,FALSE))</f>
        <v>张店区</v>
      </c>
      <c r="I1955" s="14" t="str">
        <f t="shared" si="30"/>
        <v>张店区</v>
      </c>
    </row>
    <row r="1956" spans="1:9" ht="16.5">
      <c r="A1956" s="38" t="s">
        <v>1959</v>
      </c>
      <c r="B1956" s="41">
        <v>117.85</v>
      </c>
      <c r="C1956" s="41">
        <v>36.5</v>
      </c>
      <c r="D1956" s="14" t="str">
        <f>IF(ISERROR(VLOOKUP(A1956,省代码匹配!D:D,1,FALSE)),"",VLOOKUP(A1956,省代码匹配!D:D,1,FALSE))</f>
        <v/>
      </c>
      <c r="E1956" s="14" t="str">
        <f>IF(ISERROR(VLOOKUP(A1956,地市级代码匹配!E:E,1,FALSE)),"",VLOOKUP(A1956,地市级代码匹配!E:E,1,FALSE))</f>
        <v/>
      </c>
      <c r="F1956" s="14" t="str">
        <f>IF(ISERROR(VLOOKUP(A1956,地市级代码匹配!B:B,1,FALSE)),"",VLOOKUP(A1956,地市级代码匹配!B:B,1,FALSE))</f>
        <v/>
      </c>
      <c r="G1956" s="14" t="str">
        <f>IF(ISERROR(VLOOKUP(A1956,县域代码匹配!H:H,1,FALSE)),"",VLOOKUP(A1956,县域代码匹配!H:H,1,FALSE))</f>
        <v>博山区</v>
      </c>
      <c r="H1956" s="14" t="str">
        <f>IF(ISERROR(VLOOKUP(A1956,县域代码匹配!B:B,1,FALSE)),"",VLOOKUP(A1956,县域代码匹配!B:B,1,FALSE))</f>
        <v>博山区</v>
      </c>
      <c r="I1956" s="14" t="str">
        <f t="shared" si="30"/>
        <v>博山区</v>
      </c>
    </row>
    <row r="1957" spans="1:9" ht="16.5">
      <c r="A1957" s="38" t="s">
        <v>1960</v>
      </c>
      <c r="B1957" s="41">
        <v>118.3</v>
      </c>
      <c r="C1957" s="41">
        <v>36.82</v>
      </c>
      <c r="D1957" s="14" t="str">
        <f>IF(ISERROR(VLOOKUP(A1957,省代码匹配!D:D,1,FALSE)),"",VLOOKUP(A1957,省代码匹配!D:D,1,FALSE))</f>
        <v/>
      </c>
      <c r="E1957" s="14" t="str">
        <f>IF(ISERROR(VLOOKUP(A1957,地市级代码匹配!E:E,1,FALSE)),"",VLOOKUP(A1957,地市级代码匹配!E:E,1,FALSE))</f>
        <v/>
      </c>
      <c r="F1957" s="14" t="str">
        <f>IF(ISERROR(VLOOKUP(A1957,地市级代码匹配!B:B,1,FALSE)),"",VLOOKUP(A1957,地市级代码匹配!B:B,1,FALSE))</f>
        <v/>
      </c>
      <c r="G1957" s="14" t="str">
        <f>IF(ISERROR(VLOOKUP(A1957,县域代码匹配!H:H,1,FALSE)),"",VLOOKUP(A1957,县域代码匹配!H:H,1,FALSE))</f>
        <v>临淄区</v>
      </c>
      <c r="H1957" s="14" t="str">
        <f>IF(ISERROR(VLOOKUP(A1957,县域代码匹配!B:B,1,FALSE)),"",VLOOKUP(A1957,县域代码匹配!B:B,1,FALSE))</f>
        <v>临淄区</v>
      </c>
      <c r="I1957" s="14" t="str">
        <f t="shared" si="30"/>
        <v>临淄区</v>
      </c>
    </row>
    <row r="1958" spans="1:9" ht="16.5">
      <c r="A1958" s="38" t="s">
        <v>1961</v>
      </c>
      <c r="B1958" s="41">
        <v>117.87</v>
      </c>
      <c r="C1958" s="41">
        <v>36.799999999999997</v>
      </c>
      <c r="D1958" s="14" t="str">
        <f>IF(ISERROR(VLOOKUP(A1958,省代码匹配!D:D,1,FALSE)),"",VLOOKUP(A1958,省代码匹配!D:D,1,FALSE))</f>
        <v/>
      </c>
      <c r="E1958" s="14" t="str">
        <f>IF(ISERROR(VLOOKUP(A1958,地市级代码匹配!E:E,1,FALSE)),"",VLOOKUP(A1958,地市级代码匹配!E:E,1,FALSE))</f>
        <v/>
      </c>
      <c r="F1958" s="14" t="str">
        <f>IF(ISERROR(VLOOKUP(A1958,地市级代码匹配!B:B,1,FALSE)),"",VLOOKUP(A1958,地市级代码匹配!B:B,1,FALSE))</f>
        <v/>
      </c>
      <c r="G1958" s="14" t="str">
        <f>IF(ISERROR(VLOOKUP(A1958,县域代码匹配!H:H,1,FALSE)),"",VLOOKUP(A1958,县域代码匹配!H:H,1,FALSE))</f>
        <v>周村区</v>
      </c>
      <c r="H1958" s="14" t="str">
        <f>IF(ISERROR(VLOOKUP(A1958,县域代码匹配!B:B,1,FALSE)),"",VLOOKUP(A1958,县域代码匹配!B:B,1,FALSE))</f>
        <v>周村区</v>
      </c>
      <c r="I1958" s="14" t="str">
        <f t="shared" si="30"/>
        <v>周村区</v>
      </c>
    </row>
    <row r="1959" spans="1:9" ht="16.5">
      <c r="A1959" s="38" t="s">
        <v>1962</v>
      </c>
      <c r="B1959" s="41">
        <v>118.08</v>
      </c>
      <c r="C1959" s="41">
        <v>36.97</v>
      </c>
      <c r="D1959" s="14" t="str">
        <f>IF(ISERROR(VLOOKUP(A1959,省代码匹配!D:D,1,FALSE)),"",VLOOKUP(A1959,省代码匹配!D:D,1,FALSE))</f>
        <v/>
      </c>
      <c r="E1959" s="14" t="str">
        <f>IF(ISERROR(VLOOKUP(A1959,地市级代码匹配!E:E,1,FALSE)),"",VLOOKUP(A1959,地市级代码匹配!E:E,1,FALSE))</f>
        <v/>
      </c>
      <c r="F1959" s="14" t="str">
        <f>IF(ISERROR(VLOOKUP(A1959,地市级代码匹配!B:B,1,FALSE)),"",VLOOKUP(A1959,地市级代码匹配!B:B,1,FALSE))</f>
        <v/>
      </c>
      <c r="G1959" s="14" t="str">
        <f>IF(ISERROR(VLOOKUP(A1959,县域代码匹配!H:H,1,FALSE)),"",VLOOKUP(A1959,县域代码匹配!H:H,1,FALSE))</f>
        <v>桓台县</v>
      </c>
      <c r="H1959" s="14" t="str">
        <f>IF(ISERROR(VLOOKUP(A1959,县域代码匹配!B:B,1,FALSE)),"",VLOOKUP(A1959,县域代码匹配!B:B,1,FALSE))</f>
        <v>桓台县</v>
      </c>
      <c r="I1959" s="14" t="str">
        <f t="shared" si="30"/>
        <v>桓台县</v>
      </c>
    </row>
    <row r="1960" spans="1:9" ht="16.5">
      <c r="A1960" s="38" t="s">
        <v>1963</v>
      </c>
      <c r="B1960" s="41">
        <v>117.82</v>
      </c>
      <c r="C1960" s="41">
        <v>37.17</v>
      </c>
      <c r="D1960" s="14" t="str">
        <f>IF(ISERROR(VLOOKUP(A1960,省代码匹配!D:D,1,FALSE)),"",VLOOKUP(A1960,省代码匹配!D:D,1,FALSE))</f>
        <v/>
      </c>
      <c r="E1960" s="14" t="str">
        <f>IF(ISERROR(VLOOKUP(A1960,地市级代码匹配!E:E,1,FALSE)),"",VLOOKUP(A1960,地市级代码匹配!E:E,1,FALSE))</f>
        <v/>
      </c>
      <c r="F1960" s="14" t="str">
        <f>IF(ISERROR(VLOOKUP(A1960,地市级代码匹配!B:B,1,FALSE)),"",VLOOKUP(A1960,地市级代码匹配!B:B,1,FALSE))</f>
        <v/>
      </c>
      <c r="G1960" s="14" t="str">
        <f>IF(ISERROR(VLOOKUP(A1960,县域代码匹配!H:H,1,FALSE)),"",VLOOKUP(A1960,县域代码匹配!H:H,1,FALSE))</f>
        <v>高青县</v>
      </c>
      <c r="H1960" s="14" t="str">
        <f>IF(ISERROR(VLOOKUP(A1960,县域代码匹配!B:B,1,FALSE)),"",VLOOKUP(A1960,县域代码匹配!B:B,1,FALSE))</f>
        <v>高青县</v>
      </c>
      <c r="I1960" s="14" t="str">
        <f t="shared" si="30"/>
        <v>高青县</v>
      </c>
    </row>
    <row r="1961" spans="1:9" ht="16.5">
      <c r="A1961" s="38" t="s">
        <v>1964</v>
      </c>
      <c r="B1961" s="41">
        <v>118.17</v>
      </c>
      <c r="C1961" s="41">
        <v>36.18</v>
      </c>
      <c r="D1961" s="14" t="str">
        <f>IF(ISERROR(VLOOKUP(A1961,省代码匹配!D:D,1,FALSE)),"",VLOOKUP(A1961,省代码匹配!D:D,1,FALSE))</f>
        <v/>
      </c>
      <c r="E1961" s="14" t="str">
        <f>IF(ISERROR(VLOOKUP(A1961,地市级代码匹配!E:E,1,FALSE)),"",VLOOKUP(A1961,地市级代码匹配!E:E,1,FALSE))</f>
        <v/>
      </c>
      <c r="F1961" s="14" t="str">
        <f>IF(ISERROR(VLOOKUP(A1961,地市级代码匹配!B:B,1,FALSE)),"",VLOOKUP(A1961,地市级代码匹配!B:B,1,FALSE))</f>
        <v/>
      </c>
      <c r="G1961" s="14" t="str">
        <f>IF(ISERROR(VLOOKUP(A1961,县域代码匹配!H:H,1,FALSE)),"",VLOOKUP(A1961,县域代码匹配!H:H,1,FALSE))</f>
        <v>沂源县</v>
      </c>
      <c r="H1961" s="14" t="str">
        <f>IF(ISERROR(VLOOKUP(A1961,县域代码匹配!B:B,1,FALSE)),"",VLOOKUP(A1961,县域代码匹配!B:B,1,FALSE))</f>
        <v>沂源县</v>
      </c>
      <c r="I1961" s="14" t="str">
        <f t="shared" si="30"/>
        <v>沂源县</v>
      </c>
    </row>
    <row r="1962" spans="1:9" ht="16.5">
      <c r="A1962" s="38" t="s">
        <v>1965</v>
      </c>
      <c r="B1962" s="41">
        <v>117.32</v>
      </c>
      <c r="C1962" s="41">
        <v>34.82</v>
      </c>
      <c r="D1962" s="14" t="str">
        <f>IF(ISERROR(VLOOKUP(A1962,省代码匹配!D:D,1,FALSE)),"",VLOOKUP(A1962,省代码匹配!D:D,1,FALSE))</f>
        <v/>
      </c>
      <c r="E1962" s="14" t="str">
        <f>IF(ISERROR(VLOOKUP(A1962,地市级代码匹配!E:E,1,FALSE)),"",VLOOKUP(A1962,地市级代码匹配!E:E,1,FALSE))</f>
        <v>枣庄市</v>
      </c>
      <c r="F1962" s="14" t="str">
        <f>IF(ISERROR(VLOOKUP(A1962,地市级代码匹配!B:B,1,FALSE)),"",VLOOKUP(A1962,地市级代码匹配!B:B,1,FALSE))</f>
        <v/>
      </c>
      <c r="G1962" s="14" t="str">
        <f>IF(ISERROR(VLOOKUP(A1962,县域代码匹配!H:H,1,FALSE)),"",VLOOKUP(A1962,县域代码匹配!H:H,1,FALSE))</f>
        <v/>
      </c>
      <c r="H1962" s="14" t="str">
        <f>IF(ISERROR(VLOOKUP(A1962,县域代码匹配!B:B,1,FALSE)),"",VLOOKUP(A1962,县域代码匹配!B:B,1,FALSE))</f>
        <v/>
      </c>
      <c r="I1962" s="14" t="str">
        <f t="shared" si="30"/>
        <v>枣庄市</v>
      </c>
    </row>
    <row r="1963" spans="1:9" ht="16.5">
      <c r="A1963" s="38" t="s">
        <v>1966</v>
      </c>
      <c r="B1963" s="41">
        <v>117.25</v>
      </c>
      <c r="C1963" s="41">
        <v>34.799999999999997</v>
      </c>
      <c r="D1963" s="14" t="str">
        <f>IF(ISERROR(VLOOKUP(A1963,省代码匹配!D:D,1,FALSE)),"",VLOOKUP(A1963,省代码匹配!D:D,1,FALSE))</f>
        <v/>
      </c>
      <c r="E1963" s="14" t="str">
        <f>IF(ISERROR(VLOOKUP(A1963,地市级代码匹配!E:E,1,FALSE)),"",VLOOKUP(A1963,地市级代码匹配!E:E,1,FALSE))</f>
        <v/>
      </c>
      <c r="F1963" s="14" t="str">
        <f>IF(ISERROR(VLOOKUP(A1963,地市级代码匹配!B:B,1,FALSE)),"",VLOOKUP(A1963,地市级代码匹配!B:B,1,FALSE))</f>
        <v/>
      </c>
      <c r="G1963" s="14" t="str">
        <f>IF(ISERROR(VLOOKUP(A1963,县域代码匹配!H:H,1,FALSE)),"",VLOOKUP(A1963,县域代码匹配!H:H,1,FALSE))</f>
        <v>薛城区</v>
      </c>
      <c r="H1963" s="14" t="str">
        <f>IF(ISERROR(VLOOKUP(A1963,县域代码匹配!B:B,1,FALSE)),"",VLOOKUP(A1963,县域代码匹配!B:B,1,FALSE))</f>
        <v>薛城区</v>
      </c>
      <c r="I1963" s="14" t="str">
        <f t="shared" si="30"/>
        <v>薛城区</v>
      </c>
    </row>
    <row r="1964" spans="1:9" ht="16.5">
      <c r="A1964" s="38" t="s">
        <v>1967</v>
      </c>
      <c r="B1964" s="41">
        <v>117.58</v>
      </c>
      <c r="C1964" s="41">
        <v>34.770000000000003</v>
      </c>
      <c r="D1964" s="14" t="str">
        <f>IF(ISERROR(VLOOKUP(A1964,省代码匹配!D:D,1,FALSE)),"",VLOOKUP(A1964,省代码匹配!D:D,1,FALSE))</f>
        <v/>
      </c>
      <c r="E1964" s="14" t="str">
        <f>IF(ISERROR(VLOOKUP(A1964,地市级代码匹配!E:E,1,FALSE)),"",VLOOKUP(A1964,地市级代码匹配!E:E,1,FALSE))</f>
        <v/>
      </c>
      <c r="F1964" s="14" t="str">
        <f>IF(ISERROR(VLOOKUP(A1964,地市级代码匹配!B:B,1,FALSE)),"",VLOOKUP(A1964,地市级代码匹配!B:B,1,FALSE))</f>
        <v/>
      </c>
      <c r="G1964" s="14" t="str">
        <f>IF(ISERROR(VLOOKUP(A1964,县域代码匹配!H:H,1,FALSE)),"",VLOOKUP(A1964,县域代码匹配!H:H,1,FALSE))</f>
        <v>峄城区</v>
      </c>
      <c r="H1964" s="14" t="str">
        <f>IF(ISERROR(VLOOKUP(A1964,县域代码匹配!B:B,1,FALSE)),"",VLOOKUP(A1964,县域代码匹配!B:B,1,FALSE))</f>
        <v>峄城区</v>
      </c>
      <c r="I1964" s="14" t="str">
        <f t="shared" si="30"/>
        <v>峄城区</v>
      </c>
    </row>
    <row r="1965" spans="1:9" ht="16.5">
      <c r="A1965" s="38" t="s">
        <v>1968</v>
      </c>
      <c r="B1965" s="41">
        <v>117.73</v>
      </c>
      <c r="C1965" s="41">
        <v>34.57</v>
      </c>
      <c r="D1965" s="14" t="str">
        <f>IF(ISERROR(VLOOKUP(A1965,省代码匹配!D:D,1,FALSE)),"",VLOOKUP(A1965,省代码匹配!D:D,1,FALSE))</f>
        <v/>
      </c>
      <c r="E1965" s="14" t="str">
        <f>IF(ISERROR(VLOOKUP(A1965,地市级代码匹配!E:E,1,FALSE)),"",VLOOKUP(A1965,地市级代码匹配!E:E,1,FALSE))</f>
        <v/>
      </c>
      <c r="F1965" s="14" t="str">
        <f>IF(ISERROR(VLOOKUP(A1965,地市级代码匹配!B:B,1,FALSE)),"",VLOOKUP(A1965,地市级代码匹配!B:B,1,FALSE))</f>
        <v/>
      </c>
      <c r="G1965" s="14" t="str">
        <f>IF(ISERROR(VLOOKUP(A1965,县域代码匹配!H:H,1,FALSE)),"",VLOOKUP(A1965,县域代码匹配!H:H,1,FALSE))</f>
        <v>台儿庄区</v>
      </c>
      <c r="H1965" s="14" t="str">
        <f>IF(ISERROR(VLOOKUP(A1965,县域代码匹配!B:B,1,FALSE)),"",VLOOKUP(A1965,县域代码匹配!B:B,1,FALSE))</f>
        <v>台儿庄区</v>
      </c>
      <c r="I1965" s="14" t="str">
        <f t="shared" si="30"/>
        <v>台儿庄区</v>
      </c>
    </row>
    <row r="1966" spans="1:9" ht="16.5">
      <c r="A1966" s="38" t="s">
        <v>1969</v>
      </c>
      <c r="B1966" s="41">
        <v>117.45</v>
      </c>
      <c r="C1966" s="41">
        <v>35.08</v>
      </c>
      <c r="D1966" s="14" t="str">
        <f>IF(ISERROR(VLOOKUP(A1966,省代码匹配!D:D,1,FALSE)),"",VLOOKUP(A1966,省代码匹配!D:D,1,FALSE))</f>
        <v/>
      </c>
      <c r="E1966" s="14" t="str">
        <f>IF(ISERROR(VLOOKUP(A1966,地市级代码匹配!E:E,1,FALSE)),"",VLOOKUP(A1966,地市级代码匹配!E:E,1,FALSE))</f>
        <v/>
      </c>
      <c r="F1966" s="14" t="str">
        <f>IF(ISERROR(VLOOKUP(A1966,地市级代码匹配!B:B,1,FALSE)),"",VLOOKUP(A1966,地市级代码匹配!B:B,1,FALSE))</f>
        <v/>
      </c>
      <c r="G1966" s="14" t="str">
        <f>IF(ISERROR(VLOOKUP(A1966,县域代码匹配!H:H,1,FALSE)),"",VLOOKUP(A1966,县域代码匹配!H:H,1,FALSE))</f>
        <v>山亭区</v>
      </c>
      <c r="H1966" s="14" t="str">
        <f>IF(ISERROR(VLOOKUP(A1966,县域代码匹配!B:B,1,FALSE)),"",VLOOKUP(A1966,县域代码匹配!B:B,1,FALSE))</f>
        <v>山亭区</v>
      </c>
      <c r="I1966" s="14" t="str">
        <f t="shared" si="30"/>
        <v>山亭区</v>
      </c>
    </row>
    <row r="1967" spans="1:9" ht="16.5">
      <c r="A1967" s="38" t="s">
        <v>1970</v>
      </c>
      <c r="B1967" s="41">
        <v>117.15</v>
      </c>
      <c r="C1967" s="41">
        <v>35.08</v>
      </c>
      <c r="D1967" s="14" t="str">
        <f>IF(ISERROR(VLOOKUP(A1967,省代码匹配!D:D,1,FALSE)),"",VLOOKUP(A1967,省代码匹配!D:D,1,FALSE))</f>
        <v/>
      </c>
      <c r="E1967" s="14" t="str">
        <f>IF(ISERROR(VLOOKUP(A1967,地市级代码匹配!E:E,1,FALSE)),"",VLOOKUP(A1967,地市级代码匹配!E:E,1,FALSE))</f>
        <v/>
      </c>
      <c r="F1967" s="14" t="str">
        <f>IF(ISERROR(VLOOKUP(A1967,地市级代码匹配!B:B,1,FALSE)),"",VLOOKUP(A1967,地市级代码匹配!B:B,1,FALSE))</f>
        <v/>
      </c>
      <c r="G1967" s="14" t="str">
        <f>IF(ISERROR(VLOOKUP(A1967,县域代码匹配!H:H,1,FALSE)),"",VLOOKUP(A1967,县域代码匹配!H:H,1,FALSE))</f>
        <v>滕州市</v>
      </c>
      <c r="H1967" s="14" t="str">
        <f>IF(ISERROR(VLOOKUP(A1967,县域代码匹配!B:B,1,FALSE)),"",VLOOKUP(A1967,县域代码匹配!B:B,1,FALSE))</f>
        <v/>
      </c>
      <c r="I1967" s="14" t="str">
        <f t="shared" si="30"/>
        <v>滕州市</v>
      </c>
    </row>
    <row r="1968" spans="1:9" ht="16.5">
      <c r="A1968" s="38" t="s">
        <v>1971</v>
      </c>
      <c r="B1968" s="41">
        <v>118.67</v>
      </c>
      <c r="C1968" s="41">
        <v>37.43</v>
      </c>
      <c r="D1968" s="14" t="str">
        <f>IF(ISERROR(VLOOKUP(A1968,省代码匹配!D:D,1,FALSE)),"",VLOOKUP(A1968,省代码匹配!D:D,1,FALSE))</f>
        <v/>
      </c>
      <c r="E1968" s="14" t="str">
        <f>IF(ISERROR(VLOOKUP(A1968,地市级代码匹配!E:E,1,FALSE)),"",VLOOKUP(A1968,地市级代码匹配!E:E,1,FALSE))</f>
        <v>东营市</v>
      </c>
      <c r="F1968" s="14" t="str">
        <f>IF(ISERROR(VLOOKUP(A1968,地市级代码匹配!B:B,1,FALSE)),"",VLOOKUP(A1968,地市级代码匹配!B:B,1,FALSE))</f>
        <v/>
      </c>
      <c r="G1968" s="14" t="str">
        <f>IF(ISERROR(VLOOKUP(A1968,县域代码匹配!H:H,1,FALSE)),"",VLOOKUP(A1968,县域代码匹配!H:H,1,FALSE))</f>
        <v/>
      </c>
      <c r="H1968" s="14" t="str">
        <f>IF(ISERROR(VLOOKUP(A1968,县域代码匹配!B:B,1,FALSE)),"",VLOOKUP(A1968,县域代码匹配!B:B,1,FALSE))</f>
        <v/>
      </c>
      <c r="I1968" s="14" t="str">
        <f t="shared" si="30"/>
        <v>东营市</v>
      </c>
    </row>
    <row r="1969" spans="1:9" ht="16.5">
      <c r="A1969" s="38" t="s">
        <v>1972</v>
      </c>
      <c r="B1969" s="41">
        <v>118.5</v>
      </c>
      <c r="C1969" s="41">
        <v>37.47</v>
      </c>
      <c r="D1969" s="14" t="str">
        <f>IF(ISERROR(VLOOKUP(A1969,省代码匹配!D:D,1,FALSE)),"",VLOOKUP(A1969,省代码匹配!D:D,1,FALSE))</f>
        <v/>
      </c>
      <c r="E1969" s="14" t="str">
        <f>IF(ISERROR(VLOOKUP(A1969,地市级代码匹配!E:E,1,FALSE)),"",VLOOKUP(A1969,地市级代码匹配!E:E,1,FALSE))</f>
        <v/>
      </c>
      <c r="F1969" s="14" t="str">
        <f>IF(ISERROR(VLOOKUP(A1969,地市级代码匹配!B:B,1,FALSE)),"",VLOOKUP(A1969,地市级代码匹配!B:B,1,FALSE))</f>
        <v/>
      </c>
      <c r="G1969" s="14" t="str">
        <f>IF(ISERROR(VLOOKUP(A1969,县域代码匹配!H:H,1,FALSE)),"",VLOOKUP(A1969,县域代码匹配!H:H,1,FALSE))</f>
        <v>东营区</v>
      </c>
      <c r="H1969" s="14" t="str">
        <f>IF(ISERROR(VLOOKUP(A1969,县域代码匹配!B:B,1,FALSE)),"",VLOOKUP(A1969,县域代码匹配!B:B,1,FALSE))</f>
        <v>东营区</v>
      </c>
      <c r="I1969" s="14" t="str">
        <f t="shared" si="30"/>
        <v>东营区</v>
      </c>
    </row>
    <row r="1970" spans="1:9" ht="16.5">
      <c r="A1970" s="38" t="s">
        <v>1973</v>
      </c>
      <c r="B1970" s="41">
        <v>118.53</v>
      </c>
      <c r="C1970" s="41">
        <v>37.880000000000003</v>
      </c>
      <c r="D1970" s="14" t="str">
        <f>IF(ISERROR(VLOOKUP(A1970,省代码匹配!D:D,1,FALSE)),"",VLOOKUP(A1970,省代码匹配!D:D,1,FALSE))</f>
        <v/>
      </c>
      <c r="E1970" s="14" t="str">
        <f>IF(ISERROR(VLOOKUP(A1970,地市级代码匹配!E:E,1,FALSE)),"",VLOOKUP(A1970,地市级代码匹配!E:E,1,FALSE))</f>
        <v/>
      </c>
      <c r="F1970" s="14" t="str">
        <f>IF(ISERROR(VLOOKUP(A1970,地市级代码匹配!B:B,1,FALSE)),"",VLOOKUP(A1970,地市级代码匹配!B:B,1,FALSE))</f>
        <v/>
      </c>
      <c r="G1970" s="14" t="str">
        <f>IF(ISERROR(VLOOKUP(A1970,县域代码匹配!H:H,1,FALSE)),"",VLOOKUP(A1970,县域代码匹配!H:H,1,FALSE))</f>
        <v>河口区</v>
      </c>
      <c r="H1970" s="14" t="str">
        <f>IF(ISERROR(VLOOKUP(A1970,县域代码匹配!B:B,1,FALSE)),"",VLOOKUP(A1970,县域代码匹配!B:B,1,FALSE))</f>
        <v>河口区</v>
      </c>
      <c r="I1970" s="14" t="str">
        <f t="shared" si="30"/>
        <v>河口区</v>
      </c>
    </row>
    <row r="1971" spans="1:9" ht="16.5">
      <c r="A1971" s="38" t="s">
        <v>1974</v>
      </c>
      <c r="B1971" s="41">
        <v>118.55</v>
      </c>
      <c r="C1971" s="41">
        <v>37.58</v>
      </c>
      <c r="D1971" s="14" t="str">
        <f>IF(ISERROR(VLOOKUP(A1971,省代码匹配!D:D,1,FALSE)),"",VLOOKUP(A1971,省代码匹配!D:D,1,FALSE))</f>
        <v/>
      </c>
      <c r="E1971" s="14" t="str">
        <f>IF(ISERROR(VLOOKUP(A1971,地市级代码匹配!E:E,1,FALSE)),"",VLOOKUP(A1971,地市级代码匹配!E:E,1,FALSE))</f>
        <v/>
      </c>
      <c r="F1971" s="14" t="str">
        <f>IF(ISERROR(VLOOKUP(A1971,地市级代码匹配!B:B,1,FALSE)),"",VLOOKUP(A1971,地市级代码匹配!B:B,1,FALSE))</f>
        <v/>
      </c>
      <c r="G1971" s="14" t="str">
        <f>IF(ISERROR(VLOOKUP(A1971,县域代码匹配!H:H,1,FALSE)),"",VLOOKUP(A1971,县域代码匹配!H:H,1,FALSE))</f>
        <v>垦利县</v>
      </c>
      <c r="H1971" s="14" t="str">
        <f>IF(ISERROR(VLOOKUP(A1971,县域代码匹配!B:B,1,FALSE)),"",VLOOKUP(A1971,县域代码匹配!B:B,1,FALSE))</f>
        <v/>
      </c>
      <c r="I1971" s="14" t="str">
        <f t="shared" si="30"/>
        <v>垦利县</v>
      </c>
    </row>
    <row r="1972" spans="1:9" ht="16.5">
      <c r="A1972" s="38" t="s">
        <v>1975</v>
      </c>
      <c r="B1972" s="41">
        <v>118.25</v>
      </c>
      <c r="C1972" s="41">
        <v>37.479999999999997</v>
      </c>
      <c r="D1972" s="14" t="str">
        <f>IF(ISERROR(VLOOKUP(A1972,省代码匹配!D:D,1,FALSE)),"",VLOOKUP(A1972,省代码匹配!D:D,1,FALSE))</f>
        <v/>
      </c>
      <c r="E1972" s="14" t="str">
        <f>IF(ISERROR(VLOOKUP(A1972,地市级代码匹配!E:E,1,FALSE)),"",VLOOKUP(A1972,地市级代码匹配!E:E,1,FALSE))</f>
        <v/>
      </c>
      <c r="F1972" s="14" t="str">
        <f>IF(ISERROR(VLOOKUP(A1972,地市级代码匹配!B:B,1,FALSE)),"",VLOOKUP(A1972,地市级代码匹配!B:B,1,FALSE))</f>
        <v/>
      </c>
      <c r="G1972" s="14" t="str">
        <f>IF(ISERROR(VLOOKUP(A1972,县域代码匹配!H:H,1,FALSE)),"",VLOOKUP(A1972,县域代码匹配!H:H,1,FALSE))</f>
        <v>利津县</v>
      </c>
      <c r="H1972" s="14" t="str">
        <f>IF(ISERROR(VLOOKUP(A1972,县域代码匹配!B:B,1,FALSE)),"",VLOOKUP(A1972,县域代码匹配!B:B,1,FALSE))</f>
        <v>利津县</v>
      </c>
      <c r="I1972" s="14" t="str">
        <f t="shared" si="30"/>
        <v>利津县</v>
      </c>
    </row>
    <row r="1973" spans="1:9" ht="16.5">
      <c r="A1973" s="38" t="s">
        <v>1976</v>
      </c>
      <c r="B1973" s="41">
        <v>118.4</v>
      </c>
      <c r="C1973" s="41">
        <v>37.07</v>
      </c>
      <c r="D1973" s="14" t="str">
        <f>IF(ISERROR(VLOOKUP(A1973,省代码匹配!D:D,1,FALSE)),"",VLOOKUP(A1973,省代码匹配!D:D,1,FALSE))</f>
        <v/>
      </c>
      <c r="E1973" s="14" t="str">
        <f>IF(ISERROR(VLOOKUP(A1973,地市级代码匹配!E:E,1,FALSE)),"",VLOOKUP(A1973,地市级代码匹配!E:E,1,FALSE))</f>
        <v/>
      </c>
      <c r="F1973" s="14" t="str">
        <f>IF(ISERROR(VLOOKUP(A1973,地市级代码匹配!B:B,1,FALSE)),"",VLOOKUP(A1973,地市级代码匹配!B:B,1,FALSE))</f>
        <v/>
      </c>
      <c r="G1973" s="14" t="str">
        <f>IF(ISERROR(VLOOKUP(A1973,县域代码匹配!H:H,1,FALSE)),"",VLOOKUP(A1973,县域代码匹配!H:H,1,FALSE))</f>
        <v>广饶县</v>
      </c>
      <c r="H1973" s="14" t="str">
        <f>IF(ISERROR(VLOOKUP(A1973,县域代码匹配!B:B,1,FALSE)),"",VLOOKUP(A1973,县域代码匹配!B:B,1,FALSE))</f>
        <v>广饶县</v>
      </c>
      <c r="I1973" s="14" t="str">
        <f t="shared" si="30"/>
        <v>广饶县</v>
      </c>
    </row>
    <row r="1974" spans="1:9" ht="16.5">
      <c r="A1974" s="38" t="s">
        <v>1977</v>
      </c>
      <c r="B1974" s="41">
        <v>121.43</v>
      </c>
      <c r="C1974" s="41">
        <v>37.450000000000003</v>
      </c>
      <c r="D1974" s="14" t="str">
        <f>IF(ISERROR(VLOOKUP(A1974,省代码匹配!D:D,1,FALSE)),"",VLOOKUP(A1974,省代码匹配!D:D,1,FALSE))</f>
        <v/>
      </c>
      <c r="E1974" s="14" t="str">
        <f>IF(ISERROR(VLOOKUP(A1974,地市级代码匹配!E:E,1,FALSE)),"",VLOOKUP(A1974,地市级代码匹配!E:E,1,FALSE))</f>
        <v>烟台市</v>
      </c>
      <c r="F1974" s="14" t="str">
        <f>IF(ISERROR(VLOOKUP(A1974,地市级代码匹配!B:B,1,FALSE)),"",VLOOKUP(A1974,地市级代码匹配!B:B,1,FALSE))</f>
        <v/>
      </c>
      <c r="G1974" s="14" t="str">
        <f>IF(ISERROR(VLOOKUP(A1974,县域代码匹配!H:H,1,FALSE)),"",VLOOKUP(A1974,县域代码匹配!H:H,1,FALSE))</f>
        <v/>
      </c>
      <c r="H1974" s="14" t="str">
        <f>IF(ISERROR(VLOOKUP(A1974,县域代码匹配!B:B,1,FALSE)),"",VLOOKUP(A1974,县域代码匹配!B:B,1,FALSE))</f>
        <v/>
      </c>
      <c r="I1974" s="14" t="str">
        <f t="shared" si="30"/>
        <v>烟台市</v>
      </c>
    </row>
    <row r="1975" spans="1:9" ht="16.5">
      <c r="A1975" s="38" t="s">
        <v>1978</v>
      </c>
      <c r="B1975" s="41">
        <v>121.38</v>
      </c>
      <c r="C1975" s="41">
        <v>37.53</v>
      </c>
      <c r="D1975" s="14" t="str">
        <f>IF(ISERROR(VLOOKUP(A1975,省代码匹配!D:D,1,FALSE)),"",VLOOKUP(A1975,省代码匹配!D:D,1,FALSE))</f>
        <v/>
      </c>
      <c r="E1975" s="14" t="str">
        <f>IF(ISERROR(VLOOKUP(A1975,地市级代码匹配!E:E,1,FALSE)),"",VLOOKUP(A1975,地市级代码匹配!E:E,1,FALSE))</f>
        <v/>
      </c>
      <c r="F1975" s="14" t="str">
        <f>IF(ISERROR(VLOOKUP(A1975,地市级代码匹配!B:B,1,FALSE)),"",VLOOKUP(A1975,地市级代码匹配!B:B,1,FALSE))</f>
        <v/>
      </c>
      <c r="G1975" s="14" t="str">
        <f>IF(ISERROR(VLOOKUP(A1975,县域代码匹配!H:H,1,FALSE)),"",VLOOKUP(A1975,县域代码匹配!H:H,1,FALSE))</f>
        <v>芝罘区</v>
      </c>
      <c r="H1975" s="14" t="str">
        <f>IF(ISERROR(VLOOKUP(A1975,县域代码匹配!B:B,1,FALSE)),"",VLOOKUP(A1975,县域代码匹配!B:B,1,FALSE))</f>
        <v>芝罘区</v>
      </c>
      <c r="I1975" s="14" t="str">
        <f t="shared" si="30"/>
        <v>芝罘区</v>
      </c>
    </row>
    <row r="1976" spans="1:9" ht="16.5">
      <c r="A1976" s="38" t="s">
        <v>1979</v>
      </c>
      <c r="B1976" s="41">
        <v>121.25</v>
      </c>
      <c r="C1976" s="41">
        <v>37.5</v>
      </c>
      <c r="D1976" s="14" t="str">
        <f>IF(ISERROR(VLOOKUP(A1976,省代码匹配!D:D,1,FALSE)),"",VLOOKUP(A1976,省代码匹配!D:D,1,FALSE))</f>
        <v/>
      </c>
      <c r="E1976" s="14" t="str">
        <f>IF(ISERROR(VLOOKUP(A1976,地市级代码匹配!E:E,1,FALSE)),"",VLOOKUP(A1976,地市级代码匹配!E:E,1,FALSE))</f>
        <v/>
      </c>
      <c r="F1976" s="14" t="str">
        <f>IF(ISERROR(VLOOKUP(A1976,地市级代码匹配!B:B,1,FALSE)),"",VLOOKUP(A1976,地市级代码匹配!B:B,1,FALSE))</f>
        <v/>
      </c>
      <c r="G1976" s="14" t="str">
        <f>IF(ISERROR(VLOOKUP(A1976,县域代码匹配!H:H,1,FALSE)),"",VLOOKUP(A1976,县域代码匹配!H:H,1,FALSE))</f>
        <v>福山区</v>
      </c>
      <c r="H1976" s="14" t="str">
        <f>IF(ISERROR(VLOOKUP(A1976,县域代码匹配!B:B,1,FALSE)),"",VLOOKUP(A1976,县域代码匹配!B:B,1,FALSE))</f>
        <v>福山区</v>
      </c>
      <c r="I1976" s="14" t="str">
        <f t="shared" si="30"/>
        <v>福山区</v>
      </c>
    </row>
    <row r="1977" spans="1:9" ht="16.5">
      <c r="A1977" s="38" t="s">
        <v>1980</v>
      </c>
      <c r="B1977" s="41">
        <v>121.6</v>
      </c>
      <c r="C1977" s="41">
        <v>37.380000000000003</v>
      </c>
      <c r="D1977" s="14" t="str">
        <f>IF(ISERROR(VLOOKUP(A1977,省代码匹配!D:D,1,FALSE)),"",VLOOKUP(A1977,省代码匹配!D:D,1,FALSE))</f>
        <v/>
      </c>
      <c r="E1977" s="14" t="str">
        <f>IF(ISERROR(VLOOKUP(A1977,地市级代码匹配!E:E,1,FALSE)),"",VLOOKUP(A1977,地市级代码匹配!E:E,1,FALSE))</f>
        <v/>
      </c>
      <c r="F1977" s="14" t="str">
        <f>IF(ISERROR(VLOOKUP(A1977,地市级代码匹配!B:B,1,FALSE)),"",VLOOKUP(A1977,地市级代码匹配!B:B,1,FALSE))</f>
        <v/>
      </c>
      <c r="G1977" s="14" t="str">
        <f>IF(ISERROR(VLOOKUP(A1977,县域代码匹配!H:H,1,FALSE)),"",VLOOKUP(A1977,县域代码匹配!H:H,1,FALSE))</f>
        <v>牟平区</v>
      </c>
      <c r="H1977" s="14" t="str">
        <f>IF(ISERROR(VLOOKUP(A1977,县域代码匹配!B:B,1,FALSE)),"",VLOOKUP(A1977,县域代码匹配!B:B,1,FALSE))</f>
        <v>牟平区</v>
      </c>
      <c r="I1977" s="14" t="str">
        <f t="shared" si="30"/>
        <v>牟平区</v>
      </c>
    </row>
    <row r="1978" spans="1:9" ht="16.5">
      <c r="A1978" s="38" t="s">
        <v>1981</v>
      </c>
      <c r="B1978" s="41">
        <v>121.43</v>
      </c>
      <c r="C1978" s="41">
        <v>37.5</v>
      </c>
      <c r="D1978" s="14" t="str">
        <f>IF(ISERROR(VLOOKUP(A1978,省代码匹配!D:D,1,FALSE)),"",VLOOKUP(A1978,省代码匹配!D:D,1,FALSE))</f>
        <v/>
      </c>
      <c r="E1978" s="14" t="str">
        <f>IF(ISERROR(VLOOKUP(A1978,地市级代码匹配!E:E,1,FALSE)),"",VLOOKUP(A1978,地市级代码匹配!E:E,1,FALSE))</f>
        <v/>
      </c>
      <c r="F1978" s="14" t="str">
        <f>IF(ISERROR(VLOOKUP(A1978,地市级代码匹配!B:B,1,FALSE)),"",VLOOKUP(A1978,地市级代码匹配!B:B,1,FALSE))</f>
        <v/>
      </c>
      <c r="G1978" s="14" t="str">
        <f>IF(ISERROR(VLOOKUP(A1978,县域代码匹配!H:H,1,FALSE)),"",VLOOKUP(A1978,县域代码匹配!H:H,1,FALSE))</f>
        <v>莱山区</v>
      </c>
      <c r="H1978" s="14" t="str">
        <f>IF(ISERROR(VLOOKUP(A1978,县域代码匹配!B:B,1,FALSE)),"",VLOOKUP(A1978,县域代码匹配!B:B,1,FALSE))</f>
        <v>莱山区</v>
      </c>
      <c r="I1978" s="14" t="str">
        <f t="shared" si="30"/>
        <v>莱山区</v>
      </c>
    </row>
    <row r="1979" spans="1:9" ht="16.5">
      <c r="A1979" s="38" t="s">
        <v>1982</v>
      </c>
      <c r="B1979" s="41">
        <v>120.73</v>
      </c>
      <c r="C1979" s="41">
        <v>37.92</v>
      </c>
      <c r="D1979" s="14" t="str">
        <f>IF(ISERROR(VLOOKUP(A1979,省代码匹配!D:D,1,FALSE)),"",VLOOKUP(A1979,省代码匹配!D:D,1,FALSE))</f>
        <v/>
      </c>
      <c r="E1979" s="14" t="str">
        <f>IF(ISERROR(VLOOKUP(A1979,地市级代码匹配!E:E,1,FALSE)),"",VLOOKUP(A1979,地市级代码匹配!E:E,1,FALSE))</f>
        <v/>
      </c>
      <c r="F1979" s="14" t="str">
        <f>IF(ISERROR(VLOOKUP(A1979,地市级代码匹配!B:B,1,FALSE)),"",VLOOKUP(A1979,地市级代码匹配!B:B,1,FALSE))</f>
        <v/>
      </c>
      <c r="G1979" s="14" t="str">
        <f>IF(ISERROR(VLOOKUP(A1979,县域代码匹配!H:H,1,FALSE)),"",VLOOKUP(A1979,县域代码匹配!H:H,1,FALSE))</f>
        <v>长岛县</v>
      </c>
      <c r="H1979" s="14" t="str">
        <f>IF(ISERROR(VLOOKUP(A1979,县域代码匹配!B:B,1,FALSE)),"",VLOOKUP(A1979,县域代码匹配!B:B,1,FALSE))</f>
        <v>长岛县</v>
      </c>
      <c r="I1979" s="14" t="str">
        <f t="shared" si="30"/>
        <v>长岛县</v>
      </c>
    </row>
    <row r="1980" spans="1:9" ht="16.5">
      <c r="A1980" s="38" t="s">
        <v>1983</v>
      </c>
      <c r="B1980" s="41">
        <v>120.52</v>
      </c>
      <c r="C1980" s="41">
        <v>37.65</v>
      </c>
      <c r="D1980" s="14" t="str">
        <f>IF(ISERROR(VLOOKUP(A1980,省代码匹配!D:D,1,FALSE)),"",VLOOKUP(A1980,省代码匹配!D:D,1,FALSE))</f>
        <v/>
      </c>
      <c r="E1980" s="14" t="str">
        <f>IF(ISERROR(VLOOKUP(A1980,地市级代码匹配!E:E,1,FALSE)),"",VLOOKUP(A1980,地市级代码匹配!E:E,1,FALSE))</f>
        <v/>
      </c>
      <c r="F1980" s="14" t="str">
        <f>IF(ISERROR(VLOOKUP(A1980,地市级代码匹配!B:B,1,FALSE)),"",VLOOKUP(A1980,地市级代码匹配!B:B,1,FALSE))</f>
        <v/>
      </c>
      <c r="G1980" s="14" t="str">
        <f>IF(ISERROR(VLOOKUP(A1980,县域代码匹配!H:H,1,FALSE)),"",VLOOKUP(A1980,县域代码匹配!H:H,1,FALSE))</f>
        <v>龙口市</v>
      </c>
      <c r="H1980" s="14" t="str">
        <f>IF(ISERROR(VLOOKUP(A1980,县域代码匹配!B:B,1,FALSE)),"",VLOOKUP(A1980,县域代码匹配!B:B,1,FALSE))</f>
        <v/>
      </c>
      <c r="I1980" s="14" t="str">
        <f t="shared" si="30"/>
        <v>龙口市</v>
      </c>
    </row>
    <row r="1981" spans="1:9" ht="16.5">
      <c r="A1981" s="38" t="s">
        <v>1984</v>
      </c>
      <c r="B1981" s="41">
        <v>120.7</v>
      </c>
      <c r="C1981" s="41">
        <v>36.979999999999997</v>
      </c>
      <c r="D1981" s="14" t="str">
        <f>IF(ISERROR(VLOOKUP(A1981,省代码匹配!D:D,1,FALSE)),"",VLOOKUP(A1981,省代码匹配!D:D,1,FALSE))</f>
        <v/>
      </c>
      <c r="E1981" s="14" t="str">
        <f>IF(ISERROR(VLOOKUP(A1981,地市级代码匹配!E:E,1,FALSE)),"",VLOOKUP(A1981,地市级代码匹配!E:E,1,FALSE))</f>
        <v/>
      </c>
      <c r="F1981" s="14" t="str">
        <f>IF(ISERROR(VLOOKUP(A1981,地市级代码匹配!B:B,1,FALSE)),"",VLOOKUP(A1981,地市级代码匹配!B:B,1,FALSE))</f>
        <v/>
      </c>
      <c r="G1981" s="14" t="str">
        <f>IF(ISERROR(VLOOKUP(A1981,县域代码匹配!H:H,1,FALSE)),"",VLOOKUP(A1981,县域代码匹配!H:H,1,FALSE))</f>
        <v>莱阳市</v>
      </c>
      <c r="H1981" s="14" t="str">
        <f>IF(ISERROR(VLOOKUP(A1981,县域代码匹配!B:B,1,FALSE)),"",VLOOKUP(A1981,县域代码匹配!B:B,1,FALSE))</f>
        <v/>
      </c>
      <c r="I1981" s="14" t="str">
        <f t="shared" si="30"/>
        <v>莱阳市</v>
      </c>
    </row>
    <row r="1982" spans="1:9" ht="16.5">
      <c r="A1982" s="38" t="s">
        <v>1985</v>
      </c>
      <c r="B1982" s="41">
        <v>119.93</v>
      </c>
      <c r="C1982" s="41">
        <v>37.18</v>
      </c>
      <c r="D1982" s="14" t="str">
        <f>IF(ISERROR(VLOOKUP(A1982,省代码匹配!D:D,1,FALSE)),"",VLOOKUP(A1982,省代码匹配!D:D,1,FALSE))</f>
        <v/>
      </c>
      <c r="E1982" s="14" t="str">
        <f>IF(ISERROR(VLOOKUP(A1982,地市级代码匹配!E:E,1,FALSE)),"",VLOOKUP(A1982,地市级代码匹配!E:E,1,FALSE))</f>
        <v/>
      </c>
      <c r="F1982" s="14" t="str">
        <f>IF(ISERROR(VLOOKUP(A1982,地市级代码匹配!B:B,1,FALSE)),"",VLOOKUP(A1982,地市级代码匹配!B:B,1,FALSE))</f>
        <v/>
      </c>
      <c r="G1982" s="14" t="str">
        <f>IF(ISERROR(VLOOKUP(A1982,县域代码匹配!H:H,1,FALSE)),"",VLOOKUP(A1982,县域代码匹配!H:H,1,FALSE))</f>
        <v>莱州市</v>
      </c>
      <c r="H1982" s="14" t="str">
        <f>IF(ISERROR(VLOOKUP(A1982,县域代码匹配!B:B,1,FALSE)),"",VLOOKUP(A1982,县域代码匹配!B:B,1,FALSE))</f>
        <v/>
      </c>
      <c r="I1982" s="14" t="str">
        <f t="shared" si="30"/>
        <v>莱州市</v>
      </c>
    </row>
    <row r="1983" spans="1:9" ht="16.5">
      <c r="A1983" s="38" t="s">
        <v>1986</v>
      </c>
      <c r="B1983" s="41">
        <v>120.75</v>
      </c>
      <c r="C1983" s="41">
        <v>37.82</v>
      </c>
      <c r="D1983" s="14" t="str">
        <f>IF(ISERROR(VLOOKUP(A1983,省代码匹配!D:D,1,FALSE)),"",VLOOKUP(A1983,省代码匹配!D:D,1,FALSE))</f>
        <v/>
      </c>
      <c r="E1983" s="14" t="str">
        <f>IF(ISERROR(VLOOKUP(A1983,地市级代码匹配!E:E,1,FALSE)),"",VLOOKUP(A1983,地市级代码匹配!E:E,1,FALSE))</f>
        <v/>
      </c>
      <c r="F1983" s="14" t="str">
        <f>IF(ISERROR(VLOOKUP(A1983,地市级代码匹配!B:B,1,FALSE)),"",VLOOKUP(A1983,地市级代码匹配!B:B,1,FALSE))</f>
        <v/>
      </c>
      <c r="G1983" s="14" t="str">
        <f>IF(ISERROR(VLOOKUP(A1983,县域代码匹配!H:H,1,FALSE)),"",VLOOKUP(A1983,县域代码匹配!H:H,1,FALSE))</f>
        <v>蓬莱市</v>
      </c>
      <c r="H1983" s="14" t="str">
        <f>IF(ISERROR(VLOOKUP(A1983,县域代码匹配!B:B,1,FALSE)),"",VLOOKUP(A1983,县域代码匹配!B:B,1,FALSE))</f>
        <v/>
      </c>
      <c r="I1983" s="14" t="str">
        <f t="shared" si="30"/>
        <v>蓬莱市</v>
      </c>
    </row>
    <row r="1984" spans="1:9" ht="16.5">
      <c r="A1984" s="38" t="s">
        <v>1987</v>
      </c>
      <c r="B1984" s="41">
        <v>120.4</v>
      </c>
      <c r="C1984" s="41">
        <v>37.369999999999997</v>
      </c>
      <c r="D1984" s="14" t="str">
        <f>IF(ISERROR(VLOOKUP(A1984,省代码匹配!D:D,1,FALSE)),"",VLOOKUP(A1984,省代码匹配!D:D,1,FALSE))</f>
        <v/>
      </c>
      <c r="E1984" s="14" t="str">
        <f>IF(ISERROR(VLOOKUP(A1984,地市级代码匹配!E:E,1,FALSE)),"",VLOOKUP(A1984,地市级代码匹配!E:E,1,FALSE))</f>
        <v/>
      </c>
      <c r="F1984" s="14" t="str">
        <f>IF(ISERROR(VLOOKUP(A1984,地市级代码匹配!B:B,1,FALSE)),"",VLOOKUP(A1984,地市级代码匹配!B:B,1,FALSE))</f>
        <v/>
      </c>
      <c r="G1984" s="14" t="str">
        <f>IF(ISERROR(VLOOKUP(A1984,县域代码匹配!H:H,1,FALSE)),"",VLOOKUP(A1984,县域代码匹配!H:H,1,FALSE))</f>
        <v>招远市</v>
      </c>
      <c r="H1984" s="14" t="str">
        <f>IF(ISERROR(VLOOKUP(A1984,县域代码匹配!B:B,1,FALSE)),"",VLOOKUP(A1984,县域代码匹配!B:B,1,FALSE))</f>
        <v/>
      </c>
      <c r="I1984" s="14" t="str">
        <f t="shared" si="30"/>
        <v>招远市</v>
      </c>
    </row>
    <row r="1985" spans="1:9" ht="16.5">
      <c r="A1985" s="38" t="s">
        <v>1988</v>
      </c>
      <c r="B1985" s="41">
        <v>120.83</v>
      </c>
      <c r="C1985" s="41">
        <v>37.299999999999997</v>
      </c>
      <c r="D1985" s="14" t="str">
        <f>IF(ISERROR(VLOOKUP(A1985,省代码匹配!D:D,1,FALSE)),"",VLOOKUP(A1985,省代码匹配!D:D,1,FALSE))</f>
        <v/>
      </c>
      <c r="E1985" s="14" t="str">
        <f>IF(ISERROR(VLOOKUP(A1985,地市级代码匹配!E:E,1,FALSE)),"",VLOOKUP(A1985,地市级代码匹配!E:E,1,FALSE))</f>
        <v/>
      </c>
      <c r="F1985" s="14" t="str">
        <f>IF(ISERROR(VLOOKUP(A1985,地市级代码匹配!B:B,1,FALSE)),"",VLOOKUP(A1985,地市级代码匹配!B:B,1,FALSE))</f>
        <v/>
      </c>
      <c r="G1985" s="14" t="str">
        <f>IF(ISERROR(VLOOKUP(A1985,县域代码匹配!H:H,1,FALSE)),"",VLOOKUP(A1985,县域代码匹配!H:H,1,FALSE))</f>
        <v>栖霞市</v>
      </c>
      <c r="H1985" s="14" t="str">
        <f>IF(ISERROR(VLOOKUP(A1985,县域代码匹配!B:B,1,FALSE)),"",VLOOKUP(A1985,县域代码匹配!B:B,1,FALSE))</f>
        <v/>
      </c>
      <c r="I1985" s="14" t="str">
        <f t="shared" si="30"/>
        <v>栖霞市</v>
      </c>
    </row>
    <row r="1986" spans="1:9" ht="16.5">
      <c r="A1986" s="38" t="s">
        <v>1989</v>
      </c>
      <c r="B1986" s="41">
        <v>121.15</v>
      </c>
      <c r="C1986" s="41">
        <v>36.78</v>
      </c>
      <c r="D1986" s="14" t="str">
        <f>IF(ISERROR(VLOOKUP(A1986,省代码匹配!D:D,1,FALSE)),"",VLOOKUP(A1986,省代码匹配!D:D,1,FALSE))</f>
        <v/>
      </c>
      <c r="E1986" s="14" t="str">
        <f>IF(ISERROR(VLOOKUP(A1986,地市级代码匹配!E:E,1,FALSE)),"",VLOOKUP(A1986,地市级代码匹配!E:E,1,FALSE))</f>
        <v/>
      </c>
      <c r="F1986" s="14" t="str">
        <f>IF(ISERROR(VLOOKUP(A1986,地市级代码匹配!B:B,1,FALSE)),"",VLOOKUP(A1986,地市级代码匹配!B:B,1,FALSE))</f>
        <v/>
      </c>
      <c r="G1986" s="14" t="str">
        <f>IF(ISERROR(VLOOKUP(A1986,县域代码匹配!H:H,1,FALSE)),"",VLOOKUP(A1986,县域代码匹配!H:H,1,FALSE))</f>
        <v>海阳市</v>
      </c>
      <c r="H1986" s="14" t="str">
        <f>IF(ISERROR(VLOOKUP(A1986,县域代码匹配!B:B,1,FALSE)),"",VLOOKUP(A1986,县域代码匹配!B:B,1,FALSE))</f>
        <v/>
      </c>
      <c r="I1986" s="14" t="str">
        <f t="shared" si="30"/>
        <v>海阳市</v>
      </c>
    </row>
    <row r="1987" spans="1:9" ht="16.5">
      <c r="A1987" s="38" t="s">
        <v>1990</v>
      </c>
      <c r="B1987" s="41">
        <v>119.15</v>
      </c>
      <c r="C1987" s="41">
        <v>36.700000000000003</v>
      </c>
      <c r="D1987" s="14" t="str">
        <f>IF(ISERROR(VLOOKUP(A1987,省代码匹配!D:D,1,FALSE)),"",VLOOKUP(A1987,省代码匹配!D:D,1,FALSE))</f>
        <v/>
      </c>
      <c r="E1987" s="14" t="str">
        <f>IF(ISERROR(VLOOKUP(A1987,地市级代码匹配!E:E,1,FALSE)),"",VLOOKUP(A1987,地市级代码匹配!E:E,1,FALSE))</f>
        <v>潍坊市</v>
      </c>
      <c r="F1987" s="14" t="str">
        <f>IF(ISERROR(VLOOKUP(A1987,地市级代码匹配!B:B,1,FALSE)),"",VLOOKUP(A1987,地市级代码匹配!B:B,1,FALSE))</f>
        <v/>
      </c>
      <c r="G1987" s="14" t="str">
        <f>IF(ISERROR(VLOOKUP(A1987,县域代码匹配!H:H,1,FALSE)),"",VLOOKUP(A1987,县域代码匹配!H:H,1,FALSE))</f>
        <v/>
      </c>
      <c r="H1987" s="14" t="str">
        <f>IF(ISERROR(VLOOKUP(A1987,县域代码匹配!B:B,1,FALSE)),"",VLOOKUP(A1987,县域代码匹配!B:B,1,FALSE))</f>
        <v/>
      </c>
      <c r="I1987" s="14" t="str">
        <f t="shared" ref="I1987:I2050" si="31">IF(D1987&lt;&gt;"",D1987,IF(E1987&lt;&gt;"",E1987,IF(F1987&lt;&gt;"",F1987,IF(G1987&lt;&gt;"",G1987,H1987))))</f>
        <v>潍坊市</v>
      </c>
    </row>
    <row r="1988" spans="1:9" ht="16.5">
      <c r="A1988" s="38" t="s">
        <v>1991</v>
      </c>
      <c r="B1988" s="41">
        <v>119.1</v>
      </c>
      <c r="C1988" s="41">
        <v>36.72</v>
      </c>
      <c r="D1988" s="14" t="str">
        <f>IF(ISERROR(VLOOKUP(A1988,省代码匹配!D:D,1,FALSE)),"",VLOOKUP(A1988,省代码匹配!D:D,1,FALSE))</f>
        <v/>
      </c>
      <c r="E1988" s="14" t="str">
        <f>IF(ISERROR(VLOOKUP(A1988,地市级代码匹配!E:E,1,FALSE)),"",VLOOKUP(A1988,地市级代码匹配!E:E,1,FALSE))</f>
        <v/>
      </c>
      <c r="F1988" s="14" t="str">
        <f>IF(ISERROR(VLOOKUP(A1988,地市级代码匹配!B:B,1,FALSE)),"",VLOOKUP(A1988,地市级代码匹配!B:B,1,FALSE))</f>
        <v/>
      </c>
      <c r="G1988" s="14" t="str">
        <f>IF(ISERROR(VLOOKUP(A1988,县域代码匹配!H:H,1,FALSE)),"",VLOOKUP(A1988,县域代码匹配!H:H,1,FALSE))</f>
        <v>潍城区</v>
      </c>
      <c r="H1988" s="14" t="str">
        <f>IF(ISERROR(VLOOKUP(A1988,县域代码匹配!B:B,1,FALSE)),"",VLOOKUP(A1988,县域代码匹配!B:B,1,FALSE))</f>
        <v>潍城区</v>
      </c>
      <c r="I1988" s="14" t="str">
        <f t="shared" si="31"/>
        <v>潍城区</v>
      </c>
    </row>
    <row r="1989" spans="1:9" ht="16.5">
      <c r="A1989" s="38" t="s">
        <v>1992</v>
      </c>
      <c r="B1989" s="41">
        <v>119.22</v>
      </c>
      <c r="C1989" s="41">
        <v>36.770000000000003</v>
      </c>
      <c r="D1989" s="14" t="str">
        <f>IF(ISERROR(VLOOKUP(A1989,省代码匹配!D:D,1,FALSE)),"",VLOOKUP(A1989,省代码匹配!D:D,1,FALSE))</f>
        <v/>
      </c>
      <c r="E1989" s="14" t="str">
        <f>IF(ISERROR(VLOOKUP(A1989,地市级代码匹配!E:E,1,FALSE)),"",VLOOKUP(A1989,地市级代码匹配!E:E,1,FALSE))</f>
        <v/>
      </c>
      <c r="F1989" s="14" t="str">
        <f>IF(ISERROR(VLOOKUP(A1989,地市级代码匹配!B:B,1,FALSE)),"",VLOOKUP(A1989,地市级代码匹配!B:B,1,FALSE))</f>
        <v/>
      </c>
      <c r="G1989" s="14" t="str">
        <f>IF(ISERROR(VLOOKUP(A1989,县域代码匹配!H:H,1,FALSE)),"",VLOOKUP(A1989,县域代码匹配!H:H,1,FALSE))</f>
        <v>寒亭区</v>
      </c>
      <c r="H1989" s="14" t="str">
        <f>IF(ISERROR(VLOOKUP(A1989,县域代码匹配!B:B,1,FALSE)),"",VLOOKUP(A1989,县域代码匹配!B:B,1,FALSE))</f>
        <v>寒亭区</v>
      </c>
      <c r="I1989" s="14" t="str">
        <f t="shared" si="31"/>
        <v>寒亭区</v>
      </c>
    </row>
    <row r="1990" spans="1:9" ht="16.5">
      <c r="A1990" s="38" t="s">
        <v>1993</v>
      </c>
      <c r="B1990" s="41">
        <v>119.17</v>
      </c>
      <c r="C1990" s="41">
        <v>36.67</v>
      </c>
      <c r="D1990" s="14" t="str">
        <f>IF(ISERROR(VLOOKUP(A1990,省代码匹配!D:D,1,FALSE)),"",VLOOKUP(A1990,省代码匹配!D:D,1,FALSE))</f>
        <v/>
      </c>
      <c r="E1990" s="14" t="str">
        <f>IF(ISERROR(VLOOKUP(A1990,地市级代码匹配!E:E,1,FALSE)),"",VLOOKUP(A1990,地市级代码匹配!E:E,1,FALSE))</f>
        <v/>
      </c>
      <c r="F1990" s="14" t="str">
        <f>IF(ISERROR(VLOOKUP(A1990,地市级代码匹配!B:B,1,FALSE)),"",VLOOKUP(A1990,地市级代码匹配!B:B,1,FALSE))</f>
        <v/>
      </c>
      <c r="G1990" s="14" t="str">
        <f>IF(ISERROR(VLOOKUP(A1990,县域代码匹配!H:H,1,FALSE)),"",VLOOKUP(A1990,县域代码匹配!H:H,1,FALSE))</f>
        <v>坊子区</v>
      </c>
      <c r="H1990" s="14" t="str">
        <f>IF(ISERROR(VLOOKUP(A1990,县域代码匹配!B:B,1,FALSE)),"",VLOOKUP(A1990,县域代码匹配!B:B,1,FALSE))</f>
        <v>坊子区</v>
      </c>
      <c r="I1990" s="14" t="str">
        <f t="shared" si="31"/>
        <v>坊子区</v>
      </c>
    </row>
    <row r="1991" spans="1:9" ht="16.5">
      <c r="A1991" s="38" t="s">
        <v>1994</v>
      </c>
      <c r="B1991" s="41">
        <v>119.12</v>
      </c>
      <c r="C1991" s="41">
        <v>36.72</v>
      </c>
      <c r="D1991" s="14" t="str">
        <f>IF(ISERROR(VLOOKUP(A1991,省代码匹配!D:D,1,FALSE)),"",VLOOKUP(A1991,省代码匹配!D:D,1,FALSE))</f>
        <v/>
      </c>
      <c r="E1991" s="14" t="str">
        <f>IF(ISERROR(VLOOKUP(A1991,地市级代码匹配!E:E,1,FALSE)),"",VLOOKUP(A1991,地市级代码匹配!E:E,1,FALSE))</f>
        <v/>
      </c>
      <c r="F1991" s="14" t="str">
        <f>IF(ISERROR(VLOOKUP(A1991,地市级代码匹配!B:B,1,FALSE)),"",VLOOKUP(A1991,地市级代码匹配!B:B,1,FALSE))</f>
        <v/>
      </c>
      <c r="G1991" s="14" t="str">
        <f>IF(ISERROR(VLOOKUP(A1991,县域代码匹配!H:H,1,FALSE)),"",VLOOKUP(A1991,县域代码匹配!H:H,1,FALSE))</f>
        <v>奎文区</v>
      </c>
      <c r="H1991" s="14" t="str">
        <f>IF(ISERROR(VLOOKUP(A1991,县域代码匹配!B:B,1,FALSE)),"",VLOOKUP(A1991,县域代码匹配!B:B,1,FALSE))</f>
        <v>奎文区</v>
      </c>
      <c r="I1991" s="14" t="str">
        <f t="shared" si="31"/>
        <v>奎文区</v>
      </c>
    </row>
    <row r="1992" spans="1:9" ht="16.5">
      <c r="A1992" s="38" t="s">
        <v>1995</v>
      </c>
      <c r="B1992" s="41">
        <v>118.53</v>
      </c>
      <c r="C1992" s="41">
        <v>36.520000000000003</v>
      </c>
      <c r="D1992" s="14" t="str">
        <f>IF(ISERROR(VLOOKUP(A1992,省代码匹配!D:D,1,FALSE)),"",VLOOKUP(A1992,省代码匹配!D:D,1,FALSE))</f>
        <v/>
      </c>
      <c r="E1992" s="14" t="str">
        <f>IF(ISERROR(VLOOKUP(A1992,地市级代码匹配!E:E,1,FALSE)),"",VLOOKUP(A1992,地市级代码匹配!E:E,1,FALSE))</f>
        <v/>
      </c>
      <c r="F1992" s="14" t="str">
        <f>IF(ISERROR(VLOOKUP(A1992,地市级代码匹配!B:B,1,FALSE)),"",VLOOKUP(A1992,地市级代码匹配!B:B,1,FALSE))</f>
        <v/>
      </c>
      <c r="G1992" s="14" t="str">
        <f>IF(ISERROR(VLOOKUP(A1992,县域代码匹配!H:H,1,FALSE)),"",VLOOKUP(A1992,县域代码匹配!H:H,1,FALSE))</f>
        <v>临朐县</v>
      </c>
      <c r="H1992" s="14" t="str">
        <f>IF(ISERROR(VLOOKUP(A1992,县域代码匹配!B:B,1,FALSE)),"",VLOOKUP(A1992,县域代码匹配!B:B,1,FALSE))</f>
        <v>临朐县</v>
      </c>
      <c r="I1992" s="14" t="str">
        <f t="shared" si="31"/>
        <v>临朐县</v>
      </c>
    </row>
    <row r="1993" spans="1:9" ht="16.5">
      <c r="A1993" s="38" t="s">
        <v>1996</v>
      </c>
      <c r="B1993" s="41">
        <v>118.82</v>
      </c>
      <c r="C1993" s="41">
        <v>36.700000000000003</v>
      </c>
      <c r="D1993" s="14" t="str">
        <f>IF(ISERROR(VLOOKUP(A1993,省代码匹配!D:D,1,FALSE)),"",VLOOKUP(A1993,省代码匹配!D:D,1,FALSE))</f>
        <v/>
      </c>
      <c r="E1993" s="14" t="str">
        <f>IF(ISERROR(VLOOKUP(A1993,地市级代码匹配!E:E,1,FALSE)),"",VLOOKUP(A1993,地市级代码匹配!E:E,1,FALSE))</f>
        <v/>
      </c>
      <c r="F1993" s="14" t="str">
        <f>IF(ISERROR(VLOOKUP(A1993,地市级代码匹配!B:B,1,FALSE)),"",VLOOKUP(A1993,地市级代码匹配!B:B,1,FALSE))</f>
        <v/>
      </c>
      <c r="G1993" s="14" t="str">
        <f>IF(ISERROR(VLOOKUP(A1993,县域代码匹配!H:H,1,FALSE)),"",VLOOKUP(A1993,县域代码匹配!H:H,1,FALSE))</f>
        <v>昌乐县</v>
      </c>
      <c r="H1993" s="14" t="str">
        <f>IF(ISERROR(VLOOKUP(A1993,县域代码匹配!B:B,1,FALSE)),"",VLOOKUP(A1993,县域代码匹配!B:B,1,FALSE))</f>
        <v>昌乐县</v>
      </c>
      <c r="I1993" s="14" t="str">
        <f t="shared" si="31"/>
        <v>昌乐县</v>
      </c>
    </row>
    <row r="1994" spans="1:9" ht="16.5">
      <c r="A1994" s="38" t="s">
        <v>1997</v>
      </c>
      <c r="B1994" s="41">
        <v>118.47</v>
      </c>
      <c r="C1994" s="41">
        <v>36.68</v>
      </c>
      <c r="D1994" s="14" t="str">
        <f>IF(ISERROR(VLOOKUP(A1994,省代码匹配!D:D,1,FALSE)),"",VLOOKUP(A1994,省代码匹配!D:D,1,FALSE))</f>
        <v/>
      </c>
      <c r="E1994" s="14" t="str">
        <f>IF(ISERROR(VLOOKUP(A1994,地市级代码匹配!E:E,1,FALSE)),"",VLOOKUP(A1994,地市级代码匹配!E:E,1,FALSE))</f>
        <v/>
      </c>
      <c r="F1994" s="14" t="str">
        <f>IF(ISERROR(VLOOKUP(A1994,地市级代码匹配!B:B,1,FALSE)),"",VLOOKUP(A1994,地市级代码匹配!B:B,1,FALSE))</f>
        <v/>
      </c>
      <c r="G1994" s="14" t="str">
        <f>IF(ISERROR(VLOOKUP(A1994,县域代码匹配!H:H,1,FALSE)),"",VLOOKUP(A1994,县域代码匹配!H:H,1,FALSE))</f>
        <v>青州市</v>
      </c>
      <c r="H1994" s="14" t="str">
        <f>IF(ISERROR(VLOOKUP(A1994,县域代码匹配!B:B,1,FALSE)),"",VLOOKUP(A1994,县域代码匹配!B:B,1,FALSE))</f>
        <v/>
      </c>
      <c r="I1994" s="14" t="str">
        <f t="shared" si="31"/>
        <v>青州市</v>
      </c>
    </row>
    <row r="1995" spans="1:9" ht="16.5">
      <c r="A1995" s="38" t="s">
        <v>1998</v>
      </c>
      <c r="B1995" s="41">
        <v>119.4</v>
      </c>
      <c r="C1995" s="41">
        <v>36</v>
      </c>
      <c r="D1995" s="14" t="str">
        <f>IF(ISERROR(VLOOKUP(A1995,省代码匹配!D:D,1,FALSE)),"",VLOOKUP(A1995,省代码匹配!D:D,1,FALSE))</f>
        <v/>
      </c>
      <c r="E1995" s="14" t="str">
        <f>IF(ISERROR(VLOOKUP(A1995,地市级代码匹配!E:E,1,FALSE)),"",VLOOKUP(A1995,地市级代码匹配!E:E,1,FALSE))</f>
        <v/>
      </c>
      <c r="F1995" s="14" t="str">
        <f>IF(ISERROR(VLOOKUP(A1995,地市级代码匹配!B:B,1,FALSE)),"",VLOOKUP(A1995,地市级代码匹配!B:B,1,FALSE))</f>
        <v/>
      </c>
      <c r="G1995" s="14" t="str">
        <f>IF(ISERROR(VLOOKUP(A1995,县域代码匹配!H:H,1,FALSE)),"",VLOOKUP(A1995,县域代码匹配!H:H,1,FALSE))</f>
        <v>诸城市</v>
      </c>
      <c r="H1995" s="14" t="str">
        <f>IF(ISERROR(VLOOKUP(A1995,县域代码匹配!B:B,1,FALSE)),"",VLOOKUP(A1995,县域代码匹配!B:B,1,FALSE))</f>
        <v/>
      </c>
      <c r="I1995" s="14" t="str">
        <f t="shared" si="31"/>
        <v>诸城市</v>
      </c>
    </row>
    <row r="1996" spans="1:9" ht="16.5">
      <c r="A1996" s="38" t="s">
        <v>1999</v>
      </c>
      <c r="B1996" s="41">
        <v>118.73</v>
      </c>
      <c r="C1996" s="41">
        <v>36.880000000000003</v>
      </c>
      <c r="D1996" s="14" t="str">
        <f>IF(ISERROR(VLOOKUP(A1996,省代码匹配!D:D,1,FALSE)),"",VLOOKUP(A1996,省代码匹配!D:D,1,FALSE))</f>
        <v/>
      </c>
      <c r="E1996" s="14" t="str">
        <f>IF(ISERROR(VLOOKUP(A1996,地市级代码匹配!E:E,1,FALSE)),"",VLOOKUP(A1996,地市级代码匹配!E:E,1,FALSE))</f>
        <v/>
      </c>
      <c r="F1996" s="14" t="str">
        <f>IF(ISERROR(VLOOKUP(A1996,地市级代码匹配!B:B,1,FALSE)),"",VLOOKUP(A1996,地市级代码匹配!B:B,1,FALSE))</f>
        <v/>
      </c>
      <c r="G1996" s="14" t="str">
        <f>IF(ISERROR(VLOOKUP(A1996,县域代码匹配!H:H,1,FALSE)),"",VLOOKUP(A1996,县域代码匹配!H:H,1,FALSE))</f>
        <v>寿光市</v>
      </c>
      <c r="H1996" s="14" t="str">
        <f>IF(ISERROR(VLOOKUP(A1996,县域代码匹配!B:B,1,FALSE)),"",VLOOKUP(A1996,县域代码匹配!B:B,1,FALSE))</f>
        <v/>
      </c>
      <c r="I1996" s="14" t="str">
        <f t="shared" si="31"/>
        <v>寿光市</v>
      </c>
    </row>
    <row r="1997" spans="1:9" ht="16.5">
      <c r="A1997" s="38" t="s">
        <v>2000</v>
      </c>
      <c r="B1997" s="41">
        <v>119.2</v>
      </c>
      <c r="C1997" s="41">
        <v>36.43</v>
      </c>
      <c r="D1997" s="14" t="str">
        <f>IF(ISERROR(VLOOKUP(A1997,省代码匹配!D:D,1,FALSE)),"",VLOOKUP(A1997,省代码匹配!D:D,1,FALSE))</f>
        <v/>
      </c>
      <c r="E1997" s="14" t="str">
        <f>IF(ISERROR(VLOOKUP(A1997,地市级代码匹配!E:E,1,FALSE)),"",VLOOKUP(A1997,地市级代码匹配!E:E,1,FALSE))</f>
        <v/>
      </c>
      <c r="F1997" s="14" t="str">
        <f>IF(ISERROR(VLOOKUP(A1997,地市级代码匹配!B:B,1,FALSE)),"",VLOOKUP(A1997,地市级代码匹配!B:B,1,FALSE))</f>
        <v/>
      </c>
      <c r="G1997" s="14" t="str">
        <f>IF(ISERROR(VLOOKUP(A1997,县域代码匹配!H:H,1,FALSE)),"",VLOOKUP(A1997,县域代码匹配!H:H,1,FALSE))</f>
        <v>安丘市</v>
      </c>
      <c r="H1997" s="14" t="str">
        <f>IF(ISERROR(VLOOKUP(A1997,县域代码匹配!B:B,1,FALSE)),"",VLOOKUP(A1997,县域代码匹配!B:B,1,FALSE))</f>
        <v/>
      </c>
      <c r="I1997" s="14" t="str">
        <f t="shared" si="31"/>
        <v>安丘市</v>
      </c>
    </row>
    <row r="1998" spans="1:9" ht="16.5">
      <c r="A1998" s="38" t="s">
        <v>2001</v>
      </c>
      <c r="B1998" s="41">
        <v>119.75</v>
      </c>
      <c r="C1998" s="41">
        <v>36.380000000000003</v>
      </c>
      <c r="D1998" s="14" t="str">
        <f>IF(ISERROR(VLOOKUP(A1998,省代码匹配!D:D,1,FALSE)),"",VLOOKUP(A1998,省代码匹配!D:D,1,FALSE))</f>
        <v/>
      </c>
      <c r="E1998" s="14" t="str">
        <f>IF(ISERROR(VLOOKUP(A1998,地市级代码匹配!E:E,1,FALSE)),"",VLOOKUP(A1998,地市级代码匹配!E:E,1,FALSE))</f>
        <v/>
      </c>
      <c r="F1998" s="14" t="str">
        <f>IF(ISERROR(VLOOKUP(A1998,地市级代码匹配!B:B,1,FALSE)),"",VLOOKUP(A1998,地市级代码匹配!B:B,1,FALSE))</f>
        <v/>
      </c>
      <c r="G1998" s="14" t="str">
        <f>IF(ISERROR(VLOOKUP(A1998,县域代码匹配!H:H,1,FALSE)),"",VLOOKUP(A1998,县域代码匹配!H:H,1,FALSE))</f>
        <v>高密市</v>
      </c>
      <c r="H1998" s="14" t="str">
        <f>IF(ISERROR(VLOOKUP(A1998,县域代码匹配!B:B,1,FALSE)),"",VLOOKUP(A1998,县域代码匹配!B:B,1,FALSE))</f>
        <v/>
      </c>
      <c r="I1998" s="14" t="str">
        <f t="shared" si="31"/>
        <v>高密市</v>
      </c>
    </row>
    <row r="1999" spans="1:9" ht="16.5">
      <c r="A1999" s="38" t="s">
        <v>2002</v>
      </c>
      <c r="B1999" s="41">
        <v>119.4</v>
      </c>
      <c r="C1999" s="41">
        <v>36.869999999999997</v>
      </c>
      <c r="D1999" s="14" t="str">
        <f>IF(ISERROR(VLOOKUP(A1999,省代码匹配!D:D,1,FALSE)),"",VLOOKUP(A1999,省代码匹配!D:D,1,FALSE))</f>
        <v/>
      </c>
      <c r="E1999" s="14" t="str">
        <f>IF(ISERROR(VLOOKUP(A1999,地市级代码匹配!E:E,1,FALSE)),"",VLOOKUP(A1999,地市级代码匹配!E:E,1,FALSE))</f>
        <v/>
      </c>
      <c r="F1999" s="14" t="str">
        <f>IF(ISERROR(VLOOKUP(A1999,地市级代码匹配!B:B,1,FALSE)),"",VLOOKUP(A1999,地市级代码匹配!B:B,1,FALSE))</f>
        <v/>
      </c>
      <c r="G1999" s="14" t="str">
        <f>IF(ISERROR(VLOOKUP(A1999,县域代码匹配!H:H,1,FALSE)),"",VLOOKUP(A1999,县域代码匹配!H:H,1,FALSE))</f>
        <v>昌邑市</v>
      </c>
      <c r="H1999" s="14" t="str">
        <f>IF(ISERROR(VLOOKUP(A1999,县域代码匹配!B:B,1,FALSE)),"",VLOOKUP(A1999,县域代码匹配!B:B,1,FALSE))</f>
        <v/>
      </c>
      <c r="I1999" s="14" t="str">
        <f t="shared" si="31"/>
        <v>昌邑市</v>
      </c>
    </row>
    <row r="2000" spans="1:9" ht="16.5">
      <c r="A2000" s="38" t="s">
        <v>2003</v>
      </c>
      <c r="B2000" s="41">
        <v>116.58</v>
      </c>
      <c r="C2000" s="41">
        <v>35.42</v>
      </c>
      <c r="D2000" s="14" t="str">
        <f>IF(ISERROR(VLOOKUP(A2000,省代码匹配!D:D,1,FALSE)),"",VLOOKUP(A2000,省代码匹配!D:D,1,FALSE))</f>
        <v/>
      </c>
      <c r="E2000" s="14" t="str">
        <f>IF(ISERROR(VLOOKUP(A2000,地市级代码匹配!E:E,1,FALSE)),"",VLOOKUP(A2000,地市级代码匹配!E:E,1,FALSE))</f>
        <v>济宁市</v>
      </c>
      <c r="F2000" s="14" t="str">
        <f>IF(ISERROR(VLOOKUP(A2000,地市级代码匹配!B:B,1,FALSE)),"",VLOOKUP(A2000,地市级代码匹配!B:B,1,FALSE))</f>
        <v/>
      </c>
      <c r="G2000" s="14" t="str">
        <f>IF(ISERROR(VLOOKUP(A2000,县域代码匹配!H:H,1,FALSE)),"",VLOOKUP(A2000,县域代码匹配!H:H,1,FALSE))</f>
        <v/>
      </c>
      <c r="H2000" s="14" t="str">
        <f>IF(ISERROR(VLOOKUP(A2000,县域代码匹配!B:B,1,FALSE)),"",VLOOKUP(A2000,县域代码匹配!B:B,1,FALSE))</f>
        <v/>
      </c>
      <c r="I2000" s="14" t="str">
        <f t="shared" si="31"/>
        <v>济宁市</v>
      </c>
    </row>
    <row r="2001" spans="1:9" ht="16.5">
      <c r="A2001" s="38" t="s">
        <v>2004</v>
      </c>
      <c r="B2001" s="41">
        <v>116.58</v>
      </c>
      <c r="C2001" s="41">
        <v>35.42</v>
      </c>
      <c r="D2001" s="14" t="str">
        <f>IF(ISERROR(VLOOKUP(A2001,省代码匹配!D:D,1,FALSE)),"",VLOOKUP(A2001,省代码匹配!D:D,1,FALSE))</f>
        <v/>
      </c>
      <c r="E2001" s="14" t="str">
        <f>IF(ISERROR(VLOOKUP(A2001,地市级代码匹配!E:E,1,FALSE)),"",VLOOKUP(A2001,地市级代码匹配!E:E,1,FALSE))</f>
        <v/>
      </c>
      <c r="F2001" s="14" t="str">
        <f>IF(ISERROR(VLOOKUP(A2001,地市级代码匹配!B:B,1,FALSE)),"",VLOOKUP(A2001,地市级代码匹配!B:B,1,FALSE))</f>
        <v/>
      </c>
      <c r="G2001" s="14" t="str">
        <f>IF(ISERROR(VLOOKUP(A2001,县域代码匹配!H:H,1,FALSE)),"",VLOOKUP(A2001,县域代码匹配!H:H,1,FALSE))</f>
        <v>任城区</v>
      </c>
      <c r="H2001" s="14" t="str">
        <f>IF(ISERROR(VLOOKUP(A2001,县域代码匹配!B:B,1,FALSE)),"",VLOOKUP(A2001,县域代码匹配!B:B,1,FALSE))</f>
        <v>任城区</v>
      </c>
      <c r="I2001" s="14" t="str">
        <f t="shared" si="31"/>
        <v>任城区</v>
      </c>
    </row>
    <row r="2002" spans="1:9" ht="16.5">
      <c r="A2002" s="38" t="s">
        <v>2005</v>
      </c>
      <c r="B2002" s="41">
        <v>117.13</v>
      </c>
      <c r="C2002" s="41">
        <v>34.82</v>
      </c>
      <c r="D2002" s="14" t="str">
        <f>IF(ISERROR(VLOOKUP(A2002,省代码匹配!D:D,1,FALSE)),"",VLOOKUP(A2002,省代码匹配!D:D,1,FALSE))</f>
        <v/>
      </c>
      <c r="E2002" s="14" t="str">
        <f>IF(ISERROR(VLOOKUP(A2002,地市级代码匹配!E:E,1,FALSE)),"",VLOOKUP(A2002,地市级代码匹配!E:E,1,FALSE))</f>
        <v/>
      </c>
      <c r="F2002" s="14" t="str">
        <f>IF(ISERROR(VLOOKUP(A2002,地市级代码匹配!B:B,1,FALSE)),"",VLOOKUP(A2002,地市级代码匹配!B:B,1,FALSE))</f>
        <v/>
      </c>
      <c r="G2002" s="14" t="str">
        <f>IF(ISERROR(VLOOKUP(A2002,县域代码匹配!H:H,1,FALSE)),"",VLOOKUP(A2002,县域代码匹配!H:H,1,FALSE))</f>
        <v>微山县</v>
      </c>
      <c r="H2002" s="14" t="str">
        <f>IF(ISERROR(VLOOKUP(A2002,县域代码匹配!B:B,1,FALSE)),"",VLOOKUP(A2002,县域代码匹配!B:B,1,FALSE))</f>
        <v>微山县</v>
      </c>
      <c r="I2002" s="14" t="str">
        <f t="shared" si="31"/>
        <v>微山县</v>
      </c>
    </row>
    <row r="2003" spans="1:9" ht="16.5">
      <c r="A2003" s="38" t="s">
        <v>2006</v>
      </c>
      <c r="B2003" s="41">
        <v>116.65</v>
      </c>
      <c r="C2003" s="41">
        <v>35</v>
      </c>
      <c r="D2003" s="14" t="str">
        <f>IF(ISERROR(VLOOKUP(A2003,省代码匹配!D:D,1,FALSE)),"",VLOOKUP(A2003,省代码匹配!D:D,1,FALSE))</f>
        <v/>
      </c>
      <c r="E2003" s="14" t="str">
        <f>IF(ISERROR(VLOOKUP(A2003,地市级代码匹配!E:E,1,FALSE)),"",VLOOKUP(A2003,地市级代码匹配!E:E,1,FALSE))</f>
        <v/>
      </c>
      <c r="F2003" s="14" t="str">
        <f>IF(ISERROR(VLOOKUP(A2003,地市级代码匹配!B:B,1,FALSE)),"",VLOOKUP(A2003,地市级代码匹配!B:B,1,FALSE))</f>
        <v/>
      </c>
      <c r="G2003" s="14" t="str">
        <f>IF(ISERROR(VLOOKUP(A2003,县域代码匹配!H:H,1,FALSE)),"",VLOOKUP(A2003,县域代码匹配!H:H,1,FALSE))</f>
        <v>鱼台县</v>
      </c>
      <c r="H2003" s="14" t="str">
        <f>IF(ISERROR(VLOOKUP(A2003,县域代码匹配!B:B,1,FALSE)),"",VLOOKUP(A2003,县域代码匹配!B:B,1,FALSE))</f>
        <v>鱼台县</v>
      </c>
      <c r="I2003" s="14" t="str">
        <f t="shared" si="31"/>
        <v>鱼台县</v>
      </c>
    </row>
    <row r="2004" spans="1:9" ht="16.5">
      <c r="A2004" s="38" t="s">
        <v>2007</v>
      </c>
      <c r="B2004" s="41">
        <v>116.3</v>
      </c>
      <c r="C2004" s="41">
        <v>35.07</v>
      </c>
      <c r="D2004" s="14" t="str">
        <f>IF(ISERROR(VLOOKUP(A2004,省代码匹配!D:D,1,FALSE)),"",VLOOKUP(A2004,省代码匹配!D:D,1,FALSE))</f>
        <v/>
      </c>
      <c r="E2004" s="14" t="str">
        <f>IF(ISERROR(VLOOKUP(A2004,地市级代码匹配!E:E,1,FALSE)),"",VLOOKUP(A2004,地市级代码匹配!E:E,1,FALSE))</f>
        <v/>
      </c>
      <c r="F2004" s="14" t="str">
        <f>IF(ISERROR(VLOOKUP(A2004,地市级代码匹配!B:B,1,FALSE)),"",VLOOKUP(A2004,地市级代码匹配!B:B,1,FALSE))</f>
        <v/>
      </c>
      <c r="G2004" s="14" t="str">
        <f>IF(ISERROR(VLOOKUP(A2004,县域代码匹配!H:H,1,FALSE)),"",VLOOKUP(A2004,县域代码匹配!H:H,1,FALSE))</f>
        <v>金乡县</v>
      </c>
      <c r="H2004" s="14" t="str">
        <f>IF(ISERROR(VLOOKUP(A2004,县域代码匹配!B:B,1,FALSE)),"",VLOOKUP(A2004,县域代码匹配!B:B,1,FALSE))</f>
        <v>金乡县</v>
      </c>
      <c r="I2004" s="14" t="str">
        <f t="shared" si="31"/>
        <v>金乡县</v>
      </c>
    </row>
    <row r="2005" spans="1:9" ht="16.5">
      <c r="A2005" s="38" t="s">
        <v>2008</v>
      </c>
      <c r="B2005" s="41">
        <v>116.33</v>
      </c>
      <c r="C2005" s="41">
        <v>35.42</v>
      </c>
      <c r="D2005" s="14" t="str">
        <f>IF(ISERROR(VLOOKUP(A2005,省代码匹配!D:D,1,FALSE)),"",VLOOKUP(A2005,省代码匹配!D:D,1,FALSE))</f>
        <v/>
      </c>
      <c r="E2005" s="14" t="str">
        <f>IF(ISERROR(VLOOKUP(A2005,地市级代码匹配!E:E,1,FALSE)),"",VLOOKUP(A2005,地市级代码匹配!E:E,1,FALSE))</f>
        <v/>
      </c>
      <c r="F2005" s="14" t="str">
        <f>IF(ISERROR(VLOOKUP(A2005,地市级代码匹配!B:B,1,FALSE)),"",VLOOKUP(A2005,地市级代码匹配!B:B,1,FALSE))</f>
        <v/>
      </c>
      <c r="G2005" s="14" t="str">
        <f>IF(ISERROR(VLOOKUP(A2005,县域代码匹配!H:H,1,FALSE)),"",VLOOKUP(A2005,县域代码匹配!H:H,1,FALSE))</f>
        <v>嘉祥县</v>
      </c>
      <c r="H2005" s="14" t="str">
        <f>IF(ISERROR(VLOOKUP(A2005,县域代码匹配!B:B,1,FALSE)),"",VLOOKUP(A2005,县域代码匹配!B:B,1,FALSE))</f>
        <v>嘉祥县</v>
      </c>
      <c r="I2005" s="14" t="str">
        <f t="shared" si="31"/>
        <v>嘉祥县</v>
      </c>
    </row>
    <row r="2006" spans="1:9" ht="16.5">
      <c r="A2006" s="38" t="s">
        <v>2009</v>
      </c>
      <c r="B2006" s="41">
        <v>116.48</v>
      </c>
      <c r="C2006" s="41">
        <v>35.729999999999997</v>
      </c>
      <c r="D2006" s="14" t="str">
        <f>IF(ISERROR(VLOOKUP(A2006,省代码匹配!D:D,1,FALSE)),"",VLOOKUP(A2006,省代码匹配!D:D,1,FALSE))</f>
        <v/>
      </c>
      <c r="E2006" s="14" t="str">
        <f>IF(ISERROR(VLOOKUP(A2006,地市级代码匹配!E:E,1,FALSE)),"",VLOOKUP(A2006,地市级代码匹配!E:E,1,FALSE))</f>
        <v/>
      </c>
      <c r="F2006" s="14" t="str">
        <f>IF(ISERROR(VLOOKUP(A2006,地市级代码匹配!B:B,1,FALSE)),"",VLOOKUP(A2006,地市级代码匹配!B:B,1,FALSE))</f>
        <v/>
      </c>
      <c r="G2006" s="14" t="str">
        <f>IF(ISERROR(VLOOKUP(A2006,县域代码匹配!H:H,1,FALSE)),"",VLOOKUP(A2006,县域代码匹配!H:H,1,FALSE))</f>
        <v>汶上县</v>
      </c>
      <c r="H2006" s="14" t="str">
        <f>IF(ISERROR(VLOOKUP(A2006,县域代码匹配!B:B,1,FALSE)),"",VLOOKUP(A2006,县域代码匹配!B:B,1,FALSE))</f>
        <v>汶上县</v>
      </c>
      <c r="I2006" s="14" t="str">
        <f t="shared" si="31"/>
        <v>汶上县</v>
      </c>
    </row>
    <row r="2007" spans="1:9" ht="16.5">
      <c r="A2007" s="38" t="s">
        <v>2010</v>
      </c>
      <c r="B2007" s="41">
        <v>117.27</v>
      </c>
      <c r="C2007" s="41">
        <v>35.67</v>
      </c>
      <c r="D2007" s="14" t="str">
        <f>IF(ISERROR(VLOOKUP(A2007,省代码匹配!D:D,1,FALSE)),"",VLOOKUP(A2007,省代码匹配!D:D,1,FALSE))</f>
        <v/>
      </c>
      <c r="E2007" s="14" t="str">
        <f>IF(ISERROR(VLOOKUP(A2007,地市级代码匹配!E:E,1,FALSE)),"",VLOOKUP(A2007,地市级代码匹配!E:E,1,FALSE))</f>
        <v/>
      </c>
      <c r="F2007" s="14" t="str">
        <f>IF(ISERROR(VLOOKUP(A2007,地市级代码匹配!B:B,1,FALSE)),"",VLOOKUP(A2007,地市级代码匹配!B:B,1,FALSE))</f>
        <v/>
      </c>
      <c r="G2007" s="14" t="str">
        <f>IF(ISERROR(VLOOKUP(A2007,县域代码匹配!H:H,1,FALSE)),"",VLOOKUP(A2007,县域代码匹配!H:H,1,FALSE))</f>
        <v>泗水县</v>
      </c>
      <c r="H2007" s="14" t="str">
        <f>IF(ISERROR(VLOOKUP(A2007,县域代码匹配!B:B,1,FALSE)),"",VLOOKUP(A2007,县域代码匹配!B:B,1,FALSE))</f>
        <v>泗水县</v>
      </c>
      <c r="I2007" s="14" t="str">
        <f t="shared" si="31"/>
        <v>泗水县</v>
      </c>
    </row>
    <row r="2008" spans="1:9" ht="16.5">
      <c r="A2008" s="38" t="s">
        <v>2011</v>
      </c>
      <c r="B2008" s="41">
        <v>116.08</v>
      </c>
      <c r="C2008" s="41">
        <v>35.799999999999997</v>
      </c>
      <c r="D2008" s="14" t="str">
        <f>IF(ISERROR(VLOOKUP(A2008,省代码匹配!D:D,1,FALSE)),"",VLOOKUP(A2008,省代码匹配!D:D,1,FALSE))</f>
        <v/>
      </c>
      <c r="E2008" s="14" t="str">
        <f>IF(ISERROR(VLOOKUP(A2008,地市级代码匹配!E:E,1,FALSE)),"",VLOOKUP(A2008,地市级代码匹配!E:E,1,FALSE))</f>
        <v/>
      </c>
      <c r="F2008" s="14" t="str">
        <f>IF(ISERROR(VLOOKUP(A2008,地市级代码匹配!B:B,1,FALSE)),"",VLOOKUP(A2008,地市级代码匹配!B:B,1,FALSE))</f>
        <v/>
      </c>
      <c r="G2008" s="14" t="str">
        <f>IF(ISERROR(VLOOKUP(A2008,县域代码匹配!H:H,1,FALSE)),"",VLOOKUP(A2008,县域代码匹配!H:H,1,FALSE))</f>
        <v>梁山县</v>
      </c>
      <c r="H2008" s="14" t="str">
        <f>IF(ISERROR(VLOOKUP(A2008,县域代码匹配!B:B,1,FALSE)),"",VLOOKUP(A2008,县域代码匹配!B:B,1,FALSE))</f>
        <v>梁山县</v>
      </c>
      <c r="I2008" s="14" t="str">
        <f t="shared" si="31"/>
        <v>梁山县</v>
      </c>
    </row>
    <row r="2009" spans="1:9" ht="16.5">
      <c r="A2009" s="38" t="s">
        <v>2012</v>
      </c>
      <c r="B2009" s="41">
        <v>116.98</v>
      </c>
      <c r="C2009" s="41">
        <v>35.58</v>
      </c>
      <c r="D2009" s="14" t="str">
        <f>IF(ISERROR(VLOOKUP(A2009,省代码匹配!D:D,1,FALSE)),"",VLOOKUP(A2009,省代码匹配!D:D,1,FALSE))</f>
        <v/>
      </c>
      <c r="E2009" s="14" t="str">
        <f>IF(ISERROR(VLOOKUP(A2009,地市级代码匹配!E:E,1,FALSE)),"",VLOOKUP(A2009,地市级代码匹配!E:E,1,FALSE))</f>
        <v/>
      </c>
      <c r="F2009" s="14" t="str">
        <f>IF(ISERROR(VLOOKUP(A2009,地市级代码匹配!B:B,1,FALSE)),"",VLOOKUP(A2009,地市级代码匹配!B:B,1,FALSE))</f>
        <v/>
      </c>
      <c r="G2009" s="14" t="str">
        <f>IF(ISERROR(VLOOKUP(A2009,县域代码匹配!H:H,1,FALSE)),"",VLOOKUP(A2009,县域代码匹配!H:H,1,FALSE))</f>
        <v>曲阜市</v>
      </c>
      <c r="H2009" s="14" t="str">
        <f>IF(ISERROR(VLOOKUP(A2009,县域代码匹配!B:B,1,FALSE)),"",VLOOKUP(A2009,县域代码匹配!B:B,1,FALSE))</f>
        <v/>
      </c>
      <c r="I2009" s="14" t="str">
        <f t="shared" si="31"/>
        <v>曲阜市</v>
      </c>
    </row>
    <row r="2010" spans="1:9" ht="16.5">
      <c r="A2010" s="38" t="s">
        <v>2013</v>
      </c>
      <c r="B2010" s="41">
        <v>116.83</v>
      </c>
      <c r="C2010" s="41">
        <v>35.549999999999997</v>
      </c>
      <c r="D2010" s="14" t="str">
        <f>IF(ISERROR(VLOOKUP(A2010,省代码匹配!D:D,1,FALSE)),"",VLOOKUP(A2010,省代码匹配!D:D,1,FALSE))</f>
        <v/>
      </c>
      <c r="E2010" s="14" t="str">
        <f>IF(ISERROR(VLOOKUP(A2010,地市级代码匹配!E:E,1,FALSE)),"",VLOOKUP(A2010,地市级代码匹配!E:E,1,FALSE))</f>
        <v/>
      </c>
      <c r="F2010" s="14" t="str">
        <f>IF(ISERROR(VLOOKUP(A2010,地市级代码匹配!B:B,1,FALSE)),"",VLOOKUP(A2010,地市级代码匹配!B:B,1,FALSE))</f>
        <v/>
      </c>
      <c r="G2010" s="14" t="str">
        <f>IF(ISERROR(VLOOKUP(A2010,县域代码匹配!H:H,1,FALSE)),"",VLOOKUP(A2010,县域代码匹配!H:H,1,FALSE))</f>
        <v>兖州市</v>
      </c>
      <c r="H2010" s="14" t="str">
        <f>IF(ISERROR(VLOOKUP(A2010,县域代码匹配!B:B,1,FALSE)),"",VLOOKUP(A2010,县域代码匹配!B:B,1,FALSE))</f>
        <v/>
      </c>
      <c r="I2010" s="14" t="str">
        <f t="shared" si="31"/>
        <v>兖州市</v>
      </c>
    </row>
    <row r="2011" spans="1:9" ht="16.5">
      <c r="A2011" s="38" t="s">
        <v>2014</v>
      </c>
      <c r="B2011" s="41">
        <v>116.97</v>
      </c>
      <c r="C2011" s="41">
        <v>35.4</v>
      </c>
      <c r="D2011" s="14" t="str">
        <f>IF(ISERROR(VLOOKUP(A2011,省代码匹配!D:D,1,FALSE)),"",VLOOKUP(A2011,省代码匹配!D:D,1,FALSE))</f>
        <v/>
      </c>
      <c r="E2011" s="14" t="str">
        <f>IF(ISERROR(VLOOKUP(A2011,地市级代码匹配!E:E,1,FALSE)),"",VLOOKUP(A2011,地市级代码匹配!E:E,1,FALSE))</f>
        <v/>
      </c>
      <c r="F2011" s="14" t="str">
        <f>IF(ISERROR(VLOOKUP(A2011,地市级代码匹配!B:B,1,FALSE)),"",VLOOKUP(A2011,地市级代码匹配!B:B,1,FALSE))</f>
        <v/>
      </c>
      <c r="G2011" s="14" t="str">
        <f>IF(ISERROR(VLOOKUP(A2011,县域代码匹配!H:H,1,FALSE)),"",VLOOKUP(A2011,县域代码匹配!H:H,1,FALSE))</f>
        <v>邹城市</v>
      </c>
      <c r="H2011" s="14" t="str">
        <f>IF(ISERROR(VLOOKUP(A2011,县域代码匹配!B:B,1,FALSE)),"",VLOOKUP(A2011,县域代码匹配!B:B,1,FALSE))</f>
        <v/>
      </c>
      <c r="I2011" s="14" t="str">
        <f t="shared" si="31"/>
        <v>邹城市</v>
      </c>
    </row>
    <row r="2012" spans="1:9" ht="16.5">
      <c r="A2012" s="38" t="s">
        <v>2015</v>
      </c>
      <c r="B2012" s="41">
        <v>117.08</v>
      </c>
      <c r="C2012" s="41">
        <v>36.200000000000003</v>
      </c>
      <c r="D2012" s="14" t="str">
        <f>IF(ISERROR(VLOOKUP(A2012,省代码匹配!D:D,1,FALSE)),"",VLOOKUP(A2012,省代码匹配!D:D,1,FALSE))</f>
        <v/>
      </c>
      <c r="E2012" s="14" t="str">
        <f>IF(ISERROR(VLOOKUP(A2012,地市级代码匹配!E:E,1,FALSE)),"",VLOOKUP(A2012,地市级代码匹配!E:E,1,FALSE))</f>
        <v>泰安市</v>
      </c>
      <c r="F2012" s="14" t="str">
        <f>IF(ISERROR(VLOOKUP(A2012,地市级代码匹配!B:B,1,FALSE)),"",VLOOKUP(A2012,地市级代码匹配!B:B,1,FALSE))</f>
        <v/>
      </c>
      <c r="G2012" s="14" t="str">
        <f>IF(ISERROR(VLOOKUP(A2012,县域代码匹配!H:H,1,FALSE)),"",VLOOKUP(A2012,县域代码匹配!H:H,1,FALSE))</f>
        <v/>
      </c>
      <c r="H2012" s="14" t="str">
        <f>IF(ISERROR(VLOOKUP(A2012,县域代码匹配!B:B,1,FALSE)),"",VLOOKUP(A2012,县域代码匹配!B:B,1,FALSE))</f>
        <v/>
      </c>
      <c r="I2012" s="14" t="str">
        <f t="shared" si="31"/>
        <v>泰安市</v>
      </c>
    </row>
    <row r="2013" spans="1:9" ht="16.5">
      <c r="A2013" s="38" t="s">
        <v>2016</v>
      </c>
      <c r="B2013" s="41">
        <v>117.13</v>
      </c>
      <c r="C2013" s="41">
        <v>36.18</v>
      </c>
      <c r="D2013" s="14" t="str">
        <f>IF(ISERROR(VLOOKUP(A2013,省代码匹配!D:D,1,FALSE)),"",VLOOKUP(A2013,省代码匹配!D:D,1,FALSE))</f>
        <v/>
      </c>
      <c r="E2013" s="14" t="str">
        <f>IF(ISERROR(VLOOKUP(A2013,地市级代码匹配!E:E,1,FALSE)),"",VLOOKUP(A2013,地市级代码匹配!E:E,1,FALSE))</f>
        <v/>
      </c>
      <c r="F2013" s="14" t="str">
        <f>IF(ISERROR(VLOOKUP(A2013,地市级代码匹配!B:B,1,FALSE)),"",VLOOKUP(A2013,地市级代码匹配!B:B,1,FALSE))</f>
        <v/>
      </c>
      <c r="G2013" s="14" t="str">
        <f>IF(ISERROR(VLOOKUP(A2013,县域代码匹配!H:H,1,FALSE)),"",VLOOKUP(A2013,县域代码匹配!H:H,1,FALSE))</f>
        <v>泰山区</v>
      </c>
      <c r="H2013" s="14" t="str">
        <f>IF(ISERROR(VLOOKUP(A2013,县域代码匹配!B:B,1,FALSE)),"",VLOOKUP(A2013,县域代码匹配!B:B,1,FALSE))</f>
        <v>泰山区</v>
      </c>
      <c r="I2013" s="14" t="str">
        <f t="shared" si="31"/>
        <v>泰山区</v>
      </c>
    </row>
    <row r="2014" spans="1:9" ht="16.5">
      <c r="A2014" s="38" t="s">
        <v>2017</v>
      </c>
      <c r="B2014" s="41">
        <v>117</v>
      </c>
      <c r="C2014" s="41">
        <v>36.18</v>
      </c>
      <c r="D2014" s="14" t="str">
        <f>IF(ISERROR(VLOOKUP(A2014,省代码匹配!D:D,1,FALSE)),"",VLOOKUP(A2014,省代码匹配!D:D,1,FALSE))</f>
        <v/>
      </c>
      <c r="E2014" s="14" t="str">
        <f>IF(ISERROR(VLOOKUP(A2014,地市级代码匹配!E:E,1,FALSE)),"",VLOOKUP(A2014,地市级代码匹配!E:E,1,FALSE))</f>
        <v/>
      </c>
      <c r="F2014" s="14" t="str">
        <f>IF(ISERROR(VLOOKUP(A2014,地市级代码匹配!B:B,1,FALSE)),"",VLOOKUP(A2014,地市级代码匹配!B:B,1,FALSE))</f>
        <v/>
      </c>
      <c r="G2014" s="14" t="str">
        <f>IF(ISERROR(VLOOKUP(A2014,县域代码匹配!H:H,1,FALSE)),"",VLOOKUP(A2014,县域代码匹配!H:H,1,FALSE))</f>
        <v>岱岳区</v>
      </c>
      <c r="H2014" s="14" t="str">
        <f>IF(ISERROR(VLOOKUP(A2014,县域代码匹配!B:B,1,FALSE)),"",VLOOKUP(A2014,县域代码匹配!B:B,1,FALSE))</f>
        <v>岱岳区</v>
      </c>
      <c r="I2014" s="14" t="str">
        <f t="shared" si="31"/>
        <v>岱岳区</v>
      </c>
    </row>
    <row r="2015" spans="1:9" ht="16.5">
      <c r="A2015" s="38" t="s">
        <v>2018</v>
      </c>
      <c r="B2015" s="41">
        <v>116.8</v>
      </c>
      <c r="C2015" s="41">
        <v>35.770000000000003</v>
      </c>
      <c r="D2015" s="14" t="str">
        <f>IF(ISERROR(VLOOKUP(A2015,省代码匹配!D:D,1,FALSE)),"",VLOOKUP(A2015,省代码匹配!D:D,1,FALSE))</f>
        <v/>
      </c>
      <c r="E2015" s="14" t="str">
        <f>IF(ISERROR(VLOOKUP(A2015,地市级代码匹配!E:E,1,FALSE)),"",VLOOKUP(A2015,地市级代码匹配!E:E,1,FALSE))</f>
        <v/>
      </c>
      <c r="F2015" s="14" t="str">
        <f>IF(ISERROR(VLOOKUP(A2015,地市级代码匹配!B:B,1,FALSE)),"",VLOOKUP(A2015,地市级代码匹配!B:B,1,FALSE))</f>
        <v/>
      </c>
      <c r="G2015" s="14" t="str">
        <f>IF(ISERROR(VLOOKUP(A2015,县域代码匹配!H:H,1,FALSE)),"",VLOOKUP(A2015,县域代码匹配!H:H,1,FALSE))</f>
        <v>宁阳县</v>
      </c>
      <c r="H2015" s="14" t="str">
        <f>IF(ISERROR(VLOOKUP(A2015,县域代码匹配!B:B,1,FALSE)),"",VLOOKUP(A2015,县域代码匹配!B:B,1,FALSE))</f>
        <v>宁阳县</v>
      </c>
      <c r="I2015" s="14" t="str">
        <f t="shared" si="31"/>
        <v>宁阳县</v>
      </c>
    </row>
    <row r="2016" spans="1:9" ht="16.5">
      <c r="A2016" s="38" t="s">
        <v>2019</v>
      </c>
      <c r="B2016" s="41">
        <v>116.47</v>
      </c>
      <c r="C2016" s="41">
        <v>35.93</v>
      </c>
      <c r="D2016" s="14" t="str">
        <f>IF(ISERROR(VLOOKUP(A2016,省代码匹配!D:D,1,FALSE)),"",VLOOKUP(A2016,省代码匹配!D:D,1,FALSE))</f>
        <v/>
      </c>
      <c r="E2016" s="14" t="str">
        <f>IF(ISERROR(VLOOKUP(A2016,地市级代码匹配!E:E,1,FALSE)),"",VLOOKUP(A2016,地市级代码匹配!E:E,1,FALSE))</f>
        <v/>
      </c>
      <c r="F2016" s="14" t="str">
        <f>IF(ISERROR(VLOOKUP(A2016,地市级代码匹配!B:B,1,FALSE)),"",VLOOKUP(A2016,地市级代码匹配!B:B,1,FALSE))</f>
        <v/>
      </c>
      <c r="G2016" s="14" t="str">
        <f>IF(ISERROR(VLOOKUP(A2016,县域代码匹配!H:H,1,FALSE)),"",VLOOKUP(A2016,县域代码匹配!H:H,1,FALSE))</f>
        <v>东平县</v>
      </c>
      <c r="H2016" s="14" t="str">
        <f>IF(ISERROR(VLOOKUP(A2016,县域代码匹配!B:B,1,FALSE)),"",VLOOKUP(A2016,县域代码匹配!B:B,1,FALSE))</f>
        <v>东平县</v>
      </c>
      <c r="I2016" s="14" t="str">
        <f t="shared" si="31"/>
        <v>东平县</v>
      </c>
    </row>
    <row r="2017" spans="1:9" ht="16.5">
      <c r="A2017" s="38" t="s">
        <v>2020</v>
      </c>
      <c r="B2017" s="41">
        <v>117.77</v>
      </c>
      <c r="C2017" s="41">
        <v>35.92</v>
      </c>
      <c r="D2017" s="14" t="str">
        <f>IF(ISERROR(VLOOKUP(A2017,省代码匹配!D:D,1,FALSE)),"",VLOOKUP(A2017,省代码匹配!D:D,1,FALSE))</f>
        <v/>
      </c>
      <c r="E2017" s="14" t="str">
        <f>IF(ISERROR(VLOOKUP(A2017,地市级代码匹配!E:E,1,FALSE)),"",VLOOKUP(A2017,地市级代码匹配!E:E,1,FALSE))</f>
        <v/>
      </c>
      <c r="F2017" s="14" t="str">
        <f>IF(ISERROR(VLOOKUP(A2017,地市级代码匹配!B:B,1,FALSE)),"",VLOOKUP(A2017,地市级代码匹配!B:B,1,FALSE))</f>
        <v/>
      </c>
      <c r="G2017" s="14" t="str">
        <f>IF(ISERROR(VLOOKUP(A2017,县域代码匹配!H:H,1,FALSE)),"",VLOOKUP(A2017,县域代码匹配!H:H,1,FALSE))</f>
        <v>新泰市</v>
      </c>
      <c r="H2017" s="14" t="str">
        <f>IF(ISERROR(VLOOKUP(A2017,县域代码匹配!B:B,1,FALSE)),"",VLOOKUP(A2017,县域代码匹配!B:B,1,FALSE))</f>
        <v/>
      </c>
      <c r="I2017" s="14" t="str">
        <f t="shared" si="31"/>
        <v>新泰市</v>
      </c>
    </row>
    <row r="2018" spans="1:9" ht="16.5">
      <c r="A2018" s="38" t="s">
        <v>2021</v>
      </c>
      <c r="B2018" s="41">
        <v>116.77</v>
      </c>
      <c r="C2018" s="41">
        <v>36.18</v>
      </c>
      <c r="D2018" s="14" t="str">
        <f>IF(ISERROR(VLOOKUP(A2018,省代码匹配!D:D,1,FALSE)),"",VLOOKUP(A2018,省代码匹配!D:D,1,FALSE))</f>
        <v/>
      </c>
      <c r="E2018" s="14" t="str">
        <f>IF(ISERROR(VLOOKUP(A2018,地市级代码匹配!E:E,1,FALSE)),"",VLOOKUP(A2018,地市级代码匹配!E:E,1,FALSE))</f>
        <v/>
      </c>
      <c r="F2018" s="14" t="str">
        <f>IF(ISERROR(VLOOKUP(A2018,地市级代码匹配!B:B,1,FALSE)),"",VLOOKUP(A2018,地市级代码匹配!B:B,1,FALSE))</f>
        <v/>
      </c>
      <c r="G2018" s="14" t="str">
        <f>IF(ISERROR(VLOOKUP(A2018,县域代码匹配!H:H,1,FALSE)),"",VLOOKUP(A2018,县域代码匹配!H:H,1,FALSE))</f>
        <v>肥城市</v>
      </c>
      <c r="H2018" s="14" t="str">
        <f>IF(ISERROR(VLOOKUP(A2018,县域代码匹配!B:B,1,FALSE)),"",VLOOKUP(A2018,县域代码匹配!B:B,1,FALSE))</f>
        <v/>
      </c>
      <c r="I2018" s="14" t="str">
        <f t="shared" si="31"/>
        <v>肥城市</v>
      </c>
    </row>
    <row r="2019" spans="1:9" ht="16.5">
      <c r="A2019" s="38" t="s">
        <v>2022</v>
      </c>
      <c r="B2019" s="41">
        <v>122.12</v>
      </c>
      <c r="C2019" s="41">
        <v>37.520000000000003</v>
      </c>
      <c r="D2019" s="14" t="str">
        <f>IF(ISERROR(VLOOKUP(A2019,省代码匹配!D:D,1,FALSE)),"",VLOOKUP(A2019,省代码匹配!D:D,1,FALSE))</f>
        <v/>
      </c>
      <c r="E2019" s="14" t="str">
        <f>IF(ISERROR(VLOOKUP(A2019,地市级代码匹配!E:E,1,FALSE)),"",VLOOKUP(A2019,地市级代码匹配!E:E,1,FALSE))</f>
        <v>威海市</v>
      </c>
      <c r="F2019" s="14" t="str">
        <f>IF(ISERROR(VLOOKUP(A2019,地市级代码匹配!B:B,1,FALSE)),"",VLOOKUP(A2019,地市级代码匹配!B:B,1,FALSE))</f>
        <v/>
      </c>
      <c r="G2019" s="14" t="str">
        <f>IF(ISERROR(VLOOKUP(A2019,县域代码匹配!H:H,1,FALSE)),"",VLOOKUP(A2019,县域代码匹配!H:H,1,FALSE))</f>
        <v/>
      </c>
      <c r="H2019" s="14" t="str">
        <f>IF(ISERROR(VLOOKUP(A2019,县域代码匹配!B:B,1,FALSE)),"",VLOOKUP(A2019,县域代码匹配!B:B,1,FALSE))</f>
        <v/>
      </c>
      <c r="I2019" s="14" t="str">
        <f t="shared" si="31"/>
        <v>威海市</v>
      </c>
    </row>
    <row r="2020" spans="1:9" ht="16.5">
      <c r="A2020" s="38" t="s">
        <v>2023</v>
      </c>
      <c r="B2020" s="41">
        <v>122.12</v>
      </c>
      <c r="C2020" s="41">
        <v>37.5</v>
      </c>
      <c r="D2020" s="14" t="str">
        <f>IF(ISERROR(VLOOKUP(A2020,省代码匹配!D:D,1,FALSE)),"",VLOOKUP(A2020,省代码匹配!D:D,1,FALSE))</f>
        <v/>
      </c>
      <c r="E2020" s="14" t="str">
        <f>IF(ISERROR(VLOOKUP(A2020,地市级代码匹配!E:E,1,FALSE)),"",VLOOKUP(A2020,地市级代码匹配!E:E,1,FALSE))</f>
        <v/>
      </c>
      <c r="F2020" s="14" t="str">
        <f>IF(ISERROR(VLOOKUP(A2020,地市级代码匹配!B:B,1,FALSE)),"",VLOOKUP(A2020,地市级代码匹配!B:B,1,FALSE))</f>
        <v/>
      </c>
      <c r="G2020" s="14" t="str">
        <f>IF(ISERROR(VLOOKUP(A2020,县域代码匹配!H:H,1,FALSE)),"",VLOOKUP(A2020,县域代码匹配!H:H,1,FALSE))</f>
        <v>环翠区</v>
      </c>
      <c r="H2020" s="14" t="str">
        <f>IF(ISERROR(VLOOKUP(A2020,县域代码匹配!B:B,1,FALSE)),"",VLOOKUP(A2020,县域代码匹配!B:B,1,FALSE))</f>
        <v>环翠区</v>
      </c>
      <c r="I2020" s="14" t="str">
        <f t="shared" si="31"/>
        <v>环翠区</v>
      </c>
    </row>
    <row r="2021" spans="1:9" ht="16.5">
      <c r="A2021" s="38" t="s">
        <v>2024</v>
      </c>
      <c r="B2021" s="41">
        <v>122.05</v>
      </c>
      <c r="C2021" s="41">
        <v>37.200000000000003</v>
      </c>
      <c r="D2021" s="14" t="str">
        <f>IF(ISERROR(VLOOKUP(A2021,省代码匹配!D:D,1,FALSE)),"",VLOOKUP(A2021,省代码匹配!D:D,1,FALSE))</f>
        <v/>
      </c>
      <c r="E2021" s="14" t="str">
        <f>IF(ISERROR(VLOOKUP(A2021,地市级代码匹配!E:E,1,FALSE)),"",VLOOKUP(A2021,地市级代码匹配!E:E,1,FALSE))</f>
        <v/>
      </c>
      <c r="F2021" s="14" t="str">
        <f>IF(ISERROR(VLOOKUP(A2021,地市级代码匹配!B:B,1,FALSE)),"",VLOOKUP(A2021,地市级代码匹配!B:B,1,FALSE))</f>
        <v/>
      </c>
      <c r="G2021" s="14" t="str">
        <f>IF(ISERROR(VLOOKUP(A2021,县域代码匹配!H:H,1,FALSE)),"",VLOOKUP(A2021,县域代码匹配!H:H,1,FALSE))</f>
        <v>文登市</v>
      </c>
      <c r="H2021" s="14" t="str">
        <f>IF(ISERROR(VLOOKUP(A2021,县域代码匹配!B:B,1,FALSE)),"",VLOOKUP(A2021,县域代码匹配!B:B,1,FALSE))</f>
        <v/>
      </c>
      <c r="I2021" s="14" t="str">
        <f t="shared" si="31"/>
        <v>文登市</v>
      </c>
    </row>
    <row r="2022" spans="1:9" ht="16.5">
      <c r="A2022" s="38" t="s">
        <v>2025</v>
      </c>
      <c r="B2022" s="41">
        <v>122.42</v>
      </c>
      <c r="C2022" s="41">
        <v>37.17</v>
      </c>
      <c r="D2022" s="14" t="str">
        <f>IF(ISERROR(VLOOKUP(A2022,省代码匹配!D:D,1,FALSE)),"",VLOOKUP(A2022,省代码匹配!D:D,1,FALSE))</f>
        <v/>
      </c>
      <c r="E2022" s="14" t="str">
        <f>IF(ISERROR(VLOOKUP(A2022,地市级代码匹配!E:E,1,FALSE)),"",VLOOKUP(A2022,地市级代码匹配!E:E,1,FALSE))</f>
        <v/>
      </c>
      <c r="F2022" s="14" t="str">
        <f>IF(ISERROR(VLOOKUP(A2022,地市级代码匹配!B:B,1,FALSE)),"",VLOOKUP(A2022,地市级代码匹配!B:B,1,FALSE))</f>
        <v/>
      </c>
      <c r="G2022" s="14" t="str">
        <f>IF(ISERROR(VLOOKUP(A2022,县域代码匹配!H:H,1,FALSE)),"",VLOOKUP(A2022,县域代码匹配!H:H,1,FALSE))</f>
        <v>荣成市</v>
      </c>
      <c r="H2022" s="14" t="str">
        <f>IF(ISERROR(VLOOKUP(A2022,县域代码匹配!B:B,1,FALSE)),"",VLOOKUP(A2022,县域代码匹配!B:B,1,FALSE))</f>
        <v/>
      </c>
      <c r="I2022" s="14" t="str">
        <f t="shared" si="31"/>
        <v>荣成市</v>
      </c>
    </row>
    <row r="2023" spans="1:9" ht="16.5">
      <c r="A2023" s="38" t="s">
        <v>2026</v>
      </c>
      <c r="B2023" s="41">
        <v>121.53</v>
      </c>
      <c r="C2023" s="41">
        <v>36.92</v>
      </c>
      <c r="D2023" s="14" t="str">
        <f>IF(ISERROR(VLOOKUP(A2023,省代码匹配!D:D,1,FALSE)),"",VLOOKUP(A2023,省代码匹配!D:D,1,FALSE))</f>
        <v/>
      </c>
      <c r="E2023" s="14" t="str">
        <f>IF(ISERROR(VLOOKUP(A2023,地市级代码匹配!E:E,1,FALSE)),"",VLOOKUP(A2023,地市级代码匹配!E:E,1,FALSE))</f>
        <v/>
      </c>
      <c r="F2023" s="14" t="str">
        <f>IF(ISERROR(VLOOKUP(A2023,地市级代码匹配!B:B,1,FALSE)),"",VLOOKUP(A2023,地市级代码匹配!B:B,1,FALSE))</f>
        <v/>
      </c>
      <c r="G2023" s="14" t="str">
        <f>IF(ISERROR(VLOOKUP(A2023,县域代码匹配!H:H,1,FALSE)),"",VLOOKUP(A2023,县域代码匹配!H:H,1,FALSE))</f>
        <v>乳山市</v>
      </c>
      <c r="H2023" s="14" t="str">
        <f>IF(ISERROR(VLOOKUP(A2023,县域代码匹配!B:B,1,FALSE)),"",VLOOKUP(A2023,县域代码匹配!B:B,1,FALSE))</f>
        <v/>
      </c>
      <c r="I2023" s="14" t="str">
        <f t="shared" si="31"/>
        <v>乳山市</v>
      </c>
    </row>
    <row r="2024" spans="1:9" ht="16.5">
      <c r="A2024" s="38" t="s">
        <v>2027</v>
      </c>
      <c r="B2024" s="41">
        <v>119.52</v>
      </c>
      <c r="C2024" s="41">
        <v>35.42</v>
      </c>
      <c r="D2024" s="14" t="str">
        <f>IF(ISERROR(VLOOKUP(A2024,省代码匹配!D:D,1,FALSE)),"",VLOOKUP(A2024,省代码匹配!D:D,1,FALSE))</f>
        <v/>
      </c>
      <c r="E2024" s="14" t="str">
        <f>IF(ISERROR(VLOOKUP(A2024,地市级代码匹配!E:E,1,FALSE)),"",VLOOKUP(A2024,地市级代码匹配!E:E,1,FALSE))</f>
        <v>日照市</v>
      </c>
      <c r="F2024" s="14" t="str">
        <f>IF(ISERROR(VLOOKUP(A2024,地市级代码匹配!B:B,1,FALSE)),"",VLOOKUP(A2024,地市级代码匹配!B:B,1,FALSE))</f>
        <v/>
      </c>
      <c r="G2024" s="14" t="str">
        <f>IF(ISERROR(VLOOKUP(A2024,县域代码匹配!H:H,1,FALSE)),"",VLOOKUP(A2024,县域代码匹配!H:H,1,FALSE))</f>
        <v/>
      </c>
      <c r="H2024" s="14" t="str">
        <f>IF(ISERROR(VLOOKUP(A2024,县域代码匹配!B:B,1,FALSE)),"",VLOOKUP(A2024,县域代码匹配!B:B,1,FALSE))</f>
        <v/>
      </c>
      <c r="I2024" s="14" t="str">
        <f t="shared" si="31"/>
        <v>日照市</v>
      </c>
    </row>
    <row r="2025" spans="1:9" ht="16.5">
      <c r="A2025" s="38" t="s">
        <v>2028</v>
      </c>
      <c r="B2025" s="41">
        <v>119.45</v>
      </c>
      <c r="C2025" s="41">
        <v>35.42</v>
      </c>
      <c r="D2025" s="14" t="str">
        <f>IF(ISERROR(VLOOKUP(A2025,省代码匹配!D:D,1,FALSE)),"",VLOOKUP(A2025,省代码匹配!D:D,1,FALSE))</f>
        <v/>
      </c>
      <c r="E2025" s="14" t="str">
        <f>IF(ISERROR(VLOOKUP(A2025,地市级代码匹配!E:E,1,FALSE)),"",VLOOKUP(A2025,地市级代码匹配!E:E,1,FALSE))</f>
        <v/>
      </c>
      <c r="F2025" s="14" t="str">
        <f>IF(ISERROR(VLOOKUP(A2025,地市级代码匹配!B:B,1,FALSE)),"",VLOOKUP(A2025,地市级代码匹配!B:B,1,FALSE))</f>
        <v/>
      </c>
      <c r="G2025" s="14" t="str">
        <f>IF(ISERROR(VLOOKUP(A2025,县域代码匹配!H:H,1,FALSE)),"",VLOOKUP(A2025,县域代码匹配!H:H,1,FALSE))</f>
        <v>东港区</v>
      </c>
      <c r="H2025" s="14" t="str">
        <f>IF(ISERROR(VLOOKUP(A2025,县域代码匹配!B:B,1,FALSE)),"",VLOOKUP(A2025,县域代码匹配!B:B,1,FALSE))</f>
        <v>东港区</v>
      </c>
      <c r="I2025" s="14" t="str">
        <f t="shared" si="31"/>
        <v>东港区</v>
      </c>
    </row>
    <row r="2026" spans="1:9" ht="16.5">
      <c r="A2026" s="38" t="s">
        <v>2029</v>
      </c>
      <c r="B2026" s="41">
        <v>119.33</v>
      </c>
      <c r="C2026" s="41">
        <v>35.1</v>
      </c>
      <c r="D2026" s="14" t="str">
        <f>IF(ISERROR(VLOOKUP(A2026,省代码匹配!D:D,1,FALSE)),"",VLOOKUP(A2026,省代码匹配!D:D,1,FALSE))</f>
        <v/>
      </c>
      <c r="E2026" s="14" t="str">
        <f>IF(ISERROR(VLOOKUP(A2026,地市级代码匹配!E:E,1,FALSE)),"",VLOOKUP(A2026,地市级代码匹配!E:E,1,FALSE))</f>
        <v/>
      </c>
      <c r="F2026" s="14" t="str">
        <f>IF(ISERROR(VLOOKUP(A2026,地市级代码匹配!B:B,1,FALSE)),"",VLOOKUP(A2026,地市级代码匹配!B:B,1,FALSE))</f>
        <v/>
      </c>
      <c r="G2026" s="14" t="str">
        <f>IF(ISERROR(VLOOKUP(A2026,县域代码匹配!H:H,1,FALSE)),"",VLOOKUP(A2026,县域代码匹配!H:H,1,FALSE))</f>
        <v>岚山区</v>
      </c>
      <c r="H2026" s="14" t="str">
        <f>IF(ISERROR(VLOOKUP(A2026,县域代码匹配!B:B,1,FALSE)),"",VLOOKUP(A2026,县域代码匹配!B:B,1,FALSE))</f>
        <v>岚山区</v>
      </c>
      <c r="I2026" s="14" t="str">
        <f t="shared" si="31"/>
        <v>岚山区</v>
      </c>
    </row>
    <row r="2027" spans="1:9" ht="16.5">
      <c r="A2027" s="38" t="s">
        <v>2030</v>
      </c>
      <c r="B2027" s="41">
        <v>119.2</v>
      </c>
      <c r="C2027" s="41">
        <v>35.75</v>
      </c>
      <c r="D2027" s="14" t="str">
        <f>IF(ISERROR(VLOOKUP(A2027,省代码匹配!D:D,1,FALSE)),"",VLOOKUP(A2027,省代码匹配!D:D,1,FALSE))</f>
        <v/>
      </c>
      <c r="E2027" s="14" t="str">
        <f>IF(ISERROR(VLOOKUP(A2027,地市级代码匹配!E:E,1,FALSE)),"",VLOOKUP(A2027,地市级代码匹配!E:E,1,FALSE))</f>
        <v/>
      </c>
      <c r="F2027" s="14" t="str">
        <f>IF(ISERROR(VLOOKUP(A2027,地市级代码匹配!B:B,1,FALSE)),"",VLOOKUP(A2027,地市级代码匹配!B:B,1,FALSE))</f>
        <v/>
      </c>
      <c r="G2027" s="14" t="str">
        <f>IF(ISERROR(VLOOKUP(A2027,县域代码匹配!H:H,1,FALSE)),"",VLOOKUP(A2027,县域代码匹配!H:H,1,FALSE))</f>
        <v>五莲县</v>
      </c>
      <c r="H2027" s="14" t="str">
        <f>IF(ISERROR(VLOOKUP(A2027,县域代码匹配!B:B,1,FALSE)),"",VLOOKUP(A2027,县域代码匹配!B:B,1,FALSE))</f>
        <v>五莲县</v>
      </c>
      <c r="I2027" s="14" t="str">
        <f t="shared" si="31"/>
        <v>五莲县</v>
      </c>
    </row>
    <row r="2028" spans="1:9" ht="16.5">
      <c r="A2028" s="38" t="s">
        <v>2031</v>
      </c>
      <c r="B2028" s="41">
        <v>118.83</v>
      </c>
      <c r="C2028" s="41">
        <v>35.58</v>
      </c>
      <c r="D2028" s="14" t="str">
        <f>IF(ISERROR(VLOOKUP(A2028,省代码匹配!D:D,1,FALSE)),"",VLOOKUP(A2028,省代码匹配!D:D,1,FALSE))</f>
        <v/>
      </c>
      <c r="E2028" s="14" t="str">
        <f>IF(ISERROR(VLOOKUP(A2028,地市级代码匹配!E:E,1,FALSE)),"",VLOOKUP(A2028,地市级代码匹配!E:E,1,FALSE))</f>
        <v/>
      </c>
      <c r="F2028" s="14" t="str">
        <f>IF(ISERROR(VLOOKUP(A2028,地市级代码匹配!B:B,1,FALSE)),"",VLOOKUP(A2028,地市级代码匹配!B:B,1,FALSE))</f>
        <v/>
      </c>
      <c r="G2028" s="14" t="str">
        <f>IF(ISERROR(VLOOKUP(A2028,县域代码匹配!H:H,1,FALSE)),"",VLOOKUP(A2028,县域代码匹配!H:H,1,FALSE))</f>
        <v>莒县</v>
      </c>
      <c r="H2028" s="14" t="str">
        <f>IF(ISERROR(VLOOKUP(A2028,县域代码匹配!B:B,1,FALSE)),"",VLOOKUP(A2028,县域代码匹配!B:B,1,FALSE))</f>
        <v>莒县</v>
      </c>
      <c r="I2028" s="14" t="str">
        <f t="shared" si="31"/>
        <v>莒县</v>
      </c>
    </row>
    <row r="2029" spans="1:9" ht="16.5">
      <c r="A2029" s="38" t="s">
        <v>2032</v>
      </c>
      <c r="B2029" s="41">
        <v>117.67</v>
      </c>
      <c r="C2029" s="41">
        <v>36.22</v>
      </c>
      <c r="D2029" s="14" t="str">
        <f>IF(ISERROR(VLOOKUP(A2029,省代码匹配!D:D,1,FALSE)),"",VLOOKUP(A2029,省代码匹配!D:D,1,FALSE))</f>
        <v/>
      </c>
      <c r="E2029" s="14" t="str">
        <f>IF(ISERROR(VLOOKUP(A2029,地市级代码匹配!E:E,1,FALSE)),"",VLOOKUP(A2029,地市级代码匹配!E:E,1,FALSE))</f>
        <v>莱芜市</v>
      </c>
      <c r="F2029" s="14" t="str">
        <f>IF(ISERROR(VLOOKUP(A2029,地市级代码匹配!B:B,1,FALSE)),"",VLOOKUP(A2029,地市级代码匹配!B:B,1,FALSE))</f>
        <v/>
      </c>
      <c r="G2029" s="14" t="str">
        <f>IF(ISERROR(VLOOKUP(A2029,县域代码匹配!H:H,1,FALSE)),"",VLOOKUP(A2029,县域代码匹配!H:H,1,FALSE))</f>
        <v/>
      </c>
      <c r="H2029" s="14" t="str">
        <f>IF(ISERROR(VLOOKUP(A2029,县域代码匹配!B:B,1,FALSE)),"",VLOOKUP(A2029,县域代码匹配!B:B,1,FALSE))</f>
        <v/>
      </c>
      <c r="I2029" s="14" t="str">
        <f t="shared" si="31"/>
        <v>莱芜市</v>
      </c>
    </row>
    <row r="2030" spans="1:9" ht="16.5">
      <c r="A2030" s="38" t="s">
        <v>2033</v>
      </c>
      <c r="B2030" s="41">
        <v>117.65</v>
      </c>
      <c r="C2030" s="41">
        <v>36.200000000000003</v>
      </c>
      <c r="D2030" s="14" t="str">
        <f>IF(ISERROR(VLOOKUP(A2030,省代码匹配!D:D,1,FALSE)),"",VLOOKUP(A2030,省代码匹配!D:D,1,FALSE))</f>
        <v/>
      </c>
      <c r="E2030" s="14" t="str">
        <f>IF(ISERROR(VLOOKUP(A2030,地市级代码匹配!E:E,1,FALSE)),"",VLOOKUP(A2030,地市级代码匹配!E:E,1,FALSE))</f>
        <v/>
      </c>
      <c r="F2030" s="14" t="str">
        <f>IF(ISERROR(VLOOKUP(A2030,地市级代码匹配!B:B,1,FALSE)),"",VLOOKUP(A2030,地市级代码匹配!B:B,1,FALSE))</f>
        <v/>
      </c>
      <c r="G2030" s="14" t="str">
        <f>IF(ISERROR(VLOOKUP(A2030,县域代码匹配!H:H,1,FALSE)),"",VLOOKUP(A2030,县域代码匹配!H:H,1,FALSE))</f>
        <v>莱城区</v>
      </c>
      <c r="H2030" s="14" t="str">
        <f>IF(ISERROR(VLOOKUP(A2030,县域代码匹配!B:B,1,FALSE)),"",VLOOKUP(A2030,县域代码匹配!B:B,1,FALSE))</f>
        <v>莱城区</v>
      </c>
      <c r="I2030" s="14" t="str">
        <f t="shared" si="31"/>
        <v>莱城区</v>
      </c>
    </row>
    <row r="2031" spans="1:9" ht="16.5">
      <c r="A2031" s="38" t="s">
        <v>2034</v>
      </c>
      <c r="B2031" s="41">
        <v>117.8</v>
      </c>
      <c r="C2031" s="41">
        <v>36.07</v>
      </c>
      <c r="D2031" s="14" t="str">
        <f>IF(ISERROR(VLOOKUP(A2031,省代码匹配!D:D,1,FALSE)),"",VLOOKUP(A2031,省代码匹配!D:D,1,FALSE))</f>
        <v/>
      </c>
      <c r="E2031" s="14" t="str">
        <f>IF(ISERROR(VLOOKUP(A2031,地市级代码匹配!E:E,1,FALSE)),"",VLOOKUP(A2031,地市级代码匹配!E:E,1,FALSE))</f>
        <v/>
      </c>
      <c r="F2031" s="14" t="str">
        <f>IF(ISERROR(VLOOKUP(A2031,地市级代码匹配!B:B,1,FALSE)),"",VLOOKUP(A2031,地市级代码匹配!B:B,1,FALSE))</f>
        <v/>
      </c>
      <c r="G2031" s="14" t="str">
        <f>IF(ISERROR(VLOOKUP(A2031,县域代码匹配!H:H,1,FALSE)),"",VLOOKUP(A2031,县域代码匹配!H:H,1,FALSE))</f>
        <v>钢城区</v>
      </c>
      <c r="H2031" s="14" t="str">
        <f>IF(ISERROR(VLOOKUP(A2031,县域代码匹配!B:B,1,FALSE)),"",VLOOKUP(A2031,县域代码匹配!B:B,1,FALSE))</f>
        <v>钢城区</v>
      </c>
      <c r="I2031" s="14" t="str">
        <f t="shared" si="31"/>
        <v>钢城区</v>
      </c>
    </row>
    <row r="2032" spans="1:9" ht="16.5">
      <c r="A2032" s="38" t="s">
        <v>2035</v>
      </c>
      <c r="B2032" s="41">
        <v>118.35</v>
      </c>
      <c r="C2032" s="41">
        <v>35.049999999999997</v>
      </c>
      <c r="D2032" s="14" t="str">
        <f>IF(ISERROR(VLOOKUP(A2032,省代码匹配!D:D,1,FALSE)),"",VLOOKUP(A2032,省代码匹配!D:D,1,FALSE))</f>
        <v/>
      </c>
      <c r="E2032" s="14" t="str">
        <f>IF(ISERROR(VLOOKUP(A2032,地市级代码匹配!E:E,1,FALSE)),"",VLOOKUP(A2032,地市级代码匹配!E:E,1,FALSE))</f>
        <v>临沂市</v>
      </c>
      <c r="F2032" s="14" t="str">
        <f>IF(ISERROR(VLOOKUP(A2032,地市级代码匹配!B:B,1,FALSE)),"",VLOOKUP(A2032,地市级代码匹配!B:B,1,FALSE))</f>
        <v/>
      </c>
      <c r="G2032" s="14" t="str">
        <f>IF(ISERROR(VLOOKUP(A2032,县域代码匹配!H:H,1,FALSE)),"",VLOOKUP(A2032,县域代码匹配!H:H,1,FALSE))</f>
        <v/>
      </c>
      <c r="H2032" s="14" t="str">
        <f>IF(ISERROR(VLOOKUP(A2032,县域代码匹配!B:B,1,FALSE)),"",VLOOKUP(A2032,县域代码匹配!B:B,1,FALSE))</f>
        <v/>
      </c>
      <c r="I2032" s="14" t="str">
        <f t="shared" si="31"/>
        <v>临沂市</v>
      </c>
    </row>
    <row r="2033" spans="1:9" ht="16.5">
      <c r="A2033" s="38" t="s">
        <v>2036</v>
      </c>
      <c r="B2033" s="41">
        <v>118.33</v>
      </c>
      <c r="C2033" s="41">
        <v>35.07</v>
      </c>
      <c r="D2033" s="14" t="str">
        <f>IF(ISERROR(VLOOKUP(A2033,省代码匹配!D:D,1,FALSE)),"",VLOOKUP(A2033,省代码匹配!D:D,1,FALSE))</f>
        <v/>
      </c>
      <c r="E2033" s="14" t="str">
        <f>IF(ISERROR(VLOOKUP(A2033,地市级代码匹配!E:E,1,FALSE)),"",VLOOKUP(A2033,地市级代码匹配!E:E,1,FALSE))</f>
        <v/>
      </c>
      <c r="F2033" s="14" t="str">
        <f>IF(ISERROR(VLOOKUP(A2033,地市级代码匹配!B:B,1,FALSE)),"",VLOOKUP(A2033,地市级代码匹配!B:B,1,FALSE))</f>
        <v/>
      </c>
      <c r="G2033" s="14" t="str">
        <f>IF(ISERROR(VLOOKUP(A2033,县域代码匹配!H:H,1,FALSE)),"",VLOOKUP(A2033,县域代码匹配!H:H,1,FALSE))</f>
        <v>兰山区</v>
      </c>
      <c r="H2033" s="14" t="str">
        <f>IF(ISERROR(VLOOKUP(A2033,县域代码匹配!B:B,1,FALSE)),"",VLOOKUP(A2033,县域代码匹配!B:B,1,FALSE))</f>
        <v>兰山区</v>
      </c>
      <c r="I2033" s="14" t="str">
        <f t="shared" si="31"/>
        <v>兰山区</v>
      </c>
    </row>
    <row r="2034" spans="1:9" ht="16.5">
      <c r="A2034" s="38" t="s">
        <v>2037</v>
      </c>
      <c r="B2034" s="41">
        <v>118.28</v>
      </c>
      <c r="C2034" s="41">
        <v>34.979999999999997</v>
      </c>
      <c r="D2034" s="14" t="str">
        <f>IF(ISERROR(VLOOKUP(A2034,省代码匹配!D:D,1,FALSE)),"",VLOOKUP(A2034,省代码匹配!D:D,1,FALSE))</f>
        <v/>
      </c>
      <c r="E2034" s="14" t="str">
        <f>IF(ISERROR(VLOOKUP(A2034,地市级代码匹配!E:E,1,FALSE)),"",VLOOKUP(A2034,地市级代码匹配!E:E,1,FALSE))</f>
        <v/>
      </c>
      <c r="F2034" s="14" t="str">
        <f>IF(ISERROR(VLOOKUP(A2034,地市级代码匹配!B:B,1,FALSE)),"",VLOOKUP(A2034,地市级代码匹配!B:B,1,FALSE))</f>
        <v/>
      </c>
      <c r="G2034" s="14" t="str">
        <f>IF(ISERROR(VLOOKUP(A2034,县域代码匹配!H:H,1,FALSE)),"",VLOOKUP(A2034,县域代码匹配!H:H,1,FALSE))</f>
        <v>罗庄区</v>
      </c>
      <c r="H2034" s="14" t="str">
        <f>IF(ISERROR(VLOOKUP(A2034,县域代码匹配!B:B,1,FALSE)),"",VLOOKUP(A2034,县域代码匹配!B:B,1,FALSE))</f>
        <v>罗庄区</v>
      </c>
      <c r="I2034" s="14" t="str">
        <f t="shared" si="31"/>
        <v>罗庄区</v>
      </c>
    </row>
    <row r="2035" spans="1:9" ht="16.5">
      <c r="A2035" s="38" t="s">
        <v>2038</v>
      </c>
      <c r="B2035" s="41">
        <v>118.4</v>
      </c>
      <c r="C2035" s="41">
        <v>35.08</v>
      </c>
      <c r="D2035" s="14" t="str">
        <f>IF(ISERROR(VLOOKUP(A2035,省代码匹配!D:D,1,FALSE)),"",VLOOKUP(A2035,省代码匹配!D:D,1,FALSE))</f>
        <v/>
      </c>
      <c r="E2035" s="14" t="str">
        <f>IF(ISERROR(VLOOKUP(A2035,地市级代码匹配!E:E,1,FALSE)),"",VLOOKUP(A2035,地市级代码匹配!E:E,1,FALSE))</f>
        <v/>
      </c>
      <c r="F2035" s="14" t="str">
        <f>IF(ISERROR(VLOOKUP(A2035,地市级代码匹配!B:B,1,FALSE)),"",VLOOKUP(A2035,地市级代码匹配!B:B,1,FALSE))</f>
        <v/>
      </c>
      <c r="G2035" s="14" t="str">
        <f>IF(ISERROR(VLOOKUP(A2035,县域代码匹配!H:H,1,FALSE)),"",VLOOKUP(A2035,县域代码匹配!H:H,1,FALSE))</f>
        <v>河东区</v>
      </c>
      <c r="H2035" s="14" t="str">
        <f>IF(ISERROR(VLOOKUP(A2035,县域代码匹配!B:B,1,FALSE)),"",VLOOKUP(A2035,县域代码匹配!B:B,1,FALSE))</f>
        <v>河东区</v>
      </c>
      <c r="I2035" s="14" t="str">
        <f t="shared" si="31"/>
        <v>河东区</v>
      </c>
    </row>
    <row r="2036" spans="1:9" ht="16.5">
      <c r="A2036" s="38" t="s">
        <v>2039</v>
      </c>
      <c r="B2036" s="41">
        <v>118.47</v>
      </c>
      <c r="C2036" s="41">
        <v>35.549999999999997</v>
      </c>
      <c r="D2036" s="14" t="str">
        <f>IF(ISERROR(VLOOKUP(A2036,省代码匹配!D:D,1,FALSE)),"",VLOOKUP(A2036,省代码匹配!D:D,1,FALSE))</f>
        <v/>
      </c>
      <c r="E2036" s="14" t="str">
        <f>IF(ISERROR(VLOOKUP(A2036,地市级代码匹配!E:E,1,FALSE)),"",VLOOKUP(A2036,地市级代码匹配!E:E,1,FALSE))</f>
        <v/>
      </c>
      <c r="F2036" s="14" t="str">
        <f>IF(ISERROR(VLOOKUP(A2036,地市级代码匹配!B:B,1,FALSE)),"",VLOOKUP(A2036,地市级代码匹配!B:B,1,FALSE))</f>
        <v/>
      </c>
      <c r="G2036" s="14" t="str">
        <f>IF(ISERROR(VLOOKUP(A2036,县域代码匹配!H:H,1,FALSE)),"",VLOOKUP(A2036,县域代码匹配!H:H,1,FALSE))</f>
        <v>沂南县</v>
      </c>
      <c r="H2036" s="14" t="str">
        <f>IF(ISERROR(VLOOKUP(A2036,县域代码匹配!B:B,1,FALSE)),"",VLOOKUP(A2036,县域代码匹配!B:B,1,FALSE))</f>
        <v>沂南县</v>
      </c>
      <c r="I2036" s="14" t="str">
        <f t="shared" si="31"/>
        <v>沂南县</v>
      </c>
    </row>
    <row r="2037" spans="1:9" ht="16.5">
      <c r="A2037" s="38" t="s">
        <v>2040</v>
      </c>
      <c r="B2037" s="41">
        <v>118.35</v>
      </c>
      <c r="C2037" s="41">
        <v>34.619999999999997</v>
      </c>
      <c r="D2037" s="14" t="str">
        <f>IF(ISERROR(VLOOKUP(A2037,省代码匹配!D:D,1,FALSE)),"",VLOOKUP(A2037,省代码匹配!D:D,1,FALSE))</f>
        <v/>
      </c>
      <c r="E2037" s="14" t="str">
        <f>IF(ISERROR(VLOOKUP(A2037,地市级代码匹配!E:E,1,FALSE)),"",VLOOKUP(A2037,地市级代码匹配!E:E,1,FALSE))</f>
        <v/>
      </c>
      <c r="F2037" s="14" t="str">
        <f>IF(ISERROR(VLOOKUP(A2037,地市级代码匹配!B:B,1,FALSE)),"",VLOOKUP(A2037,地市级代码匹配!B:B,1,FALSE))</f>
        <v/>
      </c>
      <c r="G2037" s="14" t="str">
        <f>IF(ISERROR(VLOOKUP(A2037,县域代码匹配!H:H,1,FALSE)),"",VLOOKUP(A2037,县域代码匹配!H:H,1,FALSE))</f>
        <v>郯城县</v>
      </c>
      <c r="H2037" s="14" t="str">
        <f>IF(ISERROR(VLOOKUP(A2037,县域代码匹配!B:B,1,FALSE)),"",VLOOKUP(A2037,县域代码匹配!B:B,1,FALSE))</f>
        <v>郯城县</v>
      </c>
      <c r="I2037" s="14" t="str">
        <f t="shared" si="31"/>
        <v>郯城县</v>
      </c>
    </row>
    <row r="2038" spans="1:9" ht="16.5">
      <c r="A2038" s="38" t="s">
        <v>2041</v>
      </c>
      <c r="B2038" s="41">
        <v>118.62</v>
      </c>
      <c r="C2038" s="41">
        <v>35.78</v>
      </c>
      <c r="D2038" s="14" t="str">
        <f>IF(ISERROR(VLOOKUP(A2038,省代码匹配!D:D,1,FALSE)),"",VLOOKUP(A2038,省代码匹配!D:D,1,FALSE))</f>
        <v/>
      </c>
      <c r="E2038" s="14" t="str">
        <f>IF(ISERROR(VLOOKUP(A2038,地市级代码匹配!E:E,1,FALSE)),"",VLOOKUP(A2038,地市级代码匹配!E:E,1,FALSE))</f>
        <v/>
      </c>
      <c r="F2038" s="14" t="str">
        <f>IF(ISERROR(VLOOKUP(A2038,地市级代码匹配!B:B,1,FALSE)),"",VLOOKUP(A2038,地市级代码匹配!B:B,1,FALSE))</f>
        <v/>
      </c>
      <c r="G2038" s="14" t="str">
        <f>IF(ISERROR(VLOOKUP(A2038,县域代码匹配!H:H,1,FALSE)),"",VLOOKUP(A2038,县域代码匹配!H:H,1,FALSE))</f>
        <v>沂水县</v>
      </c>
      <c r="H2038" s="14" t="str">
        <f>IF(ISERROR(VLOOKUP(A2038,县域代码匹配!B:B,1,FALSE)),"",VLOOKUP(A2038,县域代码匹配!B:B,1,FALSE))</f>
        <v>沂水县</v>
      </c>
      <c r="I2038" s="14" t="str">
        <f t="shared" si="31"/>
        <v>沂水县</v>
      </c>
    </row>
    <row r="2039" spans="1:9" ht="16.5">
      <c r="A2039" s="38" t="s">
        <v>2042</v>
      </c>
      <c r="B2039" s="41">
        <v>118.05</v>
      </c>
      <c r="C2039" s="41">
        <v>34.85</v>
      </c>
      <c r="D2039" s="14" t="str">
        <f>IF(ISERROR(VLOOKUP(A2039,省代码匹配!D:D,1,FALSE)),"",VLOOKUP(A2039,省代码匹配!D:D,1,FALSE))</f>
        <v/>
      </c>
      <c r="E2039" s="14" t="str">
        <f>IF(ISERROR(VLOOKUP(A2039,地市级代码匹配!E:E,1,FALSE)),"",VLOOKUP(A2039,地市级代码匹配!E:E,1,FALSE))</f>
        <v/>
      </c>
      <c r="F2039" s="14" t="str">
        <f>IF(ISERROR(VLOOKUP(A2039,地市级代码匹配!B:B,1,FALSE)),"",VLOOKUP(A2039,地市级代码匹配!B:B,1,FALSE))</f>
        <v/>
      </c>
      <c r="G2039" s="14" t="str">
        <f>IF(ISERROR(VLOOKUP(A2039,县域代码匹配!H:H,1,FALSE)),"",VLOOKUP(A2039,县域代码匹配!H:H,1,FALSE))</f>
        <v>苍山县</v>
      </c>
      <c r="H2039" s="14" t="str">
        <f>IF(ISERROR(VLOOKUP(A2039,县域代码匹配!B:B,1,FALSE)),"",VLOOKUP(A2039,县域代码匹配!B:B,1,FALSE))</f>
        <v/>
      </c>
      <c r="I2039" s="14" t="str">
        <f t="shared" si="31"/>
        <v>苍山县</v>
      </c>
    </row>
    <row r="2040" spans="1:9" ht="16.5">
      <c r="A2040" s="38" t="s">
        <v>2043</v>
      </c>
      <c r="B2040" s="41">
        <v>117.97</v>
      </c>
      <c r="C2040" s="41">
        <v>35.270000000000003</v>
      </c>
      <c r="D2040" s="14" t="str">
        <f>IF(ISERROR(VLOOKUP(A2040,省代码匹配!D:D,1,FALSE)),"",VLOOKUP(A2040,省代码匹配!D:D,1,FALSE))</f>
        <v/>
      </c>
      <c r="E2040" s="14" t="str">
        <f>IF(ISERROR(VLOOKUP(A2040,地市级代码匹配!E:E,1,FALSE)),"",VLOOKUP(A2040,地市级代码匹配!E:E,1,FALSE))</f>
        <v/>
      </c>
      <c r="F2040" s="14" t="str">
        <f>IF(ISERROR(VLOOKUP(A2040,地市级代码匹配!B:B,1,FALSE)),"",VLOOKUP(A2040,地市级代码匹配!B:B,1,FALSE))</f>
        <v/>
      </c>
      <c r="G2040" s="14" t="str">
        <f>IF(ISERROR(VLOOKUP(A2040,县域代码匹配!H:H,1,FALSE)),"",VLOOKUP(A2040,县域代码匹配!H:H,1,FALSE))</f>
        <v>费县</v>
      </c>
      <c r="H2040" s="14" t="str">
        <f>IF(ISERROR(VLOOKUP(A2040,县域代码匹配!B:B,1,FALSE)),"",VLOOKUP(A2040,县域代码匹配!B:B,1,FALSE))</f>
        <v>费县</v>
      </c>
      <c r="I2040" s="14" t="str">
        <f t="shared" si="31"/>
        <v>费县</v>
      </c>
    </row>
    <row r="2041" spans="1:9" ht="16.5">
      <c r="A2041" s="38" t="s">
        <v>2044</v>
      </c>
      <c r="B2041" s="41">
        <v>117.63</v>
      </c>
      <c r="C2041" s="41">
        <v>35.5</v>
      </c>
      <c r="D2041" s="14" t="str">
        <f>IF(ISERROR(VLOOKUP(A2041,省代码匹配!D:D,1,FALSE)),"",VLOOKUP(A2041,省代码匹配!D:D,1,FALSE))</f>
        <v/>
      </c>
      <c r="E2041" s="14" t="str">
        <f>IF(ISERROR(VLOOKUP(A2041,地市级代码匹配!E:E,1,FALSE)),"",VLOOKUP(A2041,地市级代码匹配!E:E,1,FALSE))</f>
        <v/>
      </c>
      <c r="F2041" s="14" t="str">
        <f>IF(ISERROR(VLOOKUP(A2041,地市级代码匹配!B:B,1,FALSE)),"",VLOOKUP(A2041,地市级代码匹配!B:B,1,FALSE))</f>
        <v/>
      </c>
      <c r="G2041" s="14" t="str">
        <f>IF(ISERROR(VLOOKUP(A2041,县域代码匹配!H:H,1,FALSE)),"",VLOOKUP(A2041,县域代码匹配!H:H,1,FALSE))</f>
        <v>平邑县</v>
      </c>
      <c r="H2041" s="14" t="str">
        <f>IF(ISERROR(VLOOKUP(A2041,县域代码匹配!B:B,1,FALSE)),"",VLOOKUP(A2041,县域代码匹配!B:B,1,FALSE))</f>
        <v>平邑县</v>
      </c>
      <c r="I2041" s="14" t="str">
        <f t="shared" si="31"/>
        <v>平邑县</v>
      </c>
    </row>
    <row r="2042" spans="1:9" ht="16.5">
      <c r="A2042" s="38" t="s">
        <v>2045</v>
      </c>
      <c r="B2042" s="41">
        <v>118.83</v>
      </c>
      <c r="C2042" s="41">
        <v>35.18</v>
      </c>
      <c r="D2042" s="14" t="str">
        <f>IF(ISERROR(VLOOKUP(A2042,省代码匹配!D:D,1,FALSE)),"",VLOOKUP(A2042,省代码匹配!D:D,1,FALSE))</f>
        <v/>
      </c>
      <c r="E2042" s="14" t="str">
        <f>IF(ISERROR(VLOOKUP(A2042,地市级代码匹配!E:E,1,FALSE)),"",VLOOKUP(A2042,地市级代码匹配!E:E,1,FALSE))</f>
        <v/>
      </c>
      <c r="F2042" s="14" t="str">
        <f>IF(ISERROR(VLOOKUP(A2042,地市级代码匹配!B:B,1,FALSE)),"",VLOOKUP(A2042,地市级代码匹配!B:B,1,FALSE))</f>
        <v/>
      </c>
      <c r="G2042" s="14" t="str">
        <f>IF(ISERROR(VLOOKUP(A2042,县域代码匹配!H:H,1,FALSE)),"",VLOOKUP(A2042,县域代码匹配!H:H,1,FALSE))</f>
        <v>莒南县</v>
      </c>
      <c r="H2042" s="14" t="str">
        <f>IF(ISERROR(VLOOKUP(A2042,县域代码匹配!B:B,1,FALSE)),"",VLOOKUP(A2042,县域代码匹配!B:B,1,FALSE))</f>
        <v>莒南县</v>
      </c>
      <c r="I2042" s="14" t="str">
        <f t="shared" si="31"/>
        <v>莒南县</v>
      </c>
    </row>
    <row r="2043" spans="1:9" ht="16.5">
      <c r="A2043" s="38" t="s">
        <v>2046</v>
      </c>
      <c r="B2043" s="41">
        <v>117.93</v>
      </c>
      <c r="C2043" s="41">
        <v>35.72</v>
      </c>
      <c r="D2043" s="14" t="str">
        <f>IF(ISERROR(VLOOKUP(A2043,省代码匹配!D:D,1,FALSE)),"",VLOOKUP(A2043,省代码匹配!D:D,1,FALSE))</f>
        <v/>
      </c>
      <c r="E2043" s="14" t="str">
        <f>IF(ISERROR(VLOOKUP(A2043,地市级代码匹配!E:E,1,FALSE)),"",VLOOKUP(A2043,地市级代码匹配!E:E,1,FALSE))</f>
        <v/>
      </c>
      <c r="F2043" s="14" t="str">
        <f>IF(ISERROR(VLOOKUP(A2043,地市级代码匹配!B:B,1,FALSE)),"",VLOOKUP(A2043,地市级代码匹配!B:B,1,FALSE))</f>
        <v/>
      </c>
      <c r="G2043" s="14" t="str">
        <f>IF(ISERROR(VLOOKUP(A2043,县域代码匹配!H:H,1,FALSE)),"",VLOOKUP(A2043,县域代码匹配!H:H,1,FALSE))</f>
        <v>蒙阴县</v>
      </c>
      <c r="H2043" s="14" t="str">
        <f>IF(ISERROR(VLOOKUP(A2043,县域代码匹配!B:B,1,FALSE)),"",VLOOKUP(A2043,县域代码匹配!B:B,1,FALSE))</f>
        <v>蒙阴县</v>
      </c>
      <c r="I2043" s="14" t="str">
        <f t="shared" si="31"/>
        <v>蒙阴县</v>
      </c>
    </row>
    <row r="2044" spans="1:9" ht="16.5">
      <c r="A2044" s="38" t="s">
        <v>2047</v>
      </c>
      <c r="B2044" s="41">
        <v>118.65</v>
      </c>
      <c r="C2044" s="41">
        <v>34.92</v>
      </c>
      <c r="D2044" s="14" t="str">
        <f>IF(ISERROR(VLOOKUP(A2044,省代码匹配!D:D,1,FALSE)),"",VLOOKUP(A2044,省代码匹配!D:D,1,FALSE))</f>
        <v/>
      </c>
      <c r="E2044" s="14" t="str">
        <f>IF(ISERROR(VLOOKUP(A2044,地市级代码匹配!E:E,1,FALSE)),"",VLOOKUP(A2044,地市级代码匹配!E:E,1,FALSE))</f>
        <v/>
      </c>
      <c r="F2044" s="14" t="str">
        <f>IF(ISERROR(VLOOKUP(A2044,地市级代码匹配!B:B,1,FALSE)),"",VLOOKUP(A2044,地市级代码匹配!B:B,1,FALSE))</f>
        <v/>
      </c>
      <c r="G2044" s="14" t="str">
        <f>IF(ISERROR(VLOOKUP(A2044,县域代码匹配!H:H,1,FALSE)),"",VLOOKUP(A2044,县域代码匹配!H:H,1,FALSE))</f>
        <v>临沭县</v>
      </c>
      <c r="H2044" s="14" t="str">
        <f>IF(ISERROR(VLOOKUP(A2044,县域代码匹配!B:B,1,FALSE)),"",VLOOKUP(A2044,县域代码匹配!B:B,1,FALSE))</f>
        <v>临沭县</v>
      </c>
      <c r="I2044" s="14" t="str">
        <f t="shared" si="31"/>
        <v>临沭县</v>
      </c>
    </row>
    <row r="2045" spans="1:9" ht="16.5">
      <c r="A2045" s="38" t="s">
        <v>2048</v>
      </c>
      <c r="B2045" s="41">
        <v>116.3</v>
      </c>
      <c r="C2045" s="41">
        <v>37.450000000000003</v>
      </c>
      <c r="D2045" s="14" t="str">
        <f>IF(ISERROR(VLOOKUP(A2045,省代码匹配!D:D,1,FALSE)),"",VLOOKUP(A2045,省代码匹配!D:D,1,FALSE))</f>
        <v/>
      </c>
      <c r="E2045" s="14" t="str">
        <f>IF(ISERROR(VLOOKUP(A2045,地市级代码匹配!E:E,1,FALSE)),"",VLOOKUP(A2045,地市级代码匹配!E:E,1,FALSE))</f>
        <v>德州市</v>
      </c>
      <c r="F2045" s="14" t="str">
        <f>IF(ISERROR(VLOOKUP(A2045,地市级代码匹配!B:B,1,FALSE)),"",VLOOKUP(A2045,地市级代码匹配!B:B,1,FALSE))</f>
        <v/>
      </c>
      <c r="G2045" s="14" t="str">
        <f>IF(ISERROR(VLOOKUP(A2045,县域代码匹配!H:H,1,FALSE)),"",VLOOKUP(A2045,县域代码匹配!H:H,1,FALSE))</f>
        <v/>
      </c>
      <c r="H2045" s="14" t="str">
        <f>IF(ISERROR(VLOOKUP(A2045,县域代码匹配!B:B,1,FALSE)),"",VLOOKUP(A2045,县域代码匹配!B:B,1,FALSE))</f>
        <v/>
      </c>
      <c r="I2045" s="14" t="str">
        <f t="shared" si="31"/>
        <v>德州市</v>
      </c>
    </row>
    <row r="2046" spans="1:9" ht="16.5">
      <c r="A2046" s="38" t="s">
        <v>2049</v>
      </c>
      <c r="B2046" s="41">
        <v>116.3</v>
      </c>
      <c r="C2046" s="41">
        <v>37.450000000000003</v>
      </c>
      <c r="D2046" s="14" t="str">
        <f>IF(ISERROR(VLOOKUP(A2046,省代码匹配!D:D,1,FALSE)),"",VLOOKUP(A2046,省代码匹配!D:D,1,FALSE))</f>
        <v/>
      </c>
      <c r="E2046" s="14" t="str">
        <f>IF(ISERROR(VLOOKUP(A2046,地市级代码匹配!E:E,1,FALSE)),"",VLOOKUP(A2046,地市级代码匹配!E:E,1,FALSE))</f>
        <v/>
      </c>
      <c r="F2046" s="14" t="str">
        <f>IF(ISERROR(VLOOKUP(A2046,地市级代码匹配!B:B,1,FALSE)),"",VLOOKUP(A2046,地市级代码匹配!B:B,1,FALSE))</f>
        <v/>
      </c>
      <c r="G2046" s="14" t="str">
        <f>IF(ISERROR(VLOOKUP(A2046,县域代码匹配!H:H,1,FALSE)),"",VLOOKUP(A2046,县域代码匹配!H:H,1,FALSE))</f>
        <v>德城区</v>
      </c>
      <c r="H2046" s="14" t="str">
        <f>IF(ISERROR(VLOOKUP(A2046,县域代码匹配!B:B,1,FALSE)),"",VLOOKUP(A2046,县域代码匹配!B:B,1,FALSE))</f>
        <v>德城区</v>
      </c>
      <c r="I2046" s="14" t="str">
        <f t="shared" si="31"/>
        <v>德城区</v>
      </c>
    </row>
    <row r="2047" spans="1:9" ht="16.5">
      <c r="A2047" s="38" t="s">
        <v>2050</v>
      </c>
      <c r="B2047" s="41">
        <v>116.57</v>
      </c>
      <c r="C2047" s="41">
        <v>37.33</v>
      </c>
      <c r="D2047" s="14" t="str">
        <f>IF(ISERROR(VLOOKUP(A2047,省代码匹配!D:D,1,FALSE)),"",VLOOKUP(A2047,省代码匹配!D:D,1,FALSE))</f>
        <v/>
      </c>
      <c r="E2047" s="14" t="str">
        <f>IF(ISERROR(VLOOKUP(A2047,地市级代码匹配!E:E,1,FALSE)),"",VLOOKUP(A2047,地市级代码匹配!E:E,1,FALSE))</f>
        <v/>
      </c>
      <c r="F2047" s="14" t="str">
        <f>IF(ISERROR(VLOOKUP(A2047,地市级代码匹配!B:B,1,FALSE)),"",VLOOKUP(A2047,地市级代码匹配!B:B,1,FALSE))</f>
        <v/>
      </c>
      <c r="G2047" s="14" t="str">
        <f>IF(ISERROR(VLOOKUP(A2047,县域代码匹配!H:H,1,FALSE)),"",VLOOKUP(A2047,县域代码匹配!H:H,1,FALSE))</f>
        <v>陵县</v>
      </c>
      <c r="H2047" s="14" t="str">
        <f>IF(ISERROR(VLOOKUP(A2047,县域代码匹配!B:B,1,FALSE)),"",VLOOKUP(A2047,县域代码匹配!B:B,1,FALSE))</f>
        <v/>
      </c>
      <c r="I2047" s="14" t="str">
        <f t="shared" si="31"/>
        <v>陵县</v>
      </c>
    </row>
    <row r="2048" spans="1:9" ht="16.5">
      <c r="A2048" s="38" t="s">
        <v>2051</v>
      </c>
      <c r="B2048" s="41">
        <v>116.78</v>
      </c>
      <c r="C2048" s="41">
        <v>37.65</v>
      </c>
      <c r="D2048" s="14" t="str">
        <f>IF(ISERROR(VLOOKUP(A2048,省代码匹配!D:D,1,FALSE)),"",VLOOKUP(A2048,省代码匹配!D:D,1,FALSE))</f>
        <v/>
      </c>
      <c r="E2048" s="14" t="str">
        <f>IF(ISERROR(VLOOKUP(A2048,地市级代码匹配!E:E,1,FALSE)),"",VLOOKUP(A2048,地市级代码匹配!E:E,1,FALSE))</f>
        <v/>
      </c>
      <c r="F2048" s="14" t="str">
        <f>IF(ISERROR(VLOOKUP(A2048,地市级代码匹配!B:B,1,FALSE)),"",VLOOKUP(A2048,地市级代码匹配!B:B,1,FALSE))</f>
        <v/>
      </c>
      <c r="G2048" s="14" t="str">
        <f>IF(ISERROR(VLOOKUP(A2048,县域代码匹配!H:H,1,FALSE)),"",VLOOKUP(A2048,县域代码匹配!H:H,1,FALSE))</f>
        <v>宁津县</v>
      </c>
      <c r="H2048" s="14" t="str">
        <f>IF(ISERROR(VLOOKUP(A2048,县域代码匹配!B:B,1,FALSE)),"",VLOOKUP(A2048,县域代码匹配!B:B,1,FALSE))</f>
        <v>宁津县</v>
      </c>
      <c r="I2048" s="14" t="str">
        <f t="shared" si="31"/>
        <v>宁津县</v>
      </c>
    </row>
    <row r="2049" spans="1:9" ht="16.5">
      <c r="A2049" s="38" t="s">
        <v>2052</v>
      </c>
      <c r="B2049" s="41">
        <v>117.38</v>
      </c>
      <c r="C2049" s="41">
        <v>37.78</v>
      </c>
      <c r="D2049" s="14" t="str">
        <f>IF(ISERROR(VLOOKUP(A2049,省代码匹配!D:D,1,FALSE)),"",VLOOKUP(A2049,省代码匹配!D:D,1,FALSE))</f>
        <v/>
      </c>
      <c r="E2049" s="14" t="str">
        <f>IF(ISERROR(VLOOKUP(A2049,地市级代码匹配!E:E,1,FALSE)),"",VLOOKUP(A2049,地市级代码匹配!E:E,1,FALSE))</f>
        <v/>
      </c>
      <c r="F2049" s="14" t="str">
        <f>IF(ISERROR(VLOOKUP(A2049,地市级代码匹配!B:B,1,FALSE)),"",VLOOKUP(A2049,地市级代码匹配!B:B,1,FALSE))</f>
        <v/>
      </c>
      <c r="G2049" s="14" t="str">
        <f>IF(ISERROR(VLOOKUP(A2049,县域代码匹配!H:H,1,FALSE)),"",VLOOKUP(A2049,县域代码匹配!H:H,1,FALSE))</f>
        <v>庆云县</v>
      </c>
      <c r="H2049" s="14" t="str">
        <f>IF(ISERROR(VLOOKUP(A2049,县域代码匹配!B:B,1,FALSE)),"",VLOOKUP(A2049,县域代码匹配!B:B,1,FALSE))</f>
        <v>庆云县</v>
      </c>
      <c r="I2049" s="14" t="str">
        <f t="shared" si="31"/>
        <v>庆云县</v>
      </c>
    </row>
    <row r="2050" spans="1:9" ht="16.5">
      <c r="A2050" s="38" t="s">
        <v>2053</v>
      </c>
      <c r="B2050" s="41">
        <v>116.87</v>
      </c>
      <c r="C2050" s="41">
        <v>37.18</v>
      </c>
      <c r="D2050" s="14" t="str">
        <f>IF(ISERROR(VLOOKUP(A2050,省代码匹配!D:D,1,FALSE)),"",VLOOKUP(A2050,省代码匹配!D:D,1,FALSE))</f>
        <v/>
      </c>
      <c r="E2050" s="14" t="str">
        <f>IF(ISERROR(VLOOKUP(A2050,地市级代码匹配!E:E,1,FALSE)),"",VLOOKUP(A2050,地市级代码匹配!E:E,1,FALSE))</f>
        <v/>
      </c>
      <c r="F2050" s="14" t="str">
        <f>IF(ISERROR(VLOOKUP(A2050,地市级代码匹配!B:B,1,FALSE)),"",VLOOKUP(A2050,地市级代码匹配!B:B,1,FALSE))</f>
        <v/>
      </c>
      <c r="G2050" s="14" t="str">
        <f>IF(ISERROR(VLOOKUP(A2050,县域代码匹配!H:H,1,FALSE)),"",VLOOKUP(A2050,县域代码匹配!H:H,1,FALSE))</f>
        <v>临邑县</v>
      </c>
      <c r="H2050" s="14" t="str">
        <f>IF(ISERROR(VLOOKUP(A2050,县域代码匹配!B:B,1,FALSE)),"",VLOOKUP(A2050,县域代码匹配!B:B,1,FALSE))</f>
        <v>临邑县</v>
      </c>
      <c r="I2050" s="14" t="str">
        <f t="shared" si="31"/>
        <v>临邑县</v>
      </c>
    </row>
    <row r="2051" spans="1:9" ht="16.5">
      <c r="A2051" s="38" t="s">
        <v>2054</v>
      </c>
      <c r="B2051" s="41">
        <v>116.75</v>
      </c>
      <c r="C2051" s="41">
        <v>36.799999999999997</v>
      </c>
      <c r="D2051" s="14" t="str">
        <f>IF(ISERROR(VLOOKUP(A2051,省代码匹配!D:D,1,FALSE)),"",VLOOKUP(A2051,省代码匹配!D:D,1,FALSE))</f>
        <v/>
      </c>
      <c r="E2051" s="14" t="str">
        <f>IF(ISERROR(VLOOKUP(A2051,地市级代码匹配!E:E,1,FALSE)),"",VLOOKUP(A2051,地市级代码匹配!E:E,1,FALSE))</f>
        <v/>
      </c>
      <c r="F2051" s="14" t="str">
        <f>IF(ISERROR(VLOOKUP(A2051,地市级代码匹配!B:B,1,FALSE)),"",VLOOKUP(A2051,地市级代码匹配!B:B,1,FALSE))</f>
        <v/>
      </c>
      <c r="G2051" s="14" t="str">
        <f>IF(ISERROR(VLOOKUP(A2051,县域代码匹配!H:H,1,FALSE)),"",VLOOKUP(A2051,县域代码匹配!H:H,1,FALSE))</f>
        <v>齐河县</v>
      </c>
      <c r="H2051" s="14" t="str">
        <f>IF(ISERROR(VLOOKUP(A2051,县域代码匹配!B:B,1,FALSE)),"",VLOOKUP(A2051,县域代码匹配!B:B,1,FALSE))</f>
        <v>齐河县</v>
      </c>
      <c r="I2051" s="14" t="str">
        <f t="shared" ref="I2051:I2114" si="32">IF(D2051&lt;&gt;"",D2051,IF(E2051&lt;&gt;"",E2051,IF(F2051&lt;&gt;"",F2051,IF(G2051&lt;&gt;"",G2051,H2051))))</f>
        <v>齐河县</v>
      </c>
    </row>
    <row r="2052" spans="1:9" ht="16.5">
      <c r="A2052" s="38" t="s">
        <v>2055</v>
      </c>
      <c r="B2052" s="41">
        <v>116.43</v>
      </c>
      <c r="C2052" s="41">
        <v>37.17</v>
      </c>
      <c r="D2052" s="14" t="str">
        <f>IF(ISERROR(VLOOKUP(A2052,省代码匹配!D:D,1,FALSE)),"",VLOOKUP(A2052,省代码匹配!D:D,1,FALSE))</f>
        <v/>
      </c>
      <c r="E2052" s="14" t="str">
        <f>IF(ISERROR(VLOOKUP(A2052,地市级代码匹配!E:E,1,FALSE)),"",VLOOKUP(A2052,地市级代码匹配!E:E,1,FALSE))</f>
        <v/>
      </c>
      <c r="F2052" s="14" t="str">
        <f>IF(ISERROR(VLOOKUP(A2052,地市级代码匹配!B:B,1,FALSE)),"",VLOOKUP(A2052,地市级代码匹配!B:B,1,FALSE))</f>
        <v/>
      </c>
      <c r="G2052" s="14" t="str">
        <f>IF(ISERROR(VLOOKUP(A2052,县域代码匹配!H:H,1,FALSE)),"",VLOOKUP(A2052,县域代码匹配!H:H,1,FALSE))</f>
        <v>平原县</v>
      </c>
      <c r="H2052" s="14" t="str">
        <f>IF(ISERROR(VLOOKUP(A2052,县域代码匹配!B:B,1,FALSE)),"",VLOOKUP(A2052,县域代码匹配!B:B,1,FALSE))</f>
        <v>平原县</v>
      </c>
      <c r="I2052" s="14" t="str">
        <f t="shared" si="32"/>
        <v>平原县</v>
      </c>
    </row>
    <row r="2053" spans="1:9" ht="16.5">
      <c r="A2053" s="38" t="s">
        <v>2056</v>
      </c>
      <c r="B2053" s="41">
        <v>116</v>
      </c>
      <c r="C2053" s="41">
        <v>36.950000000000003</v>
      </c>
      <c r="D2053" s="14" t="str">
        <f>IF(ISERROR(VLOOKUP(A2053,省代码匹配!D:D,1,FALSE)),"",VLOOKUP(A2053,省代码匹配!D:D,1,FALSE))</f>
        <v/>
      </c>
      <c r="E2053" s="14" t="str">
        <f>IF(ISERROR(VLOOKUP(A2053,地市级代码匹配!E:E,1,FALSE)),"",VLOOKUP(A2053,地市级代码匹配!E:E,1,FALSE))</f>
        <v/>
      </c>
      <c r="F2053" s="14" t="str">
        <f>IF(ISERROR(VLOOKUP(A2053,地市级代码匹配!B:B,1,FALSE)),"",VLOOKUP(A2053,地市级代码匹配!B:B,1,FALSE))</f>
        <v/>
      </c>
      <c r="G2053" s="14" t="str">
        <f>IF(ISERROR(VLOOKUP(A2053,县域代码匹配!H:H,1,FALSE)),"",VLOOKUP(A2053,县域代码匹配!H:H,1,FALSE))</f>
        <v>夏津县</v>
      </c>
      <c r="H2053" s="14" t="str">
        <f>IF(ISERROR(VLOOKUP(A2053,县域代码匹配!B:B,1,FALSE)),"",VLOOKUP(A2053,县域代码匹配!B:B,1,FALSE))</f>
        <v>夏津县</v>
      </c>
      <c r="I2053" s="14" t="str">
        <f t="shared" si="32"/>
        <v>夏津县</v>
      </c>
    </row>
    <row r="2054" spans="1:9" ht="16.5">
      <c r="A2054" s="38" t="s">
        <v>2057</v>
      </c>
      <c r="B2054" s="41">
        <v>116.07</v>
      </c>
      <c r="C2054" s="41">
        <v>37.22</v>
      </c>
      <c r="D2054" s="14" t="str">
        <f>IF(ISERROR(VLOOKUP(A2054,省代码匹配!D:D,1,FALSE)),"",VLOOKUP(A2054,省代码匹配!D:D,1,FALSE))</f>
        <v/>
      </c>
      <c r="E2054" s="14" t="str">
        <f>IF(ISERROR(VLOOKUP(A2054,地市级代码匹配!E:E,1,FALSE)),"",VLOOKUP(A2054,地市级代码匹配!E:E,1,FALSE))</f>
        <v/>
      </c>
      <c r="F2054" s="14" t="str">
        <f>IF(ISERROR(VLOOKUP(A2054,地市级代码匹配!B:B,1,FALSE)),"",VLOOKUP(A2054,地市级代码匹配!B:B,1,FALSE))</f>
        <v/>
      </c>
      <c r="G2054" s="14" t="str">
        <f>IF(ISERROR(VLOOKUP(A2054,县域代码匹配!H:H,1,FALSE)),"",VLOOKUP(A2054,县域代码匹配!H:H,1,FALSE))</f>
        <v>武城县</v>
      </c>
      <c r="H2054" s="14" t="str">
        <f>IF(ISERROR(VLOOKUP(A2054,县域代码匹配!B:B,1,FALSE)),"",VLOOKUP(A2054,县域代码匹配!B:B,1,FALSE))</f>
        <v>武城县</v>
      </c>
      <c r="I2054" s="14" t="str">
        <f t="shared" si="32"/>
        <v>武城县</v>
      </c>
    </row>
    <row r="2055" spans="1:9" ht="16.5">
      <c r="A2055" s="38" t="s">
        <v>2058</v>
      </c>
      <c r="B2055" s="41">
        <v>117.23</v>
      </c>
      <c r="C2055" s="41">
        <v>37.729999999999997</v>
      </c>
      <c r="D2055" s="14" t="str">
        <f>IF(ISERROR(VLOOKUP(A2055,省代码匹配!D:D,1,FALSE)),"",VLOOKUP(A2055,省代码匹配!D:D,1,FALSE))</f>
        <v/>
      </c>
      <c r="E2055" s="14" t="str">
        <f>IF(ISERROR(VLOOKUP(A2055,地市级代码匹配!E:E,1,FALSE)),"",VLOOKUP(A2055,地市级代码匹配!E:E,1,FALSE))</f>
        <v/>
      </c>
      <c r="F2055" s="14" t="str">
        <f>IF(ISERROR(VLOOKUP(A2055,地市级代码匹配!B:B,1,FALSE)),"",VLOOKUP(A2055,地市级代码匹配!B:B,1,FALSE))</f>
        <v/>
      </c>
      <c r="G2055" s="14" t="str">
        <f>IF(ISERROR(VLOOKUP(A2055,县域代码匹配!H:H,1,FALSE)),"",VLOOKUP(A2055,县域代码匹配!H:H,1,FALSE))</f>
        <v>乐陵市</v>
      </c>
      <c r="H2055" s="14" t="str">
        <f>IF(ISERROR(VLOOKUP(A2055,县域代码匹配!B:B,1,FALSE)),"",VLOOKUP(A2055,县域代码匹配!B:B,1,FALSE))</f>
        <v/>
      </c>
      <c r="I2055" s="14" t="str">
        <f t="shared" si="32"/>
        <v>乐陵市</v>
      </c>
    </row>
    <row r="2056" spans="1:9" ht="16.5">
      <c r="A2056" s="38" t="s">
        <v>2059</v>
      </c>
      <c r="B2056" s="41">
        <v>116.63</v>
      </c>
      <c r="C2056" s="41">
        <v>36.93</v>
      </c>
      <c r="D2056" s="14" t="str">
        <f>IF(ISERROR(VLOOKUP(A2056,省代码匹配!D:D,1,FALSE)),"",VLOOKUP(A2056,省代码匹配!D:D,1,FALSE))</f>
        <v/>
      </c>
      <c r="E2056" s="14" t="str">
        <f>IF(ISERROR(VLOOKUP(A2056,地市级代码匹配!E:E,1,FALSE)),"",VLOOKUP(A2056,地市级代码匹配!E:E,1,FALSE))</f>
        <v/>
      </c>
      <c r="F2056" s="14" t="str">
        <f>IF(ISERROR(VLOOKUP(A2056,地市级代码匹配!B:B,1,FALSE)),"",VLOOKUP(A2056,地市级代码匹配!B:B,1,FALSE))</f>
        <v/>
      </c>
      <c r="G2056" s="14" t="str">
        <f>IF(ISERROR(VLOOKUP(A2056,县域代码匹配!H:H,1,FALSE)),"",VLOOKUP(A2056,县域代码匹配!H:H,1,FALSE))</f>
        <v>禹城市</v>
      </c>
      <c r="H2056" s="14" t="str">
        <f>IF(ISERROR(VLOOKUP(A2056,县域代码匹配!B:B,1,FALSE)),"",VLOOKUP(A2056,县域代码匹配!B:B,1,FALSE))</f>
        <v/>
      </c>
      <c r="I2056" s="14" t="str">
        <f t="shared" si="32"/>
        <v>禹城市</v>
      </c>
    </row>
    <row r="2057" spans="1:9" ht="16.5">
      <c r="A2057" s="38" t="s">
        <v>2060</v>
      </c>
      <c r="B2057" s="41">
        <v>115.98</v>
      </c>
      <c r="C2057" s="41">
        <v>36.450000000000003</v>
      </c>
      <c r="D2057" s="14" t="str">
        <f>IF(ISERROR(VLOOKUP(A2057,省代码匹配!D:D,1,FALSE)),"",VLOOKUP(A2057,省代码匹配!D:D,1,FALSE))</f>
        <v/>
      </c>
      <c r="E2057" s="14" t="str">
        <f>IF(ISERROR(VLOOKUP(A2057,地市级代码匹配!E:E,1,FALSE)),"",VLOOKUP(A2057,地市级代码匹配!E:E,1,FALSE))</f>
        <v>聊城市</v>
      </c>
      <c r="F2057" s="14" t="str">
        <f>IF(ISERROR(VLOOKUP(A2057,地市级代码匹配!B:B,1,FALSE)),"",VLOOKUP(A2057,地市级代码匹配!B:B,1,FALSE))</f>
        <v/>
      </c>
      <c r="G2057" s="14" t="str">
        <f>IF(ISERROR(VLOOKUP(A2057,县域代码匹配!H:H,1,FALSE)),"",VLOOKUP(A2057,县域代码匹配!H:H,1,FALSE))</f>
        <v/>
      </c>
      <c r="H2057" s="14" t="str">
        <f>IF(ISERROR(VLOOKUP(A2057,县域代码匹配!B:B,1,FALSE)),"",VLOOKUP(A2057,县域代码匹配!B:B,1,FALSE))</f>
        <v/>
      </c>
      <c r="I2057" s="14" t="str">
        <f t="shared" si="32"/>
        <v>聊城市</v>
      </c>
    </row>
    <row r="2058" spans="1:9" ht="16.5">
      <c r="A2058" s="38" t="s">
        <v>2061</v>
      </c>
      <c r="B2058" s="41">
        <v>115.98</v>
      </c>
      <c r="C2058" s="41">
        <v>36.450000000000003</v>
      </c>
      <c r="D2058" s="14" t="str">
        <f>IF(ISERROR(VLOOKUP(A2058,省代码匹配!D:D,1,FALSE)),"",VLOOKUP(A2058,省代码匹配!D:D,1,FALSE))</f>
        <v/>
      </c>
      <c r="E2058" s="14" t="str">
        <f>IF(ISERROR(VLOOKUP(A2058,地市级代码匹配!E:E,1,FALSE)),"",VLOOKUP(A2058,地市级代码匹配!E:E,1,FALSE))</f>
        <v/>
      </c>
      <c r="F2058" s="14" t="str">
        <f>IF(ISERROR(VLOOKUP(A2058,地市级代码匹配!B:B,1,FALSE)),"",VLOOKUP(A2058,地市级代码匹配!B:B,1,FALSE))</f>
        <v/>
      </c>
      <c r="G2058" s="14" t="str">
        <f>IF(ISERROR(VLOOKUP(A2058,县域代码匹配!H:H,1,FALSE)),"",VLOOKUP(A2058,县域代码匹配!H:H,1,FALSE))</f>
        <v>东昌府区</v>
      </c>
      <c r="H2058" s="14" t="str">
        <f>IF(ISERROR(VLOOKUP(A2058,县域代码匹配!B:B,1,FALSE)),"",VLOOKUP(A2058,县域代码匹配!B:B,1,FALSE))</f>
        <v>东昌府区</v>
      </c>
      <c r="I2058" s="14" t="str">
        <f t="shared" si="32"/>
        <v>东昌府区</v>
      </c>
    </row>
    <row r="2059" spans="1:9" ht="16.5">
      <c r="A2059" s="38" t="s">
        <v>2062</v>
      </c>
      <c r="B2059" s="41">
        <v>115.78</v>
      </c>
      <c r="C2059" s="41">
        <v>36.119999999999997</v>
      </c>
      <c r="D2059" s="14" t="str">
        <f>IF(ISERROR(VLOOKUP(A2059,省代码匹配!D:D,1,FALSE)),"",VLOOKUP(A2059,省代码匹配!D:D,1,FALSE))</f>
        <v/>
      </c>
      <c r="E2059" s="14" t="str">
        <f>IF(ISERROR(VLOOKUP(A2059,地市级代码匹配!E:E,1,FALSE)),"",VLOOKUP(A2059,地市级代码匹配!E:E,1,FALSE))</f>
        <v/>
      </c>
      <c r="F2059" s="14" t="str">
        <f>IF(ISERROR(VLOOKUP(A2059,地市级代码匹配!B:B,1,FALSE)),"",VLOOKUP(A2059,地市级代码匹配!B:B,1,FALSE))</f>
        <v/>
      </c>
      <c r="G2059" s="14" t="str">
        <f>IF(ISERROR(VLOOKUP(A2059,县域代码匹配!H:H,1,FALSE)),"",VLOOKUP(A2059,县域代码匹配!H:H,1,FALSE))</f>
        <v>阳谷县</v>
      </c>
      <c r="H2059" s="14" t="str">
        <f>IF(ISERROR(VLOOKUP(A2059,县域代码匹配!B:B,1,FALSE)),"",VLOOKUP(A2059,县域代码匹配!B:B,1,FALSE))</f>
        <v>阳谷县</v>
      </c>
      <c r="I2059" s="14" t="str">
        <f t="shared" si="32"/>
        <v>阳谷县</v>
      </c>
    </row>
    <row r="2060" spans="1:9" ht="16.5">
      <c r="A2060" s="38" t="s">
        <v>2063</v>
      </c>
      <c r="B2060" s="41">
        <v>115.67</v>
      </c>
      <c r="C2060" s="41">
        <v>36.229999999999997</v>
      </c>
      <c r="D2060" s="14" t="str">
        <f>IF(ISERROR(VLOOKUP(A2060,省代码匹配!D:D,1,FALSE)),"",VLOOKUP(A2060,省代码匹配!D:D,1,FALSE))</f>
        <v/>
      </c>
      <c r="E2060" s="14" t="str">
        <f>IF(ISERROR(VLOOKUP(A2060,地市级代码匹配!E:E,1,FALSE)),"",VLOOKUP(A2060,地市级代码匹配!E:E,1,FALSE))</f>
        <v/>
      </c>
      <c r="F2060" s="14" t="str">
        <f>IF(ISERROR(VLOOKUP(A2060,地市级代码匹配!B:B,1,FALSE)),"",VLOOKUP(A2060,地市级代码匹配!B:B,1,FALSE))</f>
        <v/>
      </c>
      <c r="G2060" s="14" t="str">
        <f>IF(ISERROR(VLOOKUP(A2060,县域代码匹配!H:H,1,FALSE)),"",VLOOKUP(A2060,县域代码匹配!H:H,1,FALSE))</f>
        <v>莘县</v>
      </c>
      <c r="H2060" s="14" t="str">
        <f>IF(ISERROR(VLOOKUP(A2060,县域代码匹配!B:B,1,FALSE)),"",VLOOKUP(A2060,县域代码匹配!B:B,1,FALSE))</f>
        <v>莘县</v>
      </c>
      <c r="I2060" s="14" t="str">
        <f t="shared" si="32"/>
        <v>莘县</v>
      </c>
    </row>
    <row r="2061" spans="1:9" ht="16.5">
      <c r="A2061" s="38" t="s">
        <v>2064</v>
      </c>
      <c r="B2061" s="41">
        <v>116.25</v>
      </c>
      <c r="C2061" s="41">
        <v>36.58</v>
      </c>
      <c r="D2061" s="14" t="str">
        <f>IF(ISERROR(VLOOKUP(A2061,省代码匹配!D:D,1,FALSE)),"",VLOOKUP(A2061,省代码匹配!D:D,1,FALSE))</f>
        <v/>
      </c>
      <c r="E2061" s="14" t="str">
        <f>IF(ISERROR(VLOOKUP(A2061,地市级代码匹配!E:E,1,FALSE)),"",VLOOKUP(A2061,地市级代码匹配!E:E,1,FALSE))</f>
        <v/>
      </c>
      <c r="F2061" s="14" t="str">
        <f>IF(ISERROR(VLOOKUP(A2061,地市级代码匹配!B:B,1,FALSE)),"",VLOOKUP(A2061,地市级代码匹配!B:B,1,FALSE))</f>
        <v/>
      </c>
      <c r="G2061" s="14" t="str">
        <f>IF(ISERROR(VLOOKUP(A2061,县域代码匹配!H:H,1,FALSE)),"",VLOOKUP(A2061,县域代码匹配!H:H,1,FALSE))</f>
        <v>茌平县</v>
      </c>
      <c r="H2061" s="14" t="str">
        <f>IF(ISERROR(VLOOKUP(A2061,县域代码匹配!B:B,1,FALSE)),"",VLOOKUP(A2061,县域代码匹配!B:B,1,FALSE))</f>
        <v>茌平县</v>
      </c>
      <c r="I2061" s="14" t="str">
        <f t="shared" si="32"/>
        <v>茌平县</v>
      </c>
    </row>
    <row r="2062" spans="1:9" ht="16.5">
      <c r="A2062" s="38" t="s">
        <v>2065</v>
      </c>
      <c r="B2062" s="41">
        <v>116.25</v>
      </c>
      <c r="C2062" s="41">
        <v>36.33</v>
      </c>
      <c r="D2062" s="14" t="str">
        <f>IF(ISERROR(VLOOKUP(A2062,省代码匹配!D:D,1,FALSE)),"",VLOOKUP(A2062,省代码匹配!D:D,1,FALSE))</f>
        <v/>
      </c>
      <c r="E2062" s="14" t="str">
        <f>IF(ISERROR(VLOOKUP(A2062,地市级代码匹配!E:E,1,FALSE)),"",VLOOKUP(A2062,地市级代码匹配!E:E,1,FALSE))</f>
        <v/>
      </c>
      <c r="F2062" s="14" t="str">
        <f>IF(ISERROR(VLOOKUP(A2062,地市级代码匹配!B:B,1,FALSE)),"",VLOOKUP(A2062,地市级代码匹配!B:B,1,FALSE))</f>
        <v/>
      </c>
      <c r="G2062" s="14" t="str">
        <f>IF(ISERROR(VLOOKUP(A2062,县域代码匹配!H:H,1,FALSE)),"",VLOOKUP(A2062,县域代码匹配!H:H,1,FALSE))</f>
        <v>东阿县</v>
      </c>
      <c r="H2062" s="14" t="str">
        <f>IF(ISERROR(VLOOKUP(A2062,县域代码匹配!B:B,1,FALSE)),"",VLOOKUP(A2062,县域代码匹配!B:B,1,FALSE))</f>
        <v>东阿县</v>
      </c>
      <c r="I2062" s="14" t="str">
        <f t="shared" si="32"/>
        <v>东阿县</v>
      </c>
    </row>
    <row r="2063" spans="1:9" ht="16.5">
      <c r="A2063" s="38" t="s">
        <v>2066</v>
      </c>
      <c r="B2063" s="41">
        <v>115.43</v>
      </c>
      <c r="C2063" s="41">
        <v>36.479999999999997</v>
      </c>
      <c r="D2063" s="14" t="str">
        <f>IF(ISERROR(VLOOKUP(A2063,省代码匹配!D:D,1,FALSE)),"",VLOOKUP(A2063,省代码匹配!D:D,1,FALSE))</f>
        <v/>
      </c>
      <c r="E2063" s="14" t="str">
        <f>IF(ISERROR(VLOOKUP(A2063,地市级代码匹配!E:E,1,FALSE)),"",VLOOKUP(A2063,地市级代码匹配!E:E,1,FALSE))</f>
        <v/>
      </c>
      <c r="F2063" s="14" t="str">
        <f>IF(ISERROR(VLOOKUP(A2063,地市级代码匹配!B:B,1,FALSE)),"",VLOOKUP(A2063,地市级代码匹配!B:B,1,FALSE))</f>
        <v/>
      </c>
      <c r="G2063" s="14" t="str">
        <f>IF(ISERROR(VLOOKUP(A2063,县域代码匹配!H:H,1,FALSE)),"",VLOOKUP(A2063,县域代码匹配!H:H,1,FALSE))</f>
        <v>冠县</v>
      </c>
      <c r="H2063" s="14" t="str">
        <f>IF(ISERROR(VLOOKUP(A2063,县域代码匹配!B:B,1,FALSE)),"",VLOOKUP(A2063,县域代码匹配!B:B,1,FALSE))</f>
        <v>冠县</v>
      </c>
      <c r="I2063" s="14" t="str">
        <f t="shared" si="32"/>
        <v>冠县</v>
      </c>
    </row>
    <row r="2064" spans="1:9" ht="16.5">
      <c r="A2064" s="38" t="s">
        <v>2067</v>
      </c>
      <c r="B2064" s="41">
        <v>116.23</v>
      </c>
      <c r="C2064" s="41">
        <v>36.869999999999997</v>
      </c>
      <c r="D2064" s="14" t="str">
        <f>IF(ISERROR(VLOOKUP(A2064,省代码匹配!D:D,1,FALSE)),"",VLOOKUP(A2064,省代码匹配!D:D,1,FALSE))</f>
        <v/>
      </c>
      <c r="E2064" s="14" t="str">
        <f>IF(ISERROR(VLOOKUP(A2064,地市级代码匹配!E:E,1,FALSE)),"",VLOOKUP(A2064,地市级代码匹配!E:E,1,FALSE))</f>
        <v/>
      </c>
      <c r="F2064" s="14" t="str">
        <f>IF(ISERROR(VLOOKUP(A2064,地市级代码匹配!B:B,1,FALSE)),"",VLOOKUP(A2064,地市级代码匹配!B:B,1,FALSE))</f>
        <v/>
      </c>
      <c r="G2064" s="14" t="str">
        <f>IF(ISERROR(VLOOKUP(A2064,县域代码匹配!H:H,1,FALSE)),"",VLOOKUP(A2064,县域代码匹配!H:H,1,FALSE))</f>
        <v>高唐县</v>
      </c>
      <c r="H2064" s="14" t="str">
        <f>IF(ISERROR(VLOOKUP(A2064,县域代码匹配!B:B,1,FALSE)),"",VLOOKUP(A2064,县域代码匹配!B:B,1,FALSE))</f>
        <v>高唐县</v>
      </c>
      <c r="I2064" s="14" t="str">
        <f t="shared" si="32"/>
        <v>高唐县</v>
      </c>
    </row>
    <row r="2065" spans="1:9" ht="16.5">
      <c r="A2065" s="38" t="s">
        <v>2068</v>
      </c>
      <c r="B2065" s="41">
        <v>115.7</v>
      </c>
      <c r="C2065" s="41">
        <v>36.85</v>
      </c>
      <c r="D2065" s="14" t="str">
        <f>IF(ISERROR(VLOOKUP(A2065,省代码匹配!D:D,1,FALSE)),"",VLOOKUP(A2065,省代码匹配!D:D,1,FALSE))</f>
        <v/>
      </c>
      <c r="E2065" s="14" t="str">
        <f>IF(ISERROR(VLOOKUP(A2065,地市级代码匹配!E:E,1,FALSE)),"",VLOOKUP(A2065,地市级代码匹配!E:E,1,FALSE))</f>
        <v/>
      </c>
      <c r="F2065" s="14" t="str">
        <f>IF(ISERROR(VLOOKUP(A2065,地市级代码匹配!B:B,1,FALSE)),"",VLOOKUP(A2065,地市级代码匹配!B:B,1,FALSE))</f>
        <v/>
      </c>
      <c r="G2065" s="14" t="str">
        <f>IF(ISERROR(VLOOKUP(A2065,县域代码匹配!H:H,1,FALSE)),"",VLOOKUP(A2065,县域代码匹配!H:H,1,FALSE))</f>
        <v>临清市</v>
      </c>
      <c r="H2065" s="14" t="str">
        <f>IF(ISERROR(VLOOKUP(A2065,县域代码匹配!B:B,1,FALSE)),"",VLOOKUP(A2065,县域代码匹配!B:B,1,FALSE))</f>
        <v/>
      </c>
      <c r="I2065" s="14" t="str">
        <f t="shared" si="32"/>
        <v>临清市</v>
      </c>
    </row>
    <row r="2066" spans="1:9" ht="16.5">
      <c r="A2066" s="38" t="s">
        <v>2069</v>
      </c>
      <c r="B2066" s="41">
        <v>117.97</v>
      </c>
      <c r="C2066" s="41">
        <v>37.380000000000003</v>
      </c>
      <c r="D2066" s="14" t="str">
        <f>IF(ISERROR(VLOOKUP(A2066,省代码匹配!D:D,1,FALSE)),"",VLOOKUP(A2066,省代码匹配!D:D,1,FALSE))</f>
        <v/>
      </c>
      <c r="E2066" s="14" t="str">
        <f>IF(ISERROR(VLOOKUP(A2066,地市级代码匹配!E:E,1,FALSE)),"",VLOOKUP(A2066,地市级代码匹配!E:E,1,FALSE))</f>
        <v>滨州市</v>
      </c>
      <c r="F2066" s="14" t="str">
        <f>IF(ISERROR(VLOOKUP(A2066,地市级代码匹配!B:B,1,FALSE)),"",VLOOKUP(A2066,地市级代码匹配!B:B,1,FALSE))</f>
        <v/>
      </c>
      <c r="G2066" s="14" t="str">
        <f>IF(ISERROR(VLOOKUP(A2066,县域代码匹配!H:H,1,FALSE)),"",VLOOKUP(A2066,县域代码匹配!H:H,1,FALSE))</f>
        <v/>
      </c>
      <c r="H2066" s="14" t="str">
        <f>IF(ISERROR(VLOOKUP(A2066,县域代码匹配!B:B,1,FALSE)),"",VLOOKUP(A2066,县域代码匹配!B:B,1,FALSE))</f>
        <v/>
      </c>
      <c r="I2066" s="14" t="str">
        <f t="shared" si="32"/>
        <v>滨州市</v>
      </c>
    </row>
    <row r="2067" spans="1:9" ht="16.5">
      <c r="A2067" s="38" t="s">
        <v>2070</v>
      </c>
      <c r="B2067" s="41">
        <v>118</v>
      </c>
      <c r="C2067" s="41">
        <v>37.380000000000003</v>
      </c>
      <c r="D2067" s="14" t="str">
        <f>IF(ISERROR(VLOOKUP(A2067,省代码匹配!D:D,1,FALSE)),"",VLOOKUP(A2067,省代码匹配!D:D,1,FALSE))</f>
        <v/>
      </c>
      <c r="E2067" s="14" t="str">
        <f>IF(ISERROR(VLOOKUP(A2067,地市级代码匹配!E:E,1,FALSE)),"",VLOOKUP(A2067,地市级代码匹配!E:E,1,FALSE))</f>
        <v/>
      </c>
      <c r="F2067" s="14" t="str">
        <f>IF(ISERROR(VLOOKUP(A2067,地市级代码匹配!B:B,1,FALSE)),"",VLOOKUP(A2067,地市级代码匹配!B:B,1,FALSE))</f>
        <v/>
      </c>
      <c r="G2067" s="14" t="str">
        <f>IF(ISERROR(VLOOKUP(A2067,县域代码匹配!H:H,1,FALSE)),"",VLOOKUP(A2067,县域代码匹配!H:H,1,FALSE))</f>
        <v>滨城区</v>
      </c>
      <c r="H2067" s="14" t="str">
        <f>IF(ISERROR(VLOOKUP(A2067,县域代码匹配!B:B,1,FALSE)),"",VLOOKUP(A2067,县域代码匹配!B:B,1,FALSE))</f>
        <v>滨城区</v>
      </c>
      <c r="I2067" s="14" t="str">
        <f t="shared" si="32"/>
        <v>滨城区</v>
      </c>
    </row>
    <row r="2068" spans="1:9" ht="16.5">
      <c r="A2068" s="38" t="s">
        <v>2071</v>
      </c>
      <c r="B2068" s="41">
        <v>117.5</v>
      </c>
      <c r="C2068" s="41">
        <v>37.479999999999997</v>
      </c>
      <c r="D2068" s="14" t="str">
        <f>IF(ISERROR(VLOOKUP(A2068,省代码匹配!D:D,1,FALSE)),"",VLOOKUP(A2068,省代码匹配!D:D,1,FALSE))</f>
        <v/>
      </c>
      <c r="E2068" s="14" t="str">
        <f>IF(ISERROR(VLOOKUP(A2068,地市级代码匹配!E:E,1,FALSE)),"",VLOOKUP(A2068,地市级代码匹配!E:E,1,FALSE))</f>
        <v/>
      </c>
      <c r="F2068" s="14" t="str">
        <f>IF(ISERROR(VLOOKUP(A2068,地市级代码匹配!B:B,1,FALSE)),"",VLOOKUP(A2068,地市级代码匹配!B:B,1,FALSE))</f>
        <v/>
      </c>
      <c r="G2068" s="14" t="str">
        <f>IF(ISERROR(VLOOKUP(A2068,县域代码匹配!H:H,1,FALSE)),"",VLOOKUP(A2068,县域代码匹配!H:H,1,FALSE))</f>
        <v>惠民县</v>
      </c>
      <c r="H2068" s="14" t="str">
        <f>IF(ISERROR(VLOOKUP(A2068,县域代码匹配!B:B,1,FALSE)),"",VLOOKUP(A2068,县域代码匹配!B:B,1,FALSE))</f>
        <v>惠民县</v>
      </c>
      <c r="I2068" s="14" t="str">
        <f t="shared" si="32"/>
        <v>惠民县</v>
      </c>
    </row>
    <row r="2069" spans="1:9" ht="16.5">
      <c r="A2069" s="38" t="s">
        <v>2072</v>
      </c>
      <c r="B2069" s="41">
        <v>117.58</v>
      </c>
      <c r="C2069" s="41">
        <v>37.630000000000003</v>
      </c>
      <c r="D2069" s="14" t="str">
        <f>IF(ISERROR(VLOOKUP(A2069,省代码匹配!D:D,1,FALSE)),"",VLOOKUP(A2069,省代码匹配!D:D,1,FALSE))</f>
        <v/>
      </c>
      <c r="E2069" s="14" t="str">
        <f>IF(ISERROR(VLOOKUP(A2069,地市级代码匹配!E:E,1,FALSE)),"",VLOOKUP(A2069,地市级代码匹配!E:E,1,FALSE))</f>
        <v/>
      </c>
      <c r="F2069" s="14" t="str">
        <f>IF(ISERROR(VLOOKUP(A2069,地市级代码匹配!B:B,1,FALSE)),"",VLOOKUP(A2069,地市级代码匹配!B:B,1,FALSE))</f>
        <v/>
      </c>
      <c r="G2069" s="14" t="str">
        <f>IF(ISERROR(VLOOKUP(A2069,县域代码匹配!H:H,1,FALSE)),"",VLOOKUP(A2069,县域代码匹配!H:H,1,FALSE))</f>
        <v>阳信县</v>
      </c>
      <c r="H2069" s="14" t="str">
        <f>IF(ISERROR(VLOOKUP(A2069,县域代码匹配!B:B,1,FALSE)),"",VLOOKUP(A2069,县域代码匹配!B:B,1,FALSE))</f>
        <v>阳信县</v>
      </c>
      <c r="I2069" s="14" t="str">
        <f t="shared" si="32"/>
        <v>阳信县</v>
      </c>
    </row>
    <row r="2070" spans="1:9" ht="16.5">
      <c r="A2070" s="38" t="s">
        <v>2073</v>
      </c>
      <c r="B2070" s="41">
        <v>117.6</v>
      </c>
      <c r="C2070" s="41">
        <v>37.729999999999997</v>
      </c>
      <c r="D2070" s="14" t="str">
        <f>IF(ISERROR(VLOOKUP(A2070,省代码匹配!D:D,1,FALSE)),"",VLOOKUP(A2070,省代码匹配!D:D,1,FALSE))</f>
        <v/>
      </c>
      <c r="E2070" s="14" t="str">
        <f>IF(ISERROR(VLOOKUP(A2070,地市级代码匹配!E:E,1,FALSE)),"",VLOOKUP(A2070,地市级代码匹配!E:E,1,FALSE))</f>
        <v/>
      </c>
      <c r="F2070" s="14" t="str">
        <f>IF(ISERROR(VLOOKUP(A2070,地市级代码匹配!B:B,1,FALSE)),"",VLOOKUP(A2070,地市级代码匹配!B:B,1,FALSE))</f>
        <v/>
      </c>
      <c r="G2070" s="14" t="str">
        <f>IF(ISERROR(VLOOKUP(A2070,县域代码匹配!H:H,1,FALSE)),"",VLOOKUP(A2070,县域代码匹配!H:H,1,FALSE))</f>
        <v>无棣县</v>
      </c>
      <c r="H2070" s="14" t="str">
        <f>IF(ISERROR(VLOOKUP(A2070,县域代码匹配!B:B,1,FALSE)),"",VLOOKUP(A2070,县域代码匹配!B:B,1,FALSE))</f>
        <v>无棣县</v>
      </c>
      <c r="I2070" s="14" t="str">
        <f t="shared" si="32"/>
        <v>无棣县</v>
      </c>
    </row>
    <row r="2071" spans="1:9" ht="16.5">
      <c r="A2071" s="38" t="s">
        <v>2074</v>
      </c>
      <c r="B2071" s="41">
        <v>118.13</v>
      </c>
      <c r="C2071" s="41">
        <v>37.700000000000003</v>
      </c>
      <c r="D2071" s="14" t="str">
        <f>IF(ISERROR(VLOOKUP(A2071,省代码匹配!D:D,1,FALSE)),"",VLOOKUP(A2071,省代码匹配!D:D,1,FALSE))</f>
        <v/>
      </c>
      <c r="E2071" s="14" t="str">
        <f>IF(ISERROR(VLOOKUP(A2071,地市级代码匹配!E:E,1,FALSE)),"",VLOOKUP(A2071,地市级代码匹配!E:E,1,FALSE))</f>
        <v/>
      </c>
      <c r="F2071" s="14" t="str">
        <f>IF(ISERROR(VLOOKUP(A2071,地市级代码匹配!B:B,1,FALSE)),"",VLOOKUP(A2071,地市级代码匹配!B:B,1,FALSE))</f>
        <v/>
      </c>
      <c r="G2071" s="14" t="str">
        <f>IF(ISERROR(VLOOKUP(A2071,县域代码匹配!H:H,1,FALSE)),"",VLOOKUP(A2071,县域代码匹配!H:H,1,FALSE))</f>
        <v>沾化县</v>
      </c>
      <c r="H2071" s="14" t="str">
        <f>IF(ISERROR(VLOOKUP(A2071,县域代码匹配!B:B,1,FALSE)),"",VLOOKUP(A2071,县域代码匹配!B:B,1,FALSE))</f>
        <v/>
      </c>
      <c r="I2071" s="14" t="str">
        <f t="shared" si="32"/>
        <v>沾化县</v>
      </c>
    </row>
    <row r="2072" spans="1:9" ht="16.5">
      <c r="A2072" s="38" t="s">
        <v>2075</v>
      </c>
      <c r="B2072" s="41">
        <v>118.13</v>
      </c>
      <c r="C2072" s="41">
        <v>37.15</v>
      </c>
      <c r="D2072" s="14" t="str">
        <f>IF(ISERROR(VLOOKUP(A2072,省代码匹配!D:D,1,FALSE)),"",VLOOKUP(A2072,省代码匹配!D:D,1,FALSE))</f>
        <v/>
      </c>
      <c r="E2072" s="14" t="str">
        <f>IF(ISERROR(VLOOKUP(A2072,地市级代码匹配!E:E,1,FALSE)),"",VLOOKUP(A2072,地市级代码匹配!E:E,1,FALSE))</f>
        <v/>
      </c>
      <c r="F2072" s="14" t="str">
        <f>IF(ISERROR(VLOOKUP(A2072,地市级代码匹配!B:B,1,FALSE)),"",VLOOKUP(A2072,地市级代码匹配!B:B,1,FALSE))</f>
        <v/>
      </c>
      <c r="G2072" s="14" t="str">
        <f>IF(ISERROR(VLOOKUP(A2072,县域代码匹配!H:H,1,FALSE)),"",VLOOKUP(A2072,县域代码匹配!H:H,1,FALSE))</f>
        <v>博兴县</v>
      </c>
      <c r="H2072" s="14" t="str">
        <f>IF(ISERROR(VLOOKUP(A2072,县域代码匹配!B:B,1,FALSE)),"",VLOOKUP(A2072,县域代码匹配!B:B,1,FALSE))</f>
        <v>博兴县</v>
      </c>
      <c r="I2072" s="14" t="str">
        <f t="shared" si="32"/>
        <v>博兴县</v>
      </c>
    </row>
    <row r="2073" spans="1:9" ht="16.5">
      <c r="A2073" s="38" t="s">
        <v>2076</v>
      </c>
      <c r="B2073" s="41">
        <v>117.73</v>
      </c>
      <c r="C2073" s="41">
        <v>36.880000000000003</v>
      </c>
      <c r="D2073" s="14" t="str">
        <f>IF(ISERROR(VLOOKUP(A2073,省代码匹配!D:D,1,FALSE)),"",VLOOKUP(A2073,省代码匹配!D:D,1,FALSE))</f>
        <v/>
      </c>
      <c r="E2073" s="14" t="str">
        <f>IF(ISERROR(VLOOKUP(A2073,地市级代码匹配!E:E,1,FALSE)),"",VLOOKUP(A2073,地市级代码匹配!E:E,1,FALSE))</f>
        <v/>
      </c>
      <c r="F2073" s="14" t="str">
        <f>IF(ISERROR(VLOOKUP(A2073,地市级代码匹配!B:B,1,FALSE)),"",VLOOKUP(A2073,地市级代码匹配!B:B,1,FALSE))</f>
        <v/>
      </c>
      <c r="G2073" s="14" t="str">
        <f>IF(ISERROR(VLOOKUP(A2073,县域代码匹配!H:H,1,FALSE)),"",VLOOKUP(A2073,县域代码匹配!H:H,1,FALSE))</f>
        <v>邹平县</v>
      </c>
      <c r="H2073" s="14" t="str">
        <f>IF(ISERROR(VLOOKUP(A2073,县域代码匹配!B:B,1,FALSE)),"",VLOOKUP(A2073,县域代码匹配!B:B,1,FALSE))</f>
        <v>邹平县</v>
      </c>
      <c r="I2073" s="14" t="str">
        <f t="shared" si="32"/>
        <v>邹平县</v>
      </c>
    </row>
    <row r="2074" spans="1:9" ht="16.5">
      <c r="A2074" s="38" t="s">
        <v>2077</v>
      </c>
      <c r="B2074" s="41">
        <v>115.43</v>
      </c>
      <c r="C2074" s="41">
        <v>35.25</v>
      </c>
      <c r="D2074" s="14" t="str">
        <f>IF(ISERROR(VLOOKUP(A2074,省代码匹配!D:D,1,FALSE)),"",VLOOKUP(A2074,省代码匹配!D:D,1,FALSE))</f>
        <v/>
      </c>
      <c r="E2074" s="14" t="str">
        <f>IF(ISERROR(VLOOKUP(A2074,地市级代码匹配!E:E,1,FALSE)),"",VLOOKUP(A2074,地市级代码匹配!E:E,1,FALSE))</f>
        <v/>
      </c>
      <c r="F2074" s="14" t="str">
        <f>IF(ISERROR(VLOOKUP(A2074,地市级代码匹配!B:B,1,FALSE)),"",VLOOKUP(A2074,地市级代码匹配!B:B,1,FALSE))</f>
        <v/>
      </c>
      <c r="G2074" s="14" t="str">
        <f>IF(ISERROR(VLOOKUP(A2074,县域代码匹配!H:H,1,FALSE)),"",VLOOKUP(A2074,县域代码匹配!H:H,1,FALSE))</f>
        <v>牡丹区</v>
      </c>
      <c r="H2074" s="14" t="str">
        <f>IF(ISERROR(VLOOKUP(A2074,县域代码匹配!B:B,1,FALSE)),"",VLOOKUP(A2074,县域代码匹配!B:B,1,FALSE))</f>
        <v>牡丹区</v>
      </c>
      <c r="I2074" s="14" t="str">
        <f t="shared" si="32"/>
        <v>牡丹区</v>
      </c>
    </row>
    <row r="2075" spans="1:9" ht="16.5">
      <c r="A2075" s="38" t="s">
        <v>2078</v>
      </c>
      <c r="B2075" s="41">
        <v>115.53</v>
      </c>
      <c r="C2075" s="41">
        <v>34.83</v>
      </c>
      <c r="D2075" s="14" t="str">
        <f>IF(ISERROR(VLOOKUP(A2075,省代码匹配!D:D,1,FALSE)),"",VLOOKUP(A2075,省代码匹配!D:D,1,FALSE))</f>
        <v/>
      </c>
      <c r="E2075" s="14" t="str">
        <f>IF(ISERROR(VLOOKUP(A2075,地市级代码匹配!E:E,1,FALSE)),"",VLOOKUP(A2075,地市级代码匹配!E:E,1,FALSE))</f>
        <v/>
      </c>
      <c r="F2075" s="14" t="str">
        <f>IF(ISERROR(VLOOKUP(A2075,地市级代码匹配!B:B,1,FALSE)),"",VLOOKUP(A2075,地市级代码匹配!B:B,1,FALSE))</f>
        <v/>
      </c>
      <c r="G2075" s="14" t="str">
        <f>IF(ISERROR(VLOOKUP(A2075,县域代码匹配!H:H,1,FALSE)),"",VLOOKUP(A2075,县域代码匹配!H:H,1,FALSE))</f>
        <v>曹县</v>
      </c>
      <c r="H2075" s="14" t="str">
        <f>IF(ISERROR(VLOOKUP(A2075,县域代码匹配!B:B,1,FALSE)),"",VLOOKUP(A2075,县域代码匹配!B:B,1,FALSE))</f>
        <v>曹县</v>
      </c>
      <c r="I2075" s="14" t="str">
        <f t="shared" si="32"/>
        <v>曹县</v>
      </c>
    </row>
    <row r="2076" spans="1:9" ht="16.5">
      <c r="A2076" s="38" t="s">
        <v>2079</v>
      </c>
      <c r="B2076" s="41">
        <v>116.08</v>
      </c>
      <c r="C2076" s="41">
        <v>34.799999999999997</v>
      </c>
      <c r="D2076" s="14" t="str">
        <f>IF(ISERROR(VLOOKUP(A2076,省代码匹配!D:D,1,FALSE)),"",VLOOKUP(A2076,省代码匹配!D:D,1,FALSE))</f>
        <v/>
      </c>
      <c r="E2076" s="14" t="str">
        <f>IF(ISERROR(VLOOKUP(A2076,地市级代码匹配!E:E,1,FALSE)),"",VLOOKUP(A2076,地市级代码匹配!E:E,1,FALSE))</f>
        <v/>
      </c>
      <c r="F2076" s="14" t="str">
        <f>IF(ISERROR(VLOOKUP(A2076,地市级代码匹配!B:B,1,FALSE)),"",VLOOKUP(A2076,地市级代码匹配!B:B,1,FALSE))</f>
        <v/>
      </c>
      <c r="G2076" s="14" t="str">
        <f>IF(ISERROR(VLOOKUP(A2076,县域代码匹配!H:H,1,FALSE)),"",VLOOKUP(A2076,县域代码匹配!H:H,1,FALSE))</f>
        <v>单县</v>
      </c>
      <c r="H2076" s="14" t="str">
        <f>IF(ISERROR(VLOOKUP(A2076,县域代码匹配!B:B,1,FALSE)),"",VLOOKUP(A2076,县域代码匹配!B:B,1,FALSE))</f>
        <v>单县</v>
      </c>
      <c r="I2076" s="14" t="str">
        <f t="shared" si="32"/>
        <v>单县</v>
      </c>
    </row>
    <row r="2077" spans="1:9" ht="16.5">
      <c r="A2077" s="38" t="s">
        <v>2080</v>
      </c>
      <c r="B2077" s="41">
        <v>115.88</v>
      </c>
      <c r="C2077" s="41">
        <v>34.950000000000003</v>
      </c>
      <c r="D2077" s="14" t="str">
        <f>IF(ISERROR(VLOOKUP(A2077,省代码匹配!D:D,1,FALSE)),"",VLOOKUP(A2077,省代码匹配!D:D,1,FALSE))</f>
        <v/>
      </c>
      <c r="E2077" s="14" t="str">
        <f>IF(ISERROR(VLOOKUP(A2077,地市级代码匹配!E:E,1,FALSE)),"",VLOOKUP(A2077,地市级代码匹配!E:E,1,FALSE))</f>
        <v/>
      </c>
      <c r="F2077" s="14" t="str">
        <f>IF(ISERROR(VLOOKUP(A2077,地市级代码匹配!B:B,1,FALSE)),"",VLOOKUP(A2077,地市级代码匹配!B:B,1,FALSE))</f>
        <v/>
      </c>
      <c r="G2077" s="14" t="str">
        <f>IF(ISERROR(VLOOKUP(A2077,县域代码匹配!H:H,1,FALSE)),"",VLOOKUP(A2077,县域代码匹配!H:H,1,FALSE))</f>
        <v>成武县</v>
      </c>
      <c r="H2077" s="14" t="str">
        <f>IF(ISERROR(VLOOKUP(A2077,县域代码匹配!B:B,1,FALSE)),"",VLOOKUP(A2077,县域代码匹配!B:B,1,FALSE))</f>
        <v>成武县</v>
      </c>
      <c r="I2077" s="14" t="str">
        <f t="shared" si="32"/>
        <v>成武县</v>
      </c>
    </row>
    <row r="2078" spans="1:9" ht="16.5">
      <c r="A2078" s="38" t="s">
        <v>2081</v>
      </c>
      <c r="B2078" s="41">
        <v>116.08</v>
      </c>
      <c r="C2078" s="41">
        <v>35.4</v>
      </c>
      <c r="D2078" s="14" t="str">
        <f>IF(ISERROR(VLOOKUP(A2078,省代码匹配!D:D,1,FALSE)),"",VLOOKUP(A2078,省代码匹配!D:D,1,FALSE))</f>
        <v/>
      </c>
      <c r="E2078" s="14" t="str">
        <f>IF(ISERROR(VLOOKUP(A2078,地市级代码匹配!E:E,1,FALSE)),"",VLOOKUP(A2078,地市级代码匹配!E:E,1,FALSE))</f>
        <v/>
      </c>
      <c r="F2078" s="14" t="str">
        <f>IF(ISERROR(VLOOKUP(A2078,地市级代码匹配!B:B,1,FALSE)),"",VLOOKUP(A2078,地市级代码匹配!B:B,1,FALSE))</f>
        <v/>
      </c>
      <c r="G2078" s="14" t="str">
        <f>IF(ISERROR(VLOOKUP(A2078,县域代码匹配!H:H,1,FALSE)),"",VLOOKUP(A2078,县域代码匹配!H:H,1,FALSE))</f>
        <v>巨野县</v>
      </c>
      <c r="H2078" s="14" t="str">
        <f>IF(ISERROR(VLOOKUP(A2078,县域代码匹配!B:B,1,FALSE)),"",VLOOKUP(A2078,县域代码匹配!B:B,1,FALSE))</f>
        <v>巨野县</v>
      </c>
      <c r="I2078" s="14" t="str">
        <f t="shared" si="32"/>
        <v>巨野县</v>
      </c>
    </row>
    <row r="2079" spans="1:9" ht="16.5">
      <c r="A2079" s="38" t="s">
        <v>2082</v>
      </c>
      <c r="B2079" s="41">
        <v>115.93</v>
      </c>
      <c r="C2079" s="41">
        <v>35.6</v>
      </c>
      <c r="D2079" s="14" t="str">
        <f>IF(ISERROR(VLOOKUP(A2079,省代码匹配!D:D,1,FALSE)),"",VLOOKUP(A2079,省代码匹配!D:D,1,FALSE))</f>
        <v/>
      </c>
      <c r="E2079" s="14" t="str">
        <f>IF(ISERROR(VLOOKUP(A2079,地市级代码匹配!E:E,1,FALSE)),"",VLOOKUP(A2079,地市级代码匹配!E:E,1,FALSE))</f>
        <v/>
      </c>
      <c r="F2079" s="14" t="str">
        <f>IF(ISERROR(VLOOKUP(A2079,地市级代码匹配!B:B,1,FALSE)),"",VLOOKUP(A2079,地市级代码匹配!B:B,1,FALSE))</f>
        <v/>
      </c>
      <c r="G2079" s="14" t="str">
        <f>IF(ISERROR(VLOOKUP(A2079,县域代码匹配!H:H,1,FALSE)),"",VLOOKUP(A2079,县域代码匹配!H:H,1,FALSE))</f>
        <v>郓城县</v>
      </c>
      <c r="H2079" s="14" t="str">
        <f>IF(ISERROR(VLOOKUP(A2079,县域代码匹配!B:B,1,FALSE)),"",VLOOKUP(A2079,县域代码匹配!B:B,1,FALSE))</f>
        <v>郓城县</v>
      </c>
      <c r="I2079" s="14" t="str">
        <f t="shared" si="32"/>
        <v>郓城县</v>
      </c>
    </row>
    <row r="2080" spans="1:9" ht="16.5">
      <c r="A2080" s="38" t="s">
        <v>2083</v>
      </c>
      <c r="B2080" s="41">
        <v>115.5</v>
      </c>
      <c r="C2080" s="41">
        <v>35.57</v>
      </c>
      <c r="D2080" s="14" t="str">
        <f>IF(ISERROR(VLOOKUP(A2080,省代码匹配!D:D,1,FALSE)),"",VLOOKUP(A2080,省代码匹配!D:D,1,FALSE))</f>
        <v/>
      </c>
      <c r="E2080" s="14" t="str">
        <f>IF(ISERROR(VLOOKUP(A2080,地市级代码匹配!E:E,1,FALSE)),"",VLOOKUP(A2080,地市级代码匹配!E:E,1,FALSE))</f>
        <v/>
      </c>
      <c r="F2080" s="14" t="str">
        <f>IF(ISERROR(VLOOKUP(A2080,地市级代码匹配!B:B,1,FALSE)),"",VLOOKUP(A2080,地市级代码匹配!B:B,1,FALSE))</f>
        <v/>
      </c>
      <c r="G2080" s="14" t="str">
        <f>IF(ISERROR(VLOOKUP(A2080,县域代码匹配!H:H,1,FALSE)),"",VLOOKUP(A2080,县域代码匹配!H:H,1,FALSE))</f>
        <v>鄄城县</v>
      </c>
      <c r="H2080" s="14" t="str">
        <f>IF(ISERROR(VLOOKUP(A2080,县域代码匹配!B:B,1,FALSE)),"",VLOOKUP(A2080,县域代码匹配!B:B,1,FALSE))</f>
        <v>鄄城县</v>
      </c>
      <c r="I2080" s="14" t="str">
        <f t="shared" si="32"/>
        <v>鄄城县</v>
      </c>
    </row>
    <row r="2081" spans="1:9" ht="16.5">
      <c r="A2081" s="38" t="s">
        <v>2084</v>
      </c>
      <c r="B2081" s="41">
        <v>115.57</v>
      </c>
      <c r="C2081" s="41">
        <v>35.07</v>
      </c>
      <c r="D2081" s="14" t="str">
        <f>IF(ISERROR(VLOOKUP(A2081,省代码匹配!D:D,1,FALSE)),"",VLOOKUP(A2081,省代码匹配!D:D,1,FALSE))</f>
        <v/>
      </c>
      <c r="E2081" s="14" t="str">
        <f>IF(ISERROR(VLOOKUP(A2081,地市级代码匹配!E:E,1,FALSE)),"",VLOOKUP(A2081,地市级代码匹配!E:E,1,FALSE))</f>
        <v/>
      </c>
      <c r="F2081" s="14" t="str">
        <f>IF(ISERROR(VLOOKUP(A2081,地市级代码匹配!B:B,1,FALSE)),"",VLOOKUP(A2081,地市级代码匹配!B:B,1,FALSE))</f>
        <v/>
      </c>
      <c r="G2081" s="14" t="str">
        <f>IF(ISERROR(VLOOKUP(A2081,县域代码匹配!H:H,1,FALSE)),"",VLOOKUP(A2081,县域代码匹配!H:H,1,FALSE))</f>
        <v>定陶县</v>
      </c>
      <c r="H2081" s="14" t="str">
        <f>IF(ISERROR(VLOOKUP(A2081,县域代码匹配!B:B,1,FALSE)),"",VLOOKUP(A2081,县域代码匹配!B:B,1,FALSE))</f>
        <v/>
      </c>
      <c r="I2081" s="14" t="str">
        <f t="shared" si="32"/>
        <v>定陶县</v>
      </c>
    </row>
    <row r="2082" spans="1:9" ht="16.5">
      <c r="A2082" s="38" t="s">
        <v>2085</v>
      </c>
      <c r="B2082" s="41">
        <v>115.08</v>
      </c>
      <c r="C2082" s="41">
        <v>35.28</v>
      </c>
      <c r="D2082" s="14" t="str">
        <f>IF(ISERROR(VLOOKUP(A2082,省代码匹配!D:D,1,FALSE)),"",VLOOKUP(A2082,省代码匹配!D:D,1,FALSE))</f>
        <v/>
      </c>
      <c r="E2082" s="14" t="str">
        <f>IF(ISERROR(VLOOKUP(A2082,地市级代码匹配!E:E,1,FALSE)),"",VLOOKUP(A2082,地市级代码匹配!E:E,1,FALSE))</f>
        <v/>
      </c>
      <c r="F2082" s="14" t="str">
        <f>IF(ISERROR(VLOOKUP(A2082,地市级代码匹配!B:B,1,FALSE)),"",VLOOKUP(A2082,地市级代码匹配!B:B,1,FALSE))</f>
        <v/>
      </c>
      <c r="G2082" s="14" t="str">
        <f>IF(ISERROR(VLOOKUP(A2082,县域代码匹配!H:H,1,FALSE)),"",VLOOKUP(A2082,县域代码匹配!H:H,1,FALSE))</f>
        <v>东明县</v>
      </c>
      <c r="H2082" s="14" t="str">
        <f>IF(ISERROR(VLOOKUP(A2082,县域代码匹配!B:B,1,FALSE)),"",VLOOKUP(A2082,县域代码匹配!B:B,1,FALSE))</f>
        <v>东明县</v>
      </c>
      <c r="I2082" s="14" t="str">
        <f t="shared" si="32"/>
        <v>东明县</v>
      </c>
    </row>
    <row r="2083" spans="1:9" ht="16.5">
      <c r="A2083" s="38" t="s">
        <v>2086</v>
      </c>
      <c r="B2083" s="41">
        <v>113.62</v>
      </c>
      <c r="C2083" s="41">
        <v>34.75</v>
      </c>
      <c r="D2083" s="14" t="str">
        <f>IF(ISERROR(VLOOKUP(A2083,省代码匹配!D:D,1,FALSE)),"",VLOOKUP(A2083,省代码匹配!D:D,1,FALSE))</f>
        <v/>
      </c>
      <c r="E2083" s="14" t="str">
        <f>IF(ISERROR(VLOOKUP(A2083,地市级代码匹配!E:E,1,FALSE)),"",VLOOKUP(A2083,地市级代码匹配!E:E,1,FALSE))</f>
        <v>郑州市</v>
      </c>
      <c r="F2083" s="14" t="str">
        <f>IF(ISERROR(VLOOKUP(A2083,地市级代码匹配!B:B,1,FALSE)),"",VLOOKUP(A2083,地市级代码匹配!B:B,1,FALSE))</f>
        <v/>
      </c>
      <c r="G2083" s="14" t="str">
        <f>IF(ISERROR(VLOOKUP(A2083,县域代码匹配!H:H,1,FALSE)),"",VLOOKUP(A2083,县域代码匹配!H:H,1,FALSE))</f>
        <v/>
      </c>
      <c r="H2083" s="14" t="str">
        <f>IF(ISERROR(VLOOKUP(A2083,县域代码匹配!B:B,1,FALSE)),"",VLOOKUP(A2083,县域代码匹配!B:B,1,FALSE))</f>
        <v/>
      </c>
      <c r="I2083" s="14" t="str">
        <f t="shared" si="32"/>
        <v>郑州市</v>
      </c>
    </row>
    <row r="2084" spans="1:9" ht="16.5">
      <c r="A2084" s="38" t="s">
        <v>2087</v>
      </c>
      <c r="B2084" s="41">
        <v>113.6</v>
      </c>
      <c r="C2084" s="41">
        <v>34.75</v>
      </c>
      <c r="D2084" s="14" t="str">
        <f>IF(ISERROR(VLOOKUP(A2084,省代码匹配!D:D,1,FALSE)),"",VLOOKUP(A2084,省代码匹配!D:D,1,FALSE))</f>
        <v/>
      </c>
      <c r="E2084" s="14" t="str">
        <f>IF(ISERROR(VLOOKUP(A2084,地市级代码匹配!E:E,1,FALSE)),"",VLOOKUP(A2084,地市级代码匹配!E:E,1,FALSE))</f>
        <v/>
      </c>
      <c r="F2084" s="14" t="str">
        <f>IF(ISERROR(VLOOKUP(A2084,地市级代码匹配!B:B,1,FALSE)),"",VLOOKUP(A2084,地市级代码匹配!B:B,1,FALSE))</f>
        <v/>
      </c>
      <c r="G2084" s="14" t="str">
        <f>IF(ISERROR(VLOOKUP(A2084,县域代码匹配!H:H,1,FALSE)),"",VLOOKUP(A2084,县域代码匹配!H:H,1,FALSE))</f>
        <v>中原区</v>
      </c>
      <c r="H2084" s="14" t="str">
        <f>IF(ISERROR(VLOOKUP(A2084,县域代码匹配!B:B,1,FALSE)),"",VLOOKUP(A2084,县域代码匹配!B:B,1,FALSE))</f>
        <v>中原区</v>
      </c>
      <c r="I2084" s="14" t="str">
        <f t="shared" si="32"/>
        <v>中原区</v>
      </c>
    </row>
    <row r="2085" spans="1:9" ht="16.5">
      <c r="A2085" s="38" t="s">
        <v>2088</v>
      </c>
      <c r="B2085" s="41">
        <v>113.65</v>
      </c>
      <c r="C2085" s="41">
        <v>34.729999999999997</v>
      </c>
      <c r="D2085" s="14" t="str">
        <f>IF(ISERROR(VLOOKUP(A2085,省代码匹配!D:D,1,FALSE)),"",VLOOKUP(A2085,省代码匹配!D:D,1,FALSE))</f>
        <v/>
      </c>
      <c r="E2085" s="14" t="str">
        <f>IF(ISERROR(VLOOKUP(A2085,地市级代码匹配!E:E,1,FALSE)),"",VLOOKUP(A2085,地市级代码匹配!E:E,1,FALSE))</f>
        <v/>
      </c>
      <c r="F2085" s="14" t="str">
        <f>IF(ISERROR(VLOOKUP(A2085,地市级代码匹配!B:B,1,FALSE)),"",VLOOKUP(A2085,地市级代码匹配!B:B,1,FALSE))</f>
        <v/>
      </c>
      <c r="G2085" s="14" t="str">
        <f>IF(ISERROR(VLOOKUP(A2085,县域代码匹配!H:H,1,FALSE)),"",VLOOKUP(A2085,县域代码匹配!H:H,1,FALSE))</f>
        <v>二七区</v>
      </c>
      <c r="H2085" s="14" t="str">
        <f>IF(ISERROR(VLOOKUP(A2085,县域代码匹配!B:B,1,FALSE)),"",VLOOKUP(A2085,县域代码匹配!B:B,1,FALSE))</f>
        <v>二七区</v>
      </c>
      <c r="I2085" s="14" t="str">
        <f t="shared" si="32"/>
        <v>二七区</v>
      </c>
    </row>
    <row r="2086" spans="1:9" ht="16.5">
      <c r="A2086" s="38" t="s">
        <v>2089</v>
      </c>
      <c r="B2086" s="41">
        <v>113.67</v>
      </c>
      <c r="C2086" s="41">
        <v>34.75</v>
      </c>
      <c r="D2086" s="14" t="str">
        <f>IF(ISERROR(VLOOKUP(A2086,省代码匹配!D:D,1,FALSE)),"",VLOOKUP(A2086,省代码匹配!D:D,1,FALSE))</f>
        <v/>
      </c>
      <c r="E2086" s="14" t="str">
        <f>IF(ISERROR(VLOOKUP(A2086,地市级代码匹配!E:E,1,FALSE)),"",VLOOKUP(A2086,地市级代码匹配!E:E,1,FALSE))</f>
        <v/>
      </c>
      <c r="F2086" s="14" t="str">
        <f>IF(ISERROR(VLOOKUP(A2086,地市级代码匹配!B:B,1,FALSE)),"",VLOOKUP(A2086,地市级代码匹配!B:B,1,FALSE))</f>
        <v/>
      </c>
      <c r="G2086" s="14" t="str">
        <f>IF(ISERROR(VLOOKUP(A2086,县域代码匹配!H:H,1,FALSE)),"",VLOOKUP(A2086,县域代码匹配!H:H,1,FALSE))</f>
        <v>管城回族区</v>
      </c>
      <c r="H2086" s="14" t="str">
        <f>IF(ISERROR(VLOOKUP(A2086,县域代码匹配!B:B,1,FALSE)),"",VLOOKUP(A2086,县域代码匹配!B:B,1,FALSE))</f>
        <v>管城回族区</v>
      </c>
      <c r="I2086" s="14" t="str">
        <f t="shared" si="32"/>
        <v>管城回族区</v>
      </c>
    </row>
    <row r="2087" spans="1:9" ht="16.5">
      <c r="A2087" s="38" t="s">
        <v>2090</v>
      </c>
      <c r="B2087" s="41">
        <v>113.65</v>
      </c>
      <c r="C2087" s="41">
        <v>34.78</v>
      </c>
      <c r="D2087" s="14" t="str">
        <f>IF(ISERROR(VLOOKUP(A2087,省代码匹配!D:D,1,FALSE)),"",VLOOKUP(A2087,省代码匹配!D:D,1,FALSE))</f>
        <v/>
      </c>
      <c r="E2087" s="14" t="str">
        <f>IF(ISERROR(VLOOKUP(A2087,地市级代码匹配!E:E,1,FALSE)),"",VLOOKUP(A2087,地市级代码匹配!E:E,1,FALSE))</f>
        <v/>
      </c>
      <c r="F2087" s="14" t="str">
        <f>IF(ISERROR(VLOOKUP(A2087,地市级代码匹配!B:B,1,FALSE)),"",VLOOKUP(A2087,地市级代码匹配!B:B,1,FALSE))</f>
        <v/>
      </c>
      <c r="G2087" s="14" t="str">
        <f>IF(ISERROR(VLOOKUP(A2087,县域代码匹配!H:H,1,FALSE)),"",VLOOKUP(A2087,县域代码匹配!H:H,1,FALSE))</f>
        <v>金水区</v>
      </c>
      <c r="H2087" s="14" t="str">
        <f>IF(ISERROR(VLOOKUP(A2087,县域代码匹配!B:B,1,FALSE)),"",VLOOKUP(A2087,县域代码匹配!B:B,1,FALSE))</f>
        <v>金水区</v>
      </c>
      <c r="I2087" s="14" t="str">
        <f t="shared" si="32"/>
        <v>金水区</v>
      </c>
    </row>
    <row r="2088" spans="1:9" ht="16.5">
      <c r="A2088" s="38" t="s">
        <v>2091</v>
      </c>
      <c r="B2088" s="41">
        <v>113.28</v>
      </c>
      <c r="C2088" s="41">
        <v>34.82</v>
      </c>
      <c r="D2088" s="14" t="str">
        <f>IF(ISERROR(VLOOKUP(A2088,省代码匹配!D:D,1,FALSE)),"",VLOOKUP(A2088,省代码匹配!D:D,1,FALSE))</f>
        <v/>
      </c>
      <c r="E2088" s="14" t="str">
        <f>IF(ISERROR(VLOOKUP(A2088,地市级代码匹配!E:E,1,FALSE)),"",VLOOKUP(A2088,地市级代码匹配!E:E,1,FALSE))</f>
        <v/>
      </c>
      <c r="F2088" s="14" t="str">
        <f>IF(ISERROR(VLOOKUP(A2088,地市级代码匹配!B:B,1,FALSE)),"",VLOOKUP(A2088,地市级代码匹配!B:B,1,FALSE))</f>
        <v/>
      </c>
      <c r="G2088" s="14" t="str">
        <f>IF(ISERROR(VLOOKUP(A2088,县域代码匹配!H:H,1,FALSE)),"",VLOOKUP(A2088,县域代码匹配!H:H,1,FALSE))</f>
        <v>上街区</v>
      </c>
      <c r="H2088" s="14" t="str">
        <f>IF(ISERROR(VLOOKUP(A2088,县域代码匹配!B:B,1,FALSE)),"",VLOOKUP(A2088,县域代码匹配!B:B,1,FALSE))</f>
        <v>上街区</v>
      </c>
      <c r="I2088" s="14" t="str">
        <f t="shared" si="32"/>
        <v>上街区</v>
      </c>
    </row>
    <row r="2089" spans="1:9" ht="16.5">
      <c r="A2089" s="38" t="s">
        <v>2092</v>
      </c>
      <c r="B2089" s="41">
        <v>113.6</v>
      </c>
      <c r="C2089" s="41">
        <v>34.869999999999997</v>
      </c>
      <c r="D2089" s="14" t="str">
        <f>IF(ISERROR(VLOOKUP(A2089,省代码匹配!D:D,1,FALSE)),"",VLOOKUP(A2089,省代码匹配!D:D,1,FALSE))</f>
        <v/>
      </c>
      <c r="E2089" s="14" t="str">
        <f>IF(ISERROR(VLOOKUP(A2089,地市级代码匹配!E:E,1,FALSE)),"",VLOOKUP(A2089,地市级代码匹配!E:E,1,FALSE))</f>
        <v/>
      </c>
      <c r="F2089" s="14" t="str">
        <f>IF(ISERROR(VLOOKUP(A2089,地市级代码匹配!B:B,1,FALSE)),"",VLOOKUP(A2089,地市级代码匹配!B:B,1,FALSE))</f>
        <v/>
      </c>
      <c r="G2089" s="14" t="str">
        <f>IF(ISERROR(VLOOKUP(A2089,县域代码匹配!H:H,1,FALSE)),"",VLOOKUP(A2089,县域代码匹配!H:H,1,FALSE))</f>
        <v>惠济区</v>
      </c>
      <c r="H2089" s="14" t="str">
        <f>IF(ISERROR(VLOOKUP(A2089,县域代码匹配!B:B,1,FALSE)),"",VLOOKUP(A2089,县域代码匹配!B:B,1,FALSE))</f>
        <v>惠济区</v>
      </c>
      <c r="I2089" s="14" t="str">
        <f t="shared" si="32"/>
        <v>惠济区</v>
      </c>
    </row>
    <row r="2090" spans="1:9" ht="16.5">
      <c r="A2090" s="38" t="s">
        <v>2093</v>
      </c>
      <c r="B2090" s="41">
        <v>113.97</v>
      </c>
      <c r="C2090" s="41">
        <v>34.72</v>
      </c>
      <c r="D2090" s="14" t="str">
        <f>IF(ISERROR(VLOOKUP(A2090,省代码匹配!D:D,1,FALSE)),"",VLOOKUP(A2090,省代码匹配!D:D,1,FALSE))</f>
        <v/>
      </c>
      <c r="E2090" s="14" t="str">
        <f>IF(ISERROR(VLOOKUP(A2090,地市级代码匹配!E:E,1,FALSE)),"",VLOOKUP(A2090,地市级代码匹配!E:E,1,FALSE))</f>
        <v/>
      </c>
      <c r="F2090" s="14" t="str">
        <f>IF(ISERROR(VLOOKUP(A2090,地市级代码匹配!B:B,1,FALSE)),"",VLOOKUP(A2090,地市级代码匹配!B:B,1,FALSE))</f>
        <v/>
      </c>
      <c r="G2090" s="14" t="str">
        <f>IF(ISERROR(VLOOKUP(A2090,县域代码匹配!H:H,1,FALSE)),"",VLOOKUP(A2090,县域代码匹配!H:H,1,FALSE))</f>
        <v>中牟县</v>
      </c>
      <c r="H2090" s="14" t="str">
        <f>IF(ISERROR(VLOOKUP(A2090,县域代码匹配!B:B,1,FALSE)),"",VLOOKUP(A2090,县域代码匹配!B:B,1,FALSE))</f>
        <v>中牟县</v>
      </c>
      <c r="I2090" s="14" t="str">
        <f t="shared" si="32"/>
        <v>中牟县</v>
      </c>
    </row>
    <row r="2091" spans="1:9" ht="16.5">
      <c r="A2091" s="38" t="s">
        <v>2094</v>
      </c>
      <c r="B2091" s="41">
        <v>112.98</v>
      </c>
      <c r="C2091" s="41">
        <v>34.770000000000003</v>
      </c>
      <c r="D2091" s="14" t="str">
        <f>IF(ISERROR(VLOOKUP(A2091,省代码匹配!D:D,1,FALSE)),"",VLOOKUP(A2091,省代码匹配!D:D,1,FALSE))</f>
        <v/>
      </c>
      <c r="E2091" s="14" t="str">
        <f>IF(ISERROR(VLOOKUP(A2091,地市级代码匹配!E:E,1,FALSE)),"",VLOOKUP(A2091,地市级代码匹配!E:E,1,FALSE))</f>
        <v/>
      </c>
      <c r="F2091" s="14" t="str">
        <f>IF(ISERROR(VLOOKUP(A2091,地市级代码匹配!B:B,1,FALSE)),"",VLOOKUP(A2091,地市级代码匹配!B:B,1,FALSE))</f>
        <v/>
      </c>
      <c r="G2091" s="14" t="str">
        <f>IF(ISERROR(VLOOKUP(A2091,县域代码匹配!H:H,1,FALSE)),"",VLOOKUP(A2091,县域代码匹配!H:H,1,FALSE))</f>
        <v>巩义市</v>
      </c>
      <c r="H2091" s="14" t="str">
        <f>IF(ISERROR(VLOOKUP(A2091,县域代码匹配!B:B,1,FALSE)),"",VLOOKUP(A2091,县域代码匹配!B:B,1,FALSE))</f>
        <v/>
      </c>
      <c r="I2091" s="14" t="str">
        <f t="shared" si="32"/>
        <v>巩义市</v>
      </c>
    </row>
    <row r="2092" spans="1:9" ht="16.5">
      <c r="A2092" s="38" t="s">
        <v>2095</v>
      </c>
      <c r="B2092" s="41">
        <v>113.4</v>
      </c>
      <c r="C2092" s="41">
        <v>34.78</v>
      </c>
      <c r="D2092" s="14" t="str">
        <f>IF(ISERROR(VLOOKUP(A2092,省代码匹配!D:D,1,FALSE)),"",VLOOKUP(A2092,省代码匹配!D:D,1,FALSE))</f>
        <v/>
      </c>
      <c r="E2092" s="14" t="str">
        <f>IF(ISERROR(VLOOKUP(A2092,地市级代码匹配!E:E,1,FALSE)),"",VLOOKUP(A2092,地市级代码匹配!E:E,1,FALSE))</f>
        <v/>
      </c>
      <c r="F2092" s="14" t="str">
        <f>IF(ISERROR(VLOOKUP(A2092,地市级代码匹配!B:B,1,FALSE)),"",VLOOKUP(A2092,地市级代码匹配!B:B,1,FALSE))</f>
        <v/>
      </c>
      <c r="G2092" s="14" t="str">
        <f>IF(ISERROR(VLOOKUP(A2092,县域代码匹配!H:H,1,FALSE)),"",VLOOKUP(A2092,县域代码匹配!H:H,1,FALSE))</f>
        <v>荥阳市</v>
      </c>
      <c r="H2092" s="14" t="str">
        <f>IF(ISERROR(VLOOKUP(A2092,县域代码匹配!B:B,1,FALSE)),"",VLOOKUP(A2092,县域代码匹配!B:B,1,FALSE))</f>
        <v/>
      </c>
      <c r="I2092" s="14" t="str">
        <f t="shared" si="32"/>
        <v>荥阳市</v>
      </c>
    </row>
    <row r="2093" spans="1:9" ht="16.5">
      <c r="A2093" s="38" t="s">
        <v>2096</v>
      </c>
      <c r="B2093" s="41">
        <v>113.38</v>
      </c>
      <c r="C2093" s="41">
        <v>34.53</v>
      </c>
      <c r="D2093" s="14" t="str">
        <f>IF(ISERROR(VLOOKUP(A2093,省代码匹配!D:D,1,FALSE)),"",VLOOKUP(A2093,省代码匹配!D:D,1,FALSE))</f>
        <v/>
      </c>
      <c r="E2093" s="14" t="str">
        <f>IF(ISERROR(VLOOKUP(A2093,地市级代码匹配!E:E,1,FALSE)),"",VLOOKUP(A2093,地市级代码匹配!E:E,1,FALSE))</f>
        <v/>
      </c>
      <c r="F2093" s="14" t="str">
        <f>IF(ISERROR(VLOOKUP(A2093,地市级代码匹配!B:B,1,FALSE)),"",VLOOKUP(A2093,地市级代码匹配!B:B,1,FALSE))</f>
        <v/>
      </c>
      <c r="G2093" s="14" t="str">
        <f>IF(ISERROR(VLOOKUP(A2093,县域代码匹配!H:H,1,FALSE)),"",VLOOKUP(A2093,县域代码匹配!H:H,1,FALSE))</f>
        <v>新密市</v>
      </c>
      <c r="H2093" s="14" t="str">
        <f>IF(ISERROR(VLOOKUP(A2093,县域代码匹配!B:B,1,FALSE)),"",VLOOKUP(A2093,县域代码匹配!B:B,1,FALSE))</f>
        <v/>
      </c>
      <c r="I2093" s="14" t="str">
        <f t="shared" si="32"/>
        <v>新密市</v>
      </c>
    </row>
    <row r="2094" spans="1:9" ht="16.5">
      <c r="A2094" s="38" t="s">
        <v>2097</v>
      </c>
      <c r="B2094" s="41">
        <v>113.73</v>
      </c>
      <c r="C2094" s="41">
        <v>34.4</v>
      </c>
      <c r="D2094" s="14" t="str">
        <f>IF(ISERROR(VLOOKUP(A2094,省代码匹配!D:D,1,FALSE)),"",VLOOKUP(A2094,省代码匹配!D:D,1,FALSE))</f>
        <v/>
      </c>
      <c r="E2094" s="14" t="str">
        <f>IF(ISERROR(VLOOKUP(A2094,地市级代码匹配!E:E,1,FALSE)),"",VLOOKUP(A2094,地市级代码匹配!E:E,1,FALSE))</f>
        <v/>
      </c>
      <c r="F2094" s="14" t="str">
        <f>IF(ISERROR(VLOOKUP(A2094,地市级代码匹配!B:B,1,FALSE)),"",VLOOKUP(A2094,地市级代码匹配!B:B,1,FALSE))</f>
        <v/>
      </c>
      <c r="G2094" s="14" t="str">
        <f>IF(ISERROR(VLOOKUP(A2094,县域代码匹配!H:H,1,FALSE)),"",VLOOKUP(A2094,县域代码匹配!H:H,1,FALSE))</f>
        <v>新郑市</v>
      </c>
      <c r="H2094" s="14" t="str">
        <f>IF(ISERROR(VLOOKUP(A2094,县域代码匹配!B:B,1,FALSE)),"",VLOOKUP(A2094,县域代码匹配!B:B,1,FALSE))</f>
        <v/>
      </c>
      <c r="I2094" s="14" t="str">
        <f t="shared" si="32"/>
        <v>新郑市</v>
      </c>
    </row>
    <row r="2095" spans="1:9" ht="16.5">
      <c r="A2095" s="38" t="s">
        <v>2098</v>
      </c>
      <c r="B2095" s="41">
        <v>113.03</v>
      </c>
      <c r="C2095" s="41">
        <v>34.47</v>
      </c>
      <c r="D2095" s="14" t="str">
        <f>IF(ISERROR(VLOOKUP(A2095,省代码匹配!D:D,1,FALSE)),"",VLOOKUP(A2095,省代码匹配!D:D,1,FALSE))</f>
        <v/>
      </c>
      <c r="E2095" s="14" t="str">
        <f>IF(ISERROR(VLOOKUP(A2095,地市级代码匹配!E:E,1,FALSE)),"",VLOOKUP(A2095,地市级代码匹配!E:E,1,FALSE))</f>
        <v/>
      </c>
      <c r="F2095" s="14" t="str">
        <f>IF(ISERROR(VLOOKUP(A2095,地市级代码匹配!B:B,1,FALSE)),"",VLOOKUP(A2095,地市级代码匹配!B:B,1,FALSE))</f>
        <v/>
      </c>
      <c r="G2095" s="14" t="str">
        <f>IF(ISERROR(VLOOKUP(A2095,县域代码匹配!H:H,1,FALSE)),"",VLOOKUP(A2095,县域代码匹配!H:H,1,FALSE))</f>
        <v>登封市</v>
      </c>
      <c r="H2095" s="14" t="str">
        <f>IF(ISERROR(VLOOKUP(A2095,县域代码匹配!B:B,1,FALSE)),"",VLOOKUP(A2095,县域代码匹配!B:B,1,FALSE))</f>
        <v/>
      </c>
      <c r="I2095" s="14" t="str">
        <f t="shared" si="32"/>
        <v>登封市</v>
      </c>
    </row>
    <row r="2096" spans="1:9" ht="16.5">
      <c r="A2096" s="38" t="s">
        <v>2099</v>
      </c>
      <c r="B2096" s="41">
        <v>114.3</v>
      </c>
      <c r="C2096" s="41">
        <v>34.799999999999997</v>
      </c>
      <c r="D2096" s="14" t="str">
        <f>IF(ISERROR(VLOOKUP(A2096,省代码匹配!D:D,1,FALSE)),"",VLOOKUP(A2096,省代码匹配!D:D,1,FALSE))</f>
        <v/>
      </c>
      <c r="E2096" s="14" t="str">
        <f>IF(ISERROR(VLOOKUP(A2096,地市级代码匹配!E:E,1,FALSE)),"",VLOOKUP(A2096,地市级代码匹配!E:E,1,FALSE))</f>
        <v>开封市</v>
      </c>
      <c r="F2096" s="14" t="str">
        <f>IF(ISERROR(VLOOKUP(A2096,地市级代码匹配!B:B,1,FALSE)),"",VLOOKUP(A2096,地市级代码匹配!B:B,1,FALSE))</f>
        <v/>
      </c>
      <c r="G2096" s="14" t="str">
        <f>IF(ISERROR(VLOOKUP(A2096,县域代码匹配!H:H,1,FALSE)),"",VLOOKUP(A2096,县域代码匹配!H:H,1,FALSE))</f>
        <v/>
      </c>
      <c r="H2096" s="14" t="str">
        <f>IF(ISERROR(VLOOKUP(A2096,县域代码匹配!B:B,1,FALSE)),"",VLOOKUP(A2096,县域代码匹配!B:B,1,FALSE))</f>
        <v/>
      </c>
      <c r="I2096" s="14" t="str">
        <f t="shared" si="32"/>
        <v>开封市</v>
      </c>
    </row>
    <row r="2097" spans="1:9" ht="16.5">
      <c r="A2097" s="38" t="s">
        <v>2100</v>
      </c>
      <c r="B2097" s="41">
        <v>114.35</v>
      </c>
      <c r="C2097" s="41">
        <v>34.799999999999997</v>
      </c>
      <c r="D2097" s="14" t="str">
        <f>IF(ISERROR(VLOOKUP(A2097,省代码匹配!D:D,1,FALSE)),"",VLOOKUP(A2097,省代码匹配!D:D,1,FALSE))</f>
        <v/>
      </c>
      <c r="E2097" s="14" t="str">
        <f>IF(ISERROR(VLOOKUP(A2097,地市级代码匹配!E:E,1,FALSE)),"",VLOOKUP(A2097,地市级代码匹配!E:E,1,FALSE))</f>
        <v/>
      </c>
      <c r="F2097" s="14" t="str">
        <f>IF(ISERROR(VLOOKUP(A2097,地市级代码匹配!B:B,1,FALSE)),"",VLOOKUP(A2097,地市级代码匹配!B:B,1,FALSE))</f>
        <v/>
      </c>
      <c r="G2097" s="14" t="str">
        <f>IF(ISERROR(VLOOKUP(A2097,县域代码匹配!H:H,1,FALSE)),"",VLOOKUP(A2097,县域代码匹配!H:H,1,FALSE))</f>
        <v>龙亭区</v>
      </c>
      <c r="H2097" s="14" t="str">
        <f>IF(ISERROR(VLOOKUP(A2097,县域代码匹配!B:B,1,FALSE)),"",VLOOKUP(A2097,县域代码匹配!B:B,1,FALSE))</f>
        <v>龙亭区</v>
      </c>
      <c r="I2097" s="14" t="str">
        <f t="shared" si="32"/>
        <v>龙亭区</v>
      </c>
    </row>
    <row r="2098" spans="1:9" ht="16.5">
      <c r="A2098" s="38" t="s">
        <v>2101</v>
      </c>
      <c r="B2098" s="41">
        <v>114.35</v>
      </c>
      <c r="C2098" s="41">
        <v>34.799999999999997</v>
      </c>
      <c r="D2098" s="14" t="str">
        <f>IF(ISERROR(VLOOKUP(A2098,省代码匹配!D:D,1,FALSE)),"",VLOOKUP(A2098,省代码匹配!D:D,1,FALSE))</f>
        <v/>
      </c>
      <c r="E2098" s="14" t="str">
        <f>IF(ISERROR(VLOOKUP(A2098,地市级代码匹配!E:E,1,FALSE)),"",VLOOKUP(A2098,地市级代码匹配!E:E,1,FALSE))</f>
        <v/>
      </c>
      <c r="F2098" s="14" t="str">
        <f>IF(ISERROR(VLOOKUP(A2098,地市级代码匹配!B:B,1,FALSE)),"",VLOOKUP(A2098,地市级代码匹配!B:B,1,FALSE))</f>
        <v/>
      </c>
      <c r="G2098" s="14" t="str">
        <f>IF(ISERROR(VLOOKUP(A2098,县域代码匹配!H:H,1,FALSE)),"",VLOOKUP(A2098,县域代码匹配!H:H,1,FALSE))</f>
        <v>顺河回族区</v>
      </c>
      <c r="H2098" s="14" t="str">
        <f>IF(ISERROR(VLOOKUP(A2098,县域代码匹配!B:B,1,FALSE)),"",VLOOKUP(A2098,县域代码匹配!B:B,1,FALSE))</f>
        <v>顺河回族区</v>
      </c>
      <c r="I2098" s="14" t="str">
        <f t="shared" si="32"/>
        <v>顺河回族区</v>
      </c>
    </row>
    <row r="2099" spans="1:9" ht="16.5">
      <c r="A2099" s="38" t="s">
        <v>2102</v>
      </c>
      <c r="B2099" s="41">
        <v>114.78</v>
      </c>
      <c r="C2099" s="41">
        <v>34.549999999999997</v>
      </c>
      <c r="D2099" s="14" t="str">
        <f>IF(ISERROR(VLOOKUP(A2099,省代码匹配!D:D,1,FALSE)),"",VLOOKUP(A2099,省代码匹配!D:D,1,FALSE))</f>
        <v/>
      </c>
      <c r="E2099" s="14" t="str">
        <f>IF(ISERROR(VLOOKUP(A2099,地市级代码匹配!E:E,1,FALSE)),"",VLOOKUP(A2099,地市级代码匹配!E:E,1,FALSE))</f>
        <v/>
      </c>
      <c r="F2099" s="14" t="str">
        <f>IF(ISERROR(VLOOKUP(A2099,地市级代码匹配!B:B,1,FALSE)),"",VLOOKUP(A2099,地市级代码匹配!B:B,1,FALSE))</f>
        <v/>
      </c>
      <c r="G2099" s="14" t="str">
        <f>IF(ISERROR(VLOOKUP(A2099,县域代码匹配!H:H,1,FALSE)),"",VLOOKUP(A2099,县域代码匹配!H:H,1,FALSE))</f>
        <v>杞县</v>
      </c>
      <c r="H2099" s="14" t="str">
        <f>IF(ISERROR(VLOOKUP(A2099,县域代码匹配!B:B,1,FALSE)),"",VLOOKUP(A2099,县域代码匹配!B:B,1,FALSE))</f>
        <v>杞县</v>
      </c>
      <c r="I2099" s="14" t="str">
        <f t="shared" si="32"/>
        <v>杞县</v>
      </c>
    </row>
    <row r="2100" spans="1:9" ht="16.5">
      <c r="A2100" s="38" t="s">
        <v>2103</v>
      </c>
      <c r="B2100" s="41">
        <v>114.47</v>
      </c>
      <c r="C2100" s="41">
        <v>34.479999999999997</v>
      </c>
      <c r="D2100" s="14" t="str">
        <f>IF(ISERROR(VLOOKUP(A2100,省代码匹配!D:D,1,FALSE)),"",VLOOKUP(A2100,省代码匹配!D:D,1,FALSE))</f>
        <v/>
      </c>
      <c r="E2100" s="14" t="str">
        <f>IF(ISERROR(VLOOKUP(A2100,地市级代码匹配!E:E,1,FALSE)),"",VLOOKUP(A2100,地市级代码匹配!E:E,1,FALSE))</f>
        <v/>
      </c>
      <c r="F2100" s="14" t="str">
        <f>IF(ISERROR(VLOOKUP(A2100,地市级代码匹配!B:B,1,FALSE)),"",VLOOKUP(A2100,地市级代码匹配!B:B,1,FALSE))</f>
        <v/>
      </c>
      <c r="G2100" s="14" t="str">
        <f>IF(ISERROR(VLOOKUP(A2100,县域代码匹配!H:H,1,FALSE)),"",VLOOKUP(A2100,县域代码匹配!H:H,1,FALSE))</f>
        <v>通许县</v>
      </c>
      <c r="H2100" s="14" t="str">
        <f>IF(ISERROR(VLOOKUP(A2100,县域代码匹配!B:B,1,FALSE)),"",VLOOKUP(A2100,县域代码匹配!B:B,1,FALSE))</f>
        <v>通许县</v>
      </c>
      <c r="I2100" s="14" t="str">
        <f t="shared" si="32"/>
        <v>通许县</v>
      </c>
    </row>
    <row r="2101" spans="1:9" ht="16.5">
      <c r="A2101" s="38" t="s">
        <v>2104</v>
      </c>
      <c r="B2101" s="41">
        <v>114.18</v>
      </c>
      <c r="C2101" s="41">
        <v>34.42</v>
      </c>
      <c r="D2101" s="14" t="str">
        <f>IF(ISERROR(VLOOKUP(A2101,省代码匹配!D:D,1,FALSE)),"",VLOOKUP(A2101,省代码匹配!D:D,1,FALSE))</f>
        <v/>
      </c>
      <c r="E2101" s="14" t="str">
        <f>IF(ISERROR(VLOOKUP(A2101,地市级代码匹配!E:E,1,FALSE)),"",VLOOKUP(A2101,地市级代码匹配!E:E,1,FALSE))</f>
        <v/>
      </c>
      <c r="F2101" s="14" t="str">
        <f>IF(ISERROR(VLOOKUP(A2101,地市级代码匹配!B:B,1,FALSE)),"",VLOOKUP(A2101,地市级代码匹配!B:B,1,FALSE))</f>
        <v/>
      </c>
      <c r="G2101" s="14" t="str">
        <f>IF(ISERROR(VLOOKUP(A2101,县域代码匹配!H:H,1,FALSE)),"",VLOOKUP(A2101,县域代码匹配!H:H,1,FALSE))</f>
        <v>尉氏县</v>
      </c>
      <c r="H2101" s="14" t="str">
        <f>IF(ISERROR(VLOOKUP(A2101,县域代码匹配!B:B,1,FALSE)),"",VLOOKUP(A2101,县域代码匹配!B:B,1,FALSE))</f>
        <v>尉氏县</v>
      </c>
      <c r="I2101" s="14" t="str">
        <f t="shared" si="32"/>
        <v>尉氏县</v>
      </c>
    </row>
    <row r="2102" spans="1:9" ht="16.5">
      <c r="A2102" s="38" t="s">
        <v>2105</v>
      </c>
      <c r="B2102" s="41">
        <v>114.43</v>
      </c>
      <c r="C2102" s="41">
        <v>34.770000000000003</v>
      </c>
      <c r="D2102" s="14" t="str">
        <f>IF(ISERROR(VLOOKUP(A2102,省代码匹配!D:D,1,FALSE)),"",VLOOKUP(A2102,省代码匹配!D:D,1,FALSE))</f>
        <v/>
      </c>
      <c r="E2102" s="14" t="str">
        <f>IF(ISERROR(VLOOKUP(A2102,地市级代码匹配!E:E,1,FALSE)),"",VLOOKUP(A2102,地市级代码匹配!E:E,1,FALSE))</f>
        <v/>
      </c>
      <c r="F2102" s="14" t="str">
        <f>IF(ISERROR(VLOOKUP(A2102,地市级代码匹配!B:B,1,FALSE)),"",VLOOKUP(A2102,地市级代码匹配!B:B,1,FALSE))</f>
        <v/>
      </c>
      <c r="G2102" s="14" t="str">
        <f>IF(ISERROR(VLOOKUP(A2102,县域代码匹配!H:H,1,FALSE)),"",VLOOKUP(A2102,县域代码匹配!H:H,1,FALSE))</f>
        <v>开封县</v>
      </c>
      <c r="H2102" s="14" t="str">
        <f>IF(ISERROR(VLOOKUP(A2102,县域代码匹配!B:B,1,FALSE)),"",VLOOKUP(A2102,县域代码匹配!B:B,1,FALSE))</f>
        <v/>
      </c>
      <c r="I2102" s="14" t="str">
        <f t="shared" si="32"/>
        <v>开封县</v>
      </c>
    </row>
    <row r="2103" spans="1:9" ht="16.5">
      <c r="A2103" s="38" t="s">
        <v>2106</v>
      </c>
      <c r="B2103" s="41">
        <v>114.82</v>
      </c>
      <c r="C2103" s="41">
        <v>34.82</v>
      </c>
      <c r="D2103" s="14" t="str">
        <f>IF(ISERROR(VLOOKUP(A2103,省代码匹配!D:D,1,FALSE)),"",VLOOKUP(A2103,省代码匹配!D:D,1,FALSE))</f>
        <v/>
      </c>
      <c r="E2103" s="14" t="str">
        <f>IF(ISERROR(VLOOKUP(A2103,地市级代码匹配!E:E,1,FALSE)),"",VLOOKUP(A2103,地市级代码匹配!E:E,1,FALSE))</f>
        <v/>
      </c>
      <c r="F2103" s="14" t="str">
        <f>IF(ISERROR(VLOOKUP(A2103,地市级代码匹配!B:B,1,FALSE)),"",VLOOKUP(A2103,地市级代码匹配!B:B,1,FALSE))</f>
        <v/>
      </c>
      <c r="G2103" s="14" t="str">
        <f>IF(ISERROR(VLOOKUP(A2103,县域代码匹配!H:H,1,FALSE)),"",VLOOKUP(A2103,县域代码匹配!H:H,1,FALSE))</f>
        <v>兰考县</v>
      </c>
      <c r="H2103" s="14" t="str">
        <f>IF(ISERROR(VLOOKUP(A2103,县域代码匹配!B:B,1,FALSE)),"",VLOOKUP(A2103,县域代码匹配!B:B,1,FALSE))</f>
        <v>兰考县</v>
      </c>
      <c r="I2103" s="14" t="str">
        <f t="shared" si="32"/>
        <v>兰考县</v>
      </c>
    </row>
    <row r="2104" spans="1:9" ht="16.5">
      <c r="A2104" s="38" t="s">
        <v>2107</v>
      </c>
      <c r="B2104" s="41">
        <v>112.45</v>
      </c>
      <c r="C2104" s="41">
        <v>34.619999999999997</v>
      </c>
      <c r="D2104" s="14" t="str">
        <f>IF(ISERROR(VLOOKUP(A2104,省代码匹配!D:D,1,FALSE)),"",VLOOKUP(A2104,省代码匹配!D:D,1,FALSE))</f>
        <v/>
      </c>
      <c r="E2104" s="14" t="str">
        <f>IF(ISERROR(VLOOKUP(A2104,地市级代码匹配!E:E,1,FALSE)),"",VLOOKUP(A2104,地市级代码匹配!E:E,1,FALSE))</f>
        <v>洛阳市</v>
      </c>
      <c r="F2104" s="14" t="str">
        <f>IF(ISERROR(VLOOKUP(A2104,地市级代码匹配!B:B,1,FALSE)),"",VLOOKUP(A2104,地市级代码匹配!B:B,1,FALSE))</f>
        <v/>
      </c>
      <c r="G2104" s="14" t="str">
        <f>IF(ISERROR(VLOOKUP(A2104,县域代码匹配!H:H,1,FALSE)),"",VLOOKUP(A2104,县域代码匹配!H:H,1,FALSE))</f>
        <v/>
      </c>
      <c r="H2104" s="14" t="str">
        <f>IF(ISERROR(VLOOKUP(A2104,县域代码匹配!B:B,1,FALSE)),"",VLOOKUP(A2104,县域代码匹配!B:B,1,FALSE))</f>
        <v/>
      </c>
      <c r="I2104" s="14" t="str">
        <f t="shared" si="32"/>
        <v>洛阳市</v>
      </c>
    </row>
    <row r="2105" spans="1:9" ht="16.5">
      <c r="A2105" s="38" t="s">
        <v>2108</v>
      </c>
      <c r="B2105" s="41">
        <v>112.47</v>
      </c>
      <c r="C2105" s="41">
        <v>34.68</v>
      </c>
      <c r="D2105" s="14" t="str">
        <f>IF(ISERROR(VLOOKUP(A2105,省代码匹配!D:D,1,FALSE)),"",VLOOKUP(A2105,省代码匹配!D:D,1,FALSE))</f>
        <v/>
      </c>
      <c r="E2105" s="14" t="str">
        <f>IF(ISERROR(VLOOKUP(A2105,地市级代码匹配!E:E,1,FALSE)),"",VLOOKUP(A2105,地市级代码匹配!E:E,1,FALSE))</f>
        <v/>
      </c>
      <c r="F2105" s="14" t="str">
        <f>IF(ISERROR(VLOOKUP(A2105,地市级代码匹配!B:B,1,FALSE)),"",VLOOKUP(A2105,地市级代码匹配!B:B,1,FALSE))</f>
        <v/>
      </c>
      <c r="G2105" s="14" t="str">
        <f>IF(ISERROR(VLOOKUP(A2105,县域代码匹配!H:H,1,FALSE)),"",VLOOKUP(A2105,县域代码匹配!H:H,1,FALSE))</f>
        <v>老城区</v>
      </c>
      <c r="H2105" s="14" t="str">
        <f>IF(ISERROR(VLOOKUP(A2105,县域代码匹配!B:B,1,FALSE)),"",VLOOKUP(A2105,县域代码匹配!B:B,1,FALSE))</f>
        <v>老城区</v>
      </c>
      <c r="I2105" s="14" t="str">
        <f t="shared" si="32"/>
        <v>老城区</v>
      </c>
    </row>
    <row r="2106" spans="1:9" ht="16.5">
      <c r="A2106" s="38" t="s">
        <v>2109</v>
      </c>
      <c r="B2106" s="41">
        <v>112.43</v>
      </c>
      <c r="C2106" s="41">
        <v>34.67</v>
      </c>
      <c r="D2106" s="14" t="str">
        <f>IF(ISERROR(VLOOKUP(A2106,省代码匹配!D:D,1,FALSE)),"",VLOOKUP(A2106,省代码匹配!D:D,1,FALSE))</f>
        <v/>
      </c>
      <c r="E2106" s="14" t="str">
        <f>IF(ISERROR(VLOOKUP(A2106,地市级代码匹配!E:E,1,FALSE)),"",VLOOKUP(A2106,地市级代码匹配!E:E,1,FALSE))</f>
        <v/>
      </c>
      <c r="F2106" s="14" t="str">
        <f>IF(ISERROR(VLOOKUP(A2106,地市级代码匹配!B:B,1,FALSE)),"",VLOOKUP(A2106,地市级代码匹配!B:B,1,FALSE))</f>
        <v/>
      </c>
      <c r="G2106" s="14" t="str">
        <f>IF(ISERROR(VLOOKUP(A2106,县域代码匹配!H:H,1,FALSE)),"",VLOOKUP(A2106,县域代码匹配!H:H,1,FALSE))</f>
        <v>西工区</v>
      </c>
      <c r="H2106" s="14" t="str">
        <f>IF(ISERROR(VLOOKUP(A2106,县域代码匹配!B:B,1,FALSE)),"",VLOOKUP(A2106,县域代码匹配!B:B,1,FALSE))</f>
        <v>西工区</v>
      </c>
      <c r="I2106" s="14" t="str">
        <f t="shared" si="32"/>
        <v>西工区</v>
      </c>
    </row>
    <row r="2107" spans="1:9" ht="16.5">
      <c r="A2107" s="38" t="s">
        <v>2110</v>
      </c>
      <c r="B2107" s="41">
        <v>112.4</v>
      </c>
      <c r="C2107" s="41">
        <v>34.67</v>
      </c>
      <c r="D2107" s="14" t="str">
        <f>IF(ISERROR(VLOOKUP(A2107,省代码匹配!D:D,1,FALSE)),"",VLOOKUP(A2107,省代码匹配!D:D,1,FALSE))</f>
        <v/>
      </c>
      <c r="E2107" s="14" t="str">
        <f>IF(ISERROR(VLOOKUP(A2107,地市级代码匹配!E:E,1,FALSE)),"",VLOOKUP(A2107,地市级代码匹配!E:E,1,FALSE))</f>
        <v/>
      </c>
      <c r="F2107" s="14" t="str">
        <f>IF(ISERROR(VLOOKUP(A2107,地市级代码匹配!B:B,1,FALSE)),"",VLOOKUP(A2107,地市级代码匹配!B:B,1,FALSE))</f>
        <v/>
      </c>
      <c r="G2107" s="14" t="str">
        <f>IF(ISERROR(VLOOKUP(A2107,县域代码匹配!H:H,1,FALSE)),"",VLOOKUP(A2107,县域代码匹配!H:H,1,FALSE))</f>
        <v>涧西区</v>
      </c>
      <c r="H2107" s="14" t="str">
        <f>IF(ISERROR(VLOOKUP(A2107,县域代码匹配!B:B,1,FALSE)),"",VLOOKUP(A2107,县域代码匹配!B:B,1,FALSE))</f>
        <v>涧西区</v>
      </c>
      <c r="I2107" s="14" t="str">
        <f t="shared" si="32"/>
        <v>涧西区</v>
      </c>
    </row>
    <row r="2108" spans="1:9" ht="16.5">
      <c r="A2108" s="38" t="s">
        <v>2111</v>
      </c>
      <c r="B2108" s="41">
        <v>112.58</v>
      </c>
      <c r="C2108" s="41">
        <v>34.9</v>
      </c>
      <c r="D2108" s="14" t="str">
        <f>IF(ISERROR(VLOOKUP(A2108,省代码匹配!D:D,1,FALSE)),"",VLOOKUP(A2108,省代码匹配!D:D,1,FALSE))</f>
        <v/>
      </c>
      <c r="E2108" s="14" t="str">
        <f>IF(ISERROR(VLOOKUP(A2108,地市级代码匹配!E:E,1,FALSE)),"",VLOOKUP(A2108,地市级代码匹配!E:E,1,FALSE))</f>
        <v/>
      </c>
      <c r="F2108" s="14" t="str">
        <f>IF(ISERROR(VLOOKUP(A2108,地市级代码匹配!B:B,1,FALSE)),"",VLOOKUP(A2108,地市级代码匹配!B:B,1,FALSE))</f>
        <v/>
      </c>
      <c r="G2108" s="14" t="str">
        <f>IF(ISERROR(VLOOKUP(A2108,县域代码匹配!H:H,1,FALSE)),"",VLOOKUP(A2108,县域代码匹配!H:H,1,FALSE))</f>
        <v>吉利区</v>
      </c>
      <c r="H2108" s="14" t="str">
        <f>IF(ISERROR(VLOOKUP(A2108,县域代码匹配!B:B,1,FALSE)),"",VLOOKUP(A2108,县域代码匹配!B:B,1,FALSE))</f>
        <v>吉利区</v>
      </c>
      <c r="I2108" s="14" t="str">
        <f t="shared" si="32"/>
        <v>吉利区</v>
      </c>
    </row>
    <row r="2109" spans="1:9" ht="16.5">
      <c r="A2109" s="38" t="s">
        <v>2112</v>
      </c>
      <c r="B2109" s="41">
        <v>112.45</v>
      </c>
      <c r="C2109" s="41">
        <v>34.619999999999997</v>
      </c>
      <c r="D2109" s="14" t="str">
        <f>IF(ISERROR(VLOOKUP(A2109,省代码匹配!D:D,1,FALSE)),"",VLOOKUP(A2109,省代码匹配!D:D,1,FALSE))</f>
        <v/>
      </c>
      <c r="E2109" s="14" t="str">
        <f>IF(ISERROR(VLOOKUP(A2109,地市级代码匹配!E:E,1,FALSE)),"",VLOOKUP(A2109,地市级代码匹配!E:E,1,FALSE))</f>
        <v/>
      </c>
      <c r="F2109" s="14" t="str">
        <f>IF(ISERROR(VLOOKUP(A2109,地市级代码匹配!B:B,1,FALSE)),"",VLOOKUP(A2109,地市级代码匹配!B:B,1,FALSE))</f>
        <v/>
      </c>
      <c r="G2109" s="14" t="str">
        <f>IF(ISERROR(VLOOKUP(A2109,县域代码匹配!H:H,1,FALSE)),"",VLOOKUP(A2109,县域代码匹配!H:H,1,FALSE))</f>
        <v>洛龙区</v>
      </c>
      <c r="H2109" s="14" t="str">
        <f>IF(ISERROR(VLOOKUP(A2109,县域代码匹配!B:B,1,FALSE)),"",VLOOKUP(A2109,县域代码匹配!B:B,1,FALSE))</f>
        <v>洛龙区</v>
      </c>
      <c r="I2109" s="14" t="str">
        <f t="shared" si="32"/>
        <v>洛龙区</v>
      </c>
    </row>
    <row r="2110" spans="1:9" ht="16.5">
      <c r="A2110" s="38" t="s">
        <v>2113</v>
      </c>
      <c r="B2110" s="41">
        <v>112.43</v>
      </c>
      <c r="C2110" s="41">
        <v>34.83</v>
      </c>
      <c r="D2110" s="14" t="str">
        <f>IF(ISERROR(VLOOKUP(A2110,省代码匹配!D:D,1,FALSE)),"",VLOOKUP(A2110,省代码匹配!D:D,1,FALSE))</f>
        <v/>
      </c>
      <c r="E2110" s="14" t="str">
        <f>IF(ISERROR(VLOOKUP(A2110,地市级代码匹配!E:E,1,FALSE)),"",VLOOKUP(A2110,地市级代码匹配!E:E,1,FALSE))</f>
        <v/>
      </c>
      <c r="F2110" s="14" t="str">
        <f>IF(ISERROR(VLOOKUP(A2110,地市级代码匹配!B:B,1,FALSE)),"",VLOOKUP(A2110,地市级代码匹配!B:B,1,FALSE))</f>
        <v/>
      </c>
      <c r="G2110" s="14" t="str">
        <f>IF(ISERROR(VLOOKUP(A2110,县域代码匹配!H:H,1,FALSE)),"",VLOOKUP(A2110,县域代码匹配!H:H,1,FALSE))</f>
        <v>孟津县</v>
      </c>
      <c r="H2110" s="14" t="str">
        <f>IF(ISERROR(VLOOKUP(A2110,县域代码匹配!B:B,1,FALSE)),"",VLOOKUP(A2110,县域代码匹配!B:B,1,FALSE))</f>
        <v>孟津县</v>
      </c>
      <c r="I2110" s="14" t="str">
        <f t="shared" si="32"/>
        <v>孟津县</v>
      </c>
    </row>
    <row r="2111" spans="1:9" ht="16.5">
      <c r="A2111" s="38" t="s">
        <v>2114</v>
      </c>
      <c r="B2111" s="41">
        <v>112.15</v>
      </c>
      <c r="C2111" s="41">
        <v>34.72</v>
      </c>
      <c r="D2111" s="14" t="str">
        <f>IF(ISERROR(VLOOKUP(A2111,省代码匹配!D:D,1,FALSE)),"",VLOOKUP(A2111,省代码匹配!D:D,1,FALSE))</f>
        <v/>
      </c>
      <c r="E2111" s="14" t="str">
        <f>IF(ISERROR(VLOOKUP(A2111,地市级代码匹配!E:E,1,FALSE)),"",VLOOKUP(A2111,地市级代码匹配!E:E,1,FALSE))</f>
        <v/>
      </c>
      <c r="F2111" s="14" t="str">
        <f>IF(ISERROR(VLOOKUP(A2111,地市级代码匹配!B:B,1,FALSE)),"",VLOOKUP(A2111,地市级代码匹配!B:B,1,FALSE))</f>
        <v/>
      </c>
      <c r="G2111" s="14" t="str">
        <f>IF(ISERROR(VLOOKUP(A2111,县域代码匹配!H:H,1,FALSE)),"",VLOOKUP(A2111,县域代码匹配!H:H,1,FALSE))</f>
        <v>新安县</v>
      </c>
      <c r="H2111" s="14" t="str">
        <f>IF(ISERROR(VLOOKUP(A2111,县域代码匹配!B:B,1,FALSE)),"",VLOOKUP(A2111,县域代码匹配!B:B,1,FALSE))</f>
        <v>新安县</v>
      </c>
      <c r="I2111" s="14" t="str">
        <f t="shared" si="32"/>
        <v>新安县</v>
      </c>
    </row>
    <row r="2112" spans="1:9" ht="16.5">
      <c r="A2112" s="38" t="s">
        <v>2115</v>
      </c>
      <c r="B2112" s="41">
        <v>111.62</v>
      </c>
      <c r="C2112" s="41">
        <v>33.78</v>
      </c>
      <c r="D2112" s="14" t="str">
        <f>IF(ISERROR(VLOOKUP(A2112,省代码匹配!D:D,1,FALSE)),"",VLOOKUP(A2112,省代码匹配!D:D,1,FALSE))</f>
        <v/>
      </c>
      <c r="E2112" s="14" t="str">
        <f>IF(ISERROR(VLOOKUP(A2112,地市级代码匹配!E:E,1,FALSE)),"",VLOOKUP(A2112,地市级代码匹配!E:E,1,FALSE))</f>
        <v/>
      </c>
      <c r="F2112" s="14" t="str">
        <f>IF(ISERROR(VLOOKUP(A2112,地市级代码匹配!B:B,1,FALSE)),"",VLOOKUP(A2112,地市级代码匹配!B:B,1,FALSE))</f>
        <v/>
      </c>
      <c r="G2112" s="14" t="str">
        <f>IF(ISERROR(VLOOKUP(A2112,县域代码匹配!H:H,1,FALSE)),"",VLOOKUP(A2112,县域代码匹配!H:H,1,FALSE))</f>
        <v>栾川县</v>
      </c>
      <c r="H2112" s="14" t="str">
        <f>IF(ISERROR(VLOOKUP(A2112,县域代码匹配!B:B,1,FALSE)),"",VLOOKUP(A2112,县域代码匹配!B:B,1,FALSE))</f>
        <v>栾川县</v>
      </c>
      <c r="I2112" s="14" t="str">
        <f t="shared" si="32"/>
        <v>栾川县</v>
      </c>
    </row>
    <row r="2113" spans="1:9" ht="16.5">
      <c r="A2113" s="38" t="s">
        <v>2116</v>
      </c>
      <c r="B2113" s="41">
        <v>112.1</v>
      </c>
      <c r="C2113" s="41">
        <v>34.15</v>
      </c>
      <c r="D2113" s="14" t="str">
        <f>IF(ISERROR(VLOOKUP(A2113,省代码匹配!D:D,1,FALSE)),"",VLOOKUP(A2113,省代码匹配!D:D,1,FALSE))</f>
        <v/>
      </c>
      <c r="E2113" s="14" t="str">
        <f>IF(ISERROR(VLOOKUP(A2113,地市级代码匹配!E:E,1,FALSE)),"",VLOOKUP(A2113,地市级代码匹配!E:E,1,FALSE))</f>
        <v/>
      </c>
      <c r="F2113" s="14" t="str">
        <f>IF(ISERROR(VLOOKUP(A2113,地市级代码匹配!B:B,1,FALSE)),"",VLOOKUP(A2113,地市级代码匹配!B:B,1,FALSE))</f>
        <v/>
      </c>
      <c r="G2113" s="14" t="str">
        <f>IF(ISERROR(VLOOKUP(A2113,县域代码匹配!H:H,1,FALSE)),"",VLOOKUP(A2113,县域代码匹配!H:H,1,FALSE))</f>
        <v>嵩县</v>
      </c>
      <c r="H2113" s="14" t="str">
        <f>IF(ISERROR(VLOOKUP(A2113,县域代码匹配!B:B,1,FALSE)),"",VLOOKUP(A2113,县域代码匹配!B:B,1,FALSE))</f>
        <v>嵩县</v>
      </c>
      <c r="I2113" s="14" t="str">
        <f t="shared" si="32"/>
        <v>嵩县</v>
      </c>
    </row>
    <row r="2114" spans="1:9" ht="16.5">
      <c r="A2114" s="38" t="s">
        <v>2117</v>
      </c>
      <c r="B2114" s="41">
        <v>112.47</v>
      </c>
      <c r="C2114" s="41">
        <v>34.15</v>
      </c>
      <c r="D2114" s="14" t="str">
        <f>IF(ISERROR(VLOOKUP(A2114,省代码匹配!D:D,1,FALSE)),"",VLOOKUP(A2114,省代码匹配!D:D,1,FALSE))</f>
        <v/>
      </c>
      <c r="E2114" s="14" t="str">
        <f>IF(ISERROR(VLOOKUP(A2114,地市级代码匹配!E:E,1,FALSE)),"",VLOOKUP(A2114,地市级代码匹配!E:E,1,FALSE))</f>
        <v/>
      </c>
      <c r="F2114" s="14" t="str">
        <f>IF(ISERROR(VLOOKUP(A2114,地市级代码匹配!B:B,1,FALSE)),"",VLOOKUP(A2114,地市级代码匹配!B:B,1,FALSE))</f>
        <v/>
      </c>
      <c r="G2114" s="14" t="str">
        <f>IF(ISERROR(VLOOKUP(A2114,县域代码匹配!H:H,1,FALSE)),"",VLOOKUP(A2114,县域代码匹配!H:H,1,FALSE))</f>
        <v>汝阳县</v>
      </c>
      <c r="H2114" s="14" t="str">
        <f>IF(ISERROR(VLOOKUP(A2114,县域代码匹配!B:B,1,FALSE)),"",VLOOKUP(A2114,县域代码匹配!B:B,1,FALSE))</f>
        <v>汝阳县</v>
      </c>
      <c r="I2114" s="14" t="str">
        <f t="shared" si="32"/>
        <v>汝阳县</v>
      </c>
    </row>
    <row r="2115" spans="1:9" ht="16.5">
      <c r="A2115" s="38" t="s">
        <v>2118</v>
      </c>
      <c r="B2115" s="41">
        <v>112.17</v>
      </c>
      <c r="C2115" s="41">
        <v>34.520000000000003</v>
      </c>
      <c r="D2115" s="14" t="str">
        <f>IF(ISERROR(VLOOKUP(A2115,省代码匹配!D:D,1,FALSE)),"",VLOOKUP(A2115,省代码匹配!D:D,1,FALSE))</f>
        <v/>
      </c>
      <c r="E2115" s="14" t="str">
        <f>IF(ISERROR(VLOOKUP(A2115,地市级代码匹配!E:E,1,FALSE)),"",VLOOKUP(A2115,地市级代码匹配!E:E,1,FALSE))</f>
        <v/>
      </c>
      <c r="F2115" s="14" t="str">
        <f>IF(ISERROR(VLOOKUP(A2115,地市级代码匹配!B:B,1,FALSE)),"",VLOOKUP(A2115,地市级代码匹配!B:B,1,FALSE))</f>
        <v/>
      </c>
      <c r="G2115" s="14" t="str">
        <f>IF(ISERROR(VLOOKUP(A2115,县域代码匹配!H:H,1,FALSE)),"",VLOOKUP(A2115,县域代码匹配!H:H,1,FALSE))</f>
        <v>宜阳县</v>
      </c>
      <c r="H2115" s="14" t="str">
        <f>IF(ISERROR(VLOOKUP(A2115,县域代码匹配!B:B,1,FALSE)),"",VLOOKUP(A2115,县域代码匹配!B:B,1,FALSE))</f>
        <v>宜阳县</v>
      </c>
      <c r="I2115" s="14" t="str">
        <f t="shared" ref="I2115:I2178" si="33">IF(D2115&lt;&gt;"",D2115,IF(E2115&lt;&gt;"",E2115,IF(F2115&lt;&gt;"",F2115,IF(G2115&lt;&gt;"",G2115,H2115))))</f>
        <v>宜阳县</v>
      </c>
    </row>
    <row r="2116" spans="1:9" ht="16.5">
      <c r="A2116" s="38" t="s">
        <v>2119</v>
      </c>
      <c r="B2116" s="41">
        <v>111.65</v>
      </c>
      <c r="C2116" s="41">
        <v>34.380000000000003</v>
      </c>
      <c r="D2116" s="14" t="str">
        <f>IF(ISERROR(VLOOKUP(A2116,省代码匹配!D:D,1,FALSE)),"",VLOOKUP(A2116,省代码匹配!D:D,1,FALSE))</f>
        <v/>
      </c>
      <c r="E2116" s="14" t="str">
        <f>IF(ISERROR(VLOOKUP(A2116,地市级代码匹配!E:E,1,FALSE)),"",VLOOKUP(A2116,地市级代码匹配!E:E,1,FALSE))</f>
        <v/>
      </c>
      <c r="F2116" s="14" t="str">
        <f>IF(ISERROR(VLOOKUP(A2116,地市级代码匹配!B:B,1,FALSE)),"",VLOOKUP(A2116,地市级代码匹配!B:B,1,FALSE))</f>
        <v/>
      </c>
      <c r="G2116" s="14" t="str">
        <f>IF(ISERROR(VLOOKUP(A2116,县域代码匹配!H:H,1,FALSE)),"",VLOOKUP(A2116,县域代码匹配!H:H,1,FALSE))</f>
        <v>洛宁县</v>
      </c>
      <c r="H2116" s="14" t="str">
        <f>IF(ISERROR(VLOOKUP(A2116,县域代码匹配!B:B,1,FALSE)),"",VLOOKUP(A2116,县域代码匹配!B:B,1,FALSE))</f>
        <v>洛宁县</v>
      </c>
      <c r="I2116" s="14" t="str">
        <f t="shared" si="33"/>
        <v>洛宁县</v>
      </c>
    </row>
    <row r="2117" spans="1:9" ht="16.5">
      <c r="A2117" s="38" t="s">
        <v>2120</v>
      </c>
      <c r="B2117" s="41">
        <v>112.42</v>
      </c>
      <c r="C2117" s="41">
        <v>34.42</v>
      </c>
      <c r="D2117" s="14" t="str">
        <f>IF(ISERROR(VLOOKUP(A2117,省代码匹配!D:D,1,FALSE)),"",VLOOKUP(A2117,省代码匹配!D:D,1,FALSE))</f>
        <v/>
      </c>
      <c r="E2117" s="14" t="str">
        <f>IF(ISERROR(VLOOKUP(A2117,地市级代码匹配!E:E,1,FALSE)),"",VLOOKUP(A2117,地市级代码匹配!E:E,1,FALSE))</f>
        <v/>
      </c>
      <c r="F2117" s="14" t="str">
        <f>IF(ISERROR(VLOOKUP(A2117,地市级代码匹配!B:B,1,FALSE)),"",VLOOKUP(A2117,地市级代码匹配!B:B,1,FALSE))</f>
        <v/>
      </c>
      <c r="G2117" s="14" t="str">
        <f>IF(ISERROR(VLOOKUP(A2117,县域代码匹配!H:H,1,FALSE)),"",VLOOKUP(A2117,县域代码匹配!H:H,1,FALSE))</f>
        <v>伊川县</v>
      </c>
      <c r="H2117" s="14" t="str">
        <f>IF(ISERROR(VLOOKUP(A2117,县域代码匹配!B:B,1,FALSE)),"",VLOOKUP(A2117,县域代码匹配!B:B,1,FALSE))</f>
        <v>伊川县</v>
      </c>
      <c r="I2117" s="14" t="str">
        <f t="shared" si="33"/>
        <v>伊川县</v>
      </c>
    </row>
    <row r="2118" spans="1:9" ht="16.5">
      <c r="A2118" s="38" t="s">
        <v>2121</v>
      </c>
      <c r="B2118" s="41">
        <v>112.78</v>
      </c>
      <c r="C2118" s="41">
        <v>34.729999999999997</v>
      </c>
      <c r="D2118" s="14" t="str">
        <f>IF(ISERROR(VLOOKUP(A2118,省代码匹配!D:D,1,FALSE)),"",VLOOKUP(A2118,省代码匹配!D:D,1,FALSE))</f>
        <v/>
      </c>
      <c r="E2118" s="14" t="str">
        <f>IF(ISERROR(VLOOKUP(A2118,地市级代码匹配!E:E,1,FALSE)),"",VLOOKUP(A2118,地市级代码匹配!E:E,1,FALSE))</f>
        <v/>
      </c>
      <c r="F2118" s="14" t="str">
        <f>IF(ISERROR(VLOOKUP(A2118,地市级代码匹配!B:B,1,FALSE)),"",VLOOKUP(A2118,地市级代码匹配!B:B,1,FALSE))</f>
        <v/>
      </c>
      <c r="G2118" s="14" t="str">
        <f>IF(ISERROR(VLOOKUP(A2118,县域代码匹配!H:H,1,FALSE)),"",VLOOKUP(A2118,县域代码匹配!H:H,1,FALSE))</f>
        <v>偃师市</v>
      </c>
      <c r="H2118" s="14" t="str">
        <f>IF(ISERROR(VLOOKUP(A2118,县域代码匹配!B:B,1,FALSE)),"",VLOOKUP(A2118,县域代码匹配!B:B,1,FALSE))</f>
        <v/>
      </c>
      <c r="I2118" s="14" t="str">
        <f t="shared" si="33"/>
        <v>偃师市</v>
      </c>
    </row>
    <row r="2119" spans="1:9" ht="16.5">
      <c r="A2119" s="38" t="s">
        <v>2122</v>
      </c>
      <c r="B2119" s="41">
        <v>113.18</v>
      </c>
      <c r="C2119" s="41">
        <v>33.770000000000003</v>
      </c>
      <c r="D2119" s="14" t="str">
        <f>IF(ISERROR(VLOOKUP(A2119,省代码匹配!D:D,1,FALSE)),"",VLOOKUP(A2119,省代码匹配!D:D,1,FALSE))</f>
        <v/>
      </c>
      <c r="E2119" s="14" t="str">
        <f>IF(ISERROR(VLOOKUP(A2119,地市级代码匹配!E:E,1,FALSE)),"",VLOOKUP(A2119,地市级代码匹配!E:E,1,FALSE))</f>
        <v>平顶山市</v>
      </c>
      <c r="F2119" s="14" t="str">
        <f>IF(ISERROR(VLOOKUP(A2119,地市级代码匹配!B:B,1,FALSE)),"",VLOOKUP(A2119,地市级代码匹配!B:B,1,FALSE))</f>
        <v/>
      </c>
      <c r="G2119" s="14" t="str">
        <f>IF(ISERROR(VLOOKUP(A2119,县域代码匹配!H:H,1,FALSE)),"",VLOOKUP(A2119,县域代码匹配!H:H,1,FALSE))</f>
        <v/>
      </c>
      <c r="H2119" s="14" t="str">
        <f>IF(ISERROR(VLOOKUP(A2119,县域代码匹配!B:B,1,FALSE)),"",VLOOKUP(A2119,县域代码匹配!B:B,1,FALSE))</f>
        <v/>
      </c>
      <c r="I2119" s="14" t="str">
        <f t="shared" si="33"/>
        <v>平顶山市</v>
      </c>
    </row>
    <row r="2120" spans="1:9" ht="16.5">
      <c r="A2120" s="38" t="s">
        <v>2123</v>
      </c>
      <c r="B2120" s="41">
        <v>113.3</v>
      </c>
      <c r="C2120" s="41">
        <v>33.729999999999997</v>
      </c>
      <c r="D2120" s="14" t="str">
        <f>IF(ISERROR(VLOOKUP(A2120,省代码匹配!D:D,1,FALSE)),"",VLOOKUP(A2120,省代码匹配!D:D,1,FALSE))</f>
        <v/>
      </c>
      <c r="E2120" s="14" t="str">
        <f>IF(ISERROR(VLOOKUP(A2120,地市级代码匹配!E:E,1,FALSE)),"",VLOOKUP(A2120,地市级代码匹配!E:E,1,FALSE))</f>
        <v/>
      </c>
      <c r="F2120" s="14" t="str">
        <f>IF(ISERROR(VLOOKUP(A2120,地市级代码匹配!B:B,1,FALSE)),"",VLOOKUP(A2120,地市级代码匹配!B:B,1,FALSE))</f>
        <v/>
      </c>
      <c r="G2120" s="14" t="str">
        <f>IF(ISERROR(VLOOKUP(A2120,县域代码匹配!H:H,1,FALSE)),"",VLOOKUP(A2120,县域代码匹配!H:H,1,FALSE))</f>
        <v>新华区</v>
      </c>
      <c r="H2120" s="14" t="str">
        <f>IF(ISERROR(VLOOKUP(A2120,县域代码匹配!B:B,1,FALSE)),"",VLOOKUP(A2120,县域代码匹配!B:B,1,FALSE))</f>
        <v>新华区</v>
      </c>
      <c r="I2120" s="14" t="str">
        <f t="shared" si="33"/>
        <v>新华区</v>
      </c>
    </row>
    <row r="2121" spans="1:9" ht="16.5">
      <c r="A2121" s="38" t="s">
        <v>2124</v>
      </c>
      <c r="B2121" s="41">
        <v>113.33</v>
      </c>
      <c r="C2121" s="41">
        <v>33.729999999999997</v>
      </c>
      <c r="D2121" s="14" t="str">
        <f>IF(ISERROR(VLOOKUP(A2121,省代码匹配!D:D,1,FALSE)),"",VLOOKUP(A2121,省代码匹配!D:D,1,FALSE))</f>
        <v/>
      </c>
      <c r="E2121" s="14" t="str">
        <f>IF(ISERROR(VLOOKUP(A2121,地市级代码匹配!E:E,1,FALSE)),"",VLOOKUP(A2121,地市级代码匹配!E:E,1,FALSE))</f>
        <v/>
      </c>
      <c r="F2121" s="14" t="str">
        <f>IF(ISERROR(VLOOKUP(A2121,地市级代码匹配!B:B,1,FALSE)),"",VLOOKUP(A2121,地市级代码匹配!B:B,1,FALSE))</f>
        <v/>
      </c>
      <c r="G2121" s="14" t="str">
        <f>IF(ISERROR(VLOOKUP(A2121,县域代码匹配!H:H,1,FALSE)),"",VLOOKUP(A2121,县域代码匹配!H:H,1,FALSE))</f>
        <v>卫东区</v>
      </c>
      <c r="H2121" s="14" t="str">
        <f>IF(ISERROR(VLOOKUP(A2121,县域代码匹配!B:B,1,FALSE)),"",VLOOKUP(A2121,县域代码匹配!B:B,1,FALSE))</f>
        <v>卫东区</v>
      </c>
      <c r="I2121" s="14" t="str">
        <f t="shared" si="33"/>
        <v>卫东区</v>
      </c>
    </row>
    <row r="2122" spans="1:9" ht="16.5">
      <c r="A2122" s="38" t="s">
        <v>2125</v>
      </c>
      <c r="B2122" s="41">
        <v>112.88</v>
      </c>
      <c r="C2122" s="41">
        <v>33.9</v>
      </c>
      <c r="D2122" s="14" t="str">
        <f>IF(ISERROR(VLOOKUP(A2122,省代码匹配!D:D,1,FALSE)),"",VLOOKUP(A2122,省代码匹配!D:D,1,FALSE))</f>
        <v/>
      </c>
      <c r="E2122" s="14" t="str">
        <f>IF(ISERROR(VLOOKUP(A2122,地市级代码匹配!E:E,1,FALSE)),"",VLOOKUP(A2122,地市级代码匹配!E:E,1,FALSE))</f>
        <v/>
      </c>
      <c r="F2122" s="14" t="str">
        <f>IF(ISERROR(VLOOKUP(A2122,地市级代码匹配!B:B,1,FALSE)),"",VLOOKUP(A2122,地市级代码匹配!B:B,1,FALSE))</f>
        <v/>
      </c>
      <c r="G2122" s="14" t="str">
        <f>IF(ISERROR(VLOOKUP(A2122,县域代码匹配!H:H,1,FALSE)),"",VLOOKUP(A2122,县域代码匹配!H:H,1,FALSE))</f>
        <v>石龙区</v>
      </c>
      <c r="H2122" s="14" t="str">
        <f>IF(ISERROR(VLOOKUP(A2122,县域代码匹配!B:B,1,FALSE)),"",VLOOKUP(A2122,县域代码匹配!B:B,1,FALSE))</f>
        <v>石龙区</v>
      </c>
      <c r="I2122" s="14" t="str">
        <f t="shared" si="33"/>
        <v>石龙区</v>
      </c>
    </row>
    <row r="2123" spans="1:9" ht="16.5">
      <c r="A2123" s="38" t="s">
        <v>2126</v>
      </c>
      <c r="B2123" s="41">
        <v>113.28</v>
      </c>
      <c r="C2123" s="41">
        <v>33.729999999999997</v>
      </c>
      <c r="D2123" s="14" t="str">
        <f>IF(ISERROR(VLOOKUP(A2123,省代码匹配!D:D,1,FALSE)),"",VLOOKUP(A2123,省代码匹配!D:D,1,FALSE))</f>
        <v/>
      </c>
      <c r="E2123" s="14" t="str">
        <f>IF(ISERROR(VLOOKUP(A2123,地市级代码匹配!E:E,1,FALSE)),"",VLOOKUP(A2123,地市级代码匹配!E:E,1,FALSE))</f>
        <v/>
      </c>
      <c r="F2123" s="14" t="str">
        <f>IF(ISERROR(VLOOKUP(A2123,地市级代码匹配!B:B,1,FALSE)),"",VLOOKUP(A2123,地市级代码匹配!B:B,1,FALSE))</f>
        <v/>
      </c>
      <c r="G2123" s="14" t="str">
        <f>IF(ISERROR(VLOOKUP(A2123,县域代码匹配!H:H,1,FALSE)),"",VLOOKUP(A2123,县域代码匹配!H:H,1,FALSE))</f>
        <v>湛河区</v>
      </c>
      <c r="H2123" s="14" t="str">
        <f>IF(ISERROR(VLOOKUP(A2123,县域代码匹配!B:B,1,FALSE)),"",VLOOKUP(A2123,县域代码匹配!B:B,1,FALSE))</f>
        <v>湛河区</v>
      </c>
      <c r="I2123" s="14" t="str">
        <f t="shared" si="33"/>
        <v>湛河区</v>
      </c>
    </row>
    <row r="2124" spans="1:9" ht="16.5">
      <c r="A2124" s="38" t="s">
        <v>2127</v>
      </c>
      <c r="B2124" s="41">
        <v>113.07</v>
      </c>
      <c r="C2124" s="41">
        <v>33.880000000000003</v>
      </c>
      <c r="D2124" s="14" t="str">
        <f>IF(ISERROR(VLOOKUP(A2124,省代码匹配!D:D,1,FALSE)),"",VLOOKUP(A2124,省代码匹配!D:D,1,FALSE))</f>
        <v/>
      </c>
      <c r="E2124" s="14" t="str">
        <f>IF(ISERROR(VLOOKUP(A2124,地市级代码匹配!E:E,1,FALSE)),"",VLOOKUP(A2124,地市级代码匹配!E:E,1,FALSE))</f>
        <v/>
      </c>
      <c r="F2124" s="14" t="str">
        <f>IF(ISERROR(VLOOKUP(A2124,地市级代码匹配!B:B,1,FALSE)),"",VLOOKUP(A2124,地市级代码匹配!B:B,1,FALSE))</f>
        <v/>
      </c>
      <c r="G2124" s="14" t="str">
        <f>IF(ISERROR(VLOOKUP(A2124,县域代码匹配!H:H,1,FALSE)),"",VLOOKUP(A2124,县域代码匹配!H:H,1,FALSE))</f>
        <v>宝丰县</v>
      </c>
      <c r="H2124" s="14" t="str">
        <f>IF(ISERROR(VLOOKUP(A2124,县域代码匹配!B:B,1,FALSE)),"",VLOOKUP(A2124,县域代码匹配!B:B,1,FALSE))</f>
        <v>宝丰县</v>
      </c>
      <c r="I2124" s="14" t="str">
        <f t="shared" si="33"/>
        <v>宝丰县</v>
      </c>
    </row>
    <row r="2125" spans="1:9" ht="16.5">
      <c r="A2125" s="38" t="s">
        <v>2128</v>
      </c>
      <c r="B2125" s="41">
        <v>113.35</v>
      </c>
      <c r="C2125" s="41">
        <v>33.619999999999997</v>
      </c>
      <c r="D2125" s="14" t="str">
        <f>IF(ISERROR(VLOOKUP(A2125,省代码匹配!D:D,1,FALSE)),"",VLOOKUP(A2125,省代码匹配!D:D,1,FALSE))</f>
        <v/>
      </c>
      <c r="E2125" s="14" t="str">
        <f>IF(ISERROR(VLOOKUP(A2125,地市级代码匹配!E:E,1,FALSE)),"",VLOOKUP(A2125,地市级代码匹配!E:E,1,FALSE))</f>
        <v/>
      </c>
      <c r="F2125" s="14" t="str">
        <f>IF(ISERROR(VLOOKUP(A2125,地市级代码匹配!B:B,1,FALSE)),"",VLOOKUP(A2125,地市级代码匹配!B:B,1,FALSE))</f>
        <v/>
      </c>
      <c r="G2125" s="14" t="str">
        <f>IF(ISERROR(VLOOKUP(A2125,县域代码匹配!H:H,1,FALSE)),"",VLOOKUP(A2125,县域代码匹配!H:H,1,FALSE))</f>
        <v>叶县</v>
      </c>
      <c r="H2125" s="14" t="str">
        <f>IF(ISERROR(VLOOKUP(A2125,县域代码匹配!B:B,1,FALSE)),"",VLOOKUP(A2125,县域代码匹配!B:B,1,FALSE))</f>
        <v>叶县</v>
      </c>
      <c r="I2125" s="14" t="str">
        <f t="shared" si="33"/>
        <v>叶县</v>
      </c>
    </row>
    <row r="2126" spans="1:9" ht="16.5">
      <c r="A2126" s="38" t="s">
        <v>2129</v>
      </c>
      <c r="B2126" s="41">
        <v>112.9</v>
      </c>
      <c r="C2126" s="41">
        <v>33.729999999999997</v>
      </c>
      <c r="D2126" s="14" t="str">
        <f>IF(ISERROR(VLOOKUP(A2126,省代码匹配!D:D,1,FALSE)),"",VLOOKUP(A2126,省代码匹配!D:D,1,FALSE))</f>
        <v/>
      </c>
      <c r="E2126" s="14" t="str">
        <f>IF(ISERROR(VLOOKUP(A2126,地市级代码匹配!E:E,1,FALSE)),"",VLOOKUP(A2126,地市级代码匹配!E:E,1,FALSE))</f>
        <v/>
      </c>
      <c r="F2126" s="14" t="str">
        <f>IF(ISERROR(VLOOKUP(A2126,地市级代码匹配!B:B,1,FALSE)),"",VLOOKUP(A2126,地市级代码匹配!B:B,1,FALSE))</f>
        <v/>
      </c>
      <c r="G2126" s="14" t="str">
        <f>IF(ISERROR(VLOOKUP(A2126,县域代码匹配!H:H,1,FALSE)),"",VLOOKUP(A2126,县域代码匹配!H:H,1,FALSE))</f>
        <v>鲁山县</v>
      </c>
      <c r="H2126" s="14" t="str">
        <f>IF(ISERROR(VLOOKUP(A2126,县域代码匹配!B:B,1,FALSE)),"",VLOOKUP(A2126,县域代码匹配!B:B,1,FALSE))</f>
        <v>鲁山县</v>
      </c>
      <c r="I2126" s="14" t="str">
        <f t="shared" si="33"/>
        <v>鲁山县</v>
      </c>
    </row>
    <row r="2127" spans="1:9" ht="16.5">
      <c r="A2127" s="38" t="s">
        <v>2130</v>
      </c>
      <c r="B2127" s="41">
        <v>113.22</v>
      </c>
      <c r="C2127" s="41">
        <v>33.97</v>
      </c>
      <c r="D2127" s="14" t="str">
        <f>IF(ISERROR(VLOOKUP(A2127,省代码匹配!D:D,1,FALSE)),"",VLOOKUP(A2127,省代码匹配!D:D,1,FALSE))</f>
        <v/>
      </c>
      <c r="E2127" s="14" t="str">
        <f>IF(ISERROR(VLOOKUP(A2127,地市级代码匹配!E:E,1,FALSE)),"",VLOOKUP(A2127,地市级代码匹配!E:E,1,FALSE))</f>
        <v/>
      </c>
      <c r="F2127" s="14" t="str">
        <f>IF(ISERROR(VLOOKUP(A2127,地市级代码匹配!B:B,1,FALSE)),"",VLOOKUP(A2127,地市级代码匹配!B:B,1,FALSE))</f>
        <v/>
      </c>
      <c r="G2127" s="14" t="str">
        <f>IF(ISERROR(VLOOKUP(A2127,县域代码匹配!H:H,1,FALSE)),"",VLOOKUP(A2127,县域代码匹配!H:H,1,FALSE))</f>
        <v>郏县</v>
      </c>
      <c r="H2127" s="14" t="str">
        <f>IF(ISERROR(VLOOKUP(A2127,县域代码匹配!B:B,1,FALSE)),"",VLOOKUP(A2127,县域代码匹配!B:B,1,FALSE))</f>
        <v>郏县</v>
      </c>
      <c r="I2127" s="14" t="str">
        <f t="shared" si="33"/>
        <v>郏县</v>
      </c>
    </row>
    <row r="2128" spans="1:9" ht="16.5">
      <c r="A2128" s="38" t="s">
        <v>2131</v>
      </c>
      <c r="B2128" s="41">
        <v>113.52</v>
      </c>
      <c r="C2128" s="41">
        <v>33.299999999999997</v>
      </c>
      <c r="D2128" s="14" t="str">
        <f>IF(ISERROR(VLOOKUP(A2128,省代码匹配!D:D,1,FALSE)),"",VLOOKUP(A2128,省代码匹配!D:D,1,FALSE))</f>
        <v/>
      </c>
      <c r="E2128" s="14" t="str">
        <f>IF(ISERROR(VLOOKUP(A2128,地市级代码匹配!E:E,1,FALSE)),"",VLOOKUP(A2128,地市级代码匹配!E:E,1,FALSE))</f>
        <v/>
      </c>
      <c r="F2128" s="14" t="str">
        <f>IF(ISERROR(VLOOKUP(A2128,地市级代码匹配!B:B,1,FALSE)),"",VLOOKUP(A2128,地市级代码匹配!B:B,1,FALSE))</f>
        <v/>
      </c>
      <c r="G2128" s="14" t="str">
        <f>IF(ISERROR(VLOOKUP(A2128,县域代码匹配!H:H,1,FALSE)),"",VLOOKUP(A2128,县域代码匹配!H:H,1,FALSE))</f>
        <v>舞钢市</v>
      </c>
      <c r="H2128" s="14" t="str">
        <f>IF(ISERROR(VLOOKUP(A2128,县域代码匹配!B:B,1,FALSE)),"",VLOOKUP(A2128,县域代码匹配!B:B,1,FALSE))</f>
        <v/>
      </c>
      <c r="I2128" s="14" t="str">
        <f t="shared" si="33"/>
        <v>舞钢市</v>
      </c>
    </row>
    <row r="2129" spans="1:9" ht="16.5">
      <c r="A2129" s="38" t="s">
        <v>2132</v>
      </c>
      <c r="B2129" s="41">
        <v>112.83</v>
      </c>
      <c r="C2129" s="41">
        <v>34.17</v>
      </c>
      <c r="D2129" s="14" t="str">
        <f>IF(ISERROR(VLOOKUP(A2129,省代码匹配!D:D,1,FALSE)),"",VLOOKUP(A2129,省代码匹配!D:D,1,FALSE))</f>
        <v/>
      </c>
      <c r="E2129" s="14" t="str">
        <f>IF(ISERROR(VLOOKUP(A2129,地市级代码匹配!E:E,1,FALSE)),"",VLOOKUP(A2129,地市级代码匹配!E:E,1,FALSE))</f>
        <v/>
      </c>
      <c r="F2129" s="14" t="str">
        <f>IF(ISERROR(VLOOKUP(A2129,地市级代码匹配!B:B,1,FALSE)),"",VLOOKUP(A2129,地市级代码匹配!B:B,1,FALSE))</f>
        <v/>
      </c>
      <c r="G2129" s="14" t="str">
        <f>IF(ISERROR(VLOOKUP(A2129,县域代码匹配!H:H,1,FALSE)),"",VLOOKUP(A2129,县域代码匹配!H:H,1,FALSE))</f>
        <v>汝州市</v>
      </c>
      <c r="H2129" s="14" t="str">
        <f>IF(ISERROR(VLOOKUP(A2129,县域代码匹配!B:B,1,FALSE)),"",VLOOKUP(A2129,县域代码匹配!B:B,1,FALSE))</f>
        <v/>
      </c>
      <c r="I2129" s="14" t="str">
        <f t="shared" si="33"/>
        <v>汝州市</v>
      </c>
    </row>
    <row r="2130" spans="1:9" ht="16.5">
      <c r="A2130" s="38" t="s">
        <v>2133</v>
      </c>
      <c r="B2130" s="41">
        <v>114.38</v>
      </c>
      <c r="C2130" s="41">
        <v>36.1</v>
      </c>
      <c r="D2130" s="14" t="str">
        <f>IF(ISERROR(VLOOKUP(A2130,省代码匹配!D:D,1,FALSE)),"",VLOOKUP(A2130,省代码匹配!D:D,1,FALSE))</f>
        <v/>
      </c>
      <c r="E2130" s="14" t="str">
        <f>IF(ISERROR(VLOOKUP(A2130,地市级代码匹配!E:E,1,FALSE)),"",VLOOKUP(A2130,地市级代码匹配!E:E,1,FALSE))</f>
        <v>安阳市</v>
      </c>
      <c r="F2130" s="14" t="str">
        <f>IF(ISERROR(VLOOKUP(A2130,地市级代码匹配!B:B,1,FALSE)),"",VLOOKUP(A2130,地市级代码匹配!B:B,1,FALSE))</f>
        <v/>
      </c>
      <c r="G2130" s="14" t="str">
        <f>IF(ISERROR(VLOOKUP(A2130,县域代码匹配!H:H,1,FALSE)),"",VLOOKUP(A2130,县域代码匹配!H:H,1,FALSE))</f>
        <v/>
      </c>
      <c r="H2130" s="14" t="str">
        <f>IF(ISERROR(VLOOKUP(A2130,县域代码匹配!B:B,1,FALSE)),"",VLOOKUP(A2130,县域代码匹配!B:B,1,FALSE))</f>
        <v/>
      </c>
      <c r="I2130" s="14" t="str">
        <f t="shared" si="33"/>
        <v>安阳市</v>
      </c>
    </row>
    <row r="2131" spans="1:9" ht="16.5">
      <c r="A2131" s="38" t="s">
        <v>2134</v>
      </c>
      <c r="B2131" s="41">
        <v>114.35</v>
      </c>
      <c r="C2131" s="41">
        <v>36.08</v>
      </c>
      <c r="D2131" s="14" t="str">
        <f>IF(ISERROR(VLOOKUP(A2131,省代码匹配!D:D,1,FALSE)),"",VLOOKUP(A2131,省代码匹配!D:D,1,FALSE))</f>
        <v/>
      </c>
      <c r="E2131" s="14" t="str">
        <f>IF(ISERROR(VLOOKUP(A2131,地市级代码匹配!E:E,1,FALSE)),"",VLOOKUP(A2131,地市级代码匹配!E:E,1,FALSE))</f>
        <v/>
      </c>
      <c r="F2131" s="14" t="str">
        <f>IF(ISERROR(VLOOKUP(A2131,地市级代码匹配!B:B,1,FALSE)),"",VLOOKUP(A2131,地市级代码匹配!B:B,1,FALSE))</f>
        <v/>
      </c>
      <c r="G2131" s="14" t="str">
        <f>IF(ISERROR(VLOOKUP(A2131,县域代码匹配!H:H,1,FALSE)),"",VLOOKUP(A2131,县域代码匹配!H:H,1,FALSE))</f>
        <v>文峰区</v>
      </c>
      <c r="H2131" s="14" t="str">
        <f>IF(ISERROR(VLOOKUP(A2131,县域代码匹配!B:B,1,FALSE)),"",VLOOKUP(A2131,县域代码匹配!B:B,1,FALSE))</f>
        <v>文峰区</v>
      </c>
      <c r="I2131" s="14" t="str">
        <f t="shared" si="33"/>
        <v>文峰区</v>
      </c>
    </row>
    <row r="2132" spans="1:9" ht="16.5">
      <c r="A2132" s="38" t="s">
        <v>2135</v>
      </c>
      <c r="B2132" s="41">
        <v>114.35</v>
      </c>
      <c r="C2132" s="41">
        <v>36.119999999999997</v>
      </c>
      <c r="D2132" s="14" t="str">
        <f>IF(ISERROR(VLOOKUP(A2132,省代码匹配!D:D,1,FALSE)),"",VLOOKUP(A2132,省代码匹配!D:D,1,FALSE))</f>
        <v/>
      </c>
      <c r="E2132" s="14" t="str">
        <f>IF(ISERROR(VLOOKUP(A2132,地市级代码匹配!E:E,1,FALSE)),"",VLOOKUP(A2132,地市级代码匹配!E:E,1,FALSE))</f>
        <v/>
      </c>
      <c r="F2132" s="14" t="str">
        <f>IF(ISERROR(VLOOKUP(A2132,地市级代码匹配!B:B,1,FALSE)),"",VLOOKUP(A2132,地市级代码匹配!B:B,1,FALSE))</f>
        <v/>
      </c>
      <c r="G2132" s="14" t="str">
        <f>IF(ISERROR(VLOOKUP(A2132,县域代码匹配!H:H,1,FALSE)),"",VLOOKUP(A2132,县域代码匹配!H:H,1,FALSE))</f>
        <v>北关区</v>
      </c>
      <c r="H2132" s="14" t="str">
        <f>IF(ISERROR(VLOOKUP(A2132,县域代码匹配!B:B,1,FALSE)),"",VLOOKUP(A2132,县域代码匹配!B:B,1,FALSE))</f>
        <v>北关区</v>
      </c>
      <c r="I2132" s="14" t="str">
        <f t="shared" si="33"/>
        <v>北关区</v>
      </c>
    </row>
    <row r="2133" spans="1:9" ht="16.5">
      <c r="A2133" s="38" t="s">
        <v>2136</v>
      </c>
      <c r="B2133" s="41">
        <v>114.3</v>
      </c>
      <c r="C2133" s="41">
        <v>36.119999999999997</v>
      </c>
      <c r="D2133" s="14" t="str">
        <f>IF(ISERROR(VLOOKUP(A2133,省代码匹配!D:D,1,FALSE)),"",VLOOKUP(A2133,省代码匹配!D:D,1,FALSE))</f>
        <v/>
      </c>
      <c r="E2133" s="14" t="str">
        <f>IF(ISERROR(VLOOKUP(A2133,地市级代码匹配!E:E,1,FALSE)),"",VLOOKUP(A2133,地市级代码匹配!E:E,1,FALSE))</f>
        <v/>
      </c>
      <c r="F2133" s="14" t="str">
        <f>IF(ISERROR(VLOOKUP(A2133,地市级代码匹配!B:B,1,FALSE)),"",VLOOKUP(A2133,地市级代码匹配!B:B,1,FALSE))</f>
        <v/>
      </c>
      <c r="G2133" s="14" t="str">
        <f>IF(ISERROR(VLOOKUP(A2133,县域代码匹配!H:H,1,FALSE)),"",VLOOKUP(A2133,县域代码匹配!H:H,1,FALSE))</f>
        <v>殷都区</v>
      </c>
      <c r="H2133" s="14" t="str">
        <f>IF(ISERROR(VLOOKUP(A2133,县域代码匹配!B:B,1,FALSE)),"",VLOOKUP(A2133,县域代码匹配!B:B,1,FALSE))</f>
        <v>殷都区</v>
      </c>
      <c r="I2133" s="14" t="str">
        <f t="shared" si="33"/>
        <v>殷都区</v>
      </c>
    </row>
    <row r="2134" spans="1:9" ht="16.5">
      <c r="A2134" s="38" t="s">
        <v>2137</v>
      </c>
      <c r="B2134" s="41">
        <v>114.32</v>
      </c>
      <c r="C2134" s="41">
        <v>36.1</v>
      </c>
      <c r="D2134" s="14" t="str">
        <f>IF(ISERROR(VLOOKUP(A2134,省代码匹配!D:D,1,FALSE)),"",VLOOKUP(A2134,省代码匹配!D:D,1,FALSE))</f>
        <v/>
      </c>
      <c r="E2134" s="14" t="str">
        <f>IF(ISERROR(VLOOKUP(A2134,地市级代码匹配!E:E,1,FALSE)),"",VLOOKUP(A2134,地市级代码匹配!E:E,1,FALSE))</f>
        <v/>
      </c>
      <c r="F2134" s="14" t="str">
        <f>IF(ISERROR(VLOOKUP(A2134,地市级代码匹配!B:B,1,FALSE)),"",VLOOKUP(A2134,地市级代码匹配!B:B,1,FALSE))</f>
        <v/>
      </c>
      <c r="G2134" s="14" t="str">
        <f>IF(ISERROR(VLOOKUP(A2134,县域代码匹配!H:H,1,FALSE)),"",VLOOKUP(A2134,县域代码匹配!H:H,1,FALSE))</f>
        <v>龙安区</v>
      </c>
      <c r="H2134" s="14" t="str">
        <f>IF(ISERROR(VLOOKUP(A2134,县域代码匹配!B:B,1,FALSE)),"",VLOOKUP(A2134,县域代码匹配!B:B,1,FALSE))</f>
        <v>龙安区</v>
      </c>
      <c r="I2134" s="14" t="str">
        <f t="shared" si="33"/>
        <v>龙安区</v>
      </c>
    </row>
    <row r="2135" spans="1:9" ht="16.5">
      <c r="A2135" s="38" t="s">
        <v>2138</v>
      </c>
      <c r="B2135" s="41">
        <v>114.35</v>
      </c>
      <c r="C2135" s="41">
        <v>36.1</v>
      </c>
      <c r="D2135" s="14" t="str">
        <f>IF(ISERROR(VLOOKUP(A2135,省代码匹配!D:D,1,FALSE)),"",VLOOKUP(A2135,省代码匹配!D:D,1,FALSE))</f>
        <v/>
      </c>
      <c r="E2135" s="14" t="str">
        <f>IF(ISERROR(VLOOKUP(A2135,地市级代码匹配!E:E,1,FALSE)),"",VLOOKUP(A2135,地市级代码匹配!E:E,1,FALSE))</f>
        <v/>
      </c>
      <c r="F2135" s="14" t="str">
        <f>IF(ISERROR(VLOOKUP(A2135,地市级代码匹配!B:B,1,FALSE)),"",VLOOKUP(A2135,地市级代码匹配!B:B,1,FALSE))</f>
        <v/>
      </c>
      <c r="G2135" s="14" t="str">
        <f>IF(ISERROR(VLOOKUP(A2135,县域代码匹配!H:H,1,FALSE)),"",VLOOKUP(A2135,县域代码匹配!H:H,1,FALSE))</f>
        <v>安阳县</v>
      </c>
      <c r="H2135" s="14" t="str">
        <f>IF(ISERROR(VLOOKUP(A2135,县域代码匹配!B:B,1,FALSE)),"",VLOOKUP(A2135,县域代码匹配!B:B,1,FALSE))</f>
        <v>安阳县</v>
      </c>
      <c r="I2135" s="14" t="str">
        <f t="shared" si="33"/>
        <v>安阳县</v>
      </c>
    </row>
    <row r="2136" spans="1:9" ht="16.5">
      <c r="A2136" s="38" t="s">
        <v>2139</v>
      </c>
      <c r="B2136" s="41">
        <v>114.35</v>
      </c>
      <c r="C2136" s="41">
        <v>35.92</v>
      </c>
      <c r="D2136" s="14" t="str">
        <f>IF(ISERROR(VLOOKUP(A2136,省代码匹配!D:D,1,FALSE)),"",VLOOKUP(A2136,省代码匹配!D:D,1,FALSE))</f>
        <v/>
      </c>
      <c r="E2136" s="14" t="str">
        <f>IF(ISERROR(VLOOKUP(A2136,地市级代码匹配!E:E,1,FALSE)),"",VLOOKUP(A2136,地市级代码匹配!E:E,1,FALSE))</f>
        <v/>
      </c>
      <c r="F2136" s="14" t="str">
        <f>IF(ISERROR(VLOOKUP(A2136,地市级代码匹配!B:B,1,FALSE)),"",VLOOKUP(A2136,地市级代码匹配!B:B,1,FALSE))</f>
        <v/>
      </c>
      <c r="G2136" s="14" t="str">
        <f>IF(ISERROR(VLOOKUP(A2136,县域代码匹配!H:H,1,FALSE)),"",VLOOKUP(A2136,县域代码匹配!H:H,1,FALSE))</f>
        <v>汤阴县</v>
      </c>
      <c r="H2136" s="14" t="str">
        <f>IF(ISERROR(VLOOKUP(A2136,县域代码匹配!B:B,1,FALSE)),"",VLOOKUP(A2136,县域代码匹配!B:B,1,FALSE))</f>
        <v>汤阴县</v>
      </c>
      <c r="I2136" s="14" t="str">
        <f t="shared" si="33"/>
        <v>汤阴县</v>
      </c>
    </row>
    <row r="2137" spans="1:9" ht="16.5">
      <c r="A2137" s="38" t="s">
        <v>2140</v>
      </c>
      <c r="B2137" s="41">
        <v>114.52</v>
      </c>
      <c r="C2137" s="41">
        <v>35.58</v>
      </c>
      <c r="D2137" s="14" t="str">
        <f>IF(ISERROR(VLOOKUP(A2137,省代码匹配!D:D,1,FALSE)),"",VLOOKUP(A2137,省代码匹配!D:D,1,FALSE))</f>
        <v/>
      </c>
      <c r="E2137" s="14" t="str">
        <f>IF(ISERROR(VLOOKUP(A2137,地市级代码匹配!E:E,1,FALSE)),"",VLOOKUP(A2137,地市级代码匹配!E:E,1,FALSE))</f>
        <v/>
      </c>
      <c r="F2137" s="14" t="str">
        <f>IF(ISERROR(VLOOKUP(A2137,地市级代码匹配!B:B,1,FALSE)),"",VLOOKUP(A2137,地市级代码匹配!B:B,1,FALSE))</f>
        <v/>
      </c>
      <c r="G2137" s="14" t="str">
        <f>IF(ISERROR(VLOOKUP(A2137,县域代码匹配!H:H,1,FALSE)),"",VLOOKUP(A2137,县域代码匹配!H:H,1,FALSE))</f>
        <v>滑县</v>
      </c>
      <c r="H2137" s="14" t="str">
        <f>IF(ISERROR(VLOOKUP(A2137,县域代码匹配!B:B,1,FALSE)),"",VLOOKUP(A2137,县域代码匹配!B:B,1,FALSE))</f>
        <v>滑县</v>
      </c>
      <c r="I2137" s="14" t="str">
        <f t="shared" si="33"/>
        <v>滑县</v>
      </c>
    </row>
    <row r="2138" spans="1:9" ht="16.5">
      <c r="A2138" s="38" t="s">
        <v>2141</v>
      </c>
      <c r="B2138" s="41">
        <v>114.9</v>
      </c>
      <c r="C2138" s="41">
        <v>35.950000000000003</v>
      </c>
      <c r="D2138" s="14" t="str">
        <f>IF(ISERROR(VLOOKUP(A2138,省代码匹配!D:D,1,FALSE)),"",VLOOKUP(A2138,省代码匹配!D:D,1,FALSE))</f>
        <v/>
      </c>
      <c r="E2138" s="14" t="str">
        <f>IF(ISERROR(VLOOKUP(A2138,地市级代码匹配!E:E,1,FALSE)),"",VLOOKUP(A2138,地市级代码匹配!E:E,1,FALSE))</f>
        <v/>
      </c>
      <c r="F2138" s="14" t="str">
        <f>IF(ISERROR(VLOOKUP(A2138,地市级代码匹配!B:B,1,FALSE)),"",VLOOKUP(A2138,地市级代码匹配!B:B,1,FALSE))</f>
        <v/>
      </c>
      <c r="G2138" s="14" t="str">
        <f>IF(ISERROR(VLOOKUP(A2138,县域代码匹配!H:H,1,FALSE)),"",VLOOKUP(A2138,县域代码匹配!H:H,1,FALSE))</f>
        <v>内黄县</v>
      </c>
      <c r="H2138" s="14" t="str">
        <f>IF(ISERROR(VLOOKUP(A2138,县域代码匹配!B:B,1,FALSE)),"",VLOOKUP(A2138,县域代码匹配!B:B,1,FALSE))</f>
        <v>内黄县</v>
      </c>
      <c r="I2138" s="14" t="str">
        <f t="shared" si="33"/>
        <v>内黄县</v>
      </c>
    </row>
    <row r="2139" spans="1:9" ht="16.5">
      <c r="A2139" s="38" t="s">
        <v>2142</v>
      </c>
      <c r="B2139" s="41">
        <v>113.82</v>
      </c>
      <c r="C2139" s="41">
        <v>36.07</v>
      </c>
      <c r="D2139" s="14" t="str">
        <f>IF(ISERROR(VLOOKUP(A2139,省代码匹配!D:D,1,FALSE)),"",VLOOKUP(A2139,省代码匹配!D:D,1,FALSE))</f>
        <v/>
      </c>
      <c r="E2139" s="14" t="str">
        <f>IF(ISERROR(VLOOKUP(A2139,地市级代码匹配!E:E,1,FALSE)),"",VLOOKUP(A2139,地市级代码匹配!E:E,1,FALSE))</f>
        <v/>
      </c>
      <c r="F2139" s="14" t="str">
        <f>IF(ISERROR(VLOOKUP(A2139,地市级代码匹配!B:B,1,FALSE)),"",VLOOKUP(A2139,地市级代码匹配!B:B,1,FALSE))</f>
        <v/>
      </c>
      <c r="G2139" s="14" t="str">
        <f>IF(ISERROR(VLOOKUP(A2139,县域代码匹配!H:H,1,FALSE)),"",VLOOKUP(A2139,县域代码匹配!H:H,1,FALSE))</f>
        <v>林州市</v>
      </c>
      <c r="H2139" s="14" t="str">
        <f>IF(ISERROR(VLOOKUP(A2139,县域代码匹配!B:B,1,FALSE)),"",VLOOKUP(A2139,县域代码匹配!B:B,1,FALSE))</f>
        <v/>
      </c>
      <c r="I2139" s="14" t="str">
        <f t="shared" si="33"/>
        <v>林州市</v>
      </c>
    </row>
    <row r="2140" spans="1:9" ht="16.5">
      <c r="A2140" s="38" t="s">
        <v>2143</v>
      </c>
      <c r="B2140" s="41">
        <v>114.28</v>
      </c>
      <c r="C2140" s="41">
        <v>35.75</v>
      </c>
      <c r="D2140" s="14" t="str">
        <f>IF(ISERROR(VLOOKUP(A2140,省代码匹配!D:D,1,FALSE)),"",VLOOKUP(A2140,省代码匹配!D:D,1,FALSE))</f>
        <v/>
      </c>
      <c r="E2140" s="14" t="str">
        <f>IF(ISERROR(VLOOKUP(A2140,地市级代码匹配!E:E,1,FALSE)),"",VLOOKUP(A2140,地市级代码匹配!E:E,1,FALSE))</f>
        <v>鹤壁市</v>
      </c>
      <c r="F2140" s="14" t="str">
        <f>IF(ISERROR(VLOOKUP(A2140,地市级代码匹配!B:B,1,FALSE)),"",VLOOKUP(A2140,地市级代码匹配!B:B,1,FALSE))</f>
        <v/>
      </c>
      <c r="G2140" s="14" t="str">
        <f>IF(ISERROR(VLOOKUP(A2140,县域代码匹配!H:H,1,FALSE)),"",VLOOKUP(A2140,县域代码匹配!H:H,1,FALSE))</f>
        <v/>
      </c>
      <c r="H2140" s="14" t="str">
        <f>IF(ISERROR(VLOOKUP(A2140,县域代码匹配!B:B,1,FALSE)),"",VLOOKUP(A2140,县域代码匹配!B:B,1,FALSE))</f>
        <v/>
      </c>
      <c r="I2140" s="14" t="str">
        <f t="shared" si="33"/>
        <v>鹤壁市</v>
      </c>
    </row>
    <row r="2141" spans="1:9" ht="16.5">
      <c r="A2141" s="38" t="s">
        <v>2144</v>
      </c>
      <c r="B2141" s="41">
        <v>114.15</v>
      </c>
      <c r="C2141" s="41">
        <v>35.950000000000003</v>
      </c>
      <c r="D2141" s="14" t="str">
        <f>IF(ISERROR(VLOOKUP(A2141,省代码匹配!D:D,1,FALSE)),"",VLOOKUP(A2141,省代码匹配!D:D,1,FALSE))</f>
        <v/>
      </c>
      <c r="E2141" s="14" t="str">
        <f>IF(ISERROR(VLOOKUP(A2141,地市级代码匹配!E:E,1,FALSE)),"",VLOOKUP(A2141,地市级代码匹配!E:E,1,FALSE))</f>
        <v/>
      </c>
      <c r="F2141" s="14" t="str">
        <f>IF(ISERROR(VLOOKUP(A2141,地市级代码匹配!B:B,1,FALSE)),"",VLOOKUP(A2141,地市级代码匹配!B:B,1,FALSE))</f>
        <v/>
      </c>
      <c r="G2141" s="14" t="str">
        <f>IF(ISERROR(VLOOKUP(A2141,县域代码匹配!H:H,1,FALSE)),"",VLOOKUP(A2141,县域代码匹配!H:H,1,FALSE))</f>
        <v>鹤山区</v>
      </c>
      <c r="H2141" s="14" t="str">
        <f>IF(ISERROR(VLOOKUP(A2141,县域代码匹配!B:B,1,FALSE)),"",VLOOKUP(A2141,县域代码匹配!B:B,1,FALSE))</f>
        <v>鹤山区</v>
      </c>
      <c r="I2141" s="14" t="str">
        <f t="shared" si="33"/>
        <v>鹤山区</v>
      </c>
    </row>
    <row r="2142" spans="1:9" ht="16.5">
      <c r="A2142" s="38" t="s">
        <v>2145</v>
      </c>
      <c r="B2142" s="41">
        <v>114.18</v>
      </c>
      <c r="C2142" s="41">
        <v>35.9</v>
      </c>
      <c r="D2142" s="14" t="str">
        <f>IF(ISERROR(VLOOKUP(A2142,省代码匹配!D:D,1,FALSE)),"",VLOOKUP(A2142,省代码匹配!D:D,1,FALSE))</f>
        <v/>
      </c>
      <c r="E2142" s="14" t="str">
        <f>IF(ISERROR(VLOOKUP(A2142,地市级代码匹配!E:E,1,FALSE)),"",VLOOKUP(A2142,地市级代码匹配!E:E,1,FALSE))</f>
        <v/>
      </c>
      <c r="F2142" s="14" t="str">
        <f>IF(ISERROR(VLOOKUP(A2142,地市级代码匹配!B:B,1,FALSE)),"",VLOOKUP(A2142,地市级代码匹配!B:B,1,FALSE))</f>
        <v/>
      </c>
      <c r="G2142" s="14" t="str">
        <f>IF(ISERROR(VLOOKUP(A2142,县域代码匹配!H:H,1,FALSE)),"",VLOOKUP(A2142,县域代码匹配!H:H,1,FALSE))</f>
        <v>山城区</v>
      </c>
      <c r="H2142" s="14" t="str">
        <f>IF(ISERROR(VLOOKUP(A2142,县域代码匹配!B:B,1,FALSE)),"",VLOOKUP(A2142,县域代码匹配!B:B,1,FALSE))</f>
        <v>山城区</v>
      </c>
      <c r="I2142" s="14" t="str">
        <f t="shared" si="33"/>
        <v>山城区</v>
      </c>
    </row>
    <row r="2143" spans="1:9" ht="16.5">
      <c r="A2143" s="38" t="s">
        <v>2146</v>
      </c>
      <c r="B2143" s="41">
        <v>114.3</v>
      </c>
      <c r="C2143" s="41">
        <v>35.729999999999997</v>
      </c>
      <c r="D2143" s="14" t="str">
        <f>IF(ISERROR(VLOOKUP(A2143,省代码匹配!D:D,1,FALSE)),"",VLOOKUP(A2143,省代码匹配!D:D,1,FALSE))</f>
        <v/>
      </c>
      <c r="E2143" s="14" t="str">
        <f>IF(ISERROR(VLOOKUP(A2143,地市级代码匹配!E:E,1,FALSE)),"",VLOOKUP(A2143,地市级代码匹配!E:E,1,FALSE))</f>
        <v/>
      </c>
      <c r="F2143" s="14" t="str">
        <f>IF(ISERROR(VLOOKUP(A2143,地市级代码匹配!B:B,1,FALSE)),"",VLOOKUP(A2143,地市级代码匹配!B:B,1,FALSE))</f>
        <v/>
      </c>
      <c r="G2143" s="14" t="str">
        <f>IF(ISERROR(VLOOKUP(A2143,县域代码匹配!H:H,1,FALSE)),"",VLOOKUP(A2143,县域代码匹配!H:H,1,FALSE))</f>
        <v>淇滨区</v>
      </c>
      <c r="H2143" s="14" t="str">
        <f>IF(ISERROR(VLOOKUP(A2143,县域代码匹配!B:B,1,FALSE)),"",VLOOKUP(A2143,县域代码匹配!B:B,1,FALSE))</f>
        <v>淇滨区</v>
      </c>
      <c r="I2143" s="14" t="str">
        <f t="shared" si="33"/>
        <v>淇滨区</v>
      </c>
    </row>
    <row r="2144" spans="1:9" ht="16.5">
      <c r="A2144" s="38" t="s">
        <v>2147</v>
      </c>
      <c r="B2144" s="41">
        <v>114.55</v>
      </c>
      <c r="C2144" s="41">
        <v>35.67</v>
      </c>
      <c r="D2144" s="14" t="str">
        <f>IF(ISERROR(VLOOKUP(A2144,省代码匹配!D:D,1,FALSE)),"",VLOOKUP(A2144,省代码匹配!D:D,1,FALSE))</f>
        <v/>
      </c>
      <c r="E2144" s="14" t="str">
        <f>IF(ISERROR(VLOOKUP(A2144,地市级代码匹配!E:E,1,FALSE)),"",VLOOKUP(A2144,地市级代码匹配!E:E,1,FALSE))</f>
        <v/>
      </c>
      <c r="F2144" s="14" t="str">
        <f>IF(ISERROR(VLOOKUP(A2144,地市级代码匹配!B:B,1,FALSE)),"",VLOOKUP(A2144,地市级代码匹配!B:B,1,FALSE))</f>
        <v/>
      </c>
      <c r="G2144" s="14" t="str">
        <f>IF(ISERROR(VLOOKUP(A2144,县域代码匹配!H:H,1,FALSE)),"",VLOOKUP(A2144,县域代码匹配!H:H,1,FALSE))</f>
        <v>浚县</v>
      </c>
      <c r="H2144" s="14" t="str">
        <f>IF(ISERROR(VLOOKUP(A2144,县域代码匹配!B:B,1,FALSE)),"",VLOOKUP(A2144,县域代码匹配!B:B,1,FALSE))</f>
        <v>浚县</v>
      </c>
      <c r="I2144" s="14" t="str">
        <f t="shared" si="33"/>
        <v>浚县</v>
      </c>
    </row>
    <row r="2145" spans="1:9" ht="16.5">
      <c r="A2145" s="38" t="s">
        <v>2148</v>
      </c>
      <c r="B2145" s="41">
        <v>114.2</v>
      </c>
      <c r="C2145" s="41">
        <v>35.6</v>
      </c>
      <c r="D2145" s="14" t="str">
        <f>IF(ISERROR(VLOOKUP(A2145,省代码匹配!D:D,1,FALSE)),"",VLOOKUP(A2145,省代码匹配!D:D,1,FALSE))</f>
        <v/>
      </c>
      <c r="E2145" s="14" t="str">
        <f>IF(ISERROR(VLOOKUP(A2145,地市级代码匹配!E:E,1,FALSE)),"",VLOOKUP(A2145,地市级代码匹配!E:E,1,FALSE))</f>
        <v/>
      </c>
      <c r="F2145" s="14" t="str">
        <f>IF(ISERROR(VLOOKUP(A2145,地市级代码匹配!B:B,1,FALSE)),"",VLOOKUP(A2145,地市级代码匹配!B:B,1,FALSE))</f>
        <v/>
      </c>
      <c r="G2145" s="14" t="str">
        <f>IF(ISERROR(VLOOKUP(A2145,县域代码匹配!H:H,1,FALSE)),"",VLOOKUP(A2145,县域代码匹配!H:H,1,FALSE))</f>
        <v>淇县</v>
      </c>
      <c r="H2145" s="14" t="str">
        <f>IF(ISERROR(VLOOKUP(A2145,县域代码匹配!B:B,1,FALSE)),"",VLOOKUP(A2145,县域代码匹配!B:B,1,FALSE))</f>
        <v>淇县</v>
      </c>
      <c r="I2145" s="14" t="str">
        <f t="shared" si="33"/>
        <v>淇县</v>
      </c>
    </row>
    <row r="2146" spans="1:9" ht="16.5">
      <c r="A2146" s="38" t="s">
        <v>2149</v>
      </c>
      <c r="B2146" s="41">
        <v>113.9</v>
      </c>
      <c r="C2146" s="41">
        <v>35.299999999999997</v>
      </c>
      <c r="D2146" s="14" t="str">
        <f>IF(ISERROR(VLOOKUP(A2146,省代码匹配!D:D,1,FALSE)),"",VLOOKUP(A2146,省代码匹配!D:D,1,FALSE))</f>
        <v/>
      </c>
      <c r="E2146" s="14" t="str">
        <f>IF(ISERROR(VLOOKUP(A2146,地市级代码匹配!E:E,1,FALSE)),"",VLOOKUP(A2146,地市级代码匹配!E:E,1,FALSE))</f>
        <v>新乡市</v>
      </c>
      <c r="F2146" s="14" t="str">
        <f>IF(ISERROR(VLOOKUP(A2146,地市级代码匹配!B:B,1,FALSE)),"",VLOOKUP(A2146,地市级代码匹配!B:B,1,FALSE))</f>
        <v/>
      </c>
      <c r="G2146" s="14" t="str">
        <f>IF(ISERROR(VLOOKUP(A2146,县域代码匹配!H:H,1,FALSE)),"",VLOOKUP(A2146,县域代码匹配!H:H,1,FALSE))</f>
        <v/>
      </c>
      <c r="H2146" s="14" t="str">
        <f>IF(ISERROR(VLOOKUP(A2146,县域代码匹配!B:B,1,FALSE)),"",VLOOKUP(A2146,县域代码匹配!B:B,1,FALSE))</f>
        <v/>
      </c>
      <c r="I2146" s="14" t="str">
        <f t="shared" si="33"/>
        <v>新乡市</v>
      </c>
    </row>
    <row r="2147" spans="1:9" ht="16.5">
      <c r="A2147" s="38" t="s">
        <v>2150</v>
      </c>
      <c r="B2147" s="41">
        <v>113.87</v>
      </c>
      <c r="C2147" s="41">
        <v>35.299999999999997</v>
      </c>
      <c r="D2147" s="14" t="str">
        <f>IF(ISERROR(VLOOKUP(A2147,省代码匹配!D:D,1,FALSE)),"",VLOOKUP(A2147,省代码匹配!D:D,1,FALSE))</f>
        <v/>
      </c>
      <c r="E2147" s="14" t="str">
        <f>IF(ISERROR(VLOOKUP(A2147,地市级代码匹配!E:E,1,FALSE)),"",VLOOKUP(A2147,地市级代码匹配!E:E,1,FALSE))</f>
        <v/>
      </c>
      <c r="F2147" s="14" t="str">
        <f>IF(ISERROR(VLOOKUP(A2147,地市级代码匹配!B:B,1,FALSE)),"",VLOOKUP(A2147,地市级代码匹配!B:B,1,FALSE))</f>
        <v/>
      </c>
      <c r="G2147" s="14" t="str">
        <f>IF(ISERROR(VLOOKUP(A2147,县域代码匹配!H:H,1,FALSE)),"",VLOOKUP(A2147,县域代码匹配!H:H,1,FALSE))</f>
        <v>红旗区</v>
      </c>
      <c r="H2147" s="14" t="str">
        <f>IF(ISERROR(VLOOKUP(A2147,县域代码匹配!B:B,1,FALSE)),"",VLOOKUP(A2147,县域代码匹配!B:B,1,FALSE))</f>
        <v>红旗区</v>
      </c>
      <c r="I2147" s="14" t="str">
        <f t="shared" si="33"/>
        <v>红旗区</v>
      </c>
    </row>
    <row r="2148" spans="1:9" ht="16.5">
      <c r="A2148" s="38" t="s">
        <v>2151</v>
      </c>
      <c r="B2148" s="41">
        <v>113.85</v>
      </c>
      <c r="C2148" s="41">
        <v>35.299999999999997</v>
      </c>
      <c r="D2148" s="14" t="str">
        <f>IF(ISERROR(VLOOKUP(A2148,省代码匹配!D:D,1,FALSE)),"",VLOOKUP(A2148,省代码匹配!D:D,1,FALSE))</f>
        <v/>
      </c>
      <c r="E2148" s="14" t="str">
        <f>IF(ISERROR(VLOOKUP(A2148,地市级代码匹配!E:E,1,FALSE)),"",VLOOKUP(A2148,地市级代码匹配!E:E,1,FALSE))</f>
        <v/>
      </c>
      <c r="F2148" s="14" t="str">
        <f>IF(ISERROR(VLOOKUP(A2148,地市级代码匹配!B:B,1,FALSE)),"",VLOOKUP(A2148,地市级代码匹配!B:B,1,FALSE))</f>
        <v/>
      </c>
      <c r="G2148" s="14" t="str">
        <f>IF(ISERROR(VLOOKUP(A2148,县域代码匹配!H:H,1,FALSE)),"",VLOOKUP(A2148,县域代码匹配!H:H,1,FALSE))</f>
        <v>卫滨区</v>
      </c>
      <c r="H2148" s="14" t="str">
        <f>IF(ISERROR(VLOOKUP(A2148,县域代码匹配!B:B,1,FALSE)),"",VLOOKUP(A2148,县域代码匹配!B:B,1,FALSE))</f>
        <v>卫滨区</v>
      </c>
      <c r="I2148" s="14" t="str">
        <f t="shared" si="33"/>
        <v>卫滨区</v>
      </c>
    </row>
    <row r="2149" spans="1:9" ht="16.5">
      <c r="A2149" s="38" t="s">
        <v>2152</v>
      </c>
      <c r="B2149" s="41">
        <v>113.92</v>
      </c>
      <c r="C2149" s="41">
        <v>35.380000000000003</v>
      </c>
      <c r="D2149" s="14" t="str">
        <f>IF(ISERROR(VLOOKUP(A2149,省代码匹配!D:D,1,FALSE)),"",VLOOKUP(A2149,省代码匹配!D:D,1,FALSE))</f>
        <v/>
      </c>
      <c r="E2149" s="14" t="str">
        <f>IF(ISERROR(VLOOKUP(A2149,地市级代码匹配!E:E,1,FALSE)),"",VLOOKUP(A2149,地市级代码匹配!E:E,1,FALSE))</f>
        <v/>
      </c>
      <c r="F2149" s="14" t="str">
        <f>IF(ISERROR(VLOOKUP(A2149,地市级代码匹配!B:B,1,FALSE)),"",VLOOKUP(A2149,地市级代码匹配!B:B,1,FALSE))</f>
        <v/>
      </c>
      <c r="G2149" s="14" t="str">
        <f>IF(ISERROR(VLOOKUP(A2149,县域代码匹配!H:H,1,FALSE)),"",VLOOKUP(A2149,县域代码匹配!H:H,1,FALSE))</f>
        <v>凤泉区</v>
      </c>
      <c r="H2149" s="14" t="str">
        <f>IF(ISERROR(VLOOKUP(A2149,县域代码匹配!B:B,1,FALSE)),"",VLOOKUP(A2149,县域代码匹配!B:B,1,FALSE))</f>
        <v>凤泉区</v>
      </c>
      <c r="I2149" s="14" t="str">
        <f t="shared" si="33"/>
        <v>凤泉区</v>
      </c>
    </row>
    <row r="2150" spans="1:9" ht="16.5">
      <c r="A2150" s="38" t="s">
        <v>2153</v>
      </c>
      <c r="B2150" s="41">
        <v>113.9</v>
      </c>
      <c r="C2150" s="41">
        <v>35.32</v>
      </c>
      <c r="D2150" s="14" t="str">
        <f>IF(ISERROR(VLOOKUP(A2150,省代码匹配!D:D,1,FALSE)),"",VLOOKUP(A2150,省代码匹配!D:D,1,FALSE))</f>
        <v/>
      </c>
      <c r="E2150" s="14" t="str">
        <f>IF(ISERROR(VLOOKUP(A2150,地市级代码匹配!E:E,1,FALSE)),"",VLOOKUP(A2150,地市级代码匹配!E:E,1,FALSE))</f>
        <v/>
      </c>
      <c r="F2150" s="14" t="str">
        <f>IF(ISERROR(VLOOKUP(A2150,地市级代码匹配!B:B,1,FALSE)),"",VLOOKUP(A2150,地市级代码匹配!B:B,1,FALSE))</f>
        <v/>
      </c>
      <c r="G2150" s="14" t="str">
        <f>IF(ISERROR(VLOOKUP(A2150,县域代码匹配!H:H,1,FALSE)),"",VLOOKUP(A2150,县域代码匹配!H:H,1,FALSE))</f>
        <v>牧野区</v>
      </c>
      <c r="H2150" s="14" t="str">
        <f>IF(ISERROR(VLOOKUP(A2150,县域代码匹配!B:B,1,FALSE)),"",VLOOKUP(A2150,县域代码匹配!B:B,1,FALSE))</f>
        <v>牧野区</v>
      </c>
      <c r="I2150" s="14" t="str">
        <f t="shared" si="33"/>
        <v>牧野区</v>
      </c>
    </row>
    <row r="2151" spans="1:9" ht="16.5">
      <c r="A2151" s="38" t="s">
        <v>2154</v>
      </c>
      <c r="B2151" s="41">
        <v>113.8</v>
      </c>
      <c r="C2151" s="41">
        <v>35.200000000000003</v>
      </c>
      <c r="D2151" s="14" t="str">
        <f>IF(ISERROR(VLOOKUP(A2151,省代码匹配!D:D,1,FALSE)),"",VLOOKUP(A2151,省代码匹配!D:D,1,FALSE))</f>
        <v/>
      </c>
      <c r="E2151" s="14" t="str">
        <f>IF(ISERROR(VLOOKUP(A2151,地市级代码匹配!E:E,1,FALSE)),"",VLOOKUP(A2151,地市级代码匹配!E:E,1,FALSE))</f>
        <v/>
      </c>
      <c r="F2151" s="14" t="str">
        <f>IF(ISERROR(VLOOKUP(A2151,地市级代码匹配!B:B,1,FALSE)),"",VLOOKUP(A2151,地市级代码匹配!B:B,1,FALSE))</f>
        <v/>
      </c>
      <c r="G2151" s="14" t="str">
        <f>IF(ISERROR(VLOOKUP(A2151,县域代码匹配!H:H,1,FALSE)),"",VLOOKUP(A2151,县域代码匹配!H:H,1,FALSE))</f>
        <v>新乡县</v>
      </c>
      <c r="H2151" s="14" t="str">
        <f>IF(ISERROR(VLOOKUP(A2151,县域代码匹配!B:B,1,FALSE)),"",VLOOKUP(A2151,县域代码匹配!B:B,1,FALSE))</f>
        <v>新乡县</v>
      </c>
      <c r="I2151" s="14" t="str">
        <f t="shared" si="33"/>
        <v>新乡县</v>
      </c>
    </row>
    <row r="2152" spans="1:9" ht="16.5">
      <c r="A2152" s="38" t="s">
        <v>2155</v>
      </c>
      <c r="B2152" s="41">
        <v>113.65</v>
      </c>
      <c r="C2152" s="41">
        <v>35.270000000000003</v>
      </c>
      <c r="D2152" s="14" t="str">
        <f>IF(ISERROR(VLOOKUP(A2152,省代码匹配!D:D,1,FALSE)),"",VLOOKUP(A2152,省代码匹配!D:D,1,FALSE))</f>
        <v/>
      </c>
      <c r="E2152" s="14" t="str">
        <f>IF(ISERROR(VLOOKUP(A2152,地市级代码匹配!E:E,1,FALSE)),"",VLOOKUP(A2152,地市级代码匹配!E:E,1,FALSE))</f>
        <v/>
      </c>
      <c r="F2152" s="14" t="str">
        <f>IF(ISERROR(VLOOKUP(A2152,地市级代码匹配!B:B,1,FALSE)),"",VLOOKUP(A2152,地市级代码匹配!B:B,1,FALSE))</f>
        <v/>
      </c>
      <c r="G2152" s="14" t="str">
        <f>IF(ISERROR(VLOOKUP(A2152,县域代码匹配!H:H,1,FALSE)),"",VLOOKUP(A2152,县域代码匹配!H:H,1,FALSE))</f>
        <v>获嘉县</v>
      </c>
      <c r="H2152" s="14" t="str">
        <f>IF(ISERROR(VLOOKUP(A2152,县域代码匹配!B:B,1,FALSE)),"",VLOOKUP(A2152,县域代码匹配!B:B,1,FALSE))</f>
        <v>获嘉县</v>
      </c>
      <c r="I2152" s="14" t="str">
        <f t="shared" si="33"/>
        <v>获嘉县</v>
      </c>
    </row>
    <row r="2153" spans="1:9" ht="16.5">
      <c r="A2153" s="38" t="s">
        <v>2156</v>
      </c>
      <c r="B2153" s="41">
        <v>113.97</v>
      </c>
      <c r="C2153" s="41">
        <v>35.049999999999997</v>
      </c>
      <c r="D2153" s="14" t="str">
        <f>IF(ISERROR(VLOOKUP(A2153,省代码匹配!D:D,1,FALSE)),"",VLOOKUP(A2153,省代码匹配!D:D,1,FALSE))</f>
        <v/>
      </c>
      <c r="E2153" s="14" t="str">
        <f>IF(ISERROR(VLOOKUP(A2153,地市级代码匹配!E:E,1,FALSE)),"",VLOOKUP(A2153,地市级代码匹配!E:E,1,FALSE))</f>
        <v/>
      </c>
      <c r="F2153" s="14" t="str">
        <f>IF(ISERROR(VLOOKUP(A2153,地市级代码匹配!B:B,1,FALSE)),"",VLOOKUP(A2153,地市级代码匹配!B:B,1,FALSE))</f>
        <v/>
      </c>
      <c r="G2153" s="14" t="str">
        <f>IF(ISERROR(VLOOKUP(A2153,县域代码匹配!H:H,1,FALSE)),"",VLOOKUP(A2153,县域代码匹配!H:H,1,FALSE))</f>
        <v>原阳县</v>
      </c>
      <c r="H2153" s="14" t="str">
        <f>IF(ISERROR(VLOOKUP(A2153,县域代码匹配!B:B,1,FALSE)),"",VLOOKUP(A2153,县域代码匹配!B:B,1,FALSE))</f>
        <v>原阳县</v>
      </c>
      <c r="I2153" s="14" t="str">
        <f t="shared" si="33"/>
        <v>原阳县</v>
      </c>
    </row>
    <row r="2154" spans="1:9" ht="16.5">
      <c r="A2154" s="38" t="s">
        <v>2157</v>
      </c>
      <c r="B2154" s="41">
        <v>114.2</v>
      </c>
      <c r="C2154" s="41">
        <v>35.15</v>
      </c>
      <c r="D2154" s="14" t="str">
        <f>IF(ISERROR(VLOOKUP(A2154,省代码匹配!D:D,1,FALSE)),"",VLOOKUP(A2154,省代码匹配!D:D,1,FALSE))</f>
        <v/>
      </c>
      <c r="E2154" s="14" t="str">
        <f>IF(ISERROR(VLOOKUP(A2154,地市级代码匹配!E:E,1,FALSE)),"",VLOOKUP(A2154,地市级代码匹配!E:E,1,FALSE))</f>
        <v/>
      </c>
      <c r="F2154" s="14" t="str">
        <f>IF(ISERROR(VLOOKUP(A2154,地市级代码匹配!B:B,1,FALSE)),"",VLOOKUP(A2154,地市级代码匹配!B:B,1,FALSE))</f>
        <v/>
      </c>
      <c r="G2154" s="14" t="str">
        <f>IF(ISERROR(VLOOKUP(A2154,县域代码匹配!H:H,1,FALSE)),"",VLOOKUP(A2154,县域代码匹配!H:H,1,FALSE))</f>
        <v>延津县</v>
      </c>
      <c r="H2154" s="14" t="str">
        <f>IF(ISERROR(VLOOKUP(A2154,县域代码匹配!B:B,1,FALSE)),"",VLOOKUP(A2154,县域代码匹配!B:B,1,FALSE))</f>
        <v>延津县</v>
      </c>
      <c r="I2154" s="14" t="str">
        <f t="shared" si="33"/>
        <v>延津县</v>
      </c>
    </row>
    <row r="2155" spans="1:9" ht="16.5">
      <c r="A2155" s="38" t="s">
        <v>2158</v>
      </c>
      <c r="B2155" s="41">
        <v>114.42</v>
      </c>
      <c r="C2155" s="41">
        <v>35.049999999999997</v>
      </c>
      <c r="D2155" s="14" t="str">
        <f>IF(ISERROR(VLOOKUP(A2155,省代码匹配!D:D,1,FALSE)),"",VLOOKUP(A2155,省代码匹配!D:D,1,FALSE))</f>
        <v/>
      </c>
      <c r="E2155" s="14" t="str">
        <f>IF(ISERROR(VLOOKUP(A2155,地市级代码匹配!E:E,1,FALSE)),"",VLOOKUP(A2155,地市级代码匹配!E:E,1,FALSE))</f>
        <v/>
      </c>
      <c r="F2155" s="14" t="str">
        <f>IF(ISERROR(VLOOKUP(A2155,地市级代码匹配!B:B,1,FALSE)),"",VLOOKUP(A2155,地市级代码匹配!B:B,1,FALSE))</f>
        <v/>
      </c>
      <c r="G2155" s="14" t="str">
        <f>IF(ISERROR(VLOOKUP(A2155,县域代码匹配!H:H,1,FALSE)),"",VLOOKUP(A2155,县域代码匹配!H:H,1,FALSE))</f>
        <v>封丘县</v>
      </c>
      <c r="H2155" s="14" t="str">
        <f>IF(ISERROR(VLOOKUP(A2155,县域代码匹配!B:B,1,FALSE)),"",VLOOKUP(A2155,县域代码匹配!B:B,1,FALSE))</f>
        <v>封丘县</v>
      </c>
      <c r="I2155" s="14" t="str">
        <f t="shared" si="33"/>
        <v>封丘县</v>
      </c>
    </row>
    <row r="2156" spans="1:9" ht="16.5">
      <c r="A2156" s="38" t="s">
        <v>2159</v>
      </c>
      <c r="B2156" s="41">
        <v>114.68</v>
      </c>
      <c r="C2156" s="41">
        <v>35.200000000000003</v>
      </c>
      <c r="D2156" s="14" t="str">
        <f>IF(ISERROR(VLOOKUP(A2156,省代码匹配!D:D,1,FALSE)),"",VLOOKUP(A2156,省代码匹配!D:D,1,FALSE))</f>
        <v/>
      </c>
      <c r="E2156" s="14" t="str">
        <f>IF(ISERROR(VLOOKUP(A2156,地市级代码匹配!E:E,1,FALSE)),"",VLOOKUP(A2156,地市级代码匹配!E:E,1,FALSE))</f>
        <v/>
      </c>
      <c r="F2156" s="14" t="str">
        <f>IF(ISERROR(VLOOKUP(A2156,地市级代码匹配!B:B,1,FALSE)),"",VLOOKUP(A2156,地市级代码匹配!B:B,1,FALSE))</f>
        <v/>
      </c>
      <c r="G2156" s="14" t="str">
        <f>IF(ISERROR(VLOOKUP(A2156,县域代码匹配!H:H,1,FALSE)),"",VLOOKUP(A2156,县域代码匹配!H:H,1,FALSE))</f>
        <v>长垣县</v>
      </c>
      <c r="H2156" s="14" t="str">
        <f>IF(ISERROR(VLOOKUP(A2156,县域代码匹配!B:B,1,FALSE)),"",VLOOKUP(A2156,县域代码匹配!B:B,1,FALSE))</f>
        <v>长垣县</v>
      </c>
      <c r="I2156" s="14" t="str">
        <f t="shared" si="33"/>
        <v>长垣县</v>
      </c>
    </row>
    <row r="2157" spans="1:9" ht="16.5">
      <c r="A2157" s="38" t="s">
        <v>2160</v>
      </c>
      <c r="B2157" s="41">
        <v>114.07</v>
      </c>
      <c r="C2157" s="41">
        <v>35.4</v>
      </c>
      <c r="D2157" s="14" t="str">
        <f>IF(ISERROR(VLOOKUP(A2157,省代码匹配!D:D,1,FALSE)),"",VLOOKUP(A2157,省代码匹配!D:D,1,FALSE))</f>
        <v/>
      </c>
      <c r="E2157" s="14" t="str">
        <f>IF(ISERROR(VLOOKUP(A2157,地市级代码匹配!E:E,1,FALSE)),"",VLOOKUP(A2157,地市级代码匹配!E:E,1,FALSE))</f>
        <v/>
      </c>
      <c r="F2157" s="14" t="str">
        <f>IF(ISERROR(VLOOKUP(A2157,地市级代码匹配!B:B,1,FALSE)),"",VLOOKUP(A2157,地市级代码匹配!B:B,1,FALSE))</f>
        <v/>
      </c>
      <c r="G2157" s="14" t="str">
        <f>IF(ISERROR(VLOOKUP(A2157,县域代码匹配!H:H,1,FALSE)),"",VLOOKUP(A2157,县域代码匹配!H:H,1,FALSE))</f>
        <v>卫辉市</v>
      </c>
      <c r="H2157" s="14" t="str">
        <f>IF(ISERROR(VLOOKUP(A2157,县域代码匹配!B:B,1,FALSE)),"",VLOOKUP(A2157,县域代码匹配!B:B,1,FALSE))</f>
        <v/>
      </c>
      <c r="I2157" s="14" t="str">
        <f t="shared" si="33"/>
        <v>卫辉市</v>
      </c>
    </row>
    <row r="2158" spans="1:9" ht="16.5">
      <c r="A2158" s="38" t="s">
        <v>2161</v>
      </c>
      <c r="B2158" s="41">
        <v>113.8</v>
      </c>
      <c r="C2158" s="41">
        <v>35.47</v>
      </c>
      <c r="D2158" s="14" t="str">
        <f>IF(ISERROR(VLOOKUP(A2158,省代码匹配!D:D,1,FALSE)),"",VLOOKUP(A2158,省代码匹配!D:D,1,FALSE))</f>
        <v/>
      </c>
      <c r="E2158" s="14" t="str">
        <f>IF(ISERROR(VLOOKUP(A2158,地市级代码匹配!E:E,1,FALSE)),"",VLOOKUP(A2158,地市级代码匹配!E:E,1,FALSE))</f>
        <v/>
      </c>
      <c r="F2158" s="14" t="str">
        <f>IF(ISERROR(VLOOKUP(A2158,地市级代码匹配!B:B,1,FALSE)),"",VLOOKUP(A2158,地市级代码匹配!B:B,1,FALSE))</f>
        <v/>
      </c>
      <c r="G2158" s="14" t="str">
        <f>IF(ISERROR(VLOOKUP(A2158,县域代码匹配!H:H,1,FALSE)),"",VLOOKUP(A2158,县域代码匹配!H:H,1,FALSE))</f>
        <v>辉县市</v>
      </c>
      <c r="H2158" s="14" t="str">
        <f>IF(ISERROR(VLOOKUP(A2158,县域代码匹配!B:B,1,FALSE)),"",VLOOKUP(A2158,县域代码匹配!B:B,1,FALSE))</f>
        <v/>
      </c>
      <c r="I2158" s="14" t="str">
        <f t="shared" si="33"/>
        <v>辉县市</v>
      </c>
    </row>
    <row r="2159" spans="1:9" ht="16.5">
      <c r="A2159" s="38" t="s">
        <v>2162</v>
      </c>
      <c r="B2159" s="41">
        <v>113.25</v>
      </c>
      <c r="C2159" s="41">
        <v>35.22</v>
      </c>
      <c r="D2159" s="14" t="str">
        <f>IF(ISERROR(VLOOKUP(A2159,省代码匹配!D:D,1,FALSE)),"",VLOOKUP(A2159,省代码匹配!D:D,1,FALSE))</f>
        <v/>
      </c>
      <c r="E2159" s="14" t="str">
        <f>IF(ISERROR(VLOOKUP(A2159,地市级代码匹配!E:E,1,FALSE)),"",VLOOKUP(A2159,地市级代码匹配!E:E,1,FALSE))</f>
        <v>焦作市</v>
      </c>
      <c r="F2159" s="14" t="str">
        <f>IF(ISERROR(VLOOKUP(A2159,地市级代码匹配!B:B,1,FALSE)),"",VLOOKUP(A2159,地市级代码匹配!B:B,1,FALSE))</f>
        <v/>
      </c>
      <c r="G2159" s="14" t="str">
        <f>IF(ISERROR(VLOOKUP(A2159,县域代码匹配!H:H,1,FALSE)),"",VLOOKUP(A2159,县域代码匹配!H:H,1,FALSE))</f>
        <v/>
      </c>
      <c r="H2159" s="14" t="str">
        <f>IF(ISERROR(VLOOKUP(A2159,县域代码匹配!B:B,1,FALSE)),"",VLOOKUP(A2159,县域代码匹配!B:B,1,FALSE))</f>
        <v/>
      </c>
      <c r="I2159" s="14" t="str">
        <f t="shared" si="33"/>
        <v>焦作市</v>
      </c>
    </row>
    <row r="2160" spans="1:9" ht="16.5">
      <c r="A2160" s="38" t="s">
        <v>2163</v>
      </c>
      <c r="B2160" s="41">
        <v>113.22</v>
      </c>
      <c r="C2160" s="41">
        <v>35.25</v>
      </c>
      <c r="D2160" s="14" t="str">
        <f>IF(ISERROR(VLOOKUP(A2160,省代码匹配!D:D,1,FALSE)),"",VLOOKUP(A2160,省代码匹配!D:D,1,FALSE))</f>
        <v/>
      </c>
      <c r="E2160" s="14" t="str">
        <f>IF(ISERROR(VLOOKUP(A2160,地市级代码匹配!E:E,1,FALSE)),"",VLOOKUP(A2160,地市级代码匹配!E:E,1,FALSE))</f>
        <v/>
      </c>
      <c r="F2160" s="14" t="str">
        <f>IF(ISERROR(VLOOKUP(A2160,地市级代码匹配!B:B,1,FALSE)),"",VLOOKUP(A2160,地市级代码匹配!B:B,1,FALSE))</f>
        <v/>
      </c>
      <c r="G2160" s="14" t="str">
        <f>IF(ISERROR(VLOOKUP(A2160,县域代码匹配!H:H,1,FALSE)),"",VLOOKUP(A2160,县域代码匹配!H:H,1,FALSE))</f>
        <v>解放区</v>
      </c>
      <c r="H2160" s="14" t="str">
        <f>IF(ISERROR(VLOOKUP(A2160,县域代码匹配!B:B,1,FALSE)),"",VLOOKUP(A2160,县域代码匹配!B:B,1,FALSE))</f>
        <v>解放区</v>
      </c>
      <c r="I2160" s="14" t="str">
        <f t="shared" si="33"/>
        <v>解放区</v>
      </c>
    </row>
    <row r="2161" spans="1:9" ht="16.5">
      <c r="A2161" s="38" t="s">
        <v>2164</v>
      </c>
      <c r="B2161" s="41">
        <v>113.17</v>
      </c>
      <c r="C2161" s="41">
        <v>35.229999999999997</v>
      </c>
      <c r="D2161" s="14" t="str">
        <f>IF(ISERROR(VLOOKUP(A2161,省代码匹配!D:D,1,FALSE)),"",VLOOKUP(A2161,省代码匹配!D:D,1,FALSE))</f>
        <v/>
      </c>
      <c r="E2161" s="14" t="str">
        <f>IF(ISERROR(VLOOKUP(A2161,地市级代码匹配!E:E,1,FALSE)),"",VLOOKUP(A2161,地市级代码匹配!E:E,1,FALSE))</f>
        <v/>
      </c>
      <c r="F2161" s="14" t="str">
        <f>IF(ISERROR(VLOOKUP(A2161,地市级代码匹配!B:B,1,FALSE)),"",VLOOKUP(A2161,地市级代码匹配!B:B,1,FALSE))</f>
        <v/>
      </c>
      <c r="G2161" s="14" t="str">
        <f>IF(ISERROR(VLOOKUP(A2161,县域代码匹配!H:H,1,FALSE)),"",VLOOKUP(A2161,县域代码匹配!H:H,1,FALSE))</f>
        <v>中站区</v>
      </c>
      <c r="H2161" s="14" t="str">
        <f>IF(ISERROR(VLOOKUP(A2161,县域代码匹配!B:B,1,FALSE)),"",VLOOKUP(A2161,县域代码匹配!B:B,1,FALSE))</f>
        <v>中站区</v>
      </c>
      <c r="I2161" s="14" t="str">
        <f t="shared" si="33"/>
        <v>中站区</v>
      </c>
    </row>
    <row r="2162" spans="1:9" ht="16.5">
      <c r="A2162" s="38" t="s">
        <v>2165</v>
      </c>
      <c r="B2162" s="41">
        <v>113.32</v>
      </c>
      <c r="C2162" s="41">
        <v>35.270000000000003</v>
      </c>
      <c r="D2162" s="14" t="str">
        <f>IF(ISERROR(VLOOKUP(A2162,省代码匹配!D:D,1,FALSE)),"",VLOOKUP(A2162,省代码匹配!D:D,1,FALSE))</f>
        <v/>
      </c>
      <c r="E2162" s="14" t="str">
        <f>IF(ISERROR(VLOOKUP(A2162,地市级代码匹配!E:E,1,FALSE)),"",VLOOKUP(A2162,地市级代码匹配!E:E,1,FALSE))</f>
        <v/>
      </c>
      <c r="F2162" s="14" t="str">
        <f>IF(ISERROR(VLOOKUP(A2162,地市级代码匹配!B:B,1,FALSE)),"",VLOOKUP(A2162,地市级代码匹配!B:B,1,FALSE))</f>
        <v/>
      </c>
      <c r="G2162" s="14" t="str">
        <f>IF(ISERROR(VLOOKUP(A2162,县域代码匹配!H:H,1,FALSE)),"",VLOOKUP(A2162,县域代码匹配!H:H,1,FALSE))</f>
        <v>马村区</v>
      </c>
      <c r="H2162" s="14" t="str">
        <f>IF(ISERROR(VLOOKUP(A2162,县域代码匹配!B:B,1,FALSE)),"",VLOOKUP(A2162,县域代码匹配!B:B,1,FALSE))</f>
        <v>马村区</v>
      </c>
      <c r="I2162" s="14" t="str">
        <f t="shared" si="33"/>
        <v>马村区</v>
      </c>
    </row>
    <row r="2163" spans="1:9" ht="16.5">
      <c r="A2163" s="38" t="s">
        <v>2166</v>
      </c>
      <c r="B2163" s="41">
        <v>113.25</v>
      </c>
      <c r="C2163" s="41">
        <v>35.22</v>
      </c>
      <c r="D2163" s="14" t="str">
        <f>IF(ISERROR(VLOOKUP(A2163,省代码匹配!D:D,1,FALSE)),"",VLOOKUP(A2163,省代码匹配!D:D,1,FALSE))</f>
        <v/>
      </c>
      <c r="E2163" s="14" t="str">
        <f>IF(ISERROR(VLOOKUP(A2163,地市级代码匹配!E:E,1,FALSE)),"",VLOOKUP(A2163,地市级代码匹配!E:E,1,FALSE))</f>
        <v/>
      </c>
      <c r="F2163" s="14" t="str">
        <f>IF(ISERROR(VLOOKUP(A2163,地市级代码匹配!B:B,1,FALSE)),"",VLOOKUP(A2163,地市级代码匹配!B:B,1,FALSE))</f>
        <v/>
      </c>
      <c r="G2163" s="14" t="str">
        <f>IF(ISERROR(VLOOKUP(A2163,县域代码匹配!H:H,1,FALSE)),"",VLOOKUP(A2163,县域代码匹配!H:H,1,FALSE))</f>
        <v>山阳区</v>
      </c>
      <c r="H2163" s="14" t="str">
        <f>IF(ISERROR(VLOOKUP(A2163,县域代码匹配!B:B,1,FALSE)),"",VLOOKUP(A2163,县域代码匹配!B:B,1,FALSE))</f>
        <v>山阳区</v>
      </c>
      <c r="I2163" s="14" t="str">
        <f t="shared" si="33"/>
        <v>山阳区</v>
      </c>
    </row>
    <row r="2164" spans="1:9" ht="16.5">
      <c r="A2164" s="38" t="s">
        <v>2167</v>
      </c>
      <c r="B2164" s="41">
        <v>113.43</v>
      </c>
      <c r="C2164" s="41">
        <v>35.229999999999997</v>
      </c>
      <c r="D2164" s="14" t="str">
        <f>IF(ISERROR(VLOOKUP(A2164,省代码匹配!D:D,1,FALSE)),"",VLOOKUP(A2164,省代码匹配!D:D,1,FALSE))</f>
        <v/>
      </c>
      <c r="E2164" s="14" t="str">
        <f>IF(ISERROR(VLOOKUP(A2164,地市级代码匹配!E:E,1,FALSE)),"",VLOOKUP(A2164,地市级代码匹配!E:E,1,FALSE))</f>
        <v/>
      </c>
      <c r="F2164" s="14" t="str">
        <f>IF(ISERROR(VLOOKUP(A2164,地市级代码匹配!B:B,1,FALSE)),"",VLOOKUP(A2164,地市级代码匹配!B:B,1,FALSE))</f>
        <v/>
      </c>
      <c r="G2164" s="14" t="str">
        <f>IF(ISERROR(VLOOKUP(A2164,县域代码匹配!H:H,1,FALSE)),"",VLOOKUP(A2164,县域代码匹配!H:H,1,FALSE))</f>
        <v>修武县</v>
      </c>
      <c r="H2164" s="14" t="str">
        <f>IF(ISERROR(VLOOKUP(A2164,县域代码匹配!B:B,1,FALSE)),"",VLOOKUP(A2164,县域代码匹配!B:B,1,FALSE))</f>
        <v>修武县</v>
      </c>
      <c r="I2164" s="14" t="str">
        <f t="shared" si="33"/>
        <v>修武县</v>
      </c>
    </row>
    <row r="2165" spans="1:9" ht="16.5">
      <c r="A2165" s="38" t="s">
        <v>2168</v>
      </c>
      <c r="B2165" s="41">
        <v>113.07</v>
      </c>
      <c r="C2165" s="41">
        <v>35.17</v>
      </c>
      <c r="D2165" s="14" t="str">
        <f>IF(ISERROR(VLOOKUP(A2165,省代码匹配!D:D,1,FALSE)),"",VLOOKUP(A2165,省代码匹配!D:D,1,FALSE))</f>
        <v/>
      </c>
      <c r="E2165" s="14" t="str">
        <f>IF(ISERROR(VLOOKUP(A2165,地市级代码匹配!E:E,1,FALSE)),"",VLOOKUP(A2165,地市级代码匹配!E:E,1,FALSE))</f>
        <v/>
      </c>
      <c r="F2165" s="14" t="str">
        <f>IF(ISERROR(VLOOKUP(A2165,地市级代码匹配!B:B,1,FALSE)),"",VLOOKUP(A2165,地市级代码匹配!B:B,1,FALSE))</f>
        <v/>
      </c>
      <c r="G2165" s="14" t="str">
        <f>IF(ISERROR(VLOOKUP(A2165,县域代码匹配!H:H,1,FALSE)),"",VLOOKUP(A2165,县域代码匹配!H:H,1,FALSE))</f>
        <v>博爱县</v>
      </c>
      <c r="H2165" s="14" t="str">
        <f>IF(ISERROR(VLOOKUP(A2165,县域代码匹配!B:B,1,FALSE)),"",VLOOKUP(A2165,县域代码匹配!B:B,1,FALSE))</f>
        <v>博爱县</v>
      </c>
      <c r="I2165" s="14" t="str">
        <f t="shared" si="33"/>
        <v>博爱县</v>
      </c>
    </row>
    <row r="2166" spans="1:9" ht="16.5">
      <c r="A2166" s="38" t="s">
        <v>2169</v>
      </c>
      <c r="B2166" s="41">
        <v>113.38</v>
      </c>
      <c r="C2166" s="41">
        <v>35.1</v>
      </c>
      <c r="D2166" s="14" t="str">
        <f>IF(ISERROR(VLOOKUP(A2166,省代码匹配!D:D,1,FALSE)),"",VLOOKUP(A2166,省代码匹配!D:D,1,FALSE))</f>
        <v/>
      </c>
      <c r="E2166" s="14" t="str">
        <f>IF(ISERROR(VLOOKUP(A2166,地市级代码匹配!E:E,1,FALSE)),"",VLOOKUP(A2166,地市级代码匹配!E:E,1,FALSE))</f>
        <v/>
      </c>
      <c r="F2166" s="14" t="str">
        <f>IF(ISERROR(VLOOKUP(A2166,地市级代码匹配!B:B,1,FALSE)),"",VLOOKUP(A2166,地市级代码匹配!B:B,1,FALSE))</f>
        <v/>
      </c>
      <c r="G2166" s="14" t="str">
        <f>IF(ISERROR(VLOOKUP(A2166,县域代码匹配!H:H,1,FALSE)),"",VLOOKUP(A2166,县域代码匹配!H:H,1,FALSE))</f>
        <v>武陟县</v>
      </c>
      <c r="H2166" s="14" t="str">
        <f>IF(ISERROR(VLOOKUP(A2166,县域代码匹配!B:B,1,FALSE)),"",VLOOKUP(A2166,县域代码匹配!B:B,1,FALSE))</f>
        <v>武陟县</v>
      </c>
      <c r="I2166" s="14" t="str">
        <f t="shared" si="33"/>
        <v>武陟县</v>
      </c>
    </row>
    <row r="2167" spans="1:9" ht="16.5">
      <c r="A2167" s="38" t="s">
        <v>2170</v>
      </c>
      <c r="B2167" s="41">
        <v>113.08</v>
      </c>
      <c r="C2167" s="41">
        <v>34.93</v>
      </c>
      <c r="D2167" s="14" t="str">
        <f>IF(ISERROR(VLOOKUP(A2167,省代码匹配!D:D,1,FALSE)),"",VLOOKUP(A2167,省代码匹配!D:D,1,FALSE))</f>
        <v/>
      </c>
      <c r="E2167" s="14" t="str">
        <f>IF(ISERROR(VLOOKUP(A2167,地市级代码匹配!E:E,1,FALSE)),"",VLOOKUP(A2167,地市级代码匹配!E:E,1,FALSE))</f>
        <v/>
      </c>
      <c r="F2167" s="14" t="str">
        <f>IF(ISERROR(VLOOKUP(A2167,地市级代码匹配!B:B,1,FALSE)),"",VLOOKUP(A2167,地市级代码匹配!B:B,1,FALSE))</f>
        <v/>
      </c>
      <c r="G2167" s="14" t="str">
        <f>IF(ISERROR(VLOOKUP(A2167,县域代码匹配!H:H,1,FALSE)),"",VLOOKUP(A2167,县域代码匹配!H:H,1,FALSE))</f>
        <v>温县</v>
      </c>
      <c r="H2167" s="14" t="str">
        <f>IF(ISERROR(VLOOKUP(A2167,县域代码匹配!B:B,1,FALSE)),"",VLOOKUP(A2167,县域代码匹配!B:B,1,FALSE))</f>
        <v>温县</v>
      </c>
      <c r="I2167" s="14" t="str">
        <f t="shared" si="33"/>
        <v>温县</v>
      </c>
    </row>
    <row r="2168" spans="1:9" ht="16.5">
      <c r="A2168" s="38" t="s">
        <v>2171</v>
      </c>
      <c r="B2168" s="41">
        <v>112.58</v>
      </c>
      <c r="C2168" s="41">
        <v>35.07</v>
      </c>
      <c r="D2168" s="14" t="str">
        <f>IF(ISERROR(VLOOKUP(A2168,省代码匹配!D:D,1,FALSE)),"",VLOOKUP(A2168,省代码匹配!D:D,1,FALSE))</f>
        <v/>
      </c>
      <c r="E2168" s="14" t="str">
        <f>IF(ISERROR(VLOOKUP(A2168,地市级代码匹配!E:E,1,FALSE)),"",VLOOKUP(A2168,地市级代码匹配!E:E,1,FALSE))</f>
        <v/>
      </c>
      <c r="F2168" s="14" t="str">
        <f>IF(ISERROR(VLOOKUP(A2168,地市级代码匹配!B:B,1,FALSE)),"",VLOOKUP(A2168,地市级代码匹配!B:B,1,FALSE))</f>
        <v/>
      </c>
      <c r="G2168" s="14" t="str">
        <f>IF(ISERROR(VLOOKUP(A2168,县域代码匹配!H:H,1,FALSE)),"",VLOOKUP(A2168,县域代码匹配!H:H,1,FALSE))</f>
        <v>济源市</v>
      </c>
      <c r="H2168" s="14" t="str">
        <f>IF(ISERROR(VLOOKUP(A2168,县域代码匹配!B:B,1,FALSE)),"",VLOOKUP(A2168,县域代码匹配!B:B,1,FALSE))</f>
        <v/>
      </c>
      <c r="I2168" s="14" t="str">
        <f t="shared" si="33"/>
        <v>济源市</v>
      </c>
    </row>
    <row r="2169" spans="1:9" ht="16.5">
      <c r="A2169" s="38" t="s">
        <v>2172</v>
      </c>
      <c r="B2169" s="41">
        <v>112.93</v>
      </c>
      <c r="C2169" s="41">
        <v>35.08</v>
      </c>
      <c r="D2169" s="14" t="str">
        <f>IF(ISERROR(VLOOKUP(A2169,省代码匹配!D:D,1,FALSE)),"",VLOOKUP(A2169,省代码匹配!D:D,1,FALSE))</f>
        <v/>
      </c>
      <c r="E2169" s="14" t="str">
        <f>IF(ISERROR(VLOOKUP(A2169,地市级代码匹配!E:E,1,FALSE)),"",VLOOKUP(A2169,地市级代码匹配!E:E,1,FALSE))</f>
        <v/>
      </c>
      <c r="F2169" s="14" t="str">
        <f>IF(ISERROR(VLOOKUP(A2169,地市级代码匹配!B:B,1,FALSE)),"",VLOOKUP(A2169,地市级代码匹配!B:B,1,FALSE))</f>
        <v/>
      </c>
      <c r="G2169" s="14" t="str">
        <f>IF(ISERROR(VLOOKUP(A2169,县域代码匹配!H:H,1,FALSE)),"",VLOOKUP(A2169,县域代码匹配!H:H,1,FALSE))</f>
        <v>沁阳市</v>
      </c>
      <c r="H2169" s="14" t="str">
        <f>IF(ISERROR(VLOOKUP(A2169,县域代码匹配!B:B,1,FALSE)),"",VLOOKUP(A2169,县域代码匹配!B:B,1,FALSE))</f>
        <v/>
      </c>
      <c r="I2169" s="14" t="str">
        <f t="shared" si="33"/>
        <v>沁阳市</v>
      </c>
    </row>
    <row r="2170" spans="1:9" ht="16.5">
      <c r="A2170" s="38" t="s">
        <v>2173</v>
      </c>
      <c r="B2170" s="41">
        <v>112.78</v>
      </c>
      <c r="C2170" s="41">
        <v>34.9</v>
      </c>
      <c r="D2170" s="14" t="str">
        <f>IF(ISERROR(VLOOKUP(A2170,省代码匹配!D:D,1,FALSE)),"",VLOOKUP(A2170,省代码匹配!D:D,1,FALSE))</f>
        <v/>
      </c>
      <c r="E2170" s="14" t="str">
        <f>IF(ISERROR(VLOOKUP(A2170,地市级代码匹配!E:E,1,FALSE)),"",VLOOKUP(A2170,地市级代码匹配!E:E,1,FALSE))</f>
        <v/>
      </c>
      <c r="F2170" s="14" t="str">
        <f>IF(ISERROR(VLOOKUP(A2170,地市级代码匹配!B:B,1,FALSE)),"",VLOOKUP(A2170,地市级代码匹配!B:B,1,FALSE))</f>
        <v/>
      </c>
      <c r="G2170" s="14" t="str">
        <f>IF(ISERROR(VLOOKUP(A2170,县域代码匹配!H:H,1,FALSE)),"",VLOOKUP(A2170,县域代码匹配!H:H,1,FALSE))</f>
        <v>孟州市</v>
      </c>
      <c r="H2170" s="14" t="str">
        <f>IF(ISERROR(VLOOKUP(A2170,县域代码匹配!B:B,1,FALSE)),"",VLOOKUP(A2170,县域代码匹配!B:B,1,FALSE))</f>
        <v/>
      </c>
      <c r="I2170" s="14" t="str">
        <f t="shared" si="33"/>
        <v>孟州市</v>
      </c>
    </row>
    <row r="2171" spans="1:9" ht="16.5">
      <c r="A2171" s="38" t="s">
        <v>2174</v>
      </c>
      <c r="B2171" s="41">
        <v>115.03</v>
      </c>
      <c r="C2171" s="41">
        <v>35.770000000000003</v>
      </c>
      <c r="D2171" s="14" t="str">
        <f>IF(ISERROR(VLOOKUP(A2171,省代码匹配!D:D,1,FALSE)),"",VLOOKUP(A2171,省代码匹配!D:D,1,FALSE))</f>
        <v/>
      </c>
      <c r="E2171" s="14" t="str">
        <f>IF(ISERROR(VLOOKUP(A2171,地市级代码匹配!E:E,1,FALSE)),"",VLOOKUP(A2171,地市级代码匹配!E:E,1,FALSE))</f>
        <v>濮阳市</v>
      </c>
      <c r="F2171" s="14" t="str">
        <f>IF(ISERROR(VLOOKUP(A2171,地市级代码匹配!B:B,1,FALSE)),"",VLOOKUP(A2171,地市级代码匹配!B:B,1,FALSE))</f>
        <v/>
      </c>
      <c r="G2171" s="14" t="str">
        <f>IF(ISERROR(VLOOKUP(A2171,县域代码匹配!H:H,1,FALSE)),"",VLOOKUP(A2171,县域代码匹配!H:H,1,FALSE))</f>
        <v/>
      </c>
      <c r="H2171" s="14" t="str">
        <f>IF(ISERROR(VLOOKUP(A2171,县域代码匹配!B:B,1,FALSE)),"",VLOOKUP(A2171,县域代码匹配!B:B,1,FALSE))</f>
        <v/>
      </c>
      <c r="I2171" s="14" t="str">
        <f t="shared" si="33"/>
        <v>濮阳市</v>
      </c>
    </row>
    <row r="2172" spans="1:9" ht="16.5">
      <c r="A2172" s="38" t="s">
        <v>2175</v>
      </c>
      <c r="B2172" s="41">
        <v>115.07</v>
      </c>
      <c r="C2172" s="41">
        <v>35.78</v>
      </c>
      <c r="D2172" s="14" t="str">
        <f>IF(ISERROR(VLOOKUP(A2172,省代码匹配!D:D,1,FALSE)),"",VLOOKUP(A2172,省代码匹配!D:D,1,FALSE))</f>
        <v/>
      </c>
      <c r="E2172" s="14" t="str">
        <f>IF(ISERROR(VLOOKUP(A2172,地市级代码匹配!E:E,1,FALSE)),"",VLOOKUP(A2172,地市级代码匹配!E:E,1,FALSE))</f>
        <v/>
      </c>
      <c r="F2172" s="14" t="str">
        <f>IF(ISERROR(VLOOKUP(A2172,地市级代码匹配!B:B,1,FALSE)),"",VLOOKUP(A2172,地市级代码匹配!B:B,1,FALSE))</f>
        <v/>
      </c>
      <c r="G2172" s="14" t="str">
        <f>IF(ISERROR(VLOOKUP(A2172,县域代码匹配!H:H,1,FALSE)),"",VLOOKUP(A2172,县域代码匹配!H:H,1,FALSE))</f>
        <v>华龙区</v>
      </c>
      <c r="H2172" s="14" t="str">
        <f>IF(ISERROR(VLOOKUP(A2172,县域代码匹配!B:B,1,FALSE)),"",VLOOKUP(A2172,县域代码匹配!B:B,1,FALSE))</f>
        <v>华龙区</v>
      </c>
      <c r="I2172" s="14" t="str">
        <f t="shared" si="33"/>
        <v>华龙区</v>
      </c>
    </row>
    <row r="2173" spans="1:9" ht="16.5">
      <c r="A2173" s="38" t="s">
        <v>2176</v>
      </c>
      <c r="B2173" s="41">
        <v>115.12</v>
      </c>
      <c r="C2173" s="41">
        <v>35.9</v>
      </c>
      <c r="D2173" s="14" t="str">
        <f>IF(ISERROR(VLOOKUP(A2173,省代码匹配!D:D,1,FALSE)),"",VLOOKUP(A2173,省代码匹配!D:D,1,FALSE))</f>
        <v/>
      </c>
      <c r="E2173" s="14" t="str">
        <f>IF(ISERROR(VLOOKUP(A2173,地市级代码匹配!E:E,1,FALSE)),"",VLOOKUP(A2173,地市级代码匹配!E:E,1,FALSE))</f>
        <v/>
      </c>
      <c r="F2173" s="14" t="str">
        <f>IF(ISERROR(VLOOKUP(A2173,地市级代码匹配!B:B,1,FALSE)),"",VLOOKUP(A2173,地市级代码匹配!B:B,1,FALSE))</f>
        <v/>
      </c>
      <c r="G2173" s="14" t="str">
        <f>IF(ISERROR(VLOOKUP(A2173,县域代码匹配!H:H,1,FALSE)),"",VLOOKUP(A2173,县域代码匹配!H:H,1,FALSE))</f>
        <v>清丰县</v>
      </c>
      <c r="H2173" s="14" t="str">
        <f>IF(ISERROR(VLOOKUP(A2173,县域代码匹配!B:B,1,FALSE)),"",VLOOKUP(A2173,县域代码匹配!B:B,1,FALSE))</f>
        <v>清丰县</v>
      </c>
      <c r="I2173" s="14" t="str">
        <f t="shared" si="33"/>
        <v>清丰县</v>
      </c>
    </row>
    <row r="2174" spans="1:9" ht="16.5">
      <c r="A2174" s="38" t="s">
        <v>2177</v>
      </c>
      <c r="B2174" s="41">
        <v>115.2</v>
      </c>
      <c r="C2174" s="41">
        <v>36.08</v>
      </c>
      <c r="D2174" s="14" t="str">
        <f>IF(ISERROR(VLOOKUP(A2174,省代码匹配!D:D,1,FALSE)),"",VLOOKUP(A2174,省代码匹配!D:D,1,FALSE))</f>
        <v/>
      </c>
      <c r="E2174" s="14" t="str">
        <f>IF(ISERROR(VLOOKUP(A2174,地市级代码匹配!E:E,1,FALSE)),"",VLOOKUP(A2174,地市级代码匹配!E:E,1,FALSE))</f>
        <v/>
      </c>
      <c r="F2174" s="14" t="str">
        <f>IF(ISERROR(VLOOKUP(A2174,地市级代码匹配!B:B,1,FALSE)),"",VLOOKUP(A2174,地市级代码匹配!B:B,1,FALSE))</f>
        <v/>
      </c>
      <c r="G2174" s="14" t="str">
        <f>IF(ISERROR(VLOOKUP(A2174,县域代码匹配!H:H,1,FALSE)),"",VLOOKUP(A2174,县域代码匹配!H:H,1,FALSE))</f>
        <v>南乐县</v>
      </c>
      <c r="H2174" s="14" t="str">
        <f>IF(ISERROR(VLOOKUP(A2174,县域代码匹配!B:B,1,FALSE)),"",VLOOKUP(A2174,县域代码匹配!B:B,1,FALSE))</f>
        <v>南乐县</v>
      </c>
      <c r="I2174" s="14" t="str">
        <f t="shared" si="33"/>
        <v>南乐县</v>
      </c>
    </row>
    <row r="2175" spans="1:9" ht="16.5">
      <c r="A2175" s="38" t="s">
        <v>2178</v>
      </c>
      <c r="B2175" s="41">
        <v>115.5</v>
      </c>
      <c r="C2175" s="41">
        <v>35.869999999999997</v>
      </c>
      <c r="D2175" s="14" t="str">
        <f>IF(ISERROR(VLOOKUP(A2175,省代码匹配!D:D,1,FALSE)),"",VLOOKUP(A2175,省代码匹配!D:D,1,FALSE))</f>
        <v/>
      </c>
      <c r="E2175" s="14" t="str">
        <f>IF(ISERROR(VLOOKUP(A2175,地市级代码匹配!E:E,1,FALSE)),"",VLOOKUP(A2175,地市级代码匹配!E:E,1,FALSE))</f>
        <v/>
      </c>
      <c r="F2175" s="14" t="str">
        <f>IF(ISERROR(VLOOKUP(A2175,地市级代码匹配!B:B,1,FALSE)),"",VLOOKUP(A2175,地市级代码匹配!B:B,1,FALSE))</f>
        <v/>
      </c>
      <c r="G2175" s="14" t="str">
        <f>IF(ISERROR(VLOOKUP(A2175,县域代码匹配!H:H,1,FALSE)),"",VLOOKUP(A2175,县域代码匹配!H:H,1,FALSE))</f>
        <v>范县</v>
      </c>
      <c r="H2175" s="14" t="str">
        <f>IF(ISERROR(VLOOKUP(A2175,县域代码匹配!B:B,1,FALSE)),"",VLOOKUP(A2175,县域代码匹配!B:B,1,FALSE))</f>
        <v>范县</v>
      </c>
      <c r="I2175" s="14" t="str">
        <f t="shared" si="33"/>
        <v>范县</v>
      </c>
    </row>
    <row r="2176" spans="1:9" ht="16.5">
      <c r="A2176" s="38" t="s">
        <v>2179</v>
      </c>
      <c r="B2176" s="41">
        <v>115.85</v>
      </c>
      <c r="C2176" s="41">
        <v>36</v>
      </c>
      <c r="D2176" s="14" t="str">
        <f>IF(ISERROR(VLOOKUP(A2176,省代码匹配!D:D,1,FALSE)),"",VLOOKUP(A2176,省代码匹配!D:D,1,FALSE))</f>
        <v/>
      </c>
      <c r="E2176" s="14" t="str">
        <f>IF(ISERROR(VLOOKUP(A2176,地市级代码匹配!E:E,1,FALSE)),"",VLOOKUP(A2176,地市级代码匹配!E:E,1,FALSE))</f>
        <v/>
      </c>
      <c r="F2176" s="14" t="str">
        <f>IF(ISERROR(VLOOKUP(A2176,地市级代码匹配!B:B,1,FALSE)),"",VLOOKUP(A2176,地市级代码匹配!B:B,1,FALSE))</f>
        <v/>
      </c>
      <c r="G2176" s="14" t="str">
        <f>IF(ISERROR(VLOOKUP(A2176,县域代码匹配!H:H,1,FALSE)),"",VLOOKUP(A2176,县域代码匹配!H:H,1,FALSE))</f>
        <v>台前县</v>
      </c>
      <c r="H2176" s="14" t="str">
        <f>IF(ISERROR(VLOOKUP(A2176,县域代码匹配!B:B,1,FALSE)),"",VLOOKUP(A2176,县域代码匹配!B:B,1,FALSE))</f>
        <v>台前县</v>
      </c>
      <c r="I2176" s="14" t="str">
        <f t="shared" si="33"/>
        <v>台前县</v>
      </c>
    </row>
    <row r="2177" spans="1:9" ht="16.5">
      <c r="A2177" s="38" t="s">
        <v>2180</v>
      </c>
      <c r="B2177" s="41">
        <v>115.02</v>
      </c>
      <c r="C2177" s="41">
        <v>35.700000000000003</v>
      </c>
      <c r="D2177" s="14" t="str">
        <f>IF(ISERROR(VLOOKUP(A2177,省代码匹配!D:D,1,FALSE)),"",VLOOKUP(A2177,省代码匹配!D:D,1,FALSE))</f>
        <v/>
      </c>
      <c r="E2177" s="14" t="str">
        <f>IF(ISERROR(VLOOKUP(A2177,地市级代码匹配!E:E,1,FALSE)),"",VLOOKUP(A2177,地市级代码匹配!E:E,1,FALSE))</f>
        <v/>
      </c>
      <c r="F2177" s="14" t="str">
        <f>IF(ISERROR(VLOOKUP(A2177,地市级代码匹配!B:B,1,FALSE)),"",VLOOKUP(A2177,地市级代码匹配!B:B,1,FALSE))</f>
        <v/>
      </c>
      <c r="G2177" s="14" t="str">
        <f>IF(ISERROR(VLOOKUP(A2177,县域代码匹配!H:H,1,FALSE)),"",VLOOKUP(A2177,县域代码匹配!H:H,1,FALSE))</f>
        <v>濮阳县</v>
      </c>
      <c r="H2177" s="14" t="str">
        <f>IF(ISERROR(VLOOKUP(A2177,县域代码匹配!B:B,1,FALSE)),"",VLOOKUP(A2177,县域代码匹配!B:B,1,FALSE))</f>
        <v>濮阳县</v>
      </c>
      <c r="I2177" s="14" t="str">
        <f t="shared" si="33"/>
        <v>濮阳县</v>
      </c>
    </row>
    <row r="2178" spans="1:9" ht="16.5">
      <c r="A2178" s="38" t="s">
        <v>2181</v>
      </c>
      <c r="B2178" s="41">
        <v>113.85</v>
      </c>
      <c r="C2178" s="41">
        <v>34.03</v>
      </c>
      <c r="D2178" s="14" t="str">
        <f>IF(ISERROR(VLOOKUP(A2178,省代码匹配!D:D,1,FALSE)),"",VLOOKUP(A2178,省代码匹配!D:D,1,FALSE))</f>
        <v/>
      </c>
      <c r="E2178" s="14" t="str">
        <f>IF(ISERROR(VLOOKUP(A2178,地市级代码匹配!E:E,1,FALSE)),"",VLOOKUP(A2178,地市级代码匹配!E:E,1,FALSE))</f>
        <v>许昌市</v>
      </c>
      <c r="F2178" s="14" t="str">
        <f>IF(ISERROR(VLOOKUP(A2178,地市级代码匹配!B:B,1,FALSE)),"",VLOOKUP(A2178,地市级代码匹配!B:B,1,FALSE))</f>
        <v/>
      </c>
      <c r="G2178" s="14" t="str">
        <f>IF(ISERROR(VLOOKUP(A2178,县域代码匹配!H:H,1,FALSE)),"",VLOOKUP(A2178,县域代码匹配!H:H,1,FALSE))</f>
        <v/>
      </c>
      <c r="H2178" s="14" t="str">
        <f>IF(ISERROR(VLOOKUP(A2178,县域代码匹配!B:B,1,FALSE)),"",VLOOKUP(A2178,县域代码匹配!B:B,1,FALSE))</f>
        <v/>
      </c>
      <c r="I2178" s="14" t="str">
        <f t="shared" si="33"/>
        <v>许昌市</v>
      </c>
    </row>
    <row r="2179" spans="1:9" ht="16.5">
      <c r="A2179" s="38" t="s">
        <v>2182</v>
      </c>
      <c r="B2179" s="41">
        <v>113.82</v>
      </c>
      <c r="C2179" s="41">
        <v>34.03</v>
      </c>
      <c r="D2179" s="14" t="str">
        <f>IF(ISERROR(VLOOKUP(A2179,省代码匹配!D:D,1,FALSE)),"",VLOOKUP(A2179,省代码匹配!D:D,1,FALSE))</f>
        <v/>
      </c>
      <c r="E2179" s="14" t="str">
        <f>IF(ISERROR(VLOOKUP(A2179,地市级代码匹配!E:E,1,FALSE)),"",VLOOKUP(A2179,地市级代码匹配!E:E,1,FALSE))</f>
        <v/>
      </c>
      <c r="F2179" s="14" t="str">
        <f>IF(ISERROR(VLOOKUP(A2179,地市级代码匹配!B:B,1,FALSE)),"",VLOOKUP(A2179,地市级代码匹配!B:B,1,FALSE))</f>
        <v/>
      </c>
      <c r="G2179" s="14" t="str">
        <f>IF(ISERROR(VLOOKUP(A2179,县域代码匹配!H:H,1,FALSE)),"",VLOOKUP(A2179,县域代码匹配!H:H,1,FALSE))</f>
        <v>魏都区</v>
      </c>
      <c r="H2179" s="14" t="str">
        <f>IF(ISERROR(VLOOKUP(A2179,县域代码匹配!B:B,1,FALSE)),"",VLOOKUP(A2179,县域代码匹配!B:B,1,FALSE))</f>
        <v>魏都区</v>
      </c>
      <c r="I2179" s="14" t="str">
        <f t="shared" ref="I2179:I2242" si="34">IF(D2179&lt;&gt;"",D2179,IF(E2179&lt;&gt;"",E2179,IF(F2179&lt;&gt;"",F2179,IF(G2179&lt;&gt;"",G2179,H2179))))</f>
        <v>魏都区</v>
      </c>
    </row>
    <row r="2180" spans="1:9" ht="16.5">
      <c r="A2180" s="38" t="s">
        <v>2183</v>
      </c>
      <c r="B2180" s="41">
        <v>113.83</v>
      </c>
      <c r="C2180" s="41">
        <v>34</v>
      </c>
      <c r="D2180" s="14" t="str">
        <f>IF(ISERROR(VLOOKUP(A2180,省代码匹配!D:D,1,FALSE)),"",VLOOKUP(A2180,省代码匹配!D:D,1,FALSE))</f>
        <v/>
      </c>
      <c r="E2180" s="14" t="str">
        <f>IF(ISERROR(VLOOKUP(A2180,地市级代码匹配!E:E,1,FALSE)),"",VLOOKUP(A2180,地市级代码匹配!E:E,1,FALSE))</f>
        <v/>
      </c>
      <c r="F2180" s="14" t="str">
        <f>IF(ISERROR(VLOOKUP(A2180,地市级代码匹配!B:B,1,FALSE)),"",VLOOKUP(A2180,地市级代码匹配!B:B,1,FALSE))</f>
        <v/>
      </c>
      <c r="G2180" s="14" t="str">
        <f>IF(ISERROR(VLOOKUP(A2180,县域代码匹配!H:H,1,FALSE)),"",VLOOKUP(A2180,县域代码匹配!H:H,1,FALSE))</f>
        <v>许昌县</v>
      </c>
      <c r="H2180" s="14" t="str">
        <f>IF(ISERROR(VLOOKUP(A2180,县域代码匹配!B:B,1,FALSE)),"",VLOOKUP(A2180,县域代码匹配!B:B,1,FALSE))</f>
        <v/>
      </c>
      <c r="I2180" s="14" t="str">
        <f t="shared" si="34"/>
        <v>许昌县</v>
      </c>
    </row>
    <row r="2181" spans="1:9" ht="16.5">
      <c r="A2181" s="38" t="s">
        <v>2184</v>
      </c>
      <c r="B2181" s="41">
        <v>114.2</v>
      </c>
      <c r="C2181" s="41">
        <v>34.1</v>
      </c>
      <c r="D2181" s="14" t="str">
        <f>IF(ISERROR(VLOOKUP(A2181,省代码匹配!D:D,1,FALSE)),"",VLOOKUP(A2181,省代码匹配!D:D,1,FALSE))</f>
        <v/>
      </c>
      <c r="E2181" s="14" t="str">
        <f>IF(ISERROR(VLOOKUP(A2181,地市级代码匹配!E:E,1,FALSE)),"",VLOOKUP(A2181,地市级代码匹配!E:E,1,FALSE))</f>
        <v/>
      </c>
      <c r="F2181" s="14" t="str">
        <f>IF(ISERROR(VLOOKUP(A2181,地市级代码匹配!B:B,1,FALSE)),"",VLOOKUP(A2181,地市级代码匹配!B:B,1,FALSE))</f>
        <v/>
      </c>
      <c r="G2181" s="14" t="str">
        <f>IF(ISERROR(VLOOKUP(A2181,县域代码匹配!H:H,1,FALSE)),"",VLOOKUP(A2181,县域代码匹配!H:H,1,FALSE))</f>
        <v>鄢陵县</v>
      </c>
      <c r="H2181" s="14" t="str">
        <f>IF(ISERROR(VLOOKUP(A2181,县域代码匹配!B:B,1,FALSE)),"",VLOOKUP(A2181,县域代码匹配!B:B,1,FALSE))</f>
        <v>鄢陵县</v>
      </c>
      <c r="I2181" s="14" t="str">
        <f t="shared" si="34"/>
        <v>鄢陵县</v>
      </c>
    </row>
    <row r="2182" spans="1:9" ht="16.5">
      <c r="A2182" s="38" t="s">
        <v>2185</v>
      </c>
      <c r="B2182" s="41">
        <v>113.48</v>
      </c>
      <c r="C2182" s="41">
        <v>33.85</v>
      </c>
      <c r="D2182" s="14" t="str">
        <f>IF(ISERROR(VLOOKUP(A2182,省代码匹配!D:D,1,FALSE)),"",VLOOKUP(A2182,省代码匹配!D:D,1,FALSE))</f>
        <v/>
      </c>
      <c r="E2182" s="14" t="str">
        <f>IF(ISERROR(VLOOKUP(A2182,地市级代码匹配!E:E,1,FALSE)),"",VLOOKUP(A2182,地市级代码匹配!E:E,1,FALSE))</f>
        <v/>
      </c>
      <c r="F2182" s="14" t="str">
        <f>IF(ISERROR(VLOOKUP(A2182,地市级代码匹配!B:B,1,FALSE)),"",VLOOKUP(A2182,地市级代码匹配!B:B,1,FALSE))</f>
        <v/>
      </c>
      <c r="G2182" s="14" t="str">
        <f>IF(ISERROR(VLOOKUP(A2182,县域代码匹配!H:H,1,FALSE)),"",VLOOKUP(A2182,县域代码匹配!H:H,1,FALSE))</f>
        <v>襄城县</v>
      </c>
      <c r="H2182" s="14" t="str">
        <f>IF(ISERROR(VLOOKUP(A2182,县域代码匹配!B:B,1,FALSE)),"",VLOOKUP(A2182,县域代码匹配!B:B,1,FALSE))</f>
        <v>襄城县</v>
      </c>
      <c r="I2182" s="14" t="str">
        <f t="shared" si="34"/>
        <v>襄城县</v>
      </c>
    </row>
    <row r="2183" spans="1:9" ht="16.5">
      <c r="A2183" s="38" t="s">
        <v>2186</v>
      </c>
      <c r="B2183" s="41">
        <v>113.47</v>
      </c>
      <c r="C2183" s="41">
        <v>34.17</v>
      </c>
      <c r="D2183" s="14" t="str">
        <f>IF(ISERROR(VLOOKUP(A2183,省代码匹配!D:D,1,FALSE)),"",VLOOKUP(A2183,省代码匹配!D:D,1,FALSE))</f>
        <v/>
      </c>
      <c r="E2183" s="14" t="str">
        <f>IF(ISERROR(VLOOKUP(A2183,地市级代码匹配!E:E,1,FALSE)),"",VLOOKUP(A2183,地市级代码匹配!E:E,1,FALSE))</f>
        <v/>
      </c>
      <c r="F2183" s="14" t="str">
        <f>IF(ISERROR(VLOOKUP(A2183,地市级代码匹配!B:B,1,FALSE)),"",VLOOKUP(A2183,地市级代码匹配!B:B,1,FALSE))</f>
        <v/>
      </c>
      <c r="G2183" s="14" t="str">
        <f>IF(ISERROR(VLOOKUP(A2183,县域代码匹配!H:H,1,FALSE)),"",VLOOKUP(A2183,县域代码匹配!H:H,1,FALSE))</f>
        <v>禹州市</v>
      </c>
      <c r="H2183" s="14" t="str">
        <f>IF(ISERROR(VLOOKUP(A2183,县域代码匹配!B:B,1,FALSE)),"",VLOOKUP(A2183,县域代码匹配!B:B,1,FALSE))</f>
        <v/>
      </c>
      <c r="I2183" s="14" t="str">
        <f t="shared" si="34"/>
        <v>禹州市</v>
      </c>
    </row>
    <row r="2184" spans="1:9" ht="16.5">
      <c r="A2184" s="38" t="s">
        <v>2187</v>
      </c>
      <c r="B2184" s="41">
        <v>113.77</v>
      </c>
      <c r="C2184" s="41">
        <v>34.22</v>
      </c>
      <c r="D2184" s="14" t="str">
        <f>IF(ISERROR(VLOOKUP(A2184,省代码匹配!D:D,1,FALSE)),"",VLOOKUP(A2184,省代码匹配!D:D,1,FALSE))</f>
        <v/>
      </c>
      <c r="E2184" s="14" t="str">
        <f>IF(ISERROR(VLOOKUP(A2184,地市级代码匹配!E:E,1,FALSE)),"",VLOOKUP(A2184,地市级代码匹配!E:E,1,FALSE))</f>
        <v/>
      </c>
      <c r="F2184" s="14" t="str">
        <f>IF(ISERROR(VLOOKUP(A2184,地市级代码匹配!B:B,1,FALSE)),"",VLOOKUP(A2184,地市级代码匹配!B:B,1,FALSE))</f>
        <v/>
      </c>
      <c r="G2184" s="14" t="str">
        <f>IF(ISERROR(VLOOKUP(A2184,县域代码匹配!H:H,1,FALSE)),"",VLOOKUP(A2184,县域代码匹配!H:H,1,FALSE))</f>
        <v>长葛市</v>
      </c>
      <c r="H2184" s="14" t="str">
        <f>IF(ISERROR(VLOOKUP(A2184,县域代码匹配!B:B,1,FALSE)),"",VLOOKUP(A2184,县域代码匹配!B:B,1,FALSE))</f>
        <v/>
      </c>
      <c r="I2184" s="14" t="str">
        <f t="shared" si="34"/>
        <v>长葛市</v>
      </c>
    </row>
    <row r="2185" spans="1:9" ht="16.5">
      <c r="A2185" s="38" t="s">
        <v>2188</v>
      </c>
      <c r="B2185" s="41">
        <v>114.02</v>
      </c>
      <c r="C2185" s="41">
        <v>33.58</v>
      </c>
      <c r="D2185" s="14" t="str">
        <f>IF(ISERROR(VLOOKUP(A2185,省代码匹配!D:D,1,FALSE)),"",VLOOKUP(A2185,省代码匹配!D:D,1,FALSE))</f>
        <v/>
      </c>
      <c r="E2185" s="14" t="str">
        <f>IF(ISERROR(VLOOKUP(A2185,地市级代码匹配!E:E,1,FALSE)),"",VLOOKUP(A2185,地市级代码匹配!E:E,1,FALSE))</f>
        <v>漯河市</v>
      </c>
      <c r="F2185" s="14" t="str">
        <f>IF(ISERROR(VLOOKUP(A2185,地市级代码匹配!B:B,1,FALSE)),"",VLOOKUP(A2185,地市级代码匹配!B:B,1,FALSE))</f>
        <v/>
      </c>
      <c r="G2185" s="14" t="str">
        <f>IF(ISERROR(VLOOKUP(A2185,县域代码匹配!H:H,1,FALSE)),"",VLOOKUP(A2185,县域代码匹配!H:H,1,FALSE))</f>
        <v/>
      </c>
      <c r="H2185" s="14" t="str">
        <f>IF(ISERROR(VLOOKUP(A2185,县域代码匹配!B:B,1,FALSE)),"",VLOOKUP(A2185,县域代码匹配!B:B,1,FALSE))</f>
        <v/>
      </c>
      <c r="I2185" s="14" t="str">
        <f t="shared" si="34"/>
        <v>漯河市</v>
      </c>
    </row>
    <row r="2186" spans="1:9" ht="16.5">
      <c r="A2186" s="38" t="s">
        <v>2189</v>
      </c>
      <c r="B2186" s="41">
        <v>114</v>
      </c>
      <c r="C2186" s="41">
        <v>33.58</v>
      </c>
      <c r="D2186" s="14" t="str">
        <f>IF(ISERROR(VLOOKUP(A2186,省代码匹配!D:D,1,FALSE)),"",VLOOKUP(A2186,省代码匹配!D:D,1,FALSE))</f>
        <v/>
      </c>
      <c r="E2186" s="14" t="str">
        <f>IF(ISERROR(VLOOKUP(A2186,地市级代码匹配!E:E,1,FALSE)),"",VLOOKUP(A2186,地市级代码匹配!E:E,1,FALSE))</f>
        <v/>
      </c>
      <c r="F2186" s="14" t="str">
        <f>IF(ISERROR(VLOOKUP(A2186,地市级代码匹配!B:B,1,FALSE)),"",VLOOKUP(A2186,地市级代码匹配!B:B,1,FALSE))</f>
        <v/>
      </c>
      <c r="G2186" s="14" t="str">
        <f>IF(ISERROR(VLOOKUP(A2186,县域代码匹配!H:H,1,FALSE)),"",VLOOKUP(A2186,县域代码匹配!H:H,1,FALSE))</f>
        <v>郾城区</v>
      </c>
      <c r="H2186" s="14" t="str">
        <f>IF(ISERROR(VLOOKUP(A2186,县域代码匹配!B:B,1,FALSE)),"",VLOOKUP(A2186,县域代码匹配!B:B,1,FALSE))</f>
        <v>郾城区</v>
      </c>
      <c r="I2186" s="14" t="str">
        <f t="shared" si="34"/>
        <v>郾城区</v>
      </c>
    </row>
    <row r="2187" spans="1:9" ht="16.5">
      <c r="A2187" s="38" t="s">
        <v>2190</v>
      </c>
      <c r="B2187" s="41">
        <v>114.07</v>
      </c>
      <c r="C2187" s="41">
        <v>33.57</v>
      </c>
      <c r="D2187" s="14" t="str">
        <f>IF(ISERROR(VLOOKUP(A2187,省代码匹配!D:D,1,FALSE)),"",VLOOKUP(A2187,省代码匹配!D:D,1,FALSE))</f>
        <v/>
      </c>
      <c r="E2187" s="14" t="str">
        <f>IF(ISERROR(VLOOKUP(A2187,地市级代码匹配!E:E,1,FALSE)),"",VLOOKUP(A2187,地市级代码匹配!E:E,1,FALSE))</f>
        <v/>
      </c>
      <c r="F2187" s="14" t="str">
        <f>IF(ISERROR(VLOOKUP(A2187,地市级代码匹配!B:B,1,FALSE)),"",VLOOKUP(A2187,地市级代码匹配!B:B,1,FALSE))</f>
        <v/>
      </c>
      <c r="G2187" s="14" t="str">
        <f>IF(ISERROR(VLOOKUP(A2187,县域代码匹配!H:H,1,FALSE)),"",VLOOKUP(A2187,县域代码匹配!H:H,1,FALSE))</f>
        <v>召陵区</v>
      </c>
      <c r="H2187" s="14" t="str">
        <f>IF(ISERROR(VLOOKUP(A2187,县域代码匹配!B:B,1,FALSE)),"",VLOOKUP(A2187,县域代码匹配!B:B,1,FALSE))</f>
        <v>召陵区</v>
      </c>
      <c r="I2187" s="14" t="str">
        <f t="shared" si="34"/>
        <v>召陵区</v>
      </c>
    </row>
    <row r="2188" spans="1:9" ht="16.5">
      <c r="A2188" s="38" t="s">
        <v>2191</v>
      </c>
      <c r="B2188" s="41">
        <v>113.6</v>
      </c>
      <c r="C2188" s="41">
        <v>33.43</v>
      </c>
      <c r="D2188" s="14" t="str">
        <f>IF(ISERROR(VLOOKUP(A2188,省代码匹配!D:D,1,FALSE)),"",VLOOKUP(A2188,省代码匹配!D:D,1,FALSE))</f>
        <v/>
      </c>
      <c r="E2188" s="14" t="str">
        <f>IF(ISERROR(VLOOKUP(A2188,地市级代码匹配!E:E,1,FALSE)),"",VLOOKUP(A2188,地市级代码匹配!E:E,1,FALSE))</f>
        <v/>
      </c>
      <c r="F2188" s="14" t="str">
        <f>IF(ISERROR(VLOOKUP(A2188,地市级代码匹配!B:B,1,FALSE)),"",VLOOKUP(A2188,地市级代码匹配!B:B,1,FALSE))</f>
        <v/>
      </c>
      <c r="G2188" s="14" t="str">
        <f>IF(ISERROR(VLOOKUP(A2188,县域代码匹配!H:H,1,FALSE)),"",VLOOKUP(A2188,县域代码匹配!H:H,1,FALSE))</f>
        <v>舞阳县</v>
      </c>
      <c r="H2188" s="14" t="str">
        <f>IF(ISERROR(VLOOKUP(A2188,县域代码匹配!B:B,1,FALSE)),"",VLOOKUP(A2188,县域代码匹配!B:B,1,FALSE))</f>
        <v>舞阳县</v>
      </c>
      <c r="I2188" s="14" t="str">
        <f t="shared" si="34"/>
        <v>舞阳县</v>
      </c>
    </row>
    <row r="2189" spans="1:9" ht="16.5">
      <c r="A2189" s="38" t="s">
        <v>2192</v>
      </c>
      <c r="B2189" s="41">
        <v>113.93</v>
      </c>
      <c r="C2189" s="41">
        <v>33.82</v>
      </c>
      <c r="D2189" s="14" t="str">
        <f>IF(ISERROR(VLOOKUP(A2189,省代码匹配!D:D,1,FALSE)),"",VLOOKUP(A2189,省代码匹配!D:D,1,FALSE))</f>
        <v/>
      </c>
      <c r="E2189" s="14" t="str">
        <f>IF(ISERROR(VLOOKUP(A2189,地市级代码匹配!E:E,1,FALSE)),"",VLOOKUP(A2189,地市级代码匹配!E:E,1,FALSE))</f>
        <v/>
      </c>
      <c r="F2189" s="14" t="str">
        <f>IF(ISERROR(VLOOKUP(A2189,地市级代码匹配!B:B,1,FALSE)),"",VLOOKUP(A2189,地市级代码匹配!B:B,1,FALSE))</f>
        <v/>
      </c>
      <c r="G2189" s="14" t="str">
        <f>IF(ISERROR(VLOOKUP(A2189,县域代码匹配!H:H,1,FALSE)),"",VLOOKUP(A2189,县域代码匹配!H:H,1,FALSE))</f>
        <v>临颍县</v>
      </c>
      <c r="H2189" s="14" t="str">
        <f>IF(ISERROR(VLOOKUP(A2189,县域代码匹配!B:B,1,FALSE)),"",VLOOKUP(A2189,县域代码匹配!B:B,1,FALSE))</f>
        <v>临颍县</v>
      </c>
      <c r="I2189" s="14" t="str">
        <f t="shared" si="34"/>
        <v>临颍县</v>
      </c>
    </row>
    <row r="2190" spans="1:9" ht="16.5">
      <c r="A2190" s="38" t="s">
        <v>2193</v>
      </c>
      <c r="B2190" s="41">
        <v>111.2</v>
      </c>
      <c r="C2190" s="41">
        <v>34.78</v>
      </c>
      <c r="D2190" s="14" t="str">
        <f>IF(ISERROR(VLOOKUP(A2190,省代码匹配!D:D,1,FALSE)),"",VLOOKUP(A2190,省代码匹配!D:D,1,FALSE))</f>
        <v/>
      </c>
      <c r="E2190" s="14" t="str">
        <f>IF(ISERROR(VLOOKUP(A2190,地市级代码匹配!E:E,1,FALSE)),"",VLOOKUP(A2190,地市级代码匹配!E:E,1,FALSE))</f>
        <v>三门峡市</v>
      </c>
      <c r="F2190" s="14" t="str">
        <f>IF(ISERROR(VLOOKUP(A2190,地市级代码匹配!B:B,1,FALSE)),"",VLOOKUP(A2190,地市级代码匹配!B:B,1,FALSE))</f>
        <v/>
      </c>
      <c r="G2190" s="14" t="str">
        <f>IF(ISERROR(VLOOKUP(A2190,县域代码匹配!H:H,1,FALSE)),"",VLOOKUP(A2190,县域代码匹配!H:H,1,FALSE))</f>
        <v/>
      </c>
      <c r="H2190" s="14" t="str">
        <f>IF(ISERROR(VLOOKUP(A2190,县域代码匹配!B:B,1,FALSE)),"",VLOOKUP(A2190,县域代码匹配!B:B,1,FALSE))</f>
        <v/>
      </c>
      <c r="I2190" s="14" t="str">
        <f t="shared" si="34"/>
        <v>三门峡市</v>
      </c>
    </row>
    <row r="2191" spans="1:9" ht="16.5">
      <c r="A2191" s="38" t="s">
        <v>2194</v>
      </c>
      <c r="B2191" s="41">
        <v>111.2</v>
      </c>
      <c r="C2191" s="41">
        <v>34.78</v>
      </c>
      <c r="D2191" s="14" t="str">
        <f>IF(ISERROR(VLOOKUP(A2191,省代码匹配!D:D,1,FALSE)),"",VLOOKUP(A2191,省代码匹配!D:D,1,FALSE))</f>
        <v/>
      </c>
      <c r="E2191" s="14" t="str">
        <f>IF(ISERROR(VLOOKUP(A2191,地市级代码匹配!E:E,1,FALSE)),"",VLOOKUP(A2191,地市级代码匹配!E:E,1,FALSE))</f>
        <v/>
      </c>
      <c r="F2191" s="14" t="str">
        <f>IF(ISERROR(VLOOKUP(A2191,地市级代码匹配!B:B,1,FALSE)),"",VLOOKUP(A2191,地市级代码匹配!B:B,1,FALSE))</f>
        <v/>
      </c>
      <c r="G2191" s="14" t="str">
        <f>IF(ISERROR(VLOOKUP(A2191,县域代码匹配!H:H,1,FALSE)),"",VLOOKUP(A2191,县域代码匹配!H:H,1,FALSE))</f>
        <v>湖滨区</v>
      </c>
      <c r="H2191" s="14" t="str">
        <f>IF(ISERROR(VLOOKUP(A2191,县域代码匹配!B:B,1,FALSE)),"",VLOOKUP(A2191,县域代码匹配!B:B,1,FALSE))</f>
        <v>湖滨区</v>
      </c>
      <c r="I2191" s="14" t="str">
        <f t="shared" si="34"/>
        <v>湖滨区</v>
      </c>
    </row>
    <row r="2192" spans="1:9" ht="16.5">
      <c r="A2192" s="38" t="s">
        <v>2195</v>
      </c>
      <c r="B2192" s="41">
        <v>111.75</v>
      </c>
      <c r="C2192" s="41">
        <v>34.770000000000003</v>
      </c>
      <c r="D2192" s="14" t="str">
        <f>IF(ISERROR(VLOOKUP(A2192,省代码匹配!D:D,1,FALSE)),"",VLOOKUP(A2192,省代码匹配!D:D,1,FALSE))</f>
        <v/>
      </c>
      <c r="E2192" s="14" t="str">
        <f>IF(ISERROR(VLOOKUP(A2192,地市级代码匹配!E:E,1,FALSE)),"",VLOOKUP(A2192,地市级代码匹配!E:E,1,FALSE))</f>
        <v/>
      </c>
      <c r="F2192" s="14" t="str">
        <f>IF(ISERROR(VLOOKUP(A2192,地市级代码匹配!B:B,1,FALSE)),"",VLOOKUP(A2192,地市级代码匹配!B:B,1,FALSE))</f>
        <v/>
      </c>
      <c r="G2192" s="14" t="str">
        <f>IF(ISERROR(VLOOKUP(A2192,县域代码匹配!H:H,1,FALSE)),"",VLOOKUP(A2192,县域代码匹配!H:H,1,FALSE))</f>
        <v>渑池县</v>
      </c>
      <c r="H2192" s="14" t="str">
        <f>IF(ISERROR(VLOOKUP(A2192,县域代码匹配!B:B,1,FALSE)),"",VLOOKUP(A2192,县域代码匹配!B:B,1,FALSE))</f>
        <v>渑池县</v>
      </c>
      <c r="I2192" s="14" t="str">
        <f t="shared" si="34"/>
        <v>渑池县</v>
      </c>
    </row>
    <row r="2193" spans="1:9" ht="16.5">
      <c r="A2193" s="38" t="s">
        <v>2196</v>
      </c>
      <c r="B2193" s="41">
        <v>111.08</v>
      </c>
      <c r="C2193" s="41">
        <v>34.700000000000003</v>
      </c>
      <c r="D2193" s="14" t="str">
        <f>IF(ISERROR(VLOOKUP(A2193,省代码匹配!D:D,1,FALSE)),"",VLOOKUP(A2193,省代码匹配!D:D,1,FALSE))</f>
        <v/>
      </c>
      <c r="E2193" s="14" t="str">
        <f>IF(ISERROR(VLOOKUP(A2193,地市级代码匹配!E:E,1,FALSE)),"",VLOOKUP(A2193,地市级代码匹配!E:E,1,FALSE))</f>
        <v/>
      </c>
      <c r="F2193" s="14" t="str">
        <f>IF(ISERROR(VLOOKUP(A2193,地市级代码匹配!B:B,1,FALSE)),"",VLOOKUP(A2193,地市级代码匹配!B:B,1,FALSE))</f>
        <v/>
      </c>
      <c r="G2193" s="14" t="str">
        <f>IF(ISERROR(VLOOKUP(A2193,县域代码匹配!H:H,1,FALSE)),"",VLOOKUP(A2193,县域代码匹配!H:H,1,FALSE))</f>
        <v>陕县</v>
      </c>
      <c r="H2193" s="14" t="str">
        <f>IF(ISERROR(VLOOKUP(A2193,县域代码匹配!B:B,1,FALSE)),"",VLOOKUP(A2193,县域代码匹配!B:B,1,FALSE))</f>
        <v/>
      </c>
      <c r="I2193" s="14" t="str">
        <f t="shared" si="34"/>
        <v>陕县</v>
      </c>
    </row>
    <row r="2194" spans="1:9" ht="16.5">
      <c r="A2194" s="38" t="s">
        <v>2197</v>
      </c>
      <c r="B2194" s="41">
        <v>111.05</v>
      </c>
      <c r="C2194" s="41">
        <v>34.049999999999997</v>
      </c>
      <c r="D2194" s="14" t="str">
        <f>IF(ISERROR(VLOOKUP(A2194,省代码匹配!D:D,1,FALSE)),"",VLOOKUP(A2194,省代码匹配!D:D,1,FALSE))</f>
        <v/>
      </c>
      <c r="E2194" s="14" t="str">
        <f>IF(ISERROR(VLOOKUP(A2194,地市级代码匹配!E:E,1,FALSE)),"",VLOOKUP(A2194,地市级代码匹配!E:E,1,FALSE))</f>
        <v/>
      </c>
      <c r="F2194" s="14" t="str">
        <f>IF(ISERROR(VLOOKUP(A2194,地市级代码匹配!B:B,1,FALSE)),"",VLOOKUP(A2194,地市级代码匹配!B:B,1,FALSE))</f>
        <v/>
      </c>
      <c r="G2194" s="14" t="str">
        <f>IF(ISERROR(VLOOKUP(A2194,县域代码匹配!H:H,1,FALSE)),"",VLOOKUP(A2194,县域代码匹配!H:H,1,FALSE))</f>
        <v>卢氏县</v>
      </c>
      <c r="H2194" s="14" t="str">
        <f>IF(ISERROR(VLOOKUP(A2194,县域代码匹配!B:B,1,FALSE)),"",VLOOKUP(A2194,县域代码匹配!B:B,1,FALSE))</f>
        <v>卢氏县</v>
      </c>
      <c r="I2194" s="14" t="str">
        <f t="shared" si="34"/>
        <v>卢氏县</v>
      </c>
    </row>
    <row r="2195" spans="1:9" ht="16.5">
      <c r="A2195" s="38" t="s">
        <v>2198</v>
      </c>
      <c r="B2195" s="41">
        <v>111.87</v>
      </c>
      <c r="C2195" s="41">
        <v>34.75</v>
      </c>
      <c r="D2195" s="14" t="str">
        <f>IF(ISERROR(VLOOKUP(A2195,省代码匹配!D:D,1,FALSE)),"",VLOOKUP(A2195,省代码匹配!D:D,1,FALSE))</f>
        <v/>
      </c>
      <c r="E2195" s="14" t="str">
        <f>IF(ISERROR(VLOOKUP(A2195,地市级代码匹配!E:E,1,FALSE)),"",VLOOKUP(A2195,地市级代码匹配!E:E,1,FALSE))</f>
        <v/>
      </c>
      <c r="F2195" s="14" t="str">
        <f>IF(ISERROR(VLOOKUP(A2195,地市级代码匹配!B:B,1,FALSE)),"",VLOOKUP(A2195,地市级代码匹配!B:B,1,FALSE))</f>
        <v/>
      </c>
      <c r="G2195" s="14" t="str">
        <f>IF(ISERROR(VLOOKUP(A2195,县域代码匹配!H:H,1,FALSE)),"",VLOOKUP(A2195,县域代码匹配!H:H,1,FALSE))</f>
        <v>义马市</v>
      </c>
      <c r="H2195" s="14" t="str">
        <f>IF(ISERROR(VLOOKUP(A2195,县域代码匹配!B:B,1,FALSE)),"",VLOOKUP(A2195,县域代码匹配!B:B,1,FALSE))</f>
        <v/>
      </c>
      <c r="I2195" s="14" t="str">
        <f t="shared" si="34"/>
        <v>义马市</v>
      </c>
    </row>
    <row r="2196" spans="1:9" ht="16.5">
      <c r="A2196" s="38" t="s">
        <v>2199</v>
      </c>
      <c r="B2196" s="41">
        <v>110.87</v>
      </c>
      <c r="C2196" s="41">
        <v>34.520000000000003</v>
      </c>
      <c r="D2196" s="14" t="str">
        <f>IF(ISERROR(VLOOKUP(A2196,省代码匹配!D:D,1,FALSE)),"",VLOOKUP(A2196,省代码匹配!D:D,1,FALSE))</f>
        <v/>
      </c>
      <c r="E2196" s="14" t="str">
        <f>IF(ISERROR(VLOOKUP(A2196,地市级代码匹配!E:E,1,FALSE)),"",VLOOKUP(A2196,地市级代码匹配!E:E,1,FALSE))</f>
        <v/>
      </c>
      <c r="F2196" s="14" t="str">
        <f>IF(ISERROR(VLOOKUP(A2196,地市级代码匹配!B:B,1,FALSE)),"",VLOOKUP(A2196,地市级代码匹配!B:B,1,FALSE))</f>
        <v/>
      </c>
      <c r="G2196" s="14" t="str">
        <f>IF(ISERROR(VLOOKUP(A2196,县域代码匹配!H:H,1,FALSE)),"",VLOOKUP(A2196,县域代码匹配!H:H,1,FALSE))</f>
        <v>灵宝市</v>
      </c>
      <c r="H2196" s="14" t="str">
        <f>IF(ISERROR(VLOOKUP(A2196,县域代码匹配!B:B,1,FALSE)),"",VLOOKUP(A2196,县域代码匹配!B:B,1,FALSE))</f>
        <v/>
      </c>
      <c r="I2196" s="14" t="str">
        <f t="shared" si="34"/>
        <v>灵宝市</v>
      </c>
    </row>
    <row r="2197" spans="1:9" ht="16.5">
      <c r="A2197" s="38" t="s">
        <v>2200</v>
      </c>
      <c r="B2197" s="41">
        <v>112.52</v>
      </c>
      <c r="C2197" s="41">
        <v>33</v>
      </c>
      <c r="D2197" s="14" t="str">
        <f>IF(ISERROR(VLOOKUP(A2197,省代码匹配!D:D,1,FALSE)),"",VLOOKUP(A2197,省代码匹配!D:D,1,FALSE))</f>
        <v/>
      </c>
      <c r="E2197" s="14" t="str">
        <f>IF(ISERROR(VLOOKUP(A2197,地市级代码匹配!E:E,1,FALSE)),"",VLOOKUP(A2197,地市级代码匹配!E:E,1,FALSE))</f>
        <v>南阳市</v>
      </c>
      <c r="F2197" s="14" t="str">
        <f>IF(ISERROR(VLOOKUP(A2197,地市级代码匹配!B:B,1,FALSE)),"",VLOOKUP(A2197,地市级代码匹配!B:B,1,FALSE))</f>
        <v/>
      </c>
      <c r="G2197" s="14" t="str">
        <f>IF(ISERROR(VLOOKUP(A2197,县域代码匹配!H:H,1,FALSE)),"",VLOOKUP(A2197,县域代码匹配!H:H,1,FALSE))</f>
        <v/>
      </c>
      <c r="H2197" s="14" t="str">
        <f>IF(ISERROR(VLOOKUP(A2197,县域代码匹配!B:B,1,FALSE)),"",VLOOKUP(A2197,县域代码匹配!B:B,1,FALSE))</f>
        <v/>
      </c>
      <c r="I2197" s="14" t="str">
        <f t="shared" si="34"/>
        <v>南阳市</v>
      </c>
    </row>
    <row r="2198" spans="1:9" ht="16.5">
      <c r="A2198" s="38" t="s">
        <v>2201</v>
      </c>
      <c r="B2198" s="41">
        <v>112.55</v>
      </c>
      <c r="C2198" s="41">
        <v>33.020000000000003</v>
      </c>
      <c r="D2198" s="14" t="str">
        <f>IF(ISERROR(VLOOKUP(A2198,省代码匹配!D:D,1,FALSE)),"",VLOOKUP(A2198,省代码匹配!D:D,1,FALSE))</f>
        <v/>
      </c>
      <c r="E2198" s="14" t="str">
        <f>IF(ISERROR(VLOOKUP(A2198,地市级代码匹配!E:E,1,FALSE)),"",VLOOKUP(A2198,地市级代码匹配!E:E,1,FALSE))</f>
        <v/>
      </c>
      <c r="F2198" s="14" t="str">
        <f>IF(ISERROR(VLOOKUP(A2198,地市级代码匹配!B:B,1,FALSE)),"",VLOOKUP(A2198,地市级代码匹配!B:B,1,FALSE))</f>
        <v/>
      </c>
      <c r="G2198" s="14" t="str">
        <f>IF(ISERROR(VLOOKUP(A2198,县域代码匹配!H:H,1,FALSE)),"",VLOOKUP(A2198,县域代码匹配!H:H,1,FALSE))</f>
        <v>宛城区</v>
      </c>
      <c r="H2198" s="14" t="str">
        <f>IF(ISERROR(VLOOKUP(A2198,县域代码匹配!B:B,1,FALSE)),"",VLOOKUP(A2198,县域代码匹配!B:B,1,FALSE))</f>
        <v>宛城区</v>
      </c>
      <c r="I2198" s="14" t="str">
        <f t="shared" si="34"/>
        <v>宛城区</v>
      </c>
    </row>
    <row r="2199" spans="1:9" ht="16.5">
      <c r="A2199" s="38" t="s">
        <v>2202</v>
      </c>
      <c r="B2199" s="41">
        <v>112.53</v>
      </c>
      <c r="C2199" s="41">
        <v>32.979999999999997</v>
      </c>
      <c r="D2199" s="14" t="str">
        <f>IF(ISERROR(VLOOKUP(A2199,省代码匹配!D:D,1,FALSE)),"",VLOOKUP(A2199,省代码匹配!D:D,1,FALSE))</f>
        <v/>
      </c>
      <c r="E2199" s="14" t="str">
        <f>IF(ISERROR(VLOOKUP(A2199,地市级代码匹配!E:E,1,FALSE)),"",VLOOKUP(A2199,地市级代码匹配!E:E,1,FALSE))</f>
        <v/>
      </c>
      <c r="F2199" s="14" t="str">
        <f>IF(ISERROR(VLOOKUP(A2199,地市级代码匹配!B:B,1,FALSE)),"",VLOOKUP(A2199,地市级代码匹配!B:B,1,FALSE))</f>
        <v/>
      </c>
      <c r="G2199" s="14" t="str">
        <f>IF(ISERROR(VLOOKUP(A2199,县域代码匹配!H:H,1,FALSE)),"",VLOOKUP(A2199,县域代码匹配!H:H,1,FALSE))</f>
        <v>卧龙区</v>
      </c>
      <c r="H2199" s="14" t="str">
        <f>IF(ISERROR(VLOOKUP(A2199,县域代码匹配!B:B,1,FALSE)),"",VLOOKUP(A2199,县域代码匹配!B:B,1,FALSE))</f>
        <v>卧龙区</v>
      </c>
      <c r="I2199" s="14" t="str">
        <f t="shared" si="34"/>
        <v>卧龙区</v>
      </c>
    </row>
    <row r="2200" spans="1:9" ht="16.5">
      <c r="A2200" s="38" t="s">
        <v>2203</v>
      </c>
      <c r="B2200" s="41">
        <v>112.43</v>
      </c>
      <c r="C2200" s="41">
        <v>33.5</v>
      </c>
      <c r="D2200" s="14" t="str">
        <f>IF(ISERROR(VLOOKUP(A2200,省代码匹配!D:D,1,FALSE)),"",VLOOKUP(A2200,省代码匹配!D:D,1,FALSE))</f>
        <v/>
      </c>
      <c r="E2200" s="14" t="str">
        <f>IF(ISERROR(VLOOKUP(A2200,地市级代码匹配!E:E,1,FALSE)),"",VLOOKUP(A2200,地市级代码匹配!E:E,1,FALSE))</f>
        <v/>
      </c>
      <c r="F2200" s="14" t="str">
        <f>IF(ISERROR(VLOOKUP(A2200,地市级代码匹配!B:B,1,FALSE)),"",VLOOKUP(A2200,地市级代码匹配!B:B,1,FALSE))</f>
        <v/>
      </c>
      <c r="G2200" s="14" t="str">
        <f>IF(ISERROR(VLOOKUP(A2200,县域代码匹配!H:H,1,FALSE)),"",VLOOKUP(A2200,县域代码匹配!H:H,1,FALSE))</f>
        <v>南召县</v>
      </c>
      <c r="H2200" s="14" t="str">
        <f>IF(ISERROR(VLOOKUP(A2200,县域代码匹配!B:B,1,FALSE)),"",VLOOKUP(A2200,县域代码匹配!B:B,1,FALSE))</f>
        <v>南召县</v>
      </c>
      <c r="I2200" s="14" t="str">
        <f t="shared" si="34"/>
        <v>南召县</v>
      </c>
    </row>
    <row r="2201" spans="1:9" ht="16.5">
      <c r="A2201" s="38" t="s">
        <v>2204</v>
      </c>
      <c r="B2201" s="41">
        <v>113</v>
      </c>
      <c r="C2201" s="41">
        <v>33.270000000000003</v>
      </c>
      <c r="D2201" s="14" t="str">
        <f>IF(ISERROR(VLOOKUP(A2201,省代码匹配!D:D,1,FALSE)),"",VLOOKUP(A2201,省代码匹配!D:D,1,FALSE))</f>
        <v/>
      </c>
      <c r="E2201" s="14" t="str">
        <f>IF(ISERROR(VLOOKUP(A2201,地市级代码匹配!E:E,1,FALSE)),"",VLOOKUP(A2201,地市级代码匹配!E:E,1,FALSE))</f>
        <v/>
      </c>
      <c r="F2201" s="14" t="str">
        <f>IF(ISERROR(VLOOKUP(A2201,地市级代码匹配!B:B,1,FALSE)),"",VLOOKUP(A2201,地市级代码匹配!B:B,1,FALSE))</f>
        <v/>
      </c>
      <c r="G2201" s="14" t="str">
        <f>IF(ISERROR(VLOOKUP(A2201,县域代码匹配!H:H,1,FALSE)),"",VLOOKUP(A2201,县域代码匹配!H:H,1,FALSE))</f>
        <v>方城县</v>
      </c>
      <c r="H2201" s="14" t="str">
        <f>IF(ISERROR(VLOOKUP(A2201,县域代码匹配!B:B,1,FALSE)),"",VLOOKUP(A2201,县域代码匹配!B:B,1,FALSE))</f>
        <v>方城县</v>
      </c>
      <c r="I2201" s="14" t="str">
        <f t="shared" si="34"/>
        <v>方城县</v>
      </c>
    </row>
    <row r="2202" spans="1:9" ht="16.5">
      <c r="A2202" s="38" t="s">
        <v>2205</v>
      </c>
      <c r="B2202" s="41">
        <v>111.48</v>
      </c>
      <c r="C2202" s="41">
        <v>33.28</v>
      </c>
      <c r="D2202" s="14" t="str">
        <f>IF(ISERROR(VLOOKUP(A2202,省代码匹配!D:D,1,FALSE)),"",VLOOKUP(A2202,省代码匹配!D:D,1,FALSE))</f>
        <v/>
      </c>
      <c r="E2202" s="14" t="str">
        <f>IF(ISERROR(VLOOKUP(A2202,地市级代码匹配!E:E,1,FALSE)),"",VLOOKUP(A2202,地市级代码匹配!E:E,1,FALSE))</f>
        <v/>
      </c>
      <c r="F2202" s="14" t="str">
        <f>IF(ISERROR(VLOOKUP(A2202,地市级代码匹配!B:B,1,FALSE)),"",VLOOKUP(A2202,地市级代码匹配!B:B,1,FALSE))</f>
        <v/>
      </c>
      <c r="G2202" s="14" t="str">
        <f>IF(ISERROR(VLOOKUP(A2202,县域代码匹配!H:H,1,FALSE)),"",VLOOKUP(A2202,县域代码匹配!H:H,1,FALSE))</f>
        <v>西峡县</v>
      </c>
      <c r="H2202" s="14" t="str">
        <f>IF(ISERROR(VLOOKUP(A2202,县域代码匹配!B:B,1,FALSE)),"",VLOOKUP(A2202,县域代码匹配!B:B,1,FALSE))</f>
        <v>西峡县</v>
      </c>
      <c r="I2202" s="14" t="str">
        <f t="shared" si="34"/>
        <v>西峡县</v>
      </c>
    </row>
    <row r="2203" spans="1:9" ht="16.5">
      <c r="A2203" s="38" t="s">
        <v>2206</v>
      </c>
      <c r="B2203" s="41">
        <v>112.23</v>
      </c>
      <c r="C2203" s="41">
        <v>33.03</v>
      </c>
      <c r="D2203" s="14" t="str">
        <f>IF(ISERROR(VLOOKUP(A2203,省代码匹配!D:D,1,FALSE)),"",VLOOKUP(A2203,省代码匹配!D:D,1,FALSE))</f>
        <v/>
      </c>
      <c r="E2203" s="14" t="str">
        <f>IF(ISERROR(VLOOKUP(A2203,地市级代码匹配!E:E,1,FALSE)),"",VLOOKUP(A2203,地市级代码匹配!E:E,1,FALSE))</f>
        <v/>
      </c>
      <c r="F2203" s="14" t="str">
        <f>IF(ISERROR(VLOOKUP(A2203,地市级代码匹配!B:B,1,FALSE)),"",VLOOKUP(A2203,地市级代码匹配!B:B,1,FALSE))</f>
        <v/>
      </c>
      <c r="G2203" s="14" t="str">
        <f>IF(ISERROR(VLOOKUP(A2203,县域代码匹配!H:H,1,FALSE)),"",VLOOKUP(A2203,县域代码匹配!H:H,1,FALSE))</f>
        <v>镇平县</v>
      </c>
      <c r="H2203" s="14" t="str">
        <f>IF(ISERROR(VLOOKUP(A2203,县域代码匹配!B:B,1,FALSE)),"",VLOOKUP(A2203,县域代码匹配!B:B,1,FALSE))</f>
        <v>镇平县</v>
      </c>
      <c r="I2203" s="14" t="str">
        <f t="shared" si="34"/>
        <v>镇平县</v>
      </c>
    </row>
    <row r="2204" spans="1:9" ht="16.5">
      <c r="A2204" s="38" t="s">
        <v>2207</v>
      </c>
      <c r="B2204" s="41">
        <v>111.85</v>
      </c>
      <c r="C2204" s="41">
        <v>33.049999999999997</v>
      </c>
      <c r="D2204" s="14" t="str">
        <f>IF(ISERROR(VLOOKUP(A2204,省代码匹配!D:D,1,FALSE)),"",VLOOKUP(A2204,省代码匹配!D:D,1,FALSE))</f>
        <v/>
      </c>
      <c r="E2204" s="14" t="str">
        <f>IF(ISERROR(VLOOKUP(A2204,地市级代码匹配!E:E,1,FALSE)),"",VLOOKUP(A2204,地市级代码匹配!E:E,1,FALSE))</f>
        <v/>
      </c>
      <c r="F2204" s="14" t="str">
        <f>IF(ISERROR(VLOOKUP(A2204,地市级代码匹配!B:B,1,FALSE)),"",VLOOKUP(A2204,地市级代码匹配!B:B,1,FALSE))</f>
        <v/>
      </c>
      <c r="G2204" s="14" t="str">
        <f>IF(ISERROR(VLOOKUP(A2204,县域代码匹配!H:H,1,FALSE)),"",VLOOKUP(A2204,县域代码匹配!H:H,1,FALSE))</f>
        <v>内乡县</v>
      </c>
      <c r="H2204" s="14" t="str">
        <f>IF(ISERROR(VLOOKUP(A2204,县域代码匹配!B:B,1,FALSE)),"",VLOOKUP(A2204,县域代码匹配!B:B,1,FALSE))</f>
        <v>内乡县</v>
      </c>
      <c r="I2204" s="14" t="str">
        <f t="shared" si="34"/>
        <v>内乡县</v>
      </c>
    </row>
    <row r="2205" spans="1:9" ht="16.5">
      <c r="A2205" s="38" t="s">
        <v>2208</v>
      </c>
      <c r="B2205" s="41">
        <v>111.48</v>
      </c>
      <c r="C2205" s="41">
        <v>33.130000000000003</v>
      </c>
      <c r="D2205" s="14" t="str">
        <f>IF(ISERROR(VLOOKUP(A2205,省代码匹配!D:D,1,FALSE)),"",VLOOKUP(A2205,省代码匹配!D:D,1,FALSE))</f>
        <v/>
      </c>
      <c r="E2205" s="14" t="str">
        <f>IF(ISERROR(VLOOKUP(A2205,地市级代码匹配!E:E,1,FALSE)),"",VLOOKUP(A2205,地市级代码匹配!E:E,1,FALSE))</f>
        <v/>
      </c>
      <c r="F2205" s="14" t="str">
        <f>IF(ISERROR(VLOOKUP(A2205,地市级代码匹配!B:B,1,FALSE)),"",VLOOKUP(A2205,地市级代码匹配!B:B,1,FALSE))</f>
        <v/>
      </c>
      <c r="G2205" s="14" t="str">
        <f>IF(ISERROR(VLOOKUP(A2205,县域代码匹配!H:H,1,FALSE)),"",VLOOKUP(A2205,县域代码匹配!H:H,1,FALSE))</f>
        <v>淅川县</v>
      </c>
      <c r="H2205" s="14" t="str">
        <f>IF(ISERROR(VLOOKUP(A2205,县域代码匹配!B:B,1,FALSE)),"",VLOOKUP(A2205,县域代码匹配!B:B,1,FALSE))</f>
        <v>淅川县</v>
      </c>
      <c r="I2205" s="14" t="str">
        <f t="shared" si="34"/>
        <v>淅川县</v>
      </c>
    </row>
    <row r="2206" spans="1:9" ht="16.5">
      <c r="A2206" s="38" t="s">
        <v>2209</v>
      </c>
      <c r="B2206" s="41">
        <v>112.93</v>
      </c>
      <c r="C2206" s="41">
        <v>33.049999999999997</v>
      </c>
      <c r="D2206" s="14" t="str">
        <f>IF(ISERROR(VLOOKUP(A2206,省代码匹配!D:D,1,FALSE)),"",VLOOKUP(A2206,省代码匹配!D:D,1,FALSE))</f>
        <v/>
      </c>
      <c r="E2206" s="14" t="str">
        <f>IF(ISERROR(VLOOKUP(A2206,地市级代码匹配!E:E,1,FALSE)),"",VLOOKUP(A2206,地市级代码匹配!E:E,1,FALSE))</f>
        <v/>
      </c>
      <c r="F2206" s="14" t="str">
        <f>IF(ISERROR(VLOOKUP(A2206,地市级代码匹配!B:B,1,FALSE)),"",VLOOKUP(A2206,地市级代码匹配!B:B,1,FALSE))</f>
        <v/>
      </c>
      <c r="G2206" s="14" t="str">
        <f>IF(ISERROR(VLOOKUP(A2206,县域代码匹配!H:H,1,FALSE)),"",VLOOKUP(A2206,县域代码匹配!H:H,1,FALSE))</f>
        <v>社旗县</v>
      </c>
      <c r="H2206" s="14" t="str">
        <f>IF(ISERROR(VLOOKUP(A2206,县域代码匹配!B:B,1,FALSE)),"",VLOOKUP(A2206,县域代码匹配!B:B,1,FALSE))</f>
        <v>社旗县</v>
      </c>
      <c r="I2206" s="14" t="str">
        <f t="shared" si="34"/>
        <v>社旗县</v>
      </c>
    </row>
    <row r="2207" spans="1:9" ht="16.5">
      <c r="A2207" s="38" t="s">
        <v>2210</v>
      </c>
      <c r="B2207" s="41">
        <v>112.83</v>
      </c>
      <c r="C2207" s="41">
        <v>32.700000000000003</v>
      </c>
      <c r="D2207" s="14" t="str">
        <f>IF(ISERROR(VLOOKUP(A2207,省代码匹配!D:D,1,FALSE)),"",VLOOKUP(A2207,省代码匹配!D:D,1,FALSE))</f>
        <v/>
      </c>
      <c r="E2207" s="14" t="str">
        <f>IF(ISERROR(VLOOKUP(A2207,地市级代码匹配!E:E,1,FALSE)),"",VLOOKUP(A2207,地市级代码匹配!E:E,1,FALSE))</f>
        <v/>
      </c>
      <c r="F2207" s="14" t="str">
        <f>IF(ISERROR(VLOOKUP(A2207,地市级代码匹配!B:B,1,FALSE)),"",VLOOKUP(A2207,地市级代码匹配!B:B,1,FALSE))</f>
        <v/>
      </c>
      <c r="G2207" s="14" t="str">
        <f>IF(ISERROR(VLOOKUP(A2207,县域代码匹配!H:H,1,FALSE)),"",VLOOKUP(A2207,县域代码匹配!H:H,1,FALSE))</f>
        <v>唐河县</v>
      </c>
      <c r="H2207" s="14" t="str">
        <f>IF(ISERROR(VLOOKUP(A2207,县域代码匹配!B:B,1,FALSE)),"",VLOOKUP(A2207,县域代码匹配!B:B,1,FALSE))</f>
        <v>唐河县</v>
      </c>
      <c r="I2207" s="14" t="str">
        <f t="shared" si="34"/>
        <v>唐河县</v>
      </c>
    </row>
    <row r="2208" spans="1:9" ht="16.5">
      <c r="A2208" s="38" t="s">
        <v>2211</v>
      </c>
      <c r="B2208" s="41">
        <v>112.35</v>
      </c>
      <c r="C2208" s="41">
        <v>32.520000000000003</v>
      </c>
      <c r="D2208" s="14" t="str">
        <f>IF(ISERROR(VLOOKUP(A2208,省代码匹配!D:D,1,FALSE)),"",VLOOKUP(A2208,省代码匹配!D:D,1,FALSE))</f>
        <v/>
      </c>
      <c r="E2208" s="14" t="str">
        <f>IF(ISERROR(VLOOKUP(A2208,地市级代码匹配!E:E,1,FALSE)),"",VLOOKUP(A2208,地市级代码匹配!E:E,1,FALSE))</f>
        <v/>
      </c>
      <c r="F2208" s="14" t="str">
        <f>IF(ISERROR(VLOOKUP(A2208,地市级代码匹配!B:B,1,FALSE)),"",VLOOKUP(A2208,地市级代码匹配!B:B,1,FALSE))</f>
        <v/>
      </c>
      <c r="G2208" s="14" t="str">
        <f>IF(ISERROR(VLOOKUP(A2208,县域代码匹配!H:H,1,FALSE)),"",VLOOKUP(A2208,县域代码匹配!H:H,1,FALSE))</f>
        <v>新野县</v>
      </c>
      <c r="H2208" s="14" t="str">
        <f>IF(ISERROR(VLOOKUP(A2208,县域代码匹配!B:B,1,FALSE)),"",VLOOKUP(A2208,县域代码匹配!B:B,1,FALSE))</f>
        <v>新野县</v>
      </c>
      <c r="I2208" s="14" t="str">
        <f t="shared" si="34"/>
        <v>新野县</v>
      </c>
    </row>
    <row r="2209" spans="1:9" ht="16.5">
      <c r="A2209" s="38" t="s">
        <v>2212</v>
      </c>
      <c r="B2209" s="41">
        <v>113.4</v>
      </c>
      <c r="C2209" s="41">
        <v>32.369999999999997</v>
      </c>
      <c r="D2209" s="14" t="str">
        <f>IF(ISERROR(VLOOKUP(A2209,省代码匹配!D:D,1,FALSE)),"",VLOOKUP(A2209,省代码匹配!D:D,1,FALSE))</f>
        <v/>
      </c>
      <c r="E2209" s="14" t="str">
        <f>IF(ISERROR(VLOOKUP(A2209,地市级代码匹配!E:E,1,FALSE)),"",VLOOKUP(A2209,地市级代码匹配!E:E,1,FALSE))</f>
        <v/>
      </c>
      <c r="F2209" s="14" t="str">
        <f>IF(ISERROR(VLOOKUP(A2209,地市级代码匹配!B:B,1,FALSE)),"",VLOOKUP(A2209,地市级代码匹配!B:B,1,FALSE))</f>
        <v/>
      </c>
      <c r="G2209" s="14" t="str">
        <f>IF(ISERROR(VLOOKUP(A2209,县域代码匹配!H:H,1,FALSE)),"",VLOOKUP(A2209,县域代码匹配!H:H,1,FALSE))</f>
        <v>桐柏县</v>
      </c>
      <c r="H2209" s="14" t="str">
        <f>IF(ISERROR(VLOOKUP(A2209,县域代码匹配!B:B,1,FALSE)),"",VLOOKUP(A2209,县域代码匹配!B:B,1,FALSE))</f>
        <v>桐柏县</v>
      </c>
      <c r="I2209" s="14" t="str">
        <f t="shared" si="34"/>
        <v>桐柏县</v>
      </c>
    </row>
    <row r="2210" spans="1:9" ht="16.5">
      <c r="A2210" s="38" t="s">
        <v>2213</v>
      </c>
      <c r="B2210" s="41">
        <v>112.08</v>
      </c>
      <c r="C2210" s="41">
        <v>32.68</v>
      </c>
      <c r="D2210" s="14" t="str">
        <f>IF(ISERROR(VLOOKUP(A2210,省代码匹配!D:D,1,FALSE)),"",VLOOKUP(A2210,省代码匹配!D:D,1,FALSE))</f>
        <v/>
      </c>
      <c r="E2210" s="14" t="str">
        <f>IF(ISERROR(VLOOKUP(A2210,地市级代码匹配!E:E,1,FALSE)),"",VLOOKUP(A2210,地市级代码匹配!E:E,1,FALSE))</f>
        <v/>
      </c>
      <c r="F2210" s="14" t="str">
        <f>IF(ISERROR(VLOOKUP(A2210,地市级代码匹配!B:B,1,FALSE)),"",VLOOKUP(A2210,地市级代码匹配!B:B,1,FALSE))</f>
        <v/>
      </c>
      <c r="G2210" s="14" t="str">
        <f>IF(ISERROR(VLOOKUP(A2210,县域代码匹配!H:H,1,FALSE)),"",VLOOKUP(A2210,县域代码匹配!H:H,1,FALSE))</f>
        <v>邓州市</v>
      </c>
      <c r="H2210" s="14" t="str">
        <f>IF(ISERROR(VLOOKUP(A2210,县域代码匹配!B:B,1,FALSE)),"",VLOOKUP(A2210,县域代码匹配!B:B,1,FALSE))</f>
        <v/>
      </c>
      <c r="I2210" s="14" t="str">
        <f t="shared" si="34"/>
        <v>邓州市</v>
      </c>
    </row>
    <row r="2211" spans="1:9" ht="16.5">
      <c r="A2211" s="38" t="s">
        <v>2214</v>
      </c>
      <c r="B2211" s="41">
        <v>115.65</v>
      </c>
      <c r="C2211" s="41">
        <v>34.450000000000003</v>
      </c>
      <c r="D2211" s="14" t="str">
        <f>IF(ISERROR(VLOOKUP(A2211,省代码匹配!D:D,1,FALSE)),"",VLOOKUP(A2211,省代码匹配!D:D,1,FALSE))</f>
        <v/>
      </c>
      <c r="E2211" s="14" t="str">
        <f>IF(ISERROR(VLOOKUP(A2211,地市级代码匹配!E:E,1,FALSE)),"",VLOOKUP(A2211,地市级代码匹配!E:E,1,FALSE))</f>
        <v>商丘市</v>
      </c>
      <c r="F2211" s="14" t="str">
        <f>IF(ISERROR(VLOOKUP(A2211,地市级代码匹配!B:B,1,FALSE)),"",VLOOKUP(A2211,地市级代码匹配!B:B,1,FALSE))</f>
        <v/>
      </c>
      <c r="G2211" s="14" t="str">
        <f>IF(ISERROR(VLOOKUP(A2211,县域代码匹配!H:H,1,FALSE)),"",VLOOKUP(A2211,县域代码匹配!H:H,1,FALSE))</f>
        <v/>
      </c>
      <c r="H2211" s="14" t="str">
        <f>IF(ISERROR(VLOOKUP(A2211,县域代码匹配!B:B,1,FALSE)),"",VLOOKUP(A2211,县域代码匹配!B:B,1,FALSE))</f>
        <v/>
      </c>
      <c r="I2211" s="14" t="str">
        <f t="shared" si="34"/>
        <v>商丘市</v>
      </c>
    </row>
    <row r="2212" spans="1:9" ht="16.5">
      <c r="A2212" s="38" t="s">
        <v>2215</v>
      </c>
      <c r="B2212" s="41">
        <v>115.63</v>
      </c>
      <c r="C2212" s="41">
        <v>34.450000000000003</v>
      </c>
      <c r="D2212" s="14" t="str">
        <f>IF(ISERROR(VLOOKUP(A2212,省代码匹配!D:D,1,FALSE)),"",VLOOKUP(A2212,省代码匹配!D:D,1,FALSE))</f>
        <v/>
      </c>
      <c r="E2212" s="14" t="str">
        <f>IF(ISERROR(VLOOKUP(A2212,地市级代码匹配!E:E,1,FALSE)),"",VLOOKUP(A2212,地市级代码匹配!E:E,1,FALSE))</f>
        <v/>
      </c>
      <c r="F2212" s="14" t="str">
        <f>IF(ISERROR(VLOOKUP(A2212,地市级代码匹配!B:B,1,FALSE)),"",VLOOKUP(A2212,地市级代码匹配!B:B,1,FALSE))</f>
        <v/>
      </c>
      <c r="G2212" s="14" t="str">
        <f>IF(ISERROR(VLOOKUP(A2212,县域代码匹配!H:H,1,FALSE)),"",VLOOKUP(A2212,县域代码匹配!H:H,1,FALSE))</f>
        <v>梁园区</v>
      </c>
      <c r="H2212" s="14" t="str">
        <f>IF(ISERROR(VLOOKUP(A2212,县域代码匹配!B:B,1,FALSE)),"",VLOOKUP(A2212,县域代码匹配!B:B,1,FALSE))</f>
        <v>梁园区</v>
      </c>
      <c r="I2212" s="14" t="str">
        <f t="shared" si="34"/>
        <v>梁园区</v>
      </c>
    </row>
    <row r="2213" spans="1:9" ht="16.5">
      <c r="A2213" s="38" t="s">
        <v>2216</v>
      </c>
      <c r="B2213" s="41">
        <v>115.63</v>
      </c>
      <c r="C2213" s="41">
        <v>34.380000000000003</v>
      </c>
      <c r="D2213" s="14" t="str">
        <f>IF(ISERROR(VLOOKUP(A2213,省代码匹配!D:D,1,FALSE)),"",VLOOKUP(A2213,省代码匹配!D:D,1,FALSE))</f>
        <v/>
      </c>
      <c r="E2213" s="14" t="str">
        <f>IF(ISERROR(VLOOKUP(A2213,地市级代码匹配!E:E,1,FALSE)),"",VLOOKUP(A2213,地市级代码匹配!E:E,1,FALSE))</f>
        <v/>
      </c>
      <c r="F2213" s="14" t="str">
        <f>IF(ISERROR(VLOOKUP(A2213,地市级代码匹配!B:B,1,FALSE)),"",VLOOKUP(A2213,地市级代码匹配!B:B,1,FALSE))</f>
        <v/>
      </c>
      <c r="G2213" s="14" t="str">
        <f>IF(ISERROR(VLOOKUP(A2213,县域代码匹配!H:H,1,FALSE)),"",VLOOKUP(A2213,县域代码匹配!H:H,1,FALSE))</f>
        <v>睢阳区</v>
      </c>
      <c r="H2213" s="14" t="str">
        <f>IF(ISERROR(VLOOKUP(A2213,县域代码匹配!B:B,1,FALSE)),"",VLOOKUP(A2213,县域代码匹配!B:B,1,FALSE))</f>
        <v>睢阳区</v>
      </c>
      <c r="I2213" s="14" t="str">
        <f t="shared" si="34"/>
        <v>睢阳区</v>
      </c>
    </row>
    <row r="2214" spans="1:9" ht="16.5">
      <c r="A2214" s="38" t="s">
        <v>2217</v>
      </c>
      <c r="B2214" s="41">
        <v>115.13</v>
      </c>
      <c r="C2214" s="41">
        <v>34.65</v>
      </c>
      <c r="D2214" s="14" t="str">
        <f>IF(ISERROR(VLOOKUP(A2214,省代码匹配!D:D,1,FALSE)),"",VLOOKUP(A2214,省代码匹配!D:D,1,FALSE))</f>
        <v/>
      </c>
      <c r="E2214" s="14" t="str">
        <f>IF(ISERROR(VLOOKUP(A2214,地市级代码匹配!E:E,1,FALSE)),"",VLOOKUP(A2214,地市级代码匹配!E:E,1,FALSE))</f>
        <v/>
      </c>
      <c r="F2214" s="14" t="str">
        <f>IF(ISERROR(VLOOKUP(A2214,地市级代码匹配!B:B,1,FALSE)),"",VLOOKUP(A2214,地市级代码匹配!B:B,1,FALSE))</f>
        <v/>
      </c>
      <c r="G2214" s="14" t="str">
        <f>IF(ISERROR(VLOOKUP(A2214,县域代码匹配!H:H,1,FALSE)),"",VLOOKUP(A2214,县域代码匹配!H:H,1,FALSE))</f>
        <v>民权县</v>
      </c>
      <c r="H2214" s="14" t="str">
        <f>IF(ISERROR(VLOOKUP(A2214,县域代码匹配!B:B,1,FALSE)),"",VLOOKUP(A2214,县域代码匹配!B:B,1,FALSE))</f>
        <v>民权县</v>
      </c>
      <c r="I2214" s="14" t="str">
        <f t="shared" si="34"/>
        <v>民权县</v>
      </c>
    </row>
    <row r="2215" spans="1:9" ht="16.5">
      <c r="A2215" s="38" t="s">
        <v>2218</v>
      </c>
      <c r="B2215" s="41">
        <v>115.07</v>
      </c>
      <c r="C2215" s="41">
        <v>34.450000000000003</v>
      </c>
      <c r="D2215" s="14" t="str">
        <f>IF(ISERROR(VLOOKUP(A2215,省代码匹配!D:D,1,FALSE)),"",VLOOKUP(A2215,省代码匹配!D:D,1,FALSE))</f>
        <v/>
      </c>
      <c r="E2215" s="14" t="str">
        <f>IF(ISERROR(VLOOKUP(A2215,地市级代码匹配!E:E,1,FALSE)),"",VLOOKUP(A2215,地市级代码匹配!E:E,1,FALSE))</f>
        <v/>
      </c>
      <c r="F2215" s="14" t="str">
        <f>IF(ISERROR(VLOOKUP(A2215,地市级代码匹配!B:B,1,FALSE)),"",VLOOKUP(A2215,地市级代码匹配!B:B,1,FALSE))</f>
        <v/>
      </c>
      <c r="G2215" s="14" t="str">
        <f>IF(ISERROR(VLOOKUP(A2215,县域代码匹配!H:H,1,FALSE)),"",VLOOKUP(A2215,县域代码匹配!H:H,1,FALSE))</f>
        <v>睢县</v>
      </c>
      <c r="H2215" s="14" t="str">
        <f>IF(ISERROR(VLOOKUP(A2215,县域代码匹配!B:B,1,FALSE)),"",VLOOKUP(A2215,县域代码匹配!B:B,1,FALSE))</f>
        <v>睢县</v>
      </c>
      <c r="I2215" s="14" t="str">
        <f t="shared" si="34"/>
        <v>睢县</v>
      </c>
    </row>
    <row r="2216" spans="1:9" ht="16.5">
      <c r="A2216" s="38" t="s">
        <v>2219</v>
      </c>
      <c r="B2216" s="41">
        <v>115.32</v>
      </c>
      <c r="C2216" s="41">
        <v>34.450000000000003</v>
      </c>
      <c r="D2216" s="14" t="str">
        <f>IF(ISERROR(VLOOKUP(A2216,省代码匹配!D:D,1,FALSE)),"",VLOOKUP(A2216,省代码匹配!D:D,1,FALSE))</f>
        <v/>
      </c>
      <c r="E2216" s="14" t="str">
        <f>IF(ISERROR(VLOOKUP(A2216,地市级代码匹配!E:E,1,FALSE)),"",VLOOKUP(A2216,地市级代码匹配!E:E,1,FALSE))</f>
        <v/>
      </c>
      <c r="F2216" s="14" t="str">
        <f>IF(ISERROR(VLOOKUP(A2216,地市级代码匹配!B:B,1,FALSE)),"",VLOOKUP(A2216,地市级代码匹配!B:B,1,FALSE))</f>
        <v/>
      </c>
      <c r="G2216" s="14" t="str">
        <f>IF(ISERROR(VLOOKUP(A2216,县域代码匹配!H:H,1,FALSE)),"",VLOOKUP(A2216,县域代码匹配!H:H,1,FALSE))</f>
        <v>宁陵县</v>
      </c>
      <c r="H2216" s="14" t="str">
        <f>IF(ISERROR(VLOOKUP(A2216,县域代码匹配!B:B,1,FALSE)),"",VLOOKUP(A2216,县域代码匹配!B:B,1,FALSE))</f>
        <v>宁陵县</v>
      </c>
      <c r="I2216" s="14" t="str">
        <f t="shared" si="34"/>
        <v>宁陵县</v>
      </c>
    </row>
    <row r="2217" spans="1:9" ht="16.5">
      <c r="A2217" s="38" t="s">
        <v>2220</v>
      </c>
      <c r="B2217" s="41">
        <v>115.3</v>
      </c>
      <c r="C2217" s="41">
        <v>34.07</v>
      </c>
      <c r="D2217" s="14" t="str">
        <f>IF(ISERROR(VLOOKUP(A2217,省代码匹配!D:D,1,FALSE)),"",VLOOKUP(A2217,省代码匹配!D:D,1,FALSE))</f>
        <v/>
      </c>
      <c r="E2217" s="14" t="str">
        <f>IF(ISERROR(VLOOKUP(A2217,地市级代码匹配!E:E,1,FALSE)),"",VLOOKUP(A2217,地市级代码匹配!E:E,1,FALSE))</f>
        <v/>
      </c>
      <c r="F2217" s="14" t="str">
        <f>IF(ISERROR(VLOOKUP(A2217,地市级代码匹配!B:B,1,FALSE)),"",VLOOKUP(A2217,地市级代码匹配!B:B,1,FALSE))</f>
        <v/>
      </c>
      <c r="G2217" s="14" t="str">
        <f>IF(ISERROR(VLOOKUP(A2217,县域代码匹配!H:H,1,FALSE)),"",VLOOKUP(A2217,县域代码匹配!H:H,1,FALSE))</f>
        <v>柘城县</v>
      </c>
      <c r="H2217" s="14" t="str">
        <f>IF(ISERROR(VLOOKUP(A2217,县域代码匹配!B:B,1,FALSE)),"",VLOOKUP(A2217,县域代码匹配!B:B,1,FALSE))</f>
        <v>柘城县</v>
      </c>
      <c r="I2217" s="14" t="str">
        <f t="shared" si="34"/>
        <v>柘城县</v>
      </c>
    </row>
    <row r="2218" spans="1:9" ht="16.5">
      <c r="A2218" s="38" t="s">
        <v>2221</v>
      </c>
      <c r="B2218" s="41">
        <v>115.85</v>
      </c>
      <c r="C2218" s="41">
        <v>34.4</v>
      </c>
      <c r="D2218" s="14" t="str">
        <f>IF(ISERROR(VLOOKUP(A2218,省代码匹配!D:D,1,FALSE)),"",VLOOKUP(A2218,省代码匹配!D:D,1,FALSE))</f>
        <v/>
      </c>
      <c r="E2218" s="14" t="str">
        <f>IF(ISERROR(VLOOKUP(A2218,地市级代码匹配!E:E,1,FALSE)),"",VLOOKUP(A2218,地市级代码匹配!E:E,1,FALSE))</f>
        <v/>
      </c>
      <c r="F2218" s="14" t="str">
        <f>IF(ISERROR(VLOOKUP(A2218,地市级代码匹配!B:B,1,FALSE)),"",VLOOKUP(A2218,地市级代码匹配!B:B,1,FALSE))</f>
        <v/>
      </c>
      <c r="G2218" s="14" t="str">
        <f>IF(ISERROR(VLOOKUP(A2218,县域代码匹配!H:H,1,FALSE)),"",VLOOKUP(A2218,县域代码匹配!H:H,1,FALSE))</f>
        <v>虞城县</v>
      </c>
      <c r="H2218" s="14" t="str">
        <f>IF(ISERROR(VLOOKUP(A2218,县域代码匹配!B:B,1,FALSE)),"",VLOOKUP(A2218,县域代码匹配!B:B,1,FALSE))</f>
        <v>虞城县</v>
      </c>
      <c r="I2218" s="14" t="str">
        <f t="shared" si="34"/>
        <v>虞城县</v>
      </c>
    </row>
    <row r="2219" spans="1:9" ht="16.5">
      <c r="A2219" s="38" t="s">
        <v>2222</v>
      </c>
      <c r="B2219" s="41">
        <v>116.13</v>
      </c>
      <c r="C2219" s="41">
        <v>34.229999999999997</v>
      </c>
      <c r="D2219" s="14" t="str">
        <f>IF(ISERROR(VLOOKUP(A2219,省代码匹配!D:D,1,FALSE)),"",VLOOKUP(A2219,省代码匹配!D:D,1,FALSE))</f>
        <v/>
      </c>
      <c r="E2219" s="14" t="str">
        <f>IF(ISERROR(VLOOKUP(A2219,地市级代码匹配!E:E,1,FALSE)),"",VLOOKUP(A2219,地市级代码匹配!E:E,1,FALSE))</f>
        <v/>
      </c>
      <c r="F2219" s="14" t="str">
        <f>IF(ISERROR(VLOOKUP(A2219,地市级代码匹配!B:B,1,FALSE)),"",VLOOKUP(A2219,地市级代码匹配!B:B,1,FALSE))</f>
        <v/>
      </c>
      <c r="G2219" s="14" t="str">
        <f>IF(ISERROR(VLOOKUP(A2219,县域代码匹配!H:H,1,FALSE)),"",VLOOKUP(A2219,县域代码匹配!H:H,1,FALSE))</f>
        <v>夏邑县</v>
      </c>
      <c r="H2219" s="14" t="str">
        <f>IF(ISERROR(VLOOKUP(A2219,县域代码匹配!B:B,1,FALSE)),"",VLOOKUP(A2219,县域代码匹配!B:B,1,FALSE))</f>
        <v>夏邑县</v>
      </c>
      <c r="I2219" s="14" t="str">
        <f t="shared" si="34"/>
        <v>夏邑县</v>
      </c>
    </row>
    <row r="2220" spans="1:9" ht="16.5">
      <c r="A2220" s="38" t="s">
        <v>2223</v>
      </c>
      <c r="B2220" s="41">
        <v>116.43</v>
      </c>
      <c r="C2220" s="41">
        <v>33.92</v>
      </c>
      <c r="D2220" s="14" t="str">
        <f>IF(ISERROR(VLOOKUP(A2220,省代码匹配!D:D,1,FALSE)),"",VLOOKUP(A2220,省代码匹配!D:D,1,FALSE))</f>
        <v/>
      </c>
      <c r="E2220" s="14" t="str">
        <f>IF(ISERROR(VLOOKUP(A2220,地市级代码匹配!E:E,1,FALSE)),"",VLOOKUP(A2220,地市级代码匹配!E:E,1,FALSE))</f>
        <v/>
      </c>
      <c r="F2220" s="14" t="str">
        <f>IF(ISERROR(VLOOKUP(A2220,地市级代码匹配!B:B,1,FALSE)),"",VLOOKUP(A2220,地市级代码匹配!B:B,1,FALSE))</f>
        <v/>
      </c>
      <c r="G2220" s="14" t="str">
        <f>IF(ISERROR(VLOOKUP(A2220,县域代码匹配!H:H,1,FALSE)),"",VLOOKUP(A2220,县域代码匹配!H:H,1,FALSE))</f>
        <v>永城市</v>
      </c>
      <c r="H2220" s="14" t="str">
        <f>IF(ISERROR(VLOOKUP(A2220,县域代码匹配!B:B,1,FALSE)),"",VLOOKUP(A2220,县域代码匹配!B:B,1,FALSE))</f>
        <v/>
      </c>
      <c r="I2220" s="14" t="str">
        <f t="shared" si="34"/>
        <v>永城市</v>
      </c>
    </row>
    <row r="2221" spans="1:9" ht="16.5">
      <c r="A2221" s="38" t="s">
        <v>2224</v>
      </c>
      <c r="B2221" s="41">
        <v>114.07</v>
      </c>
      <c r="C2221" s="41">
        <v>32.130000000000003</v>
      </c>
      <c r="D2221" s="14" t="str">
        <f>IF(ISERROR(VLOOKUP(A2221,省代码匹配!D:D,1,FALSE)),"",VLOOKUP(A2221,省代码匹配!D:D,1,FALSE))</f>
        <v/>
      </c>
      <c r="E2221" s="14" t="str">
        <f>IF(ISERROR(VLOOKUP(A2221,地市级代码匹配!E:E,1,FALSE)),"",VLOOKUP(A2221,地市级代码匹配!E:E,1,FALSE))</f>
        <v>信阳市</v>
      </c>
      <c r="F2221" s="14" t="str">
        <f>IF(ISERROR(VLOOKUP(A2221,地市级代码匹配!B:B,1,FALSE)),"",VLOOKUP(A2221,地市级代码匹配!B:B,1,FALSE))</f>
        <v/>
      </c>
      <c r="G2221" s="14" t="str">
        <f>IF(ISERROR(VLOOKUP(A2221,县域代码匹配!H:H,1,FALSE)),"",VLOOKUP(A2221,县域代码匹配!H:H,1,FALSE))</f>
        <v/>
      </c>
      <c r="H2221" s="14" t="str">
        <f>IF(ISERROR(VLOOKUP(A2221,县域代码匹配!B:B,1,FALSE)),"",VLOOKUP(A2221,县域代码匹配!B:B,1,FALSE))</f>
        <v/>
      </c>
      <c r="I2221" s="14" t="str">
        <f t="shared" si="34"/>
        <v>信阳市</v>
      </c>
    </row>
    <row r="2222" spans="1:9" ht="16.5">
      <c r="A2222" s="38" t="s">
        <v>2225</v>
      </c>
      <c r="B2222" s="41">
        <v>114.05</v>
      </c>
      <c r="C2222" s="41">
        <v>32.119999999999997</v>
      </c>
      <c r="D2222" s="14" t="str">
        <f>IF(ISERROR(VLOOKUP(A2222,省代码匹配!D:D,1,FALSE)),"",VLOOKUP(A2222,省代码匹配!D:D,1,FALSE))</f>
        <v/>
      </c>
      <c r="E2222" s="14" t="str">
        <f>IF(ISERROR(VLOOKUP(A2222,地市级代码匹配!E:E,1,FALSE)),"",VLOOKUP(A2222,地市级代码匹配!E:E,1,FALSE))</f>
        <v/>
      </c>
      <c r="F2222" s="14" t="str">
        <f>IF(ISERROR(VLOOKUP(A2222,地市级代码匹配!B:B,1,FALSE)),"",VLOOKUP(A2222,地市级代码匹配!B:B,1,FALSE))</f>
        <v/>
      </c>
      <c r="G2222" s="14" t="str">
        <f>IF(ISERROR(VLOOKUP(A2222,县域代码匹配!H:H,1,FALSE)),"",VLOOKUP(A2222,县域代码匹配!H:H,1,FALSE))</f>
        <v>浉河区</v>
      </c>
      <c r="H2222" s="14" t="str">
        <f>IF(ISERROR(VLOOKUP(A2222,县域代码匹配!B:B,1,FALSE)),"",VLOOKUP(A2222,县域代码匹配!B:B,1,FALSE))</f>
        <v>浉河区</v>
      </c>
      <c r="I2222" s="14" t="str">
        <f t="shared" si="34"/>
        <v>浉河区</v>
      </c>
    </row>
    <row r="2223" spans="1:9" ht="16.5">
      <c r="A2223" s="38" t="s">
        <v>2226</v>
      </c>
      <c r="B2223" s="41">
        <v>114.12</v>
      </c>
      <c r="C2223" s="41">
        <v>32.1</v>
      </c>
      <c r="D2223" s="14" t="str">
        <f>IF(ISERROR(VLOOKUP(A2223,省代码匹配!D:D,1,FALSE)),"",VLOOKUP(A2223,省代码匹配!D:D,1,FALSE))</f>
        <v/>
      </c>
      <c r="E2223" s="14" t="str">
        <f>IF(ISERROR(VLOOKUP(A2223,地市级代码匹配!E:E,1,FALSE)),"",VLOOKUP(A2223,地市级代码匹配!E:E,1,FALSE))</f>
        <v/>
      </c>
      <c r="F2223" s="14" t="str">
        <f>IF(ISERROR(VLOOKUP(A2223,地市级代码匹配!B:B,1,FALSE)),"",VLOOKUP(A2223,地市级代码匹配!B:B,1,FALSE))</f>
        <v/>
      </c>
      <c r="G2223" s="14" t="str">
        <f>IF(ISERROR(VLOOKUP(A2223,县域代码匹配!H:H,1,FALSE)),"",VLOOKUP(A2223,县域代码匹配!H:H,1,FALSE))</f>
        <v>平桥区</v>
      </c>
      <c r="H2223" s="14" t="str">
        <f>IF(ISERROR(VLOOKUP(A2223,县域代码匹配!B:B,1,FALSE)),"",VLOOKUP(A2223,县域代码匹配!B:B,1,FALSE))</f>
        <v>平桥区</v>
      </c>
      <c r="I2223" s="14" t="str">
        <f t="shared" si="34"/>
        <v>平桥区</v>
      </c>
    </row>
    <row r="2224" spans="1:9" ht="16.5">
      <c r="A2224" s="38" t="s">
        <v>2227</v>
      </c>
      <c r="B2224" s="41">
        <v>114.53</v>
      </c>
      <c r="C2224" s="41">
        <v>32.200000000000003</v>
      </c>
      <c r="D2224" s="14" t="str">
        <f>IF(ISERROR(VLOOKUP(A2224,省代码匹配!D:D,1,FALSE)),"",VLOOKUP(A2224,省代码匹配!D:D,1,FALSE))</f>
        <v/>
      </c>
      <c r="E2224" s="14" t="str">
        <f>IF(ISERROR(VLOOKUP(A2224,地市级代码匹配!E:E,1,FALSE)),"",VLOOKUP(A2224,地市级代码匹配!E:E,1,FALSE))</f>
        <v/>
      </c>
      <c r="F2224" s="14" t="str">
        <f>IF(ISERROR(VLOOKUP(A2224,地市级代码匹配!B:B,1,FALSE)),"",VLOOKUP(A2224,地市级代码匹配!B:B,1,FALSE))</f>
        <v/>
      </c>
      <c r="G2224" s="14" t="str">
        <f>IF(ISERROR(VLOOKUP(A2224,县域代码匹配!H:H,1,FALSE)),"",VLOOKUP(A2224,县域代码匹配!H:H,1,FALSE))</f>
        <v>罗山县</v>
      </c>
      <c r="H2224" s="14" t="str">
        <f>IF(ISERROR(VLOOKUP(A2224,县域代码匹配!B:B,1,FALSE)),"",VLOOKUP(A2224,县域代码匹配!B:B,1,FALSE))</f>
        <v>罗山县</v>
      </c>
      <c r="I2224" s="14" t="str">
        <f t="shared" si="34"/>
        <v>罗山县</v>
      </c>
    </row>
    <row r="2225" spans="1:9" ht="16.5">
      <c r="A2225" s="38" t="s">
        <v>2228</v>
      </c>
      <c r="B2225" s="41">
        <v>114.9</v>
      </c>
      <c r="C2225" s="41">
        <v>32.020000000000003</v>
      </c>
      <c r="D2225" s="14" t="str">
        <f>IF(ISERROR(VLOOKUP(A2225,省代码匹配!D:D,1,FALSE)),"",VLOOKUP(A2225,省代码匹配!D:D,1,FALSE))</f>
        <v/>
      </c>
      <c r="E2225" s="14" t="str">
        <f>IF(ISERROR(VLOOKUP(A2225,地市级代码匹配!E:E,1,FALSE)),"",VLOOKUP(A2225,地市级代码匹配!E:E,1,FALSE))</f>
        <v/>
      </c>
      <c r="F2225" s="14" t="str">
        <f>IF(ISERROR(VLOOKUP(A2225,地市级代码匹配!B:B,1,FALSE)),"",VLOOKUP(A2225,地市级代码匹配!B:B,1,FALSE))</f>
        <v/>
      </c>
      <c r="G2225" s="14" t="str">
        <f>IF(ISERROR(VLOOKUP(A2225,县域代码匹配!H:H,1,FALSE)),"",VLOOKUP(A2225,县域代码匹配!H:H,1,FALSE))</f>
        <v>光山县</v>
      </c>
      <c r="H2225" s="14" t="str">
        <f>IF(ISERROR(VLOOKUP(A2225,县域代码匹配!B:B,1,FALSE)),"",VLOOKUP(A2225,县域代码匹配!B:B,1,FALSE))</f>
        <v>光山县</v>
      </c>
      <c r="I2225" s="14" t="str">
        <f t="shared" si="34"/>
        <v>光山县</v>
      </c>
    </row>
    <row r="2226" spans="1:9" ht="16.5">
      <c r="A2226" s="38" t="s">
        <v>2229</v>
      </c>
      <c r="B2226" s="41">
        <v>114.87</v>
      </c>
      <c r="C2226" s="41">
        <v>31.63</v>
      </c>
      <c r="D2226" s="14" t="str">
        <f>IF(ISERROR(VLOOKUP(A2226,省代码匹配!D:D,1,FALSE)),"",VLOOKUP(A2226,省代码匹配!D:D,1,FALSE))</f>
        <v/>
      </c>
      <c r="E2226" s="14" t="str">
        <f>IF(ISERROR(VLOOKUP(A2226,地市级代码匹配!E:E,1,FALSE)),"",VLOOKUP(A2226,地市级代码匹配!E:E,1,FALSE))</f>
        <v/>
      </c>
      <c r="F2226" s="14" t="str">
        <f>IF(ISERROR(VLOOKUP(A2226,地市级代码匹配!B:B,1,FALSE)),"",VLOOKUP(A2226,地市级代码匹配!B:B,1,FALSE))</f>
        <v/>
      </c>
      <c r="G2226" s="14" t="str">
        <f>IF(ISERROR(VLOOKUP(A2226,县域代码匹配!H:H,1,FALSE)),"",VLOOKUP(A2226,县域代码匹配!H:H,1,FALSE))</f>
        <v>新县</v>
      </c>
      <c r="H2226" s="14" t="str">
        <f>IF(ISERROR(VLOOKUP(A2226,县域代码匹配!B:B,1,FALSE)),"",VLOOKUP(A2226,县域代码匹配!B:B,1,FALSE))</f>
        <v>新县</v>
      </c>
      <c r="I2226" s="14" t="str">
        <f t="shared" si="34"/>
        <v>新县</v>
      </c>
    </row>
    <row r="2227" spans="1:9" ht="16.5">
      <c r="A2227" s="38" t="s">
        <v>2230</v>
      </c>
      <c r="B2227" s="41">
        <v>115.4</v>
      </c>
      <c r="C2227" s="41">
        <v>31.8</v>
      </c>
      <c r="D2227" s="14" t="str">
        <f>IF(ISERROR(VLOOKUP(A2227,省代码匹配!D:D,1,FALSE)),"",VLOOKUP(A2227,省代码匹配!D:D,1,FALSE))</f>
        <v/>
      </c>
      <c r="E2227" s="14" t="str">
        <f>IF(ISERROR(VLOOKUP(A2227,地市级代码匹配!E:E,1,FALSE)),"",VLOOKUP(A2227,地市级代码匹配!E:E,1,FALSE))</f>
        <v/>
      </c>
      <c r="F2227" s="14" t="str">
        <f>IF(ISERROR(VLOOKUP(A2227,地市级代码匹配!B:B,1,FALSE)),"",VLOOKUP(A2227,地市级代码匹配!B:B,1,FALSE))</f>
        <v/>
      </c>
      <c r="G2227" s="14" t="str">
        <f>IF(ISERROR(VLOOKUP(A2227,县域代码匹配!H:H,1,FALSE)),"",VLOOKUP(A2227,县域代码匹配!H:H,1,FALSE))</f>
        <v>商城县</v>
      </c>
      <c r="H2227" s="14" t="str">
        <f>IF(ISERROR(VLOOKUP(A2227,县域代码匹配!B:B,1,FALSE)),"",VLOOKUP(A2227,县域代码匹配!B:B,1,FALSE))</f>
        <v>商城县</v>
      </c>
      <c r="I2227" s="14" t="str">
        <f t="shared" si="34"/>
        <v>商城县</v>
      </c>
    </row>
    <row r="2228" spans="1:9" ht="16.5">
      <c r="A2228" s="38" t="s">
        <v>2231</v>
      </c>
      <c r="B2228" s="41">
        <v>115.68</v>
      </c>
      <c r="C2228" s="41">
        <v>32.18</v>
      </c>
      <c r="D2228" s="14" t="str">
        <f>IF(ISERROR(VLOOKUP(A2228,省代码匹配!D:D,1,FALSE)),"",VLOOKUP(A2228,省代码匹配!D:D,1,FALSE))</f>
        <v/>
      </c>
      <c r="E2228" s="14" t="str">
        <f>IF(ISERROR(VLOOKUP(A2228,地市级代码匹配!E:E,1,FALSE)),"",VLOOKUP(A2228,地市级代码匹配!E:E,1,FALSE))</f>
        <v/>
      </c>
      <c r="F2228" s="14" t="str">
        <f>IF(ISERROR(VLOOKUP(A2228,地市级代码匹配!B:B,1,FALSE)),"",VLOOKUP(A2228,地市级代码匹配!B:B,1,FALSE))</f>
        <v/>
      </c>
      <c r="G2228" s="14" t="str">
        <f>IF(ISERROR(VLOOKUP(A2228,县域代码匹配!H:H,1,FALSE)),"",VLOOKUP(A2228,县域代码匹配!H:H,1,FALSE))</f>
        <v>固始县</v>
      </c>
      <c r="H2228" s="14" t="str">
        <f>IF(ISERROR(VLOOKUP(A2228,县域代码匹配!B:B,1,FALSE)),"",VLOOKUP(A2228,县域代码匹配!B:B,1,FALSE))</f>
        <v>固始县</v>
      </c>
      <c r="I2228" s="14" t="str">
        <f t="shared" si="34"/>
        <v>固始县</v>
      </c>
    </row>
    <row r="2229" spans="1:9" ht="16.5">
      <c r="A2229" s="38" t="s">
        <v>2232</v>
      </c>
      <c r="B2229" s="41">
        <v>115.03</v>
      </c>
      <c r="C2229" s="41">
        <v>32.130000000000003</v>
      </c>
      <c r="D2229" s="14" t="str">
        <f>IF(ISERROR(VLOOKUP(A2229,省代码匹配!D:D,1,FALSE)),"",VLOOKUP(A2229,省代码匹配!D:D,1,FALSE))</f>
        <v/>
      </c>
      <c r="E2229" s="14" t="str">
        <f>IF(ISERROR(VLOOKUP(A2229,地市级代码匹配!E:E,1,FALSE)),"",VLOOKUP(A2229,地市级代码匹配!E:E,1,FALSE))</f>
        <v/>
      </c>
      <c r="F2229" s="14" t="str">
        <f>IF(ISERROR(VLOOKUP(A2229,地市级代码匹配!B:B,1,FALSE)),"",VLOOKUP(A2229,地市级代码匹配!B:B,1,FALSE))</f>
        <v/>
      </c>
      <c r="G2229" s="14" t="str">
        <f>IF(ISERROR(VLOOKUP(A2229,县域代码匹配!H:H,1,FALSE)),"",VLOOKUP(A2229,县域代码匹配!H:H,1,FALSE))</f>
        <v>潢川县</v>
      </c>
      <c r="H2229" s="14" t="str">
        <f>IF(ISERROR(VLOOKUP(A2229,县域代码匹配!B:B,1,FALSE)),"",VLOOKUP(A2229,县域代码匹配!B:B,1,FALSE))</f>
        <v>潢川县</v>
      </c>
      <c r="I2229" s="14" t="str">
        <f t="shared" si="34"/>
        <v>潢川县</v>
      </c>
    </row>
    <row r="2230" spans="1:9" ht="16.5">
      <c r="A2230" s="38" t="s">
        <v>2233</v>
      </c>
      <c r="B2230" s="41">
        <v>115.4</v>
      </c>
      <c r="C2230" s="41">
        <v>32.43</v>
      </c>
      <c r="D2230" s="14" t="str">
        <f>IF(ISERROR(VLOOKUP(A2230,省代码匹配!D:D,1,FALSE)),"",VLOOKUP(A2230,省代码匹配!D:D,1,FALSE))</f>
        <v/>
      </c>
      <c r="E2230" s="14" t="str">
        <f>IF(ISERROR(VLOOKUP(A2230,地市级代码匹配!E:E,1,FALSE)),"",VLOOKUP(A2230,地市级代码匹配!E:E,1,FALSE))</f>
        <v/>
      </c>
      <c r="F2230" s="14" t="str">
        <f>IF(ISERROR(VLOOKUP(A2230,地市级代码匹配!B:B,1,FALSE)),"",VLOOKUP(A2230,地市级代码匹配!B:B,1,FALSE))</f>
        <v/>
      </c>
      <c r="G2230" s="14" t="str">
        <f>IF(ISERROR(VLOOKUP(A2230,县域代码匹配!H:H,1,FALSE)),"",VLOOKUP(A2230,县域代码匹配!H:H,1,FALSE))</f>
        <v>淮滨县</v>
      </c>
      <c r="H2230" s="14" t="str">
        <f>IF(ISERROR(VLOOKUP(A2230,县域代码匹配!B:B,1,FALSE)),"",VLOOKUP(A2230,县域代码匹配!B:B,1,FALSE))</f>
        <v>淮滨县</v>
      </c>
      <c r="I2230" s="14" t="str">
        <f t="shared" si="34"/>
        <v>淮滨县</v>
      </c>
    </row>
    <row r="2231" spans="1:9" ht="16.5">
      <c r="A2231" s="38" t="s">
        <v>2234</v>
      </c>
      <c r="B2231" s="41">
        <v>114.73</v>
      </c>
      <c r="C2231" s="41">
        <v>32.35</v>
      </c>
      <c r="D2231" s="14" t="str">
        <f>IF(ISERROR(VLOOKUP(A2231,省代码匹配!D:D,1,FALSE)),"",VLOOKUP(A2231,省代码匹配!D:D,1,FALSE))</f>
        <v/>
      </c>
      <c r="E2231" s="14" t="str">
        <f>IF(ISERROR(VLOOKUP(A2231,地市级代码匹配!E:E,1,FALSE)),"",VLOOKUP(A2231,地市级代码匹配!E:E,1,FALSE))</f>
        <v/>
      </c>
      <c r="F2231" s="14" t="str">
        <f>IF(ISERROR(VLOOKUP(A2231,地市级代码匹配!B:B,1,FALSE)),"",VLOOKUP(A2231,地市级代码匹配!B:B,1,FALSE))</f>
        <v/>
      </c>
      <c r="G2231" s="14" t="str">
        <f>IF(ISERROR(VLOOKUP(A2231,县域代码匹配!H:H,1,FALSE)),"",VLOOKUP(A2231,县域代码匹配!H:H,1,FALSE))</f>
        <v>息县</v>
      </c>
      <c r="H2231" s="14" t="str">
        <f>IF(ISERROR(VLOOKUP(A2231,县域代码匹配!B:B,1,FALSE)),"",VLOOKUP(A2231,县域代码匹配!B:B,1,FALSE))</f>
        <v>息县</v>
      </c>
      <c r="I2231" s="14" t="str">
        <f t="shared" si="34"/>
        <v>息县</v>
      </c>
    </row>
    <row r="2232" spans="1:9" ht="16.5">
      <c r="A2232" s="38" t="s">
        <v>2235</v>
      </c>
      <c r="B2232" s="41">
        <v>114.65</v>
      </c>
      <c r="C2232" s="41">
        <v>33.619999999999997</v>
      </c>
      <c r="D2232" s="14" t="str">
        <f>IF(ISERROR(VLOOKUP(A2232,省代码匹配!D:D,1,FALSE)),"",VLOOKUP(A2232,省代码匹配!D:D,1,FALSE))</f>
        <v/>
      </c>
      <c r="E2232" s="14" t="str">
        <f>IF(ISERROR(VLOOKUP(A2232,地市级代码匹配!E:E,1,FALSE)),"",VLOOKUP(A2232,地市级代码匹配!E:E,1,FALSE))</f>
        <v>周口市</v>
      </c>
      <c r="F2232" s="14" t="str">
        <f>IF(ISERROR(VLOOKUP(A2232,地市级代码匹配!B:B,1,FALSE)),"",VLOOKUP(A2232,地市级代码匹配!B:B,1,FALSE))</f>
        <v/>
      </c>
      <c r="G2232" s="14" t="str">
        <f>IF(ISERROR(VLOOKUP(A2232,县域代码匹配!H:H,1,FALSE)),"",VLOOKUP(A2232,县域代码匹配!H:H,1,FALSE))</f>
        <v/>
      </c>
      <c r="H2232" s="14" t="str">
        <f>IF(ISERROR(VLOOKUP(A2232,县域代码匹配!B:B,1,FALSE)),"",VLOOKUP(A2232,县域代码匹配!B:B,1,FALSE))</f>
        <v/>
      </c>
      <c r="I2232" s="14" t="str">
        <f t="shared" si="34"/>
        <v>周口市</v>
      </c>
    </row>
    <row r="2233" spans="1:9" ht="16.5">
      <c r="A2233" s="38" t="s">
        <v>2236</v>
      </c>
      <c r="B2233" s="41">
        <v>114.38</v>
      </c>
      <c r="C2233" s="41">
        <v>34.07</v>
      </c>
      <c r="D2233" s="14" t="str">
        <f>IF(ISERROR(VLOOKUP(A2233,省代码匹配!D:D,1,FALSE)),"",VLOOKUP(A2233,省代码匹配!D:D,1,FALSE))</f>
        <v/>
      </c>
      <c r="E2233" s="14" t="str">
        <f>IF(ISERROR(VLOOKUP(A2233,地市级代码匹配!E:E,1,FALSE)),"",VLOOKUP(A2233,地市级代码匹配!E:E,1,FALSE))</f>
        <v/>
      </c>
      <c r="F2233" s="14" t="str">
        <f>IF(ISERROR(VLOOKUP(A2233,地市级代码匹配!B:B,1,FALSE)),"",VLOOKUP(A2233,地市级代码匹配!B:B,1,FALSE))</f>
        <v/>
      </c>
      <c r="G2233" s="14" t="str">
        <f>IF(ISERROR(VLOOKUP(A2233,县域代码匹配!H:H,1,FALSE)),"",VLOOKUP(A2233,县域代码匹配!H:H,1,FALSE))</f>
        <v>扶沟县</v>
      </c>
      <c r="H2233" s="14" t="str">
        <f>IF(ISERROR(VLOOKUP(A2233,县域代码匹配!B:B,1,FALSE)),"",VLOOKUP(A2233,县域代码匹配!B:B,1,FALSE))</f>
        <v>扶沟县</v>
      </c>
      <c r="I2233" s="14" t="str">
        <f t="shared" si="34"/>
        <v>扶沟县</v>
      </c>
    </row>
    <row r="2234" spans="1:9" ht="16.5">
      <c r="A2234" s="38" t="s">
        <v>2237</v>
      </c>
      <c r="B2234" s="41">
        <v>114.53</v>
      </c>
      <c r="C2234" s="41">
        <v>33.799999999999997</v>
      </c>
      <c r="D2234" s="14" t="str">
        <f>IF(ISERROR(VLOOKUP(A2234,省代码匹配!D:D,1,FALSE)),"",VLOOKUP(A2234,省代码匹配!D:D,1,FALSE))</f>
        <v/>
      </c>
      <c r="E2234" s="14" t="str">
        <f>IF(ISERROR(VLOOKUP(A2234,地市级代码匹配!E:E,1,FALSE)),"",VLOOKUP(A2234,地市级代码匹配!E:E,1,FALSE))</f>
        <v/>
      </c>
      <c r="F2234" s="14" t="str">
        <f>IF(ISERROR(VLOOKUP(A2234,地市级代码匹配!B:B,1,FALSE)),"",VLOOKUP(A2234,地市级代码匹配!B:B,1,FALSE))</f>
        <v/>
      </c>
      <c r="G2234" s="14" t="str">
        <f>IF(ISERROR(VLOOKUP(A2234,县域代码匹配!H:H,1,FALSE)),"",VLOOKUP(A2234,县域代码匹配!H:H,1,FALSE))</f>
        <v>西华县</v>
      </c>
      <c r="H2234" s="14" t="str">
        <f>IF(ISERROR(VLOOKUP(A2234,县域代码匹配!B:B,1,FALSE)),"",VLOOKUP(A2234,县域代码匹配!B:B,1,FALSE))</f>
        <v>西华县</v>
      </c>
      <c r="I2234" s="14" t="str">
        <f t="shared" si="34"/>
        <v>西华县</v>
      </c>
    </row>
    <row r="2235" spans="1:9" ht="16.5">
      <c r="A2235" s="38" t="s">
        <v>2238</v>
      </c>
      <c r="B2235" s="41">
        <v>114.6</v>
      </c>
      <c r="C2235" s="41">
        <v>33.53</v>
      </c>
      <c r="D2235" s="14" t="str">
        <f>IF(ISERROR(VLOOKUP(A2235,省代码匹配!D:D,1,FALSE)),"",VLOOKUP(A2235,省代码匹配!D:D,1,FALSE))</f>
        <v/>
      </c>
      <c r="E2235" s="14" t="str">
        <f>IF(ISERROR(VLOOKUP(A2235,地市级代码匹配!E:E,1,FALSE)),"",VLOOKUP(A2235,地市级代码匹配!E:E,1,FALSE))</f>
        <v/>
      </c>
      <c r="F2235" s="14" t="str">
        <f>IF(ISERROR(VLOOKUP(A2235,地市级代码匹配!B:B,1,FALSE)),"",VLOOKUP(A2235,地市级代码匹配!B:B,1,FALSE))</f>
        <v/>
      </c>
      <c r="G2235" s="14" t="str">
        <f>IF(ISERROR(VLOOKUP(A2235,县域代码匹配!H:H,1,FALSE)),"",VLOOKUP(A2235,县域代码匹配!H:H,1,FALSE))</f>
        <v>商水县</v>
      </c>
      <c r="H2235" s="14" t="str">
        <f>IF(ISERROR(VLOOKUP(A2235,县域代码匹配!B:B,1,FALSE)),"",VLOOKUP(A2235,县域代码匹配!B:B,1,FALSE))</f>
        <v>商水县</v>
      </c>
      <c r="I2235" s="14" t="str">
        <f t="shared" si="34"/>
        <v>商水县</v>
      </c>
    </row>
    <row r="2236" spans="1:9" ht="16.5">
      <c r="A2236" s="38" t="s">
        <v>2239</v>
      </c>
      <c r="B2236" s="41">
        <v>115.07</v>
      </c>
      <c r="C2236" s="41">
        <v>33.4</v>
      </c>
      <c r="D2236" s="14" t="str">
        <f>IF(ISERROR(VLOOKUP(A2236,省代码匹配!D:D,1,FALSE)),"",VLOOKUP(A2236,省代码匹配!D:D,1,FALSE))</f>
        <v/>
      </c>
      <c r="E2236" s="14" t="str">
        <f>IF(ISERROR(VLOOKUP(A2236,地市级代码匹配!E:E,1,FALSE)),"",VLOOKUP(A2236,地市级代码匹配!E:E,1,FALSE))</f>
        <v/>
      </c>
      <c r="F2236" s="14" t="str">
        <f>IF(ISERROR(VLOOKUP(A2236,地市级代码匹配!B:B,1,FALSE)),"",VLOOKUP(A2236,地市级代码匹配!B:B,1,FALSE))</f>
        <v/>
      </c>
      <c r="G2236" s="14" t="str">
        <f>IF(ISERROR(VLOOKUP(A2236,县域代码匹配!H:H,1,FALSE)),"",VLOOKUP(A2236,县域代码匹配!H:H,1,FALSE))</f>
        <v>沈丘县</v>
      </c>
      <c r="H2236" s="14" t="str">
        <f>IF(ISERROR(VLOOKUP(A2236,县域代码匹配!B:B,1,FALSE)),"",VLOOKUP(A2236,县域代码匹配!B:B,1,FALSE))</f>
        <v>沈丘县</v>
      </c>
      <c r="I2236" s="14" t="str">
        <f t="shared" si="34"/>
        <v>沈丘县</v>
      </c>
    </row>
    <row r="2237" spans="1:9" ht="16.5">
      <c r="A2237" s="38" t="s">
        <v>2240</v>
      </c>
      <c r="B2237" s="41">
        <v>115.2</v>
      </c>
      <c r="C2237" s="41">
        <v>33.65</v>
      </c>
      <c r="D2237" s="14" t="str">
        <f>IF(ISERROR(VLOOKUP(A2237,省代码匹配!D:D,1,FALSE)),"",VLOOKUP(A2237,省代码匹配!D:D,1,FALSE))</f>
        <v/>
      </c>
      <c r="E2237" s="14" t="str">
        <f>IF(ISERROR(VLOOKUP(A2237,地市级代码匹配!E:E,1,FALSE)),"",VLOOKUP(A2237,地市级代码匹配!E:E,1,FALSE))</f>
        <v/>
      </c>
      <c r="F2237" s="14" t="str">
        <f>IF(ISERROR(VLOOKUP(A2237,地市级代码匹配!B:B,1,FALSE)),"",VLOOKUP(A2237,地市级代码匹配!B:B,1,FALSE))</f>
        <v/>
      </c>
      <c r="G2237" s="14" t="str">
        <f>IF(ISERROR(VLOOKUP(A2237,县域代码匹配!H:H,1,FALSE)),"",VLOOKUP(A2237,县域代码匹配!H:H,1,FALSE))</f>
        <v>郸城县</v>
      </c>
      <c r="H2237" s="14" t="str">
        <f>IF(ISERROR(VLOOKUP(A2237,县域代码匹配!B:B,1,FALSE)),"",VLOOKUP(A2237,县域代码匹配!B:B,1,FALSE))</f>
        <v>郸城县</v>
      </c>
      <c r="I2237" s="14" t="str">
        <f t="shared" si="34"/>
        <v>郸城县</v>
      </c>
    </row>
    <row r="2238" spans="1:9" ht="16.5">
      <c r="A2238" s="38" t="s">
        <v>2241</v>
      </c>
      <c r="B2238" s="41">
        <v>114.88</v>
      </c>
      <c r="C2238" s="41">
        <v>33.729999999999997</v>
      </c>
      <c r="D2238" s="14" t="str">
        <f>IF(ISERROR(VLOOKUP(A2238,省代码匹配!D:D,1,FALSE)),"",VLOOKUP(A2238,省代码匹配!D:D,1,FALSE))</f>
        <v/>
      </c>
      <c r="E2238" s="14" t="str">
        <f>IF(ISERROR(VLOOKUP(A2238,地市级代码匹配!E:E,1,FALSE)),"",VLOOKUP(A2238,地市级代码匹配!E:E,1,FALSE))</f>
        <v/>
      </c>
      <c r="F2238" s="14" t="str">
        <f>IF(ISERROR(VLOOKUP(A2238,地市级代码匹配!B:B,1,FALSE)),"",VLOOKUP(A2238,地市级代码匹配!B:B,1,FALSE))</f>
        <v/>
      </c>
      <c r="G2238" s="14" t="str">
        <f>IF(ISERROR(VLOOKUP(A2238,县域代码匹配!H:H,1,FALSE)),"",VLOOKUP(A2238,县域代码匹配!H:H,1,FALSE))</f>
        <v>淮阳县</v>
      </c>
      <c r="H2238" s="14" t="str">
        <f>IF(ISERROR(VLOOKUP(A2238,县域代码匹配!B:B,1,FALSE)),"",VLOOKUP(A2238,县域代码匹配!B:B,1,FALSE))</f>
        <v>淮阳县</v>
      </c>
      <c r="I2238" s="14" t="str">
        <f t="shared" si="34"/>
        <v>淮阳县</v>
      </c>
    </row>
    <row r="2239" spans="1:9" ht="16.5">
      <c r="A2239" s="38" t="s">
        <v>2242</v>
      </c>
      <c r="B2239" s="41">
        <v>114.85</v>
      </c>
      <c r="C2239" s="41">
        <v>34.07</v>
      </c>
      <c r="D2239" s="14" t="str">
        <f>IF(ISERROR(VLOOKUP(A2239,省代码匹配!D:D,1,FALSE)),"",VLOOKUP(A2239,省代码匹配!D:D,1,FALSE))</f>
        <v/>
      </c>
      <c r="E2239" s="14" t="str">
        <f>IF(ISERROR(VLOOKUP(A2239,地市级代码匹配!E:E,1,FALSE)),"",VLOOKUP(A2239,地市级代码匹配!E:E,1,FALSE))</f>
        <v/>
      </c>
      <c r="F2239" s="14" t="str">
        <f>IF(ISERROR(VLOOKUP(A2239,地市级代码匹配!B:B,1,FALSE)),"",VLOOKUP(A2239,地市级代码匹配!B:B,1,FALSE))</f>
        <v/>
      </c>
      <c r="G2239" s="14" t="str">
        <f>IF(ISERROR(VLOOKUP(A2239,县域代码匹配!H:H,1,FALSE)),"",VLOOKUP(A2239,县域代码匹配!H:H,1,FALSE))</f>
        <v>太康县</v>
      </c>
      <c r="H2239" s="14" t="str">
        <f>IF(ISERROR(VLOOKUP(A2239,县域代码匹配!B:B,1,FALSE)),"",VLOOKUP(A2239,县域代码匹配!B:B,1,FALSE))</f>
        <v>太康县</v>
      </c>
      <c r="I2239" s="14" t="str">
        <f t="shared" si="34"/>
        <v>太康县</v>
      </c>
    </row>
    <row r="2240" spans="1:9" ht="16.5">
      <c r="A2240" s="38" t="s">
        <v>2243</v>
      </c>
      <c r="B2240" s="41">
        <v>115.48</v>
      </c>
      <c r="C2240" s="41">
        <v>33.869999999999997</v>
      </c>
      <c r="D2240" s="14" t="str">
        <f>IF(ISERROR(VLOOKUP(A2240,省代码匹配!D:D,1,FALSE)),"",VLOOKUP(A2240,省代码匹配!D:D,1,FALSE))</f>
        <v/>
      </c>
      <c r="E2240" s="14" t="str">
        <f>IF(ISERROR(VLOOKUP(A2240,地市级代码匹配!E:E,1,FALSE)),"",VLOOKUP(A2240,地市级代码匹配!E:E,1,FALSE))</f>
        <v/>
      </c>
      <c r="F2240" s="14" t="str">
        <f>IF(ISERROR(VLOOKUP(A2240,地市级代码匹配!B:B,1,FALSE)),"",VLOOKUP(A2240,地市级代码匹配!B:B,1,FALSE))</f>
        <v/>
      </c>
      <c r="G2240" s="14" t="str">
        <f>IF(ISERROR(VLOOKUP(A2240,县域代码匹配!H:H,1,FALSE)),"",VLOOKUP(A2240,县域代码匹配!H:H,1,FALSE))</f>
        <v>鹿邑县</v>
      </c>
      <c r="H2240" s="14" t="str">
        <f>IF(ISERROR(VLOOKUP(A2240,县域代码匹配!B:B,1,FALSE)),"",VLOOKUP(A2240,县域代码匹配!B:B,1,FALSE))</f>
        <v>鹿邑县</v>
      </c>
      <c r="I2240" s="14" t="str">
        <f t="shared" si="34"/>
        <v>鹿邑县</v>
      </c>
    </row>
    <row r="2241" spans="1:9" ht="16.5">
      <c r="A2241" s="38" t="s">
        <v>2244</v>
      </c>
      <c r="B2241" s="41">
        <v>114.9</v>
      </c>
      <c r="C2241" s="41">
        <v>33.450000000000003</v>
      </c>
      <c r="D2241" s="14" t="str">
        <f>IF(ISERROR(VLOOKUP(A2241,省代码匹配!D:D,1,FALSE)),"",VLOOKUP(A2241,省代码匹配!D:D,1,FALSE))</f>
        <v/>
      </c>
      <c r="E2241" s="14" t="str">
        <f>IF(ISERROR(VLOOKUP(A2241,地市级代码匹配!E:E,1,FALSE)),"",VLOOKUP(A2241,地市级代码匹配!E:E,1,FALSE))</f>
        <v/>
      </c>
      <c r="F2241" s="14" t="str">
        <f>IF(ISERROR(VLOOKUP(A2241,地市级代码匹配!B:B,1,FALSE)),"",VLOOKUP(A2241,地市级代码匹配!B:B,1,FALSE))</f>
        <v/>
      </c>
      <c r="G2241" s="14" t="str">
        <f>IF(ISERROR(VLOOKUP(A2241,县域代码匹配!H:H,1,FALSE)),"",VLOOKUP(A2241,县域代码匹配!H:H,1,FALSE))</f>
        <v>项城市</v>
      </c>
      <c r="H2241" s="14" t="str">
        <f>IF(ISERROR(VLOOKUP(A2241,县域代码匹配!B:B,1,FALSE)),"",VLOOKUP(A2241,县域代码匹配!B:B,1,FALSE))</f>
        <v/>
      </c>
      <c r="I2241" s="14" t="str">
        <f t="shared" si="34"/>
        <v>项城市</v>
      </c>
    </row>
    <row r="2242" spans="1:9" ht="16.5">
      <c r="A2242" s="38" t="s">
        <v>2245</v>
      </c>
      <c r="B2242" s="41">
        <v>114.02</v>
      </c>
      <c r="C2242" s="41">
        <v>32.979999999999997</v>
      </c>
      <c r="D2242" s="14" t="str">
        <f>IF(ISERROR(VLOOKUP(A2242,省代码匹配!D:D,1,FALSE)),"",VLOOKUP(A2242,省代码匹配!D:D,1,FALSE))</f>
        <v/>
      </c>
      <c r="E2242" s="14" t="str">
        <f>IF(ISERROR(VLOOKUP(A2242,地市级代码匹配!E:E,1,FALSE)),"",VLOOKUP(A2242,地市级代码匹配!E:E,1,FALSE))</f>
        <v>驻马店市</v>
      </c>
      <c r="F2242" s="14" t="str">
        <f>IF(ISERROR(VLOOKUP(A2242,地市级代码匹配!B:B,1,FALSE)),"",VLOOKUP(A2242,地市级代码匹配!B:B,1,FALSE))</f>
        <v/>
      </c>
      <c r="G2242" s="14" t="str">
        <f>IF(ISERROR(VLOOKUP(A2242,县域代码匹配!H:H,1,FALSE)),"",VLOOKUP(A2242,县域代码匹配!H:H,1,FALSE))</f>
        <v/>
      </c>
      <c r="H2242" s="14" t="str">
        <f>IF(ISERROR(VLOOKUP(A2242,县域代码匹配!B:B,1,FALSE)),"",VLOOKUP(A2242,县域代码匹配!B:B,1,FALSE))</f>
        <v/>
      </c>
      <c r="I2242" s="14" t="str">
        <f t="shared" si="34"/>
        <v>驻马店市</v>
      </c>
    </row>
    <row r="2243" spans="1:9" ht="16.5">
      <c r="A2243" s="38" t="s">
        <v>2246</v>
      </c>
      <c r="B2243" s="41">
        <v>114.05</v>
      </c>
      <c r="C2243" s="41">
        <v>32.97</v>
      </c>
      <c r="D2243" s="14" t="str">
        <f>IF(ISERROR(VLOOKUP(A2243,省代码匹配!D:D,1,FALSE)),"",VLOOKUP(A2243,省代码匹配!D:D,1,FALSE))</f>
        <v/>
      </c>
      <c r="E2243" s="14" t="str">
        <f>IF(ISERROR(VLOOKUP(A2243,地市级代码匹配!E:E,1,FALSE)),"",VLOOKUP(A2243,地市级代码匹配!E:E,1,FALSE))</f>
        <v/>
      </c>
      <c r="F2243" s="14" t="str">
        <f>IF(ISERROR(VLOOKUP(A2243,地市级代码匹配!B:B,1,FALSE)),"",VLOOKUP(A2243,地市级代码匹配!B:B,1,FALSE))</f>
        <v/>
      </c>
      <c r="G2243" s="14" t="str">
        <f>IF(ISERROR(VLOOKUP(A2243,县域代码匹配!H:H,1,FALSE)),"",VLOOKUP(A2243,县域代码匹配!H:H,1,FALSE))</f>
        <v>驿城区</v>
      </c>
      <c r="H2243" s="14" t="str">
        <f>IF(ISERROR(VLOOKUP(A2243,县域代码匹配!B:B,1,FALSE)),"",VLOOKUP(A2243,县域代码匹配!B:B,1,FALSE))</f>
        <v>驿城区</v>
      </c>
      <c r="I2243" s="14" t="str">
        <f t="shared" ref="I2243:I2306" si="35">IF(D2243&lt;&gt;"",D2243,IF(E2243&lt;&gt;"",E2243,IF(F2243&lt;&gt;"",F2243,IF(G2243&lt;&gt;"",G2243,H2243))))</f>
        <v>驿城区</v>
      </c>
    </row>
    <row r="2244" spans="1:9" ht="16.5">
      <c r="A2244" s="38" t="s">
        <v>2247</v>
      </c>
      <c r="B2244" s="41">
        <v>114.02</v>
      </c>
      <c r="C2244" s="41">
        <v>33.380000000000003</v>
      </c>
      <c r="D2244" s="14" t="str">
        <f>IF(ISERROR(VLOOKUP(A2244,省代码匹配!D:D,1,FALSE)),"",VLOOKUP(A2244,省代码匹配!D:D,1,FALSE))</f>
        <v/>
      </c>
      <c r="E2244" s="14" t="str">
        <f>IF(ISERROR(VLOOKUP(A2244,地市级代码匹配!E:E,1,FALSE)),"",VLOOKUP(A2244,地市级代码匹配!E:E,1,FALSE))</f>
        <v/>
      </c>
      <c r="F2244" s="14" t="str">
        <f>IF(ISERROR(VLOOKUP(A2244,地市级代码匹配!B:B,1,FALSE)),"",VLOOKUP(A2244,地市级代码匹配!B:B,1,FALSE))</f>
        <v/>
      </c>
      <c r="G2244" s="14" t="str">
        <f>IF(ISERROR(VLOOKUP(A2244,县域代码匹配!H:H,1,FALSE)),"",VLOOKUP(A2244,县域代码匹配!H:H,1,FALSE))</f>
        <v>西平县</v>
      </c>
      <c r="H2244" s="14" t="str">
        <f>IF(ISERROR(VLOOKUP(A2244,县域代码匹配!B:B,1,FALSE)),"",VLOOKUP(A2244,县域代码匹配!B:B,1,FALSE))</f>
        <v>西平县</v>
      </c>
      <c r="I2244" s="14" t="str">
        <f t="shared" si="35"/>
        <v>西平县</v>
      </c>
    </row>
    <row r="2245" spans="1:9" ht="16.5">
      <c r="A2245" s="38" t="s">
        <v>2248</v>
      </c>
      <c r="B2245" s="41">
        <v>114.27</v>
      </c>
      <c r="C2245" s="41">
        <v>33.270000000000003</v>
      </c>
      <c r="D2245" s="14" t="str">
        <f>IF(ISERROR(VLOOKUP(A2245,省代码匹配!D:D,1,FALSE)),"",VLOOKUP(A2245,省代码匹配!D:D,1,FALSE))</f>
        <v/>
      </c>
      <c r="E2245" s="14" t="str">
        <f>IF(ISERROR(VLOOKUP(A2245,地市级代码匹配!E:E,1,FALSE)),"",VLOOKUP(A2245,地市级代码匹配!E:E,1,FALSE))</f>
        <v/>
      </c>
      <c r="F2245" s="14" t="str">
        <f>IF(ISERROR(VLOOKUP(A2245,地市级代码匹配!B:B,1,FALSE)),"",VLOOKUP(A2245,地市级代码匹配!B:B,1,FALSE))</f>
        <v/>
      </c>
      <c r="G2245" s="14" t="str">
        <f>IF(ISERROR(VLOOKUP(A2245,县域代码匹配!H:H,1,FALSE)),"",VLOOKUP(A2245,县域代码匹配!H:H,1,FALSE))</f>
        <v>上蔡县</v>
      </c>
      <c r="H2245" s="14" t="str">
        <f>IF(ISERROR(VLOOKUP(A2245,县域代码匹配!B:B,1,FALSE)),"",VLOOKUP(A2245,县域代码匹配!B:B,1,FALSE))</f>
        <v>上蔡县</v>
      </c>
      <c r="I2245" s="14" t="str">
        <f t="shared" si="35"/>
        <v>上蔡县</v>
      </c>
    </row>
    <row r="2246" spans="1:9" ht="16.5">
      <c r="A2246" s="38" t="s">
        <v>2249</v>
      </c>
      <c r="B2246" s="41">
        <v>114.63</v>
      </c>
      <c r="C2246" s="41">
        <v>32.97</v>
      </c>
      <c r="D2246" s="14" t="str">
        <f>IF(ISERROR(VLOOKUP(A2246,省代码匹配!D:D,1,FALSE)),"",VLOOKUP(A2246,省代码匹配!D:D,1,FALSE))</f>
        <v/>
      </c>
      <c r="E2246" s="14" t="str">
        <f>IF(ISERROR(VLOOKUP(A2246,地市级代码匹配!E:E,1,FALSE)),"",VLOOKUP(A2246,地市级代码匹配!E:E,1,FALSE))</f>
        <v/>
      </c>
      <c r="F2246" s="14" t="str">
        <f>IF(ISERROR(VLOOKUP(A2246,地市级代码匹配!B:B,1,FALSE)),"",VLOOKUP(A2246,地市级代码匹配!B:B,1,FALSE))</f>
        <v/>
      </c>
      <c r="G2246" s="14" t="str">
        <f>IF(ISERROR(VLOOKUP(A2246,县域代码匹配!H:H,1,FALSE)),"",VLOOKUP(A2246,县域代码匹配!H:H,1,FALSE))</f>
        <v>平舆县</v>
      </c>
      <c r="H2246" s="14" t="str">
        <f>IF(ISERROR(VLOOKUP(A2246,县域代码匹配!B:B,1,FALSE)),"",VLOOKUP(A2246,县域代码匹配!B:B,1,FALSE))</f>
        <v>平舆县</v>
      </c>
      <c r="I2246" s="14" t="str">
        <f t="shared" si="35"/>
        <v>平舆县</v>
      </c>
    </row>
    <row r="2247" spans="1:9" ht="16.5">
      <c r="A2247" s="38" t="s">
        <v>2250</v>
      </c>
      <c r="B2247" s="41">
        <v>114.38</v>
      </c>
      <c r="C2247" s="41">
        <v>32.6</v>
      </c>
      <c r="D2247" s="14" t="str">
        <f>IF(ISERROR(VLOOKUP(A2247,省代码匹配!D:D,1,FALSE)),"",VLOOKUP(A2247,省代码匹配!D:D,1,FALSE))</f>
        <v/>
      </c>
      <c r="E2247" s="14" t="str">
        <f>IF(ISERROR(VLOOKUP(A2247,地市级代码匹配!E:E,1,FALSE)),"",VLOOKUP(A2247,地市级代码匹配!E:E,1,FALSE))</f>
        <v/>
      </c>
      <c r="F2247" s="14" t="str">
        <f>IF(ISERROR(VLOOKUP(A2247,地市级代码匹配!B:B,1,FALSE)),"",VLOOKUP(A2247,地市级代码匹配!B:B,1,FALSE))</f>
        <v/>
      </c>
      <c r="G2247" s="14" t="str">
        <f>IF(ISERROR(VLOOKUP(A2247,县域代码匹配!H:H,1,FALSE)),"",VLOOKUP(A2247,县域代码匹配!H:H,1,FALSE))</f>
        <v>正阳县</v>
      </c>
      <c r="H2247" s="14" t="str">
        <f>IF(ISERROR(VLOOKUP(A2247,县域代码匹配!B:B,1,FALSE)),"",VLOOKUP(A2247,县域代码匹配!B:B,1,FALSE))</f>
        <v>正阳县</v>
      </c>
      <c r="I2247" s="14" t="str">
        <f t="shared" si="35"/>
        <v>正阳县</v>
      </c>
    </row>
    <row r="2248" spans="1:9" ht="16.5">
      <c r="A2248" s="38" t="s">
        <v>2251</v>
      </c>
      <c r="B2248" s="41">
        <v>114.02</v>
      </c>
      <c r="C2248" s="41">
        <v>32.799999999999997</v>
      </c>
      <c r="D2248" s="14" t="str">
        <f>IF(ISERROR(VLOOKUP(A2248,省代码匹配!D:D,1,FALSE)),"",VLOOKUP(A2248,省代码匹配!D:D,1,FALSE))</f>
        <v/>
      </c>
      <c r="E2248" s="14" t="str">
        <f>IF(ISERROR(VLOOKUP(A2248,地市级代码匹配!E:E,1,FALSE)),"",VLOOKUP(A2248,地市级代码匹配!E:E,1,FALSE))</f>
        <v/>
      </c>
      <c r="F2248" s="14" t="str">
        <f>IF(ISERROR(VLOOKUP(A2248,地市级代码匹配!B:B,1,FALSE)),"",VLOOKUP(A2248,地市级代码匹配!B:B,1,FALSE))</f>
        <v/>
      </c>
      <c r="G2248" s="14" t="str">
        <f>IF(ISERROR(VLOOKUP(A2248,县域代码匹配!H:H,1,FALSE)),"",VLOOKUP(A2248,县域代码匹配!H:H,1,FALSE))</f>
        <v>确山县</v>
      </c>
      <c r="H2248" s="14" t="str">
        <f>IF(ISERROR(VLOOKUP(A2248,县域代码匹配!B:B,1,FALSE)),"",VLOOKUP(A2248,县域代码匹配!B:B,1,FALSE))</f>
        <v>确山县</v>
      </c>
      <c r="I2248" s="14" t="str">
        <f t="shared" si="35"/>
        <v>确山县</v>
      </c>
    </row>
    <row r="2249" spans="1:9" ht="16.5">
      <c r="A2249" s="38" t="s">
        <v>2252</v>
      </c>
      <c r="B2249" s="41">
        <v>113.32</v>
      </c>
      <c r="C2249" s="41">
        <v>32.72</v>
      </c>
      <c r="D2249" s="14" t="str">
        <f>IF(ISERROR(VLOOKUP(A2249,省代码匹配!D:D,1,FALSE)),"",VLOOKUP(A2249,省代码匹配!D:D,1,FALSE))</f>
        <v/>
      </c>
      <c r="E2249" s="14" t="str">
        <f>IF(ISERROR(VLOOKUP(A2249,地市级代码匹配!E:E,1,FALSE)),"",VLOOKUP(A2249,地市级代码匹配!E:E,1,FALSE))</f>
        <v/>
      </c>
      <c r="F2249" s="14" t="str">
        <f>IF(ISERROR(VLOOKUP(A2249,地市级代码匹配!B:B,1,FALSE)),"",VLOOKUP(A2249,地市级代码匹配!B:B,1,FALSE))</f>
        <v/>
      </c>
      <c r="G2249" s="14" t="str">
        <f>IF(ISERROR(VLOOKUP(A2249,县域代码匹配!H:H,1,FALSE)),"",VLOOKUP(A2249,县域代码匹配!H:H,1,FALSE))</f>
        <v>泌阳县</v>
      </c>
      <c r="H2249" s="14" t="str">
        <f>IF(ISERROR(VLOOKUP(A2249,县域代码匹配!B:B,1,FALSE)),"",VLOOKUP(A2249,县域代码匹配!B:B,1,FALSE))</f>
        <v>泌阳县</v>
      </c>
      <c r="I2249" s="14" t="str">
        <f t="shared" si="35"/>
        <v>泌阳县</v>
      </c>
    </row>
    <row r="2250" spans="1:9" ht="16.5">
      <c r="A2250" s="38" t="s">
        <v>2253</v>
      </c>
      <c r="B2250" s="41">
        <v>114.35</v>
      </c>
      <c r="C2250" s="41">
        <v>33</v>
      </c>
      <c r="D2250" s="14" t="str">
        <f>IF(ISERROR(VLOOKUP(A2250,省代码匹配!D:D,1,FALSE)),"",VLOOKUP(A2250,省代码匹配!D:D,1,FALSE))</f>
        <v/>
      </c>
      <c r="E2250" s="14" t="str">
        <f>IF(ISERROR(VLOOKUP(A2250,地市级代码匹配!E:E,1,FALSE)),"",VLOOKUP(A2250,地市级代码匹配!E:E,1,FALSE))</f>
        <v/>
      </c>
      <c r="F2250" s="14" t="str">
        <f>IF(ISERROR(VLOOKUP(A2250,地市级代码匹配!B:B,1,FALSE)),"",VLOOKUP(A2250,地市级代码匹配!B:B,1,FALSE))</f>
        <v/>
      </c>
      <c r="G2250" s="14" t="str">
        <f>IF(ISERROR(VLOOKUP(A2250,县域代码匹配!H:H,1,FALSE)),"",VLOOKUP(A2250,县域代码匹配!H:H,1,FALSE))</f>
        <v>汝南县</v>
      </c>
      <c r="H2250" s="14" t="str">
        <f>IF(ISERROR(VLOOKUP(A2250,县域代码匹配!B:B,1,FALSE)),"",VLOOKUP(A2250,县域代码匹配!B:B,1,FALSE))</f>
        <v>汝南县</v>
      </c>
      <c r="I2250" s="14" t="str">
        <f t="shared" si="35"/>
        <v>汝南县</v>
      </c>
    </row>
    <row r="2251" spans="1:9" ht="16.5">
      <c r="A2251" s="38" t="s">
        <v>2254</v>
      </c>
      <c r="B2251" s="41">
        <v>114</v>
      </c>
      <c r="C2251" s="41">
        <v>33.15</v>
      </c>
      <c r="D2251" s="14" t="str">
        <f>IF(ISERROR(VLOOKUP(A2251,省代码匹配!D:D,1,FALSE)),"",VLOOKUP(A2251,省代码匹配!D:D,1,FALSE))</f>
        <v/>
      </c>
      <c r="E2251" s="14" t="str">
        <f>IF(ISERROR(VLOOKUP(A2251,地市级代码匹配!E:E,1,FALSE)),"",VLOOKUP(A2251,地市级代码匹配!E:E,1,FALSE))</f>
        <v/>
      </c>
      <c r="F2251" s="14" t="str">
        <f>IF(ISERROR(VLOOKUP(A2251,地市级代码匹配!B:B,1,FALSE)),"",VLOOKUP(A2251,地市级代码匹配!B:B,1,FALSE))</f>
        <v/>
      </c>
      <c r="G2251" s="14" t="str">
        <f>IF(ISERROR(VLOOKUP(A2251,县域代码匹配!H:H,1,FALSE)),"",VLOOKUP(A2251,县域代码匹配!H:H,1,FALSE))</f>
        <v>遂平县</v>
      </c>
      <c r="H2251" s="14" t="str">
        <f>IF(ISERROR(VLOOKUP(A2251,县域代码匹配!B:B,1,FALSE)),"",VLOOKUP(A2251,县域代码匹配!B:B,1,FALSE))</f>
        <v>遂平县</v>
      </c>
      <c r="I2251" s="14" t="str">
        <f t="shared" si="35"/>
        <v>遂平县</v>
      </c>
    </row>
    <row r="2252" spans="1:9" ht="16.5">
      <c r="A2252" s="38" t="s">
        <v>2255</v>
      </c>
      <c r="B2252" s="41">
        <v>114.98</v>
      </c>
      <c r="C2252" s="41">
        <v>32.75</v>
      </c>
      <c r="D2252" s="14" t="str">
        <f>IF(ISERROR(VLOOKUP(A2252,省代码匹配!D:D,1,FALSE)),"",VLOOKUP(A2252,省代码匹配!D:D,1,FALSE))</f>
        <v/>
      </c>
      <c r="E2252" s="14" t="str">
        <f>IF(ISERROR(VLOOKUP(A2252,地市级代码匹配!E:E,1,FALSE)),"",VLOOKUP(A2252,地市级代码匹配!E:E,1,FALSE))</f>
        <v/>
      </c>
      <c r="F2252" s="14" t="str">
        <f>IF(ISERROR(VLOOKUP(A2252,地市级代码匹配!B:B,1,FALSE)),"",VLOOKUP(A2252,地市级代码匹配!B:B,1,FALSE))</f>
        <v/>
      </c>
      <c r="G2252" s="14" t="str">
        <f>IF(ISERROR(VLOOKUP(A2252,县域代码匹配!H:H,1,FALSE)),"",VLOOKUP(A2252,县域代码匹配!H:H,1,FALSE))</f>
        <v>新蔡县</v>
      </c>
      <c r="H2252" s="14" t="str">
        <f>IF(ISERROR(VLOOKUP(A2252,县域代码匹配!B:B,1,FALSE)),"",VLOOKUP(A2252,县域代码匹配!B:B,1,FALSE))</f>
        <v>新蔡县</v>
      </c>
      <c r="I2252" s="14" t="str">
        <f t="shared" si="35"/>
        <v>新蔡县</v>
      </c>
    </row>
    <row r="2253" spans="1:9" ht="16.5">
      <c r="A2253" s="38" t="s">
        <v>2256</v>
      </c>
      <c r="B2253" s="41">
        <v>114.3</v>
      </c>
      <c r="C2253" s="41">
        <v>30.6</v>
      </c>
      <c r="D2253" s="14" t="str">
        <f>IF(ISERROR(VLOOKUP(A2253,省代码匹配!D:D,1,FALSE)),"",VLOOKUP(A2253,省代码匹配!D:D,1,FALSE))</f>
        <v/>
      </c>
      <c r="E2253" s="14" t="str">
        <f>IF(ISERROR(VLOOKUP(A2253,地市级代码匹配!E:E,1,FALSE)),"",VLOOKUP(A2253,地市级代码匹配!E:E,1,FALSE))</f>
        <v>武汉市</v>
      </c>
      <c r="F2253" s="14" t="str">
        <f>IF(ISERROR(VLOOKUP(A2253,地市级代码匹配!B:B,1,FALSE)),"",VLOOKUP(A2253,地市级代码匹配!B:B,1,FALSE))</f>
        <v/>
      </c>
      <c r="G2253" s="14" t="str">
        <f>IF(ISERROR(VLOOKUP(A2253,县域代码匹配!H:H,1,FALSE)),"",VLOOKUP(A2253,县域代码匹配!H:H,1,FALSE))</f>
        <v/>
      </c>
      <c r="H2253" s="14" t="str">
        <f>IF(ISERROR(VLOOKUP(A2253,县域代码匹配!B:B,1,FALSE)),"",VLOOKUP(A2253,县域代码匹配!B:B,1,FALSE))</f>
        <v/>
      </c>
      <c r="I2253" s="14" t="str">
        <f t="shared" si="35"/>
        <v>武汉市</v>
      </c>
    </row>
    <row r="2254" spans="1:9" ht="16.5">
      <c r="A2254" s="38" t="s">
        <v>2257</v>
      </c>
      <c r="B2254" s="41">
        <v>114.3</v>
      </c>
      <c r="C2254" s="41">
        <v>30.6</v>
      </c>
      <c r="D2254" s="14" t="str">
        <f>IF(ISERROR(VLOOKUP(A2254,省代码匹配!D:D,1,FALSE)),"",VLOOKUP(A2254,省代码匹配!D:D,1,FALSE))</f>
        <v/>
      </c>
      <c r="E2254" s="14" t="str">
        <f>IF(ISERROR(VLOOKUP(A2254,地市级代码匹配!E:E,1,FALSE)),"",VLOOKUP(A2254,地市级代码匹配!E:E,1,FALSE))</f>
        <v/>
      </c>
      <c r="F2254" s="14" t="str">
        <f>IF(ISERROR(VLOOKUP(A2254,地市级代码匹配!B:B,1,FALSE)),"",VLOOKUP(A2254,地市级代码匹配!B:B,1,FALSE))</f>
        <v/>
      </c>
      <c r="G2254" s="14" t="str">
        <f>IF(ISERROR(VLOOKUP(A2254,县域代码匹配!H:H,1,FALSE)),"",VLOOKUP(A2254,县域代码匹配!H:H,1,FALSE))</f>
        <v>江岸区</v>
      </c>
      <c r="H2254" s="14" t="str">
        <f>IF(ISERROR(VLOOKUP(A2254,县域代码匹配!B:B,1,FALSE)),"",VLOOKUP(A2254,县域代码匹配!B:B,1,FALSE))</f>
        <v>江岸区</v>
      </c>
      <c r="I2254" s="14" t="str">
        <f t="shared" si="35"/>
        <v>江岸区</v>
      </c>
    </row>
    <row r="2255" spans="1:9" ht="16.5">
      <c r="A2255" s="38" t="s">
        <v>2258</v>
      </c>
      <c r="B2255" s="41">
        <v>114.27</v>
      </c>
      <c r="C2255" s="41">
        <v>30.6</v>
      </c>
      <c r="D2255" s="14" t="str">
        <f>IF(ISERROR(VLOOKUP(A2255,省代码匹配!D:D,1,FALSE)),"",VLOOKUP(A2255,省代码匹配!D:D,1,FALSE))</f>
        <v/>
      </c>
      <c r="E2255" s="14" t="str">
        <f>IF(ISERROR(VLOOKUP(A2255,地市级代码匹配!E:E,1,FALSE)),"",VLOOKUP(A2255,地市级代码匹配!E:E,1,FALSE))</f>
        <v/>
      </c>
      <c r="F2255" s="14" t="str">
        <f>IF(ISERROR(VLOOKUP(A2255,地市级代码匹配!B:B,1,FALSE)),"",VLOOKUP(A2255,地市级代码匹配!B:B,1,FALSE))</f>
        <v/>
      </c>
      <c r="G2255" s="14" t="str">
        <f>IF(ISERROR(VLOOKUP(A2255,县域代码匹配!H:H,1,FALSE)),"",VLOOKUP(A2255,县域代码匹配!H:H,1,FALSE))</f>
        <v>江汉区</v>
      </c>
      <c r="H2255" s="14" t="str">
        <f>IF(ISERROR(VLOOKUP(A2255,县域代码匹配!B:B,1,FALSE)),"",VLOOKUP(A2255,县域代码匹配!B:B,1,FALSE))</f>
        <v>江汉区</v>
      </c>
      <c r="I2255" s="14" t="str">
        <f t="shared" si="35"/>
        <v>江汉区</v>
      </c>
    </row>
    <row r="2256" spans="1:9" ht="16.5">
      <c r="A2256" s="38" t="s">
        <v>2259</v>
      </c>
      <c r="B2256" s="41">
        <v>114.27</v>
      </c>
      <c r="C2256" s="41">
        <v>30.57</v>
      </c>
      <c r="D2256" s="14" t="str">
        <f>IF(ISERROR(VLOOKUP(A2256,省代码匹配!D:D,1,FALSE)),"",VLOOKUP(A2256,省代码匹配!D:D,1,FALSE))</f>
        <v/>
      </c>
      <c r="E2256" s="14" t="str">
        <f>IF(ISERROR(VLOOKUP(A2256,地市级代码匹配!E:E,1,FALSE)),"",VLOOKUP(A2256,地市级代码匹配!E:E,1,FALSE))</f>
        <v/>
      </c>
      <c r="F2256" s="14" t="str">
        <f>IF(ISERROR(VLOOKUP(A2256,地市级代码匹配!B:B,1,FALSE)),"",VLOOKUP(A2256,地市级代码匹配!B:B,1,FALSE))</f>
        <v/>
      </c>
      <c r="G2256" s="14" t="str">
        <f>IF(ISERROR(VLOOKUP(A2256,县域代码匹配!H:H,1,FALSE)),"",VLOOKUP(A2256,县域代码匹配!H:H,1,FALSE))</f>
        <v>硚口区</v>
      </c>
      <c r="H2256" s="14" t="str">
        <f>IF(ISERROR(VLOOKUP(A2256,县域代码匹配!B:B,1,FALSE)),"",VLOOKUP(A2256,县域代码匹配!B:B,1,FALSE))</f>
        <v>硚口区</v>
      </c>
      <c r="I2256" s="14" t="str">
        <f t="shared" si="35"/>
        <v>硚口区</v>
      </c>
    </row>
    <row r="2257" spans="1:9" ht="16.5">
      <c r="A2257" s="38" t="s">
        <v>2260</v>
      </c>
      <c r="B2257" s="41">
        <v>114.27</v>
      </c>
      <c r="C2257" s="41">
        <v>30.55</v>
      </c>
      <c r="D2257" s="14" t="str">
        <f>IF(ISERROR(VLOOKUP(A2257,省代码匹配!D:D,1,FALSE)),"",VLOOKUP(A2257,省代码匹配!D:D,1,FALSE))</f>
        <v/>
      </c>
      <c r="E2257" s="14" t="str">
        <f>IF(ISERROR(VLOOKUP(A2257,地市级代码匹配!E:E,1,FALSE)),"",VLOOKUP(A2257,地市级代码匹配!E:E,1,FALSE))</f>
        <v/>
      </c>
      <c r="F2257" s="14" t="str">
        <f>IF(ISERROR(VLOOKUP(A2257,地市级代码匹配!B:B,1,FALSE)),"",VLOOKUP(A2257,地市级代码匹配!B:B,1,FALSE))</f>
        <v/>
      </c>
      <c r="G2257" s="14" t="str">
        <f>IF(ISERROR(VLOOKUP(A2257,县域代码匹配!H:H,1,FALSE)),"",VLOOKUP(A2257,县域代码匹配!H:H,1,FALSE))</f>
        <v>汉阳区</v>
      </c>
      <c r="H2257" s="14" t="str">
        <f>IF(ISERROR(VLOOKUP(A2257,县域代码匹配!B:B,1,FALSE)),"",VLOOKUP(A2257,县域代码匹配!B:B,1,FALSE))</f>
        <v>汉阳区</v>
      </c>
      <c r="I2257" s="14" t="str">
        <f t="shared" si="35"/>
        <v>汉阳区</v>
      </c>
    </row>
    <row r="2258" spans="1:9" ht="16.5">
      <c r="A2258" s="38" t="s">
        <v>2261</v>
      </c>
      <c r="B2258" s="41">
        <v>114.3</v>
      </c>
      <c r="C2258" s="41">
        <v>30.57</v>
      </c>
      <c r="D2258" s="14" t="str">
        <f>IF(ISERROR(VLOOKUP(A2258,省代码匹配!D:D,1,FALSE)),"",VLOOKUP(A2258,省代码匹配!D:D,1,FALSE))</f>
        <v/>
      </c>
      <c r="E2258" s="14" t="str">
        <f>IF(ISERROR(VLOOKUP(A2258,地市级代码匹配!E:E,1,FALSE)),"",VLOOKUP(A2258,地市级代码匹配!E:E,1,FALSE))</f>
        <v/>
      </c>
      <c r="F2258" s="14" t="str">
        <f>IF(ISERROR(VLOOKUP(A2258,地市级代码匹配!B:B,1,FALSE)),"",VLOOKUP(A2258,地市级代码匹配!B:B,1,FALSE))</f>
        <v/>
      </c>
      <c r="G2258" s="14" t="str">
        <f>IF(ISERROR(VLOOKUP(A2258,县域代码匹配!H:H,1,FALSE)),"",VLOOKUP(A2258,县域代码匹配!H:H,1,FALSE))</f>
        <v>武昌区</v>
      </c>
      <c r="H2258" s="14" t="str">
        <f>IF(ISERROR(VLOOKUP(A2258,县域代码匹配!B:B,1,FALSE)),"",VLOOKUP(A2258,县域代码匹配!B:B,1,FALSE))</f>
        <v>武昌区</v>
      </c>
      <c r="I2258" s="14" t="str">
        <f t="shared" si="35"/>
        <v>武昌区</v>
      </c>
    </row>
    <row r="2259" spans="1:9" ht="16.5">
      <c r="A2259" s="38" t="s">
        <v>2262</v>
      </c>
      <c r="B2259" s="41">
        <v>114.38</v>
      </c>
      <c r="C2259" s="41">
        <v>30.63</v>
      </c>
      <c r="D2259" s="14" t="str">
        <f>IF(ISERROR(VLOOKUP(A2259,省代码匹配!D:D,1,FALSE)),"",VLOOKUP(A2259,省代码匹配!D:D,1,FALSE))</f>
        <v/>
      </c>
      <c r="E2259" s="14" t="str">
        <f>IF(ISERROR(VLOOKUP(A2259,地市级代码匹配!E:E,1,FALSE)),"",VLOOKUP(A2259,地市级代码匹配!E:E,1,FALSE))</f>
        <v/>
      </c>
      <c r="F2259" s="14" t="str">
        <f>IF(ISERROR(VLOOKUP(A2259,地市级代码匹配!B:B,1,FALSE)),"",VLOOKUP(A2259,地市级代码匹配!B:B,1,FALSE))</f>
        <v/>
      </c>
      <c r="G2259" s="14" t="str">
        <f>IF(ISERROR(VLOOKUP(A2259,县域代码匹配!H:H,1,FALSE)),"",VLOOKUP(A2259,县域代码匹配!H:H,1,FALSE))</f>
        <v>青山区</v>
      </c>
      <c r="H2259" s="14" t="str">
        <f>IF(ISERROR(VLOOKUP(A2259,县域代码匹配!B:B,1,FALSE)),"",VLOOKUP(A2259,县域代码匹配!B:B,1,FALSE))</f>
        <v>青山区</v>
      </c>
      <c r="I2259" s="14" t="str">
        <f t="shared" si="35"/>
        <v>青山区</v>
      </c>
    </row>
    <row r="2260" spans="1:9" ht="16.5">
      <c r="A2260" s="38" t="s">
        <v>2263</v>
      </c>
      <c r="B2260" s="41">
        <v>114.33</v>
      </c>
      <c r="C2260" s="41">
        <v>30.5</v>
      </c>
      <c r="D2260" s="14" t="str">
        <f>IF(ISERROR(VLOOKUP(A2260,省代码匹配!D:D,1,FALSE)),"",VLOOKUP(A2260,省代码匹配!D:D,1,FALSE))</f>
        <v/>
      </c>
      <c r="E2260" s="14" t="str">
        <f>IF(ISERROR(VLOOKUP(A2260,地市级代码匹配!E:E,1,FALSE)),"",VLOOKUP(A2260,地市级代码匹配!E:E,1,FALSE))</f>
        <v/>
      </c>
      <c r="F2260" s="14" t="str">
        <f>IF(ISERROR(VLOOKUP(A2260,地市级代码匹配!B:B,1,FALSE)),"",VLOOKUP(A2260,地市级代码匹配!B:B,1,FALSE))</f>
        <v/>
      </c>
      <c r="G2260" s="14" t="str">
        <f>IF(ISERROR(VLOOKUP(A2260,县域代码匹配!H:H,1,FALSE)),"",VLOOKUP(A2260,县域代码匹配!H:H,1,FALSE))</f>
        <v>洪山区</v>
      </c>
      <c r="H2260" s="14" t="str">
        <f>IF(ISERROR(VLOOKUP(A2260,县域代码匹配!B:B,1,FALSE)),"",VLOOKUP(A2260,县域代码匹配!B:B,1,FALSE))</f>
        <v>洪山区</v>
      </c>
      <c r="I2260" s="14" t="str">
        <f t="shared" si="35"/>
        <v>洪山区</v>
      </c>
    </row>
    <row r="2261" spans="1:9" ht="16.5">
      <c r="A2261" s="38" t="s">
        <v>2264</v>
      </c>
      <c r="B2261" s="41">
        <v>114.13</v>
      </c>
      <c r="C2261" s="41">
        <v>30.62</v>
      </c>
      <c r="D2261" s="14" t="str">
        <f>IF(ISERROR(VLOOKUP(A2261,省代码匹配!D:D,1,FALSE)),"",VLOOKUP(A2261,省代码匹配!D:D,1,FALSE))</f>
        <v/>
      </c>
      <c r="E2261" s="14" t="str">
        <f>IF(ISERROR(VLOOKUP(A2261,地市级代码匹配!E:E,1,FALSE)),"",VLOOKUP(A2261,地市级代码匹配!E:E,1,FALSE))</f>
        <v/>
      </c>
      <c r="F2261" s="14" t="str">
        <f>IF(ISERROR(VLOOKUP(A2261,地市级代码匹配!B:B,1,FALSE)),"",VLOOKUP(A2261,地市级代码匹配!B:B,1,FALSE))</f>
        <v/>
      </c>
      <c r="G2261" s="14" t="str">
        <f>IF(ISERROR(VLOOKUP(A2261,县域代码匹配!H:H,1,FALSE)),"",VLOOKUP(A2261,县域代码匹配!H:H,1,FALSE))</f>
        <v>东西湖区</v>
      </c>
      <c r="H2261" s="14" t="str">
        <f>IF(ISERROR(VLOOKUP(A2261,县域代码匹配!B:B,1,FALSE)),"",VLOOKUP(A2261,县域代码匹配!B:B,1,FALSE))</f>
        <v>东西湖区</v>
      </c>
      <c r="I2261" s="14" t="str">
        <f t="shared" si="35"/>
        <v>东西湖区</v>
      </c>
    </row>
    <row r="2262" spans="1:9" ht="16.5">
      <c r="A2262" s="38" t="s">
        <v>2265</v>
      </c>
      <c r="B2262" s="41">
        <v>114.08</v>
      </c>
      <c r="C2262" s="41">
        <v>30.32</v>
      </c>
      <c r="D2262" s="14" t="str">
        <f>IF(ISERROR(VLOOKUP(A2262,省代码匹配!D:D,1,FALSE)),"",VLOOKUP(A2262,省代码匹配!D:D,1,FALSE))</f>
        <v/>
      </c>
      <c r="E2262" s="14" t="str">
        <f>IF(ISERROR(VLOOKUP(A2262,地市级代码匹配!E:E,1,FALSE)),"",VLOOKUP(A2262,地市级代码匹配!E:E,1,FALSE))</f>
        <v/>
      </c>
      <c r="F2262" s="14" t="str">
        <f>IF(ISERROR(VLOOKUP(A2262,地市级代码匹配!B:B,1,FALSE)),"",VLOOKUP(A2262,地市级代码匹配!B:B,1,FALSE))</f>
        <v/>
      </c>
      <c r="G2262" s="14" t="str">
        <f>IF(ISERROR(VLOOKUP(A2262,县域代码匹配!H:H,1,FALSE)),"",VLOOKUP(A2262,县域代码匹配!H:H,1,FALSE))</f>
        <v>汉南区</v>
      </c>
      <c r="H2262" s="14" t="str">
        <f>IF(ISERROR(VLOOKUP(A2262,县域代码匹配!B:B,1,FALSE)),"",VLOOKUP(A2262,县域代码匹配!B:B,1,FALSE))</f>
        <v>汉南区</v>
      </c>
      <c r="I2262" s="14" t="str">
        <f t="shared" si="35"/>
        <v>汉南区</v>
      </c>
    </row>
    <row r="2263" spans="1:9" ht="16.5">
      <c r="A2263" s="38" t="s">
        <v>2266</v>
      </c>
      <c r="B2263" s="41">
        <v>114.03</v>
      </c>
      <c r="C2263" s="41">
        <v>30.58</v>
      </c>
      <c r="D2263" s="14" t="str">
        <f>IF(ISERROR(VLOOKUP(A2263,省代码匹配!D:D,1,FALSE)),"",VLOOKUP(A2263,省代码匹配!D:D,1,FALSE))</f>
        <v/>
      </c>
      <c r="E2263" s="14" t="str">
        <f>IF(ISERROR(VLOOKUP(A2263,地市级代码匹配!E:E,1,FALSE)),"",VLOOKUP(A2263,地市级代码匹配!E:E,1,FALSE))</f>
        <v/>
      </c>
      <c r="F2263" s="14" t="str">
        <f>IF(ISERROR(VLOOKUP(A2263,地市级代码匹配!B:B,1,FALSE)),"",VLOOKUP(A2263,地市级代码匹配!B:B,1,FALSE))</f>
        <v/>
      </c>
      <c r="G2263" s="14" t="str">
        <f>IF(ISERROR(VLOOKUP(A2263,县域代码匹配!H:H,1,FALSE)),"",VLOOKUP(A2263,县域代码匹配!H:H,1,FALSE))</f>
        <v>蔡甸区</v>
      </c>
      <c r="H2263" s="14" t="str">
        <f>IF(ISERROR(VLOOKUP(A2263,县域代码匹配!B:B,1,FALSE)),"",VLOOKUP(A2263,县域代码匹配!B:B,1,FALSE))</f>
        <v>蔡甸区</v>
      </c>
      <c r="I2263" s="14" t="str">
        <f t="shared" si="35"/>
        <v>蔡甸区</v>
      </c>
    </row>
    <row r="2264" spans="1:9" ht="16.5">
      <c r="A2264" s="38" t="s">
        <v>2267</v>
      </c>
      <c r="B2264" s="41">
        <v>114.32</v>
      </c>
      <c r="C2264" s="41">
        <v>30.35</v>
      </c>
      <c r="D2264" s="14" t="str">
        <f>IF(ISERROR(VLOOKUP(A2264,省代码匹配!D:D,1,FALSE)),"",VLOOKUP(A2264,省代码匹配!D:D,1,FALSE))</f>
        <v/>
      </c>
      <c r="E2264" s="14" t="str">
        <f>IF(ISERROR(VLOOKUP(A2264,地市级代码匹配!E:E,1,FALSE)),"",VLOOKUP(A2264,地市级代码匹配!E:E,1,FALSE))</f>
        <v/>
      </c>
      <c r="F2264" s="14" t="str">
        <f>IF(ISERROR(VLOOKUP(A2264,地市级代码匹配!B:B,1,FALSE)),"",VLOOKUP(A2264,地市级代码匹配!B:B,1,FALSE))</f>
        <v/>
      </c>
      <c r="G2264" s="14" t="str">
        <f>IF(ISERROR(VLOOKUP(A2264,县域代码匹配!H:H,1,FALSE)),"",VLOOKUP(A2264,县域代码匹配!H:H,1,FALSE))</f>
        <v>江夏区</v>
      </c>
      <c r="H2264" s="14" t="str">
        <f>IF(ISERROR(VLOOKUP(A2264,县域代码匹配!B:B,1,FALSE)),"",VLOOKUP(A2264,县域代码匹配!B:B,1,FALSE))</f>
        <v>江夏区</v>
      </c>
      <c r="I2264" s="14" t="str">
        <f t="shared" si="35"/>
        <v>江夏区</v>
      </c>
    </row>
    <row r="2265" spans="1:9" ht="16.5">
      <c r="A2265" s="38" t="s">
        <v>2268</v>
      </c>
      <c r="B2265" s="41">
        <v>114.37</v>
      </c>
      <c r="C2265" s="41">
        <v>30.87</v>
      </c>
      <c r="D2265" s="14" t="str">
        <f>IF(ISERROR(VLOOKUP(A2265,省代码匹配!D:D,1,FALSE)),"",VLOOKUP(A2265,省代码匹配!D:D,1,FALSE))</f>
        <v/>
      </c>
      <c r="E2265" s="14" t="str">
        <f>IF(ISERROR(VLOOKUP(A2265,地市级代码匹配!E:E,1,FALSE)),"",VLOOKUP(A2265,地市级代码匹配!E:E,1,FALSE))</f>
        <v/>
      </c>
      <c r="F2265" s="14" t="str">
        <f>IF(ISERROR(VLOOKUP(A2265,地市级代码匹配!B:B,1,FALSE)),"",VLOOKUP(A2265,地市级代码匹配!B:B,1,FALSE))</f>
        <v/>
      </c>
      <c r="G2265" s="14" t="str">
        <f>IF(ISERROR(VLOOKUP(A2265,县域代码匹配!H:H,1,FALSE)),"",VLOOKUP(A2265,县域代码匹配!H:H,1,FALSE))</f>
        <v>黄陂区</v>
      </c>
      <c r="H2265" s="14" t="str">
        <f>IF(ISERROR(VLOOKUP(A2265,县域代码匹配!B:B,1,FALSE)),"",VLOOKUP(A2265,县域代码匹配!B:B,1,FALSE))</f>
        <v>黄陂区</v>
      </c>
      <c r="I2265" s="14" t="str">
        <f t="shared" si="35"/>
        <v>黄陂区</v>
      </c>
    </row>
    <row r="2266" spans="1:9" ht="16.5">
      <c r="A2266" s="38" t="s">
        <v>2269</v>
      </c>
      <c r="B2266" s="41">
        <v>114.8</v>
      </c>
      <c r="C2266" s="41">
        <v>30.85</v>
      </c>
      <c r="D2266" s="14" t="str">
        <f>IF(ISERROR(VLOOKUP(A2266,省代码匹配!D:D,1,FALSE)),"",VLOOKUP(A2266,省代码匹配!D:D,1,FALSE))</f>
        <v/>
      </c>
      <c r="E2266" s="14" t="str">
        <f>IF(ISERROR(VLOOKUP(A2266,地市级代码匹配!E:E,1,FALSE)),"",VLOOKUP(A2266,地市级代码匹配!E:E,1,FALSE))</f>
        <v/>
      </c>
      <c r="F2266" s="14" t="str">
        <f>IF(ISERROR(VLOOKUP(A2266,地市级代码匹配!B:B,1,FALSE)),"",VLOOKUP(A2266,地市级代码匹配!B:B,1,FALSE))</f>
        <v/>
      </c>
      <c r="G2266" s="14" t="str">
        <f>IF(ISERROR(VLOOKUP(A2266,县域代码匹配!H:H,1,FALSE)),"",VLOOKUP(A2266,县域代码匹配!H:H,1,FALSE))</f>
        <v>新洲区</v>
      </c>
      <c r="H2266" s="14" t="str">
        <f>IF(ISERROR(VLOOKUP(A2266,县域代码匹配!B:B,1,FALSE)),"",VLOOKUP(A2266,县域代码匹配!B:B,1,FALSE))</f>
        <v>新洲区</v>
      </c>
      <c r="I2266" s="14" t="str">
        <f t="shared" si="35"/>
        <v>新洲区</v>
      </c>
    </row>
    <row r="2267" spans="1:9" ht="16.5">
      <c r="A2267" s="38" t="s">
        <v>2270</v>
      </c>
      <c r="B2267" s="41">
        <v>115.03</v>
      </c>
      <c r="C2267" s="41">
        <v>30.2</v>
      </c>
      <c r="D2267" s="14" t="str">
        <f>IF(ISERROR(VLOOKUP(A2267,省代码匹配!D:D,1,FALSE)),"",VLOOKUP(A2267,省代码匹配!D:D,1,FALSE))</f>
        <v/>
      </c>
      <c r="E2267" s="14" t="str">
        <f>IF(ISERROR(VLOOKUP(A2267,地市级代码匹配!E:E,1,FALSE)),"",VLOOKUP(A2267,地市级代码匹配!E:E,1,FALSE))</f>
        <v>黄石市</v>
      </c>
      <c r="F2267" s="14" t="str">
        <f>IF(ISERROR(VLOOKUP(A2267,地市级代码匹配!B:B,1,FALSE)),"",VLOOKUP(A2267,地市级代码匹配!B:B,1,FALSE))</f>
        <v/>
      </c>
      <c r="G2267" s="14" t="str">
        <f>IF(ISERROR(VLOOKUP(A2267,县域代码匹配!H:H,1,FALSE)),"",VLOOKUP(A2267,县域代码匹配!H:H,1,FALSE))</f>
        <v/>
      </c>
      <c r="H2267" s="14" t="str">
        <f>IF(ISERROR(VLOOKUP(A2267,县域代码匹配!B:B,1,FALSE)),"",VLOOKUP(A2267,县域代码匹配!B:B,1,FALSE))</f>
        <v/>
      </c>
      <c r="I2267" s="14" t="str">
        <f t="shared" si="35"/>
        <v>黄石市</v>
      </c>
    </row>
    <row r="2268" spans="1:9" ht="16.5">
      <c r="A2268" s="38" t="s">
        <v>2271</v>
      </c>
      <c r="B2268" s="41">
        <v>115.07</v>
      </c>
      <c r="C2268" s="41">
        <v>30.23</v>
      </c>
      <c r="D2268" s="14" t="str">
        <f>IF(ISERROR(VLOOKUP(A2268,省代码匹配!D:D,1,FALSE)),"",VLOOKUP(A2268,省代码匹配!D:D,1,FALSE))</f>
        <v/>
      </c>
      <c r="E2268" s="14" t="str">
        <f>IF(ISERROR(VLOOKUP(A2268,地市级代码匹配!E:E,1,FALSE)),"",VLOOKUP(A2268,地市级代码匹配!E:E,1,FALSE))</f>
        <v/>
      </c>
      <c r="F2268" s="14" t="str">
        <f>IF(ISERROR(VLOOKUP(A2268,地市级代码匹配!B:B,1,FALSE)),"",VLOOKUP(A2268,地市级代码匹配!B:B,1,FALSE))</f>
        <v/>
      </c>
      <c r="G2268" s="14" t="str">
        <f>IF(ISERROR(VLOOKUP(A2268,县域代码匹配!H:H,1,FALSE)),"",VLOOKUP(A2268,县域代码匹配!H:H,1,FALSE))</f>
        <v>黄石港区</v>
      </c>
      <c r="H2268" s="14" t="str">
        <f>IF(ISERROR(VLOOKUP(A2268,县域代码匹配!B:B,1,FALSE)),"",VLOOKUP(A2268,县域代码匹配!B:B,1,FALSE))</f>
        <v>黄石港区</v>
      </c>
      <c r="I2268" s="14" t="str">
        <f t="shared" si="35"/>
        <v>黄石港区</v>
      </c>
    </row>
    <row r="2269" spans="1:9" ht="16.5">
      <c r="A2269" s="38" t="s">
        <v>2272</v>
      </c>
      <c r="B2269" s="41">
        <v>115.12</v>
      </c>
      <c r="C2269" s="41">
        <v>30.2</v>
      </c>
      <c r="D2269" s="14" t="str">
        <f>IF(ISERROR(VLOOKUP(A2269,省代码匹配!D:D,1,FALSE)),"",VLOOKUP(A2269,省代码匹配!D:D,1,FALSE))</f>
        <v/>
      </c>
      <c r="E2269" s="14" t="str">
        <f>IF(ISERROR(VLOOKUP(A2269,地市级代码匹配!E:E,1,FALSE)),"",VLOOKUP(A2269,地市级代码匹配!E:E,1,FALSE))</f>
        <v/>
      </c>
      <c r="F2269" s="14" t="str">
        <f>IF(ISERROR(VLOOKUP(A2269,地市级代码匹配!B:B,1,FALSE)),"",VLOOKUP(A2269,地市级代码匹配!B:B,1,FALSE))</f>
        <v/>
      </c>
      <c r="G2269" s="14" t="str">
        <f>IF(ISERROR(VLOOKUP(A2269,县域代码匹配!H:H,1,FALSE)),"",VLOOKUP(A2269,县域代码匹配!H:H,1,FALSE))</f>
        <v>西塞山区</v>
      </c>
      <c r="H2269" s="14" t="str">
        <f>IF(ISERROR(VLOOKUP(A2269,县域代码匹配!B:B,1,FALSE)),"",VLOOKUP(A2269,县域代码匹配!B:B,1,FALSE))</f>
        <v>西塞山区</v>
      </c>
      <c r="I2269" s="14" t="str">
        <f t="shared" si="35"/>
        <v>西塞山区</v>
      </c>
    </row>
    <row r="2270" spans="1:9" ht="16.5">
      <c r="A2270" s="38" t="s">
        <v>2273</v>
      </c>
      <c r="B2270" s="41">
        <v>114.97</v>
      </c>
      <c r="C2270" s="41">
        <v>30.18</v>
      </c>
      <c r="D2270" s="14" t="str">
        <f>IF(ISERROR(VLOOKUP(A2270,省代码匹配!D:D,1,FALSE)),"",VLOOKUP(A2270,省代码匹配!D:D,1,FALSE))</f>
        <v/>
      </c>
      <c r="E2270" s="14" t="str">
        <f>IF(ISERROR(VLOOKUP(A2270,地市级代码匹配!E:E,1,FALSE)),"",VLOOKUP(A2270,地市级代码匹配!E:E,1,FALSE))</f>
        <v/>
      </c>
      <c r="F2270" s="14" t="str">
        <f>IF(ISERROR(VLOOKUP(A2270,地市级代码匹配!B:B,1,FALSE)),"",VLOOKUP(A2270,地市级代码匹配!B:B,1,FALSE))</f>
        <v/>
      </c>
      <c r="G2270" s="14" t="str">
        <f>IF(ISERROR(VLOOKUP(A2270,县域代码匹配!H:H,1,FALSE)),"",VLOOKUP(A2270,县域代码匹配!H:H,1,FALSE))</f>
        <v>下陆区</v>
      </c>
      <c r="H2270" s="14" t="str">
        <f>IF(ISERROR(VLOOKUP(A2270,县域代码匹配!B:B,1,FALSE)),"",VLOOKUP(A2270,县域代码匹配!B:B,1,FALSE))</f>
        <v>下陆区</v>
      </c>
      <c r="I2270" s="14" t="str">
        <f t="shared" si="35"/>
        <v>下陆区</v>
      </c>
    </row>
    <row r="2271" spans="1:9" ht="16.5">
      <c r="A2271" s="38" t="s">
        <v>2274</v>
      </c>
      <c r="B2271" s="41">
        <v>114.9</v>
      </c>
      <c r="C2271" s="41">
        <v>30.2</v>
      </c>
      <c r="D2271" s="14" t="str">
        <f>IF(ISERROR(VLOOKUP(A2271,省代码匹配!D:D,1,FALSE)),"",VLOOKUP(A2271,省代码匹配!D:D,1,FALSE))</f>
        <v/>
      </c>
      <c r="E2271" s="14" t="str">
        <f>IF(ISERROR(VLOOKUP(A2271,地市级代码匹配!E:E,1,FALSE)),"",VLOOKUP(A2271,地市级代码匹配!E:E,1,FALSE))</f>
        <v/>
      </c>
      <c r="F2271" s="14" t="str">
        <f>IF(ISERROR(VLOOKUP(A2271,地市级代码匹配!B:B,1,FALSE)),"",VLOOKUP(A2271,地市级代码匹配!B:B,1,FALSE))</f>
        <v/>
      </c>
      <c r="G2271" s="14" t="str">
        <f>IF(ISERROR(VLOOKUP(A2271,县域代码匹配!H:H,1,FALSE)),"",VLOOKUP(A2271,县域代码匹配!H:H,1,FALSE))</f>
        <v>铁山区</v>
      </c>
      <c r="H2271" s="14" t="str">
        <f>IF(ISERROR(VLOOKUP(A2271,县域代码匹配!B:B,1,FALSE)),"",VLOOKUP(A2271,县域代码匹配!B:B,1,FALSE))</f>
        <v>铁山区</v>
      </c>
      <c r="I2271" s="14" t="str">
        <f t="shared" si="35"/>
        <v>铁山区</v>
      </c>
    </row>
    <row r="2272" spans="1:9" ht="16.5">
      <c r="A2272" s="38" t="s">
        <v>2275</v>
      </c>
      <c r="B2272" s="41">
        <v>115.2</v>
      </c>
      <c r="C2272" s="41">
        <v>29.85</v>
      </c>
      <c r="D2272" s="14" t="str">
        <f>IF(ISERROR(VLOOKUP(A2272,省代码匹配!D:D,1,FALSE)),"",VLOOKUP(A2272,省代码匹配!D:D,1,FALSE))</f>
        <v/>
      </c>
      <c r="E2272" s="14" t="str">
        <f>IF(ISERROR(VLOOKUP(A2272,地市级代码匹配!E:E,1,FALSE)),"",VLOOKUP(A2272,地市级代码匹配!E:E,1,FALSE))</f>
        <v/>
      </c>
      <c r="F2272" s="14" t="str">
        <f>IF(ISERROR(VLOOKUP(A2272,地市级代码匹配!B:B,1,FALSE)),"",VLOOKUP(A2272,地市级代码匹配!B:B,1,FALSE))</f>
        <v/>
      </c>
      <c r="G2272" s="14" t="str">
        <f>IF(ISERROR(VLOOKUP(A2272,县域代码匹配!H:H,1,FALSE)),"",VLOOKUP(A2272,县域代码匹配!H:H,1,FALSE))</f>
        <v>阳新县</v>
      </c>
      <c r="H2272" s="14" t="str">
        <f>IF(ISERROR(VLOOKUP(A2272,县域代码匹配!B:B,1,FALSE)),"",VLOOKUP(A2272,县域代码匹配!B:B,1,FALSE))</f>
        <v>阳新县</v>
      </c>
      <c r="I2272" s="14" t="str">
        <f t="shared" si="35"/>
        <v>阳新县</v>
      </c>
    </row>
    <row r="2273" spans="1:9" ht="16.5">
      <c r="A2273" s="38" t="s">
        <v>2276</v>
      </c>
      <c r="B2273" s="41">
        <v>114.97</v>
      </c>
      <c r="C2273" s="41">
        <v>30.1</v>
      </c>
      <c r="D2273" s="14" t="str">
        <f>IF(ISERROR(VLOOKUP(A2273,省代码匹配!D:D,1,FALSE)),"",VLOOKUP(A2273,省代码匹配!D:D,1,FALSE))</f>
        <v/>
      </c>
      <c r="E2273" s="14" t="str">
        <f>IF(ISERROR(VLOOKUP(A2273,地市级代码匹配!E:E,1,FALSE)),"",VLOOKUP(A2273,地市级代码匹配!E:E,1,FALSE))</f>
        <v/>
      </c>
      <c r="F2273" s="14" t="str">
        <f>IF(ISERROR(VLOOKUP(A2273,地市级代码匹配!B:B,1,FALSE)),"",VLOOKUP(A2273,地市级代码匹配!B:B,1,FALSE))</f>
        <v/>
      </c>
      <c r="G2273" s="14" t="str">
        <f>IF(ISERROR(VLOOKUP(A2273,县域代码匹配!H:H,1,FALSE)),"",VLOOKUP(A2273,县域代码匹配!H:H,1,FALSE))</f>
        <v>大冶市</v>
      </c>
      <c r="H2273" s="14" t="str">
        <f>IF(ISERROR(VLOOKUP(A2273,县域代码匹配!B:B,1,FALSE)),"",VLOOKUP(A2273,县域代码匹配!B:B,1,FALSE))</f>
        <v/>
      </c>
      <c r="I2273" s="14" t="str">
        <f t="shared" si="35"/>
        <v>大冶市</v>
      </c>
    </row>
    <row r="2274" spans="1:9" ht="16.5">
      <c r="A2274" s="38" t="s">
        <v>2277</v>
      </c>
      <c r="B2274" s="41">
        <v>110.78</v>
      </c>
      <c r="C2274" s="41">
        <v>32.65</v>
      </c>
      <c r="D2274" s="14" t="str">
        <f>IF(ISERROR(VLOOKUP(A2274,省代码匹配!D:D,1,FALSE)),"",VLOOKUP(A2274,省代码匹配!D:D,1,FALSE))</f>
        <v/>
      </c>
      <c r="E2274" s="14" t="str">
        <f>IF(ISERROR(VLOOKUP(A2274,地市级代码匹配!E:E,1,FALSE)),"",VLOOKUP(A2274,地市级代码匹配!E:E,1,FALSE))</f>
        <v>十堰市</v>
      </c>
      <c r="F2274" s="14" t="str">
        <f>IF(ISERROR(VLOOKUP(A2274,地市级代码匹配!B:B,1,FALSE)),"",VLOOKUP(A2274,地市级代码匹配!B:B,1,FALSE))</f>
        <v/>
      </c>
      <c r="G2274" s="14" t="str">
        <f>IF(ISERROR(VLOOKUP(A2274,县域代码匹配!H:H,1,FALSE)),"",VLOOKUP(A2274,县域代码匹配!H:H,1,FALSE))</f>
        <v/>
      </c>
      <c r="H2274" s="14" t="str">
        <f>IF(ISERROR(VLOOKUP(A2274,县域代码匹配!B:B,1,FALSE)),"",VLOOKUP(A2274,县域代码匹配!B:B,1,FALSE))</f>
        <v/>
      </c>
      <c r="I2274" s="14" t="str">
        <f t="shared" si="35"/>
        <v>十堰市</v>
      </c>
    </row>
    <row r="2275" spans="1:9" ht="16.5">
      <c r="A2275" s="38" t="s">
        <v>2278</v>
      </c>
      <c r="B2275" s="41">
        <v>110.82</v>
      </c>
      <c r="C2275" s="41">
        <v>32.6</v>
      </c>
      <c r="D2275" s="14" t="str">
        <f>IF(ISERROR(VLOOKUP(A2275,省代码匹配!D:D,1,FALSE)),"",VLOOKUP(A2275,省代码匹配!D:D,1,FALSE))</f>
        <v/>
      </c>
      <c r="E2275" s="14" t="str">
        <f>IF(ISERROR(VLOOKUP(A2275,地市级代码匹配!E:E,1,FALSE)),"",VLOOKUP(A2275,地市级代码匹配!E:E,1,FALSE))</f>
        <v/>
      </c>
      <c r="F2275" s="14" t="str">
        <f>IF(ISERROR(VLOOKUP(A2275,地市级代码匹配!B:B,1,FALSE)),"",VLOOKUP(A2275,地市级代码匹配!B:B,1,FALSE))</f>
        <v/>
      </c>
      <c r="G2275" s="14" t="str">
        <f>IF(ISERROR(VLOOKUP(A2275,县域代码匹配!H:H,1,FALSE)),"",VLOOKUP(A2275,县域代码匹配!H:H,1,FALSE))</f>
        <v>茅箭区</v>
      </c>
      <c r="H2275" s="14" t="str">
        <f>IF(ISERROR(VLOOKUP(A2275,县域代码匹配!B:B,1,FALSE)),"",VLOOKUP(A2275,县域代码匹配!B:B,1,FALSE))</f>
        <v>茅箭区</v>
      </c>
      <c r="I2275" s="14" t="str">
        <f t="shared" si="35"/>
        <v>茅箭区</v>
      </c>
    </row>
    <row r="2276" spans="1:9" ht="16.5">
      <c r="A2276" s="38" t="s">
        <v>2279</v>
      </c>
      <c r="B2276" s="41">
        <v>110.78</v>
      </c>
      <c r="C2276" s="41">
        <v>32.65</v>
      </c>
      <c r="D2276" s="14" t="str">
        <f>IF(ISERROR(VLOOKUP(A2276,省代码匹配!D:D,1,FALSE)),"",VLOOKUP(A2276,省代码匹配!D:D,1,FALSE))</f>
        <v/>
      </c>
      <c r="E2276" s="14" t="str">
        <f>IF(ISERROR(VLOOKUP(A2276,地市级代码匹配!E:E,1,FALSE)),"",VLOOKUP(A2276,地市级代码匹配!E:E,1,FALSE))</f>
        <v/>
      </c>
      <c r="F2276" s="14" t="str">
        <f>IF(ISERROR(VLOOKUP(A2276,地市级代码匹配!B:B,1,FALSE)),"",VLOOKUP(A2276,地市级代码匹配!B:B,1,FALSE))</f>
        <v/>
      </c>
      <c r="G2276" s="14" t="str">
        <f>IF(ISERROR(VLOOKUP(A2276,县域代码匹配!H:H,1,FALSE)),"",VLOOKUP(A2276,县域代码匹配!H:H,1,FALSE))</f>
        <v>张湾区</v>
      </c>
      <c r="H2276" s="14" t="str">
        <f>IF(ISERROR(VLOOKUP(A2276,县域代码匹配!B:B,1,FALSE)),"",VLOOKUP(A2276,县域代码匹配!B:B,1,FALSE))</f>
        <v>张湾区</v>
      </c>
      <c r="I2276" s="14" t="str">
        <f t="shared" si="35"/>
        <v>张湾区</v>
      </c>
    </row>
    <row r="2277" spans="1:9" ht="16.5">
      <c r="A2277" s="38" t="s">
        <v>2280</v>
      </c>
      <c r="B2277" s="41">
        <v>110.82</v>
      </c>
      <c r="C2277" s="41">
        <v>32.83</v>
      </c>
      <c r="D2277" s="14" t="str">
        <f>IF(ISERROR(VLOOKUP(A2277,省代码匹配!D:D,1,FALSE)),"",VLOOKUP(A2277,省代码匹配!D:D,1,FALSE))</f>
        <v/>
      </c>
      <c r="E2277" s="14" t="str">
        <f>IF(ISERROR(VLOOKUP(A2277,地市级代码匹配!E:E,1,FALSE)),"",VLOOKUP(A2277,地市级代码匹配!E:E,1,FALSE))</f>
        <v/>
      </c>
      <c r="F2277" s="14" t="str">
        <f>IF(ISERROR(VLOOKUP(A2277,地市级代码匹配!B:B,1,FALSE)),"",VLOOKUP(A2277,地市级代码匹配!B:B,1,FALSE))</f>
        <v/>
      </c>
      <c r="G2277" s="14" t="str">
        <f>IF(ISERROR(VLOOKUP(A2277,县域代码匹配!H:H,1,FALSE)),"",VLOOKUP(A2277,县域代码匹配!H:H,1,FALSE))</f>
        <v>郧县</v>
      </c>
      <c r="H2277" s="14" t="str">
        <f>IF(ISERROR(VLOOKUP(A2277,县域代码匹配!B:B,1,FALSE)),"",VLOOKUP(A2277,县域代码匹配!B:B,1,FALSE))</f>
        <v/>
      </c>
      <c r="I2277" s="14" t="str">
        <f t="shared" si="35"/>
        <v>郧县</v>
      </c>
    </row>
    <row r="2278" spans="1:9" ht="16.5">
      <c r="A2278" s="38" t="s">
        <v>2281</v>
      </c>
      <c r="B2278" s="41">
        <v>110.42</v>
      </c>
      <c r="C2278" s="41">
        <v>33</v>
      </c>
      <c r="D2278" s="14" t="str">
        <f>IF(ISERROR(VLOOKUP(A2278,省代码匹配!D:D,1,FALSE)),"",VLOOKUP(A2278,省代码匹配!D:D,1,FALSE))</f>
        <v/>
      </c>
      <c r="E2278" s="14" t="str">
        <f>IF(ISERROR(VLOOKUP(A2278,地市级代码匹配!E:E,1,FALSE)),"",VLOOKUP(A2278,地市级代码匹配!E:E,1,FALSE))</f>
        <v/>
      </c>
      <c r="F2278" s="14" t="str">
        <f>IF(ISERROR(VLOOKUP(A2278,地市级代码匹配!B:B,1,FALSE)),"",VLOOKUP(A2278,地市级代码匹配!B:B,1,FALSE))</f>
        <v/>
      </c>
      <c r="G2278" s="14" t="str">
        <f>IF(ISERROR(VLOOKUP(A2278,县域代码匹配!H:H,1,FALSE)),"",VLOOKUP(A2278,县域代码匹配!H:H,1,FALSE))</f>
        <v>郧西县</v>
      </c>
      <c r="H2278" s="14" t="str">
        <f>IF(ISERROR(VLOOKUP(A2278,县域代码匹配!B:B,1,FALSE)),"",VLOOKUP(A2278,县域代码匹配!B:B,1,FALSE))</f>
        <v>郧西县</v>
      </c>
      <c r="I2278" s="14" t="str">
        <f t="shared" si="35"/>
        <v>郧西县</v>
      </c>
    </row>
    <row r="2279" spans="1:9" ht="16.5">
      <c r="A2279" s="38" t="s">
        <v>2282</v>
      </c>
      <c r="B2279" s="41">
        <v>110.23</v>
      </c>
      <c r="C2279" s="41">
        <v>32.229999999999997</v>
      </c>
      <c r="D2279" s="14" t="str">
        <f>IF(ISERROR(VLOOKUP(A2279,省代码匹配!D:D,1,FALSE)),"",VLOOKUP(A2279,省代码匹配!D:D,1,FALSE))</f>
        <v/>
      </c>
      <c r="E2279" s="14" t="str">
        <f>IF(ISERROR(VLOOKUP(A2279,地市级代码匹配!E:E,1,FALSE)),"",VLOOKUP(A2279,地市级代码匹配!E:E,1,FALSE))</f>
        <v/>
      </c>
      <c r="F2279" s="14" t="str">
        <f>IF(ISERROR(VLOOKUP(A2279,地市级代码匹配!B:B,1,FALSE)),"",VLOOKUP(A2279,地市级代码匹配!B:B,1,FALSE))</f>
        <v/>
      </c>
      <c r="G2279" s="14" t="str">
        <f>IF(ISERROR(VLOOKUP(A2279,县域代码匹配!H:H,1,FALSE)),"",VLOOKUP(A2279,县域代码匹配!H:H,1,FALSE))</f>
        <v>竹山县</v>
      </c>
      <c r="H2279" s="14" t="str">
        <f>IF(ISERROR(VLOOKUP(A2279,县域代码匹配!B:B,1,FALSE)),"",VLOOKUP(A2279,县域代码匹配!B:B,1,FALSE))</f>
        <v>竹山县</v>
      </c>
      <c r="I2279" s="14" t="str">
        <f t="shared" si="35"/>
        <v>竹山县</v>
      </c>
    </row>
    <row r="2280" spans="1:9" ht="16.5">
      <c r="A2280" s="38" t="s">
        <v>2283</v>
      </c>
      <c r="B2280" s="41">
        <v>109.72</v>
      </c>
      <c r="C2280" s="41">
        <v>32.32</v>
      </c>
      <c r="D2280" s="14" t="str">
        <f>IF(ISERROR(VLOOKUP(A2280,省代码匹配!D:D,1,FALSE)),"",VLOOKUP(A2280,省代码匹配!D:D,1,FALSE))</f>
        <v/>
      </c>
      <c r="E2280" s="14" t="str">
        <f>IF(ISERROR(VLOOKUP(A2280,地市级代码匹配!E:E,1,FALSE)),"",VLOOKUP(A2280,地市级代码匹配!E:E,1,FALSE))</f>
        <v/>
      </c>
      <c r="F2280" s="14" t="str">
        <f>IF(ISERROR(VLOOKUP(A2280,地市级代码匹配!B:B,1,FALSE)),"",VLOOKUP(A2280,地市级代码匹配!B:B,1,FALSE))</f>
        <v/>
      </c>
      <c r="G2280" s="14" t="str">
        <f>IF(ISERROR(VLOOKUP(A2280,县域代码匹配!H:H,1,FALSE)),"",VLOOKUP(A2280,县域代码匹配!H:H,1,FALSE))</f>
        <v>竹溪县</v>
      </c>
      <c r="H2280" s="14" t="str">
        <f>IF(ISERROR(VLOOKUP(A2280,县域代码匹配!B:B,1,FALSE)),"",VLOOKUP(A2280,县域代码匹配!B:B,1,FALSE))</f>
        <v>竹溪县</v>
      </c>
      <c r="I2280" s="14" t="str">
        <f t="shared" si="35"/>
        <v>竹溪县</v>
      </c>
    </row>
    <row r="2281" spans="1:9" ht="16.5">
      <c r="A2281" s="38" t="s">
        <v>2284</v>
      </c>
      <c r="B2281" s="41">
        <v>110.73</v>
      </c>
      <c r="C2281" s="41">
        <v>32.07</v>
      </c>
      <c r="D2281" s="14" t="str">
        <f>IF(ISERROR(VLOOKUP(A2281,省代码匹配!D:D,1,FALSE)),"",VLOOKUP(A2281,省代码匹配!D:D,1,FALSE))</f>
        <v/>
      </c>
      <c r="E2281" s="14" t="str">
        <f>IF(ISERROR(VLOOKUP(A2281,地市级代码匹配!E:E,1,FALSE)),"",VLOOKUP(A2281,地市级代码匹配!E:E,1,FALSE))</f>
        <v/>
      </c>
      <c r="F2281" s="14" t="str">
        <f>IF(ISERROR(VLOOKUP(A2281,地市级代码匹配!B:B,1,FALSE)),"",VLOOKUP(A2281,地市级代码匹配!B:B,1,FALSE))</f>
        <v/>
      </c>
      <c r="G2281" s="14" t="str">
        <f>IF(ISERROR(VLOOKUP(A2281,县域代码匹配!H:H,1,FALSE)),"",VLOOKUP(A2281,县域代码匹配!H:H,1,FALSE))</f>
        <v>房县</v>
      </c>
      <c r="H2281" s="14" t="str">
        <f>IF(ISERROR(VLOOKUP(A2281,县域代码匹配!B:B,1,FALSE)),"",VLOOKUP(A2281,县域代码匹配!B:B,1,FALSE))</f>
        <v>房县</v>
      </c>
      <c r="I2281" s="14" t="str">
        <f t="shared" si="35"/>
        <v>房县</v>
      </c>
    </row>
    <row r="2282" spans="1:9" ht="16.5">
      <c r="A2282" s="38" t="s">
        <v>2285</v>
      </c>
      <c r="B2282" s="41">
        <v>111.52</v>
      </c>
      <c r="C2282" s="41">
        <v>32.549999999999997</v>
      </c>
      <c r="D2282" s="14" t="str">
        <f>IF(ISERROR(VLOOKUP(A2282,省代码匹配!D:D,1,FALSE)),"",VLOOKUP(A2282,省代码匹配!D:D,1,FALSE))</f>
        <v/>
      </c>
      <c r="E2282" s="14" t="str">
        <f>IF(ISERROR(VLOOKUP(A2282,地市级代码匹配!E:E,1,FALSE)),"",VLOOKUP(A2282,地市级代码匹配!E:E,1,FALSE))</f>
        <v/>
      </c>
      <c r="F2282" s="14" t="str">
        <f>IF(ISERROR(VLOOKUP(A2282,地市级代码匹配!B:B,1,FALSE)),"",VLOOKUP(A2282,地市级代码匹配!B:B,1,FALSE))</f>
        <v/>
      </c>
      <c r="G2282" s="14" t="str">
        <f>IF(ISERROR(VLOOKUP(A2282,县域代码匹配!H:H,1,FALSE)),"",VLOOKUP(A2282,县域代码匹配!H:H,1,FALSE))</f>
        <v>丹江口市</v>
      </c>
      <c r="H2282" s="14" t="str">
        <f>IF(ISERROR(VLOOKUP(A2282,县域代码匹配!B:B,1,FALSE)),"",VLOOKUP(A2282,县域代码匹配!B:B,1,FALSE))</f>
        <v/>
      </c>
      <c r="I2282" s="14" t="str">
        <f t="shared" si="35"/>
        <v>丹江口市</v>
      </c>
    </row>
    <row r="2283" spans="1:9" ht="16.5">
      <c r="A2283" s="38" t="s">
        <v>2286</v>
      </c>
      <c r="B2283" s="41">
        <v>111.28</v>
      </c>
      <c r="C2283" s="41">
        <v>30.7</v>
      </c>
      <c r="D2283" s="14" t="str">
        <f>IF(ISERROR(VLOOKUP(A2283,省代码匹配!D:D,1,FALSE)),"",VLOOKUP(A2283,省代码匹配!D:D,1,FALSE))</f>
        <v/>
      </c>
      <c r="E2283" s="14" t="str">
        <f>IF(ISERROR(VLOOKUP(A2283,地市级代码匹配!E:E,1,FALSE)),"",VLOOKUP(A2283,地市级代码匹配!E:E,1,FALSE))</f>
        <v>宜昌市</v>
      </c>
      <c r="F2283" s="14" t="str">
        <f>IF(ISERROR(VLOOKUP(A2283,地市级代码匹配!B:B,1,FALSE)),"",VLOOKUP(A2283,地市级代码匹配!B:B,1,FALSE))</f>
        <v/>
      </c>
      <c r="G2283" s="14" t="str">
        <f>IF(ISERROR(VLOOKUP(A2283,县域代码匹配!H:H,1,FALSE)),"",VLOOKUP(A2283,县域代码匹配!H:H,1,FALSE))</f>
        <v/>
      </c>
      <c r="H2283" s="14" t="str">
        <f>IF(ISERROR(VLOOKUP(A2283,县域代码匹配!B:B,1,FALSE)),"",VLOOKUP(A2283,县域代码匹配!B:B,1,FALSE))</f>
        <v/>
      </c>
      <c r="I2283" s="14" t="str">
        <f t="shared" si="35"/>
        <v>宜昌市</v>
      </c>
    </row>
    <row r="2284" spans="1:9" ht="16.5">
      <c r="A2284" s="38" t="s">
        <v>2287</v>
      </c>
      <c r="B2284" s="41">
        <v>111.27</v>
      </c>
      <c r="C2284" s="41">
        <v>30.7</v>
      </c>
      <c r="D2284" s="14" t="str">
        <f>IF(ISERROR(VLOOKUP(A2284,省代码匹配!D:D,1,FALSE)),"",VLOOKUP(A2284,省代码匹配!D:D,1,FALSE))</f>
        <v/>
      </c>
      <c r="E2284" s="14" t="str">
        <f>IF(ISERROR(VLOOKUP(A2284,地市级代码匹配!E:E,1,FALSE)),"",VLOOKUP(A2284,地市级代码匹配!E:E,1,FALSE))</f>
        <v/>
      </c>
      <c r="F2284" s="14" t="str">
        <f>IF(ISERROR(VLOOKUP(A2284,地市级代码匹配!B:B,1,FALSE)),"",VLOOKUP(A2284,地市级代码匹配!B:B,1,FALSE))</f>
        <v/>
      </c>
      <c r="G2284" s="14" t="str">
        <f>IF(ISERROR(VLOOKUP(A2284,县域代码匹配!H:H,1,FALSE)),"",VLOOKUP(A2284,县域代码匹配!H:H,1,FALSE))</f>
        <v>西陵区</v>
      </c>
      <c r="H2284" s="14" t="str">
        <f>IF(ISERROR(VLOOKUP(A2284,县域代码匹配!B:B,1,FALSE)),"",VLOOKUP(A2284,县域代码匹配!B:B,1,FALSE))</f>
        <v>西陵区</v>
      </c>
      <c r="I2284" s="14" t="str">
        <f t="shared" si="35"/>
        <v>西陵区</v>
      </c>
    </row>
    <row r="2285" spans="1:9" ht="16.5">
      <c r="A2285" s="38" t="s">
        <v>2288</v>
      </c>
      <c r="B2285" s="41">
        <v>111.35</v>
      </c>
      <c r="C2285" s="41">
        <v>30.65</v>
      </c>
      <c r="D2285" s="14" t="str">
        <f>IF(ISERROR(VLOOKUP(A2285,省代码匹配!D:D,1,FALSE)),"",VLOOKUP(A2285,省代码匹配!D:D,1,FALSE))</f>
        <v/>
      </c>
      <c r="E2285" s="14" t="str">
        <f>IF(ISERROR(VLOOKUP(A2285,地市级代码匹配!E:E,1,FALSE)),"",VLOOKUP(A2285,地市级代码匹配!E:E,1,FALSE))</f>
        <v/>
      </c>
      <c r="F2285" s="14" t="str">
        <f>IF(ISERROR(VLOOKUP(A2285,地市级代码匹配!B:B,1,FALSE)),"",VLOOKUP(A2285,地市级代码匹配!B:B,1,FALSE))</f>
        <v/>
      </c>
      <c r="G2285" s="14" t="str">
        <f>IF(ISERROR(VLOOKUP(A2285,县域代码匹配!H:H,1,FALSE)),"",VLOOKUP(A2285,县域代码匹配!H:H,1,FALSE))</f>
        <v>伍家岗区</v>
      </c>
      <c r="H2285" s="14" t="str">
        <f>IF(ISERROR(VLOOKUP(A2285,县域代码匹配!B:B,1,FALSE)),"",VLOOKUP(A2285,县域代码匹配!B:B,1,FALSE))</f>
        <v>伍家岗区</v>
      </c>
      <c r="I2285" s="14" t="str">
        <f t="shared" si="35"/>
        <v>伍家岗区</v>
      </c>
    </row>
    <row r="2286" spans="1:9" ht="16.5">
      <c r="A2286" s="38" t="s">
        <v>2289</v>
      </c>
      <c r="B2286" s="41">
        <v>111.27</v>
      </c>
      <c r="C2286" s="41">
        <v>30.7</v>
      </c>
      <c r="D2286" s="14" t="str">
        <f>IF(ISERROR(VLOOKUP(A2286,省代码匹配!D:D,1,FALSE)),"",VLOOKUP(A2286,省代码匹配!D:D,1,FALSE))</f>
        <v/>
      </c>
      <c r="E2286" s="14" t="str">
        <f>IF(ISERROR(VLOOKUP(A2286,地市级代码匹配!E:E,1,FALSE)),"",VLOOKUP(A2286,地市级代码匹配!E:E,1,FALSE))</f>
        <v/>
      </c>
      <c r="F2286" s="14" t="str">
        <f>IF(ISERROR(VLOOKUP(A2286,地市级代码匹配!B:B,1,FALSE)),"",VLOOKUP(A2286,地市级代码匹配!B:B,1,FALSE))</f>
        <v/>
      </c>
      <c r="G2286" s="14" t="str">
        <f>IF(ISERROR(VLOOKUP(A2286,县域代码匹配!H:H,1,FALSE)),"",VLOOKUP(A2286,县域代码匹配!H:H,1,FALSE))</f>
        <v>点军区</v>
      </c>
      <c r="H2286" s="14" t="str">
        <f>IF(ISERROR(VLOOKUP(A2286,县域代码匹配!B:B,1,FALSE)),"",VLOOKUP(A2286,县域代码匹配!B:B,1,FALSE))</f>
        <v>点军区</v>
      </c>
      <c r="I2286" s="14" t="str">
        <f t="shared" si="35"/>
        <v>点军区</v>
      </c>
    </row>
    <row r="2287" spans="1:9" ht="16.5">
      <c r="A2287" s="38" t="s">
        <v>2290</v>
      </c>
      <c r="B2287" s="41">
        <v>111.42</v>
      </c>
      <c r="C2287" s="41">
        <v>30.53</v>
      </c>
      <c r="D2287" s="14" t="str">
        <f>IF(ISERROR(VLOOKUP(A2287,省代码匹配!D:D,1,FALSE)),"",VLOOKUP(A2287,省代码匹配!D:D,1,FALSE))</f>
        <v/>
      </c>
      <c r="E2287" s="14" t="str">
        <f>IF(ISERROR(VLOOKUP(A2287,地市级代码匹配!E:E,1,FALSE)),"",VLOOKUP(A2287,地市级代码匹配!E:E,1,FALSE))</f>
        <v/>
      </c>
      <c r="F2287" s="14" t="str">
        <f>IF(ISERROR(VLOOKUP(A2287,地市级代码匹配!B:B,1,FALSE)),"",VLOOKUP(A2287,地市级代码匹配!B:B,1,FALSE))</f>
        <v/>
      </c>
      <c r="G2287" s="14" t="str">
        <f>IF(ISERROR(VLOOKUP(A2287,县域代码匹配!H:H,1,FALSE)),"",VLOOKUP(A2287,县域代码匹配!H:H,1,FALSE))</f>
        <v>猇亭区</v>
      </c>
      <c r="H2287" s="14" t="str">
        <f>IF(ISERROR(VLOOKUP(A2287,县域代码匹配!B:B,1,FALSE)),"",VLOOKUP(A2287,县域代码匹配!B:B,1,FALSE))</f>
        <v>猇亭区</v>
      </c>
      <c r="I2287" s="14" t="str">
        <f t="shared" si="35"/>
        <v>猇亭区</v>
      </c>
    </row>
    <row r="2288" spans="1:9" ht="16.5">
      <c r="A2288" s="38" t="s">
        <v>2291</v>
      </c>
      <c r="B2288" s="41">
        <v>111.32</v>
      </c>
      <c r="C2288" s="41">
        <v>30.77</v>
      </c>
      <c r="D2288" s="14" t="str">
        <f>IF(ISERROR(VLOOKUP(A2288,省代码匹配!D:D,1,FALSE)),"",VLOOKUP(A2288,省代码匹配!D:D,1,FALSE))</f>
        <v/>
      </c>
      <c r="E2288" s="14" t="str">
        <f>IF(ISERROR(VLOOKUP(A2288,地市级代码匹配!E:E,1,FALSE)),"",VLOOKUP(A2288,地市级代码匹配!E:E,1,FALSE))</f>
        <v/>
      </c>
      <c r="F2288" s="14" t="str">
        <f>IF(ISERROR(VLOOKUP(A2288,地市级代码匹配!B:B,1,FALSE)),"",VLOOKUP(A2288,地市级代码匹配!B:B,1,FALSE))</f>
        <v/>
      </c>
      <c r="G2288" s="14" t="str">
        <f>IF(ISERROR(VLOOKUP(A2288,县域代码匹配!H:H,1,FALSE)),"",VLOOKUP(A2288,县域代码匹配!H:H,1,FALSE))</f>
        <v>夷陵区</v>
      </c>
      <c r="H2288" s="14" t="str">
        <f>IF(ISERROR(VLOOKUP(A2288,县域代码匹配!B:B,1,FALSE)),"",VLOOKUP(A2288,县域代码匹配!B:B,1,FALSE))</f>
        <v>夷陵区</v>
      </c>
      <c r="I2288" s="14" t="str">
        <f t="shared" si="35"/>
        <v>夷陵区</v>
      </c>
    </row>
    <row r="2289" spans="1:9" ht="16.5">
      <c r="A2289" s="38" t="s">
        <v>2292</v>
      </c>
      <c r="B2289" s="41">
        <v>111.63</v>
      </c>
      <c r="C2289" s="41">
        <v>31.07</v>
      </c>
      <c r="D2289" s="14" t="str">
        <f>IF(ISERROR(VLOOKUP(A2289,省代码匹配!D:D,1,FALSE)),"",VLOOKUP(A2289,省代码匹配!D:D,1,FALSE))</f>
        <v/>
      </c>
      <c r="E2289" s="14" t="str">
        <f>IF(ISERROR(VLOOKUP(A2289,地市级代码匹配!E:E,1,FALSE)),"",VLOOKUP(A2289,地市级代码匹配!E:E,1,FALSE))</f>
        <v/>
      </c>
      <c r="F2289" s="14" t="str">
        <f>IF(ISERROR(VLOOKUP(A2289,地市级代码匹配!B:B,1,FALSE)),"",VLOOKUP(A2289,地市级代码匹配!B:B,1,FALSE))</f>
        <v/>
      </c>
      <c r="G2289" s="14" t="str">
        <f>IF(ISERROR(VLOOKUP(A2289,县域代码匹配!H:H,1,FALSE)),"",VLOOKUP(A2289,县域代码匹配!H:H,1,FALSE))</f>
        <v>远安县</v>
      </c>
      <c r="H2289" s="14" t="str">
        <f>IF(ISERROR(VLOOKUP(A2289,县域代码匹配!B:B,1,FALSE)),"",VLOOKUP(A2289,县域代码匹配!B:B,1,FALSE))</f>
        <v>远安县</v>
      </c>
      <c r="I2289" s="14" t="str">
        <f t="shared" si="35"/>
        <v>远安县</v>
      </c>
    </row>
    <row r="2290" spans="1:9" ht="16.5">
      <c r="A2290" s="38" t="s">
        <v>2293</v>
      </c>
      <c r="B2290" s="41">
        <v>110.75</v>
      </c>
      <c r="C2290" s="41">
        <v>31.35</v>
      </c>
      <c r="D2290" s="14" t="str">
        <f>IF(ISERROR(VLOOKUP(A2290,省代码匹配!D:D,1,FALSE)),"",VLOOKUP(A2290,省代码匹配!D:D,1,FALSE))</f>
        <v/>
      </c>
      <c r="E2290" s="14" t="str">
        <f>IF(ISERROR(VLOOKUP(A2290,地市级代码匹配!E:E,1,FALSE)),"",VLOOKUP(A2290,地市级代码匹配!E:E,1,FALSE))</f>
        <v/>
      </c>
      <c r="F2290" s="14" t="str">
        <f>IF(ISERROR(VLOOKUP(A2290,地市级代码匹配!B:B,1,FALSE)),"",VLOOKUP(A2290,地市级代码匹配!B:B,1,FALSE))</f>
        <v/>
      </c>
      <c r="G2290" s="14" t="str">
        <f>IF(ISERROR(VLOOKUP(A2290,县域代码匹配!H:H,1,FALSE)),"",VLOOKUP(A2290,县域代码匹配!H:H,1,FALSE))</f>
        <v>兴山县</v>
      </c>
      <c r="H2290" s="14" t="str">
        <f>IF(ISERROR(VLOOKUP(A2290,县域代码匹配!B:B,1,FALSE)),"",VLOOKUP(A2290,县域代码匹配!B:B,1,FALSE))</f>
        <v>兴山县</v>
      </c>
      <c r="I2290" s="14" t="str">
        <f t="shared" si="35"/>
        <v>兴山县</v>
      </c>
    </row>
    <row r="2291" spans="1:9" ht="16.5">
      <c r="A2291" s="38" t="s">
        <v>2294</v>
      </c>
      <c r="B2291" s="41">
        <v>110.98</v>
      </c>
      <c r="C2291" s="41">
        <v>30.83</v>
      </c>
      <c r="D2291" s="14" t="str">
        <f>IF(ISERROR(VLOOKUP(A2291,省代码匹配!D:D,1,FALSE)),"",VLOOKUP(A2291,省代码匹配!D:D,1,FALSE))</f>
        <v/>
      </c>
      <c r="E2291" s="14" t="str">
        <f>IF(ISERROR(VLOOKUP(A2291,地市级代码匹配!E:E,1,FALSE)),"",VLOOKUP(A2291,地市级代码匹配!E:E,1,FALSE))</f>
        <v/>
      </c>
      <c r="F2291" s="14" t="str">
        <f>IF(ISERROR(VLOOKUP(A2291,地市级代码匹配!B:B,1,FALSE)),"",VLOOKUP(A2291,地市级代码匹配!B:B,1,FALSE))</f>
        <v/>
      </c>
      <c r="G2291" s="14" t="str">
        <f>IF(ISERROR(VLOOKUP(A2291,县域代码匹配!H:H,1,FALSE)),"",VLOOKUP(A2291,县域代码匹配!H:H,1,FALSE))</f>
        <v>秭归县</v>
      </c>
      <c r="H2291" s="14" t="str">
        <f>IF(ISERROR(VLOOKUP(A2291,县域代码匹配!B:B,1,FALSE)),"",VLOOKUP(A2291,县域代码匹配!B:B,1,FALSE))</f>
        <v>秭归县</v>
      </c>
      <c r="I2291" s="14" t="str">
        <f t="shared" si="35"/>
        <v>秭归县</v>
      </c>
    </row>
    <row r="2292" spans="1:9" ht="16.5">
      <c r="A2292" s="38" t="s">
        <v>2295</v>
      </c>
      <c r="B2292" s="41">
        <v>111.18</v>
      </c>
      <c r="C2292" s="41">
        <v>30.47</v>
      </c>
      <c r="D2292" s="14" t="str">
        <f>IF(ISERROR(VLOOKUP(A2292,省代码匹配!D:D,1,FALSE)),"",VLOOKUP(A2292,省代码匹配!D:D,1,FALSE))</f>
        <v/>
      </c>
      <c r="E2292" s="14" t="str">
        <f>IF(ISERROR(VLOOKUP(A2292,地市级代码匹配!E:E,1,FALSE)),"",VLOOKUP(A2292,地市级代码匹配!E:E,1,FALSE))</f>
        <v/>
      </c>
      <c r="F2292" s="14" t="str">
        <f>IF(ISERROR(VLOOKUP(A2292,地市级代码匹配!B:B,1,FALSE)),"",VLOOKUP(A2292,地市级代码匹配!B:B,1,FALSE))</f>
        <v/>
      </c>
      <c r="G2292" s="14" t="str">
        <f>IF(ISERROR(VLOOKUP(A2292,县域代码匹配!H:H,1,FALSE)),"",VLOOKUP(A2292,县域代码匹配!H:H,1,FALSE))</f>
        <v>长阳土家族自治县</v>
      </c>
      <c r="H2292" s="14" t="str">
        <f>IF(ISERROR(VLOOKUP(A2292,县域代码匹配!B:B,1,FALSE)),"",VLOOKUP(A2292,县域代码匹配!B:B,1,FALSE))</f>
        <v>长阳土家族自治县</v>
      </c>
      <c r="I2292" s="14" t="str">
        <f t="shared" si="35"/>
        <v>长阳土家族自治县</v>
      </c>
    </row>
    <row r="2293" spans="1:9" ht="16.5">
      <c r="A2293" s="38" t="s">
        <v>2296</v>
      </c>
      <c r="B2293" s="41">
        <v>110.67</v>
      </c>
      <c r="C2293" s="41">
        <v>30.2</v>
      </c>
      <c r="D2293" s="14" t="str">
        <f>IF(ISERROR(VLOOKUP(A2293,省代码匹配!D:D,1,FALSE)),"",VLOOKUP(A2293,省代码匹配!D:D,1,FALSE))</f>
        <v/>
      </c>
      <c r="E2293" s="14" t="str">
        <f>IF(ISERROR(VLOOKUP(A2293,地市级代码匹配!E:E,1,FALSE)),"",VLOOKUP(A2293,地市级代码匹配!E:E,1,FALSE))</f>
        <v/>
      </c>
      <c r="F2293" s="14" t="str">
        <f>IF(ISERROR(VLOOKUP(A2293,地市级代码匹配!B:B,1,FALSE)),"",VLOOKUP(A2293,地市级代码匹配!B:B,1,FALSE))</f>
        <v/>
      </c>
      <c r="G2293" s="14" t="str">
        <f>IF(ISERROR(VLOOKUP(A2293,县域代码匹配!H:H,1,FALSE)),"",VLOOKUP(A2293,县域代码匹配!H:H,1,FALSE))</f>
        <v>五峰土家族自治县</v>
      </c>
      <c r="H2293" s="14" t="str">
        <f>IF(ISERROR(VLOOKUP(A2293,县域代码匹配!B:B,1,FALSE)),"",VLOOKUP(A2293,县域代码匹配!B:B,1,FALSE))</f>
        <v>五峰土家族自治县</v>
      </c>
      <c r="I2293" s="14" t="str">
        <f t="shared" si="35"/>
        <v>五峰土家族自治县</v>
      </c>
    </row>
    <row r="2294" spans="1:9" ht="16.5">
      <c r="A2294" s="38" t="s">
        <v>2297</v>
      </c>
      <c r="B2294" s="41">
        <v>111.45</v>
      </c>
      <c r="C2294" s="41">
        <v>30.4</v>
      </c>
      <c r="D2294" s="14" t="str">
        <f>IF(ISERROR(VLOOKUP(A2294,省代码匹配!D:D,1,FALSE)),"",VLOOKUP(A2294,省代码匹配!D:D,1,FALSE))</f>
        <v/>
      </c>
      <c r="E2294" s="14" t="str">
        <f>IF(ISERROR(VLOOKUP(A2294,地市级代码匹配!E:E,1,FALSE)),"",VLOOKUP(A2294,地市级代码匹配!E:E,1,FALSE))</f>
        <v/>
      </c>
      <c r="F2294" s="14" t="str">
        <f>IF(ISERROR(VLOOKUP(A2294,地市级代码匹配!B:B,1,FALSE)),"",VLOOKUP(A2294,地市级代码匹配!B:B,1,FALSE))</f>
        <v/>
      </c>
      <c r="G2294" s="14" t="str">
        <f>IF(ISERROR(VLOOKUP(A2294,县域代码匹配!H:H,1,FALSE)),"",VLOOKUP(A2294,县域代码匹配!H:H,1,FALSE))</f>
        <v>宜都市</v>
      </c>
      <c r="H2294" s="14" t="str">
        <f>IF(ISERROR(VLOOKUP(A2294,县域代码匹配!B:B,1,FALSE)),"",VLOOKUP(A2294,县域代码匹配!B:B,1,FALSE))</f>
        <v/>
      </c>
      <c r="I2294" s="14" t="str">
        <f t="shared" si="35"/>
        <v>宜都市</v>
      </c>
    </row>
    <row r="2295" spans="1:9" ht="16.5">
      <c r="A2295" s="38" t="s">
        <v>2298</v>
      </c>
      <c r="B2295" s="41">
        <v>111.78</v>
      </c>
      <c r="C2295" s="41">
        <v>30.82</v>
      </c>
      <c r="D2295" s="14" t="str">
        <f>IF(ISERROR(VLOOKUP(A2295,省代码匹配!D:D,1,FALSE)),"",VLOOKUP(A2295,省代码匹配!D:D,1,FALSE))</f>
        <v/>
      </c>
      <c r="E2295" s="14" t="str">
        <f>IF(ISERROR(VLOOKUP(A2295,地市级代码匹配!E:E,1,FALSE)),"",VLOOKUP(A2295,地市级代码匹配!E:E,1,FALSE))</f>
        <v/>
      </c>
      <c r="F2295" s="14" t="str">
        <f>IF(ISERROR(VLOOKUP(A2295,地市级代码匹配!B:B,1,FALSE)),"",VLOOKUP(A2295,地市级代码匹配!B:B,1,FALSE))</f>
        <v/>
      </c>
      <c r="G2295" s="14" t="str">
        <f>IF(ISERROR(VLOOKUP(A2295,县域代码匹配!H:H,1,FALSE)),"",VLOOKUP(A2295,县域代码匹配!H:H,1,FALSE))</f>
        <v>当阳市</v>
      </c>
      <c r="H2295" s="14" t="str">
        <f>IF(ISERROR(VLOOKUP(A2295,县域代码匹配!B:B,1,FALSE)),"",VLOOKUP(A2295,县域代码匹配!B:B,1,FALSE))</f>
        <v/>
      </c>
      <c r="I2295" s="14" t="str">
        <f t="shared" si="35"/>
        <v>当阳市</v>
      </c>
    </row>
    <row r="2296" spans="1:9" ht="16.5">
      <c r="A2296" s="38" t="s">
        <v>2299</v>
      </c>
      <c r="B2296" s="41">
        <v>111.77</v>
      </c>
      <c r="C2296" s="41">
        <v>30.43</v>
      </c>
      <c r="D2296" s="14" t="str">
        <f>IF(ISERROR(VLOOKUP(A2296,省代码匹配!D:D,1,FALSE)),"",VLOOKUP(A2296,省代码匹配!D:D,1,FALSE))</f>
        <v/>
      </c>
      <c r="E2296" s="14" t="str">
        <f>IF(ISERROR(VLOOKUP(A2296,地市级代码匹配!E:E,1,FALSE)),"",VLOOKUP(A2296,地市级代码匹配!E:E,1,FALSE))</f>
        <v/>
      </c>
      <c r="F2296" s="14" t="str">
        <f>IF(ISERROR(VLOOKUP(A2296,地市级代码匹配!B:B,1,FALSE)),"",VLOOKUP(A2296,地市级代码匹配!B:B,1,FALSE))</f>
        <v/>
      </c>
      <c r="G2296" s="14" t="str">
        <f>IF(ISERROR(VLOOKUP(A2296,县域代码匹配!H:H,1,FALSE)),"",VLOOKUP(A2296,县域代码匹配!H:H,1,FALSE))</f>
        <v>枝江市</v>
      </c>
      <c r="H2296" s="14" t="str">
        <f>IF(ISERROR(VLOOKUP(A2296,县域代码匹配!B:B,1,FALSE)),"",VLOOKUP(A2296,县域代码匹配!B:B,1,FALSE))</f>
        <v/>
      </c>
      <c r="I2296" s="14" t="str">
        <f t="shared" si="35"/>
        <v>枝江市</v>
      </c>
    </row>
    <row r="2297" spans="1:9" ht="16.5">
      <c r="A2297" s="38" t="s">
        <v>2300</v>
      </c>
      <c r="B2297" s="41">
        <v>112.15</v>
      </c>
      <c r="C2297" s="41">
        <v>32.020000000000003</v>
      </c>
      <c r="D2297" s="14" t="str">
        <f>IF(ISERROR(VLOOKUP(A2297,省代码匹配!D:D,1,FALSE)),"",VLOOKUP(A2297,省代码匹配!D:D,1,FALSE))</f>
        <v/>
      </c>
      <c r="E2297" s="14" t="str">
        <f>IF(ISERROR(VLOOKUP(A2297,地市级代码匹配!E:E,1,FALSE)),"",VLOOKUP(A2297,地市级代码匹配!E:E,1,FALSE))</f>
        <v>襄樊市</v>
      </c>
      <c r="F2297" s="14" t="str">
        <f>IF(ISERROR(VLOOKUP(A2297,地市级代码匹配!B:B,1,FALSE)),"",VLOOKUP(A2297,地市级代码匹配!B:B,1,FALSE))</f>
        <v/>
      </c>
      <c r="G2297" s="14" t="str">
        <f>IF(ISERROR(VLOOKUP(A2297,县域代码匹配!H:H,1,FALSE)),"",VLOOKUP(A2297,县域代码匹配!H:H,1,FALSE))</f>
        <v/>
      </c>
      <c r="H2297" s="14" t="str">
        <f>IF(ISERROR(VLOOKUP(A2297,县域代码匹配!B:B,1,FALSE)),"",VLOOKUP(A2297,县域代码匹配!B:B,1,FALSE))</f>
        <v/>
      </c>
      <c r="I2297" s="14" t="str">
        <f t="shared" si="35"/>
        <v>襄樊市</v>
      </c>
    </row>
    <row r="2298" spans="1:9" ht="16.5">
      <c r="A2298" s="38" t="s">
        <v>2301</v>
      </c>
      <c r="B2298" s="41">
        <v>112.15</v>
      </c>
      <c r="C2298" s="41">
        <v>32.020000000000003</v>
      </c>
      <c r="D2298" s="14" t="str">
        <f>IF(ISERROR(VLOOKUP(A2298,省代码匹配!D:D,1,FALSE)),"",VLOOKUP(A2298,省代码匹配!D:D,1,FALSE))</f>
        <v/>
      </c>
      <c r="E2298" s="14" t="str">
        <f>IF(ISERROR(VLOOKUP(A2298,地市级代码匹配!E:E,1,FALSE)),"",VLOOKUP(A2298,地市级代码匹配!E:E,1,FALSE))</f>
        <v/>
      </c>
      <c r="F2298" s="14" t="str">
        <f>IF(ISERROR(VLOOKUP(A2298,地市级代码匹配!B:B,1,FALSE)),"",VLOOKUP(A2298,地市级代码匹配!B:B,1,FALSE))</f>
        <v/>
      </c>
      <c r="G2298" s="14" t="str">
        <f>IF(ISERROR(VLOOKUP(A2298,县域代码匹配!H:H,1,FALSE)),"",VLOOKUP(A2298,县域代码匹配!H:H,1,FALSE))</f>
        <v>襄城区</v>
      </c>
      <c r="H2298" s="14" t="str">
        <f>IF(ISERROR(VLOOKUP(A2298,县域代码匹配!B:B,1,FALSE)),"",VLOOKUP(A2298,县域代码匹配!B:B,1,FALSE))</f>
        <v>襄城区</v>
      </c>
      <c r="I2298" s="14" t="str">
        <f t="shared" si="35"/>
        <v>襄城区</v>
      </c>
    </row>
    <row r="2299" spans="1:9" ht="16.5">
      <c r="A2299" s="38" t="s">
        <v>2302</v>
      </c>
      <c r="B2299" s="41">
        <v>112.13</v>
      </c>
      <c r="C2299" s="41">
        <v>32.03</v>
      </c>
      <c r="D2299" s="14" t="str">
        <f>IF(ISERROR(VLOOKUP(A2299,省代码匹配!D:D,1,FALSE)),"",VLOOKUP(A2299,省代码匹配!D:D,1,FALSE))</f>
        <v/>
      </c>
      <c r="E2299" s="14" t="str">
        <f>IF(ISERROR(VLOOKUP(A2299,地市级代码匹配!E:E,1,FALSE)),"",VLOOKUP(A2299,地市级代码匹配!E:E,1,FALSE))</f>
        <v/>
      </c>
      <c r="F2299" s="14" t="str">
        <f>IF(ISERROR(VLOOKUP(A2299,地市级代码匹配!B:B,1,FALSE)),"",VLOOKUP(A2299,地市级代码匹配!B:B,1,FALSE))</f>
        <v/>
      </c>
      <c r="G2299" s="14" t="str">
        <f>IF(ISERROR(VLOOKUP(A2299,县域代码匹配!H:H,1,FALSE)),"",VLOOKUP(A2299,县域代码匹配!H:H,1,FALSE))</f>
        <v>樊城区</v>
      </c>
      <c r="H2299" s="14" t="str">
        <f>IF(ISERROR(VLOOKUP(A2299,县域代码匹配!B:B,1,FALSE)),"",VLOOKUP(A2299,县域代码匹配!B:B,1,FALSE))</f>
        <v>樊城区</v>
      </c>
      <c r="I2299" s="14" t="str">
        <f t="shared" si="35"/>
        <v>樊城区</v>
      </c>
    </row>
    <row r="2300" spans="1:9" ht="16.5">
      <c r="A2300" s="38" t="s">
        <v>2303</v>
      </c>
      <c r="B2300" s="41">
        <v>112.2</v>
      </c>
      <c r="C2300" s="41">
        <v>32.08</v>
      </c>
      <c r="D2300" s="14" t="str">
        <f>IF(ISERROR(VLOOKUP(A2300,省代码匹配!D:D,1,FALSE)),"",VLOOKUP(A2300,省代码匹配!D:D,1,FALSE))</f>
        <v/>
      </c>
      <c r="E2300" s="14" t="str">
        <f>IF(ISERROR(VLOOKUP(A2300,地市级代码匹配!E:E,1,FALSE)),"",VLOOKUP(A2300,地市级代码匹配!E:E,1,FALSE))</f>
        <v/>
      </c>
      <c r="F2300" s="14" t="str">
        <f>IF(ISERROR(VLOOKUP(A2300,地市级代码匹配!B:B,1,FALSE)),"",VLOOKUP(A2300,地市级代码匹配!B:B,1,FALSE))</f>
        <v/>
      </c>
      <c r="G2300" s="14" t="str">
        <f>IF(ISERROR(VLOOKUP(A2300,县域代码匹配!H:H,1,FALSE)),"",VLOOKUP(A2300,县域代码匹配!H:H,1,FALSE))</f>
        <v>襄阳区</v>
      </c>
      <c r="H2300" s="14" t="str">
        <f>IF(ISERROR(VLOOKUP(A2300,县域代码匹配!B:B,1,FALSE)),"",VLOOKUP(A2300,县域代码匹配!B:B,1,FALSE))</f>
        <v/>
      </c>
      <c r="I2300" s="14" t="str">
        <f t="shared" si="35"/>
        <v>襄阳区</v>
      </c>
    </row>
    <row r="2301" spans="1:9" ht="16.5">
      <c r="A2301" s="38" t="s">
        <v>2304</v>
      </c>
      <c r="B2301" s="41">
        <v>111.83</v>
      </c>
      <c r="C2301" s="41">
        <v>31.78</v>
      </c>
      <c r="D2301" s="14" t="str">
        <f>IF(ISERROR(VLOOKUP(A2301,省代码匹配!D:D,1,FALSE)),"",VLOOKUP(A2301,省代码匹配!D:D,1,FALSE))</f>
        <v/>
      </c>
      <c r="E2301" s="14" t="str">
        <f>IF(ISERROR(VLOOKUP(A2301,地市级代码匹配!E:E,1,FALSE)),"",VLOOKUP(A2301,地市级代码匹配!E:E,1,FALSE))</f>
        <v/>
      </c>
      <c r="F2301" s="14" t="str">
        <f>IF(ISERROR(VLOOKUP(A2301,地市级代码匹配!B:B,1,FALSE)),"",VLOOKUP(A2301,地市级代码匹配!B:B,1,FALSE))</f>
        <v/>
      </c>
      <c r="G2301" s="14" t="str">
        <f>IF(ISERROR(VLOOKUP(A2301,县域代码匹配!H:H,1,FALSE)),"",VLOOKUP(A2301,县域代码匹配!H:H,1,FALSE))</f>
        <v>南漳县</v>
      </c>
      <c r="H2301" s="14" t="str">
        <f>IF(ISERROR(VLOOKUP(A2301,县域代码匹配!B:B,1,FALSE)),"",VLOOKUP(A2301,县域代码匹配!B:B,1,FALSE))</f>
        <v>南漳县</v>
      </c>
      <c r="I2301" s="14" t="str">
        <f t="shared" si="35"/>
        <v>南漳县</v>
      </c>
    </row>
    <row r="2302" spans="1:9" ht="16.5">
      <c r="A2302" s="38" t="s">
        <v>2305</v>
      </c>
      <c r="B2302" s="41">
        <v>111.65</v>
      </c>
      <c r="C2302" s="41">
        <v>32.270000000000003</v>
      </c>
      <c r="D2302" s="14" t="str">
        <f>IF(ISERROR(VLOOKUP(A2302,省代码匹配!D:D,1,FALSE)),"",VLOOKUP(A2302,省代码匹配!D:D,1,FALSE))</f>
        <v/>
      </c>
      <c r="E2302" s="14" t="str">
        <f>IF(ISERROR(VLOOKUP(A2302,地市级代码匹配!E:E,1,FALSE)),"",VLOOKUP(A2302,地市级代码匹配!E:E,1,FALSE))</f>
        <v/>
      </c>
      <c r="F2302" s="14" t="str">
        <f>IF(ISERROR(VLOOKUP(A2302,地市级代码匹配!B:B,1,FALSE)),"",VLOOKUP(A2302,地市级代码匹配!B:B,1,FALSE))</f>
        <v/>
      </c>
      <c r="G2302" s="14" t="str">
        <f>IF(ISERROR(VLOOKUP(A2302,县域代码匹配!H:H,1,FALSE)),"",VLOOKUP(A2302,县域代码匹配!H:H,1,FALSE))</f>
        <v>谷城县</v>
      </c>
      <c r="H2302" s="14" t="str">
        <f>IF(ISERROR(VLOOKUP(A2302,县域代码匹配!B:B,1,FALSE)),"",VLOOKUP(A2302,县域代码匹配!B:B,1,FALSE))</f>
        <v>谷城县</v>
      </c>
      <c r="I2302" s="14" t="str">
        <f t="shared" si="35"/>
        <v>谷城县</v>
      </c>
    </row>
    <row r="2303" spans="1:9" ht="16.5">
      <c r="A2303" s="38" t="s">
        <v>2306</v>
      </c>
      <c r="B2303" s="41">
        <v>111.25</v>
      </c>
      <c r="C2303" s="41">
        <v>31.88</v>
      </c>
      <c r="D2303" s="14" t="str">
        <f>IF(ISERROR(VLOOKUP(A2303,省代码匹配!D:D,1,FALSE)),"",VLOOKUP(A2303,省代码匹配!D:D,1,FALSE))</f>
        <v/>
      </c>
      <c r="E2303" s="14" t="str">
        <f>IF(ISERROR(VLOOKUP(A2303,地市级代码匹配!E:E,1,FALSE)),"",VLOOKUP(A2303,地市级代码匹配!E:E,1,FALSE))</f>
        <v/>
      </c>
      <c r="F2303" s="14" t="str">
        <f>IF(ISERROR(VLOOKUP(A2303,地市级代码匹配!B:B,1,FALSE)),"",VLOOKUP(A2303,地市级代码匹配!B:B,1,FALSE))</f>
        <v/>
      </c>
      <c r="G2303" s="14" t="str">
        <f>IF(ISERROR(VLOOKUP(A2303,县域代码匹配!H:H,1,FALSE)),"",VLOOKUP(A2303,县域代码匹配!H:H,1,FALSE))</f>
        <v>保康县</v>
      </c>
      <c r="H2303" s="14" t="str">
        <f>IF(ISERROR(VLOOKUP(A2303,县域代码匹配!B:B,1,FALSE)),"",VLOOKUP(A2303,县域代码匹配!B:B,1,FALSE))</f>
        <v>保康县</v>
      </c>
      <c r="I2303" s="14" t="str">
        <f t="shared" si="35"/>
        <v>保康县</v>
      </c>
    </row>
    <row r="2304" spans="1:9" ht="16.5">
      <c r="A2304" s="38" t="s">
        <v>2307</v>
      </c>
      <c r="B2304" s="41">
        <v>111.67</v>
      </c>
      <c r="C2304" s="41">
        <v>32.380000000000003</v>
      </c>
      <c r="D2304" s="14" t="str">
        <f>IF(ISERROR(VLOOKUP(A2304,省代码匹配!D:D,1,FALSE)),"",VLOOKUP(A2304,省代码匹配!D:D,1,FALSE))</f>
        <v/>
      </c>
      <c r="E2304" s="14" t="str">
        <f>IF(ISERROR(VLOOKUP(A2304,地市级代码匹配!E:E,1,FALSE)),"",VLOOKUP(A2304,地市级代码匹配!E:E,1,FALSE))</f>
        <v/>
      </c>
      <c r="F2304" s="14" t="str">
        <f>IF(ISERROR(VLOOKUP(A2304,地市级代码匹配!B:B,1,FALSE)),"",VLOOKUP(A2304,地市级代码匹配!B:B,1,FALSE))</f>
        <v/>
      </c>
      <c r="G2304" s="14" t="str">
        <f>IF(ISERROR(VLOOKUP(A2304,县域代码匹配!H:H,1,FALSE)),"",VLOOKUP(A2304,县域代码匹配!H:H,1,FALSE))</f>
        <v>老河口市</v>
      </c>
      <c r="H2304" s="14" t="str">
        <f>IF(ISERROR(VLOOKUP(A2304,县域代码匹配!B:B,1,FALSE)),"",VLOOKUP(A2304,县域代码匹配!B:B,1,FALSE))</f>
        <v/>
      </c>
      <c r="I2304" s="14" t="str">
        <f t="shared" si="35"/>
        <v>老河口市</v>
      </c>
    </row>
    <row r="2305" spans="1:9" ht="16.5">
      <c r="A2305" s="38" t="s">
        <v>2308</v>
      </c>
      <c r="B2305" s="41">
        <v>112.75</v>
      </c>
      <c r="C2305" s="41">
        <v>32.130000000000003</v>
      </c>
      <c r="D2305" s="14" t="str">
        <f>IF(ISERROR(VLOOKUP(A2305,省代码匹配!D:D,1,FALSE)),"",VLOOKUP(A2305,省代码匹配!D:D,1,FALSE))</f>
        <v/>
      </c>
      <c r="E2305" s="14" t="str">
        <f>IF(ISERROR(VLOOKUP(A2305,地市级代码匹配!E:E,1,FALSE)),"",VLOOKUP(A2305,地市级代码匹配!E:E,1,FALSE))</f>
        <v/>
      </c>
      <c r="F2305" s="14" t="str">
        <f>IF(ISERROR(VLOOKUP(A2305,地市级代码匹配!B:B,1,FALSE)),"",VLOOKUP(A2305,地市级代码匹配!B:B,1,FALSE))</f>
        <v/>
      </c>
      <c r="G2305" s="14" t="str">
        <f>IF(ISERROR(VLOOKUP(A2305,县域代码匹配!H:H,1,FALSE)),"",VLOOKUP(A2305,县域代码匹配!H:H,1,FALSE))</f>
        <v>枣阳市</v>
      </c>
      <c r="H2305" s="14" t="str">
        <f>IF(ISERROR(VLOOKUP(A2305,县域代码匹配!B:B,1,FALSE)),"",VLOOKUP(A2305,县域代码匹配!B:B,1,FALSE))</f>
        <v/>
      </c>
      <c r="I2305" s="14" t="str">
        <f t="shared" si="35"/>
        <v>枣阳市</v>
      </c>
    </row>
    <row r="2306" spans="1:9" ht="16.5">
      <c r="A2306" s="38" t="s">
        <v>2309</v>
      </c>
      <c r="B2306" s="41">
        <v>112.25</v>
      </c>
      <c r="C2306" s="41">
        <v>31.72</v>
      </c>
      <c r="D2306" s="14" t="str">
        <f>IF(ISERROR(VLOOKUP(A2306,省代码匹配!D:D,1,FALSE)),"",VLOOKUP(A2306,省代码匹配!D:D,1,FALSE))</f>
        <v/>
      </c>
      <c r="E2306" s="14" t="str">
        <f>IF(ISERROR(VLOOKUP(A2306,地市级代码匹配!E:E,1,FALSE)),"",VLOOKUP(A2306,地市级代码匹配!E:E,1,FALSE))</f>
        <v/>
      </c>
      <c r="F2306" s="14" t="str">
        <f>IF(ISERROR(VLOOKUP(A2306,地市级代码匹配!B:B,1,FALSE)),"",VLOOKUP(A2306,地市级代码匹配!B:B,1,FALSE))</f>
        <v/>
      </c>
      <c r="G2306" s="14" t="str">
        <f>IF(ISERROR(VLOOKUP(A2306,县域代码匹配!H:H,1,FALSE)),"",VLOOKUP(A2306,县域代码匹配!H:H,1,FALSE))</f>
        <v>宜城市</v>
      </c>
      <c r="H2306" s="14" t="str">
        <f>IF(ISERROR(VLOOKUP(A2306,县域代码匹配!B:B,1,FALSE)),"",VLOOKUP(A2306,县域代码匹配!B:B,1,FALSE))</f>
        <v/>
      </c>
      <c r="I2306" s="14" t="str">
        <f t="shared" si="35"/>
        <v>宜城市</v>
      </c>
    </row>
    <row r="2307" spans="1:9" ht="16.5">
      <c r="A2307" s="38" t="s">
        <v>2310</v>
      </c>
      <c r="B2307" s="41">
        <v>114.88</v>
      </c>
      <c r="C2307" s="41">
        <v>30.4</v>
      </c>
      <c r="D2307" s="14" t="str">
        <f>IF(ISERROR(VLOOKUP(A2307,省代码匹配!D:D,1,FALSE)),"",VLOOKUP(A2307,省代码匹配!D:D,1,FALSE))</f>
        <v/>
      </c>
      <c r="E2307" s="14" t="str">
        <f>IF(ISERROR(VLOOKUP(A2307,地市级代码匹配!E:E,1,FALSE)),"",VLOOKUP(A2307,地市级代码匹配!E:E,1,FALSE))</f>
        <v>鄂州市</v>
      </c>
      <c r="F2307" s="14" t="str">
        <f>IF(ISERROR(VLOOKUP(A2307,地市级代码匹配!B:B,1,FALSE)),"",VLOOKUP(A2307,地市级代码匹配!B:B,1,FALSE))</f>
        <v/>
      </c>
      <c r="G2307" s="14" t="str">
        <f>IF(ISERROR(VLOOKUP(A2307,县域代码匹配!H:H,1,FALSE)),"",VLOOKUP(A2307,县域代码匹配!H:H,1,FALSE))</f>
        <v/>
      </c>
      <c r="H2307" s="14" t="str">
        <f>IF(ISERROR(VLOOKUP(A2307,县域代码匹配!B:B,1,FALSE)),"",VLOOKUP(A2307,县域代码匹配!B:B,1,FALSE))</f>
        <v/>
      </c>
      <c r="I2307" s="14" t="str">
        <f t="shared" ref="I2307:I2370" si="36">IF(D2307&lt;&gt;"",D2307,IF(E2307&lt;&gt;"",E2307,IF(F2307&lt;&gt;"",F2307,IF(G2307&lt;&gt;"",G2307,H2307))))</f>
        <v>鄂州市</v>
      </c>
    </row>
    <row r="2308" spans="1:9" ht="16.5">
      <c r="A2308" s="38" t="s">
        <v>2311</v>
      </c>
      <c r="B2308" s="41">
        <v>114.67</v>
      </c>
      <c r="C2308" s="41">
        <v>30.08</v>
      </c>
      <c r="D2308" s="14" t="str">
        <f>IF(ISERROR(VLOOKUP(A2308,省代码匹配!D:D,1,FALSE)),"",VLOOKUP(A2308,省代码匹配!D:D,1,FALSE))</f>
        <v/>
      </c>
      <c r="E2308" s="14" t="str">
        <f>IF(ISERROR(VLOOKUP(A2308,地市级代码匹配!E:E,1,FALSE)),"",VLOOKUP(A2308,地市级代码匹配!E:E,1,FALSE))</f>
        <v/>
      </c>
      <c r="F2308" s="14" t="str">
        <f>IF(ISERROR(VLOOKUP(A2308,地市级代码匹配!B:B,1,FALSE)),"",VLOOKUP(A2308,地市级代码匹配!B:B,1,FALSE))</f>
        <v/>
      </c>
      <c r="G2308" s="14" t="str">
        <f>IF(ISERROR(VLOOKUP(A2308,县域代码匹配!H:H,1,FALSE)),"",VLOOKUP(A2308,县域代码匹配!H:H,1,FALSE))</f>
        <v>梁子湖区</v>
      </c>
      <c r="H2308" s="14" t="str">
        <f>IF(ISERROR(VLOOKUP(A2308,县域代码匹配!B:B,1,FALSE)),"",VLOOKUP(A2308,县域代码匹配!B:B,1,FALSE))</f>
        <v>梁子湖区</v>
      </c>
      <c r="I2308" s="14" t="str">
        <f t="shared" si="36"/>
        <v>梁子湖区</v>
      </c>
    </row>
    <row r="2309" spans="1:9" ht="16.5">
      <c r="A2309" s="38" t="s">
        <v>2312</v>
      </c>
      <c r="B2309" s="41">
        <v>114.73</v>
      </c>
      <c r="C2309" s="41">
        <v>30.53</v>
      </c>
      <c r="D2309" s="14" t="str">
        <f>IF(ISERROR(VLOOKUP(A2309,省代码匹配!D:D,1,FALSE)),"",VLOOKUP(A2309,省代码匹配!D:D,1,FALSE))</f>
        <v/>
      </c>
      <c r="E2309" s="14" t="str">
        <f>IF(ISERROR(VLOOKUP(A2309,地市级代码匹配!E:E,1,FALSE)),"",VLOOKUP(A2309,地市级代码匹配!E:E,1,FALSE))</f>
        <v/>
      </c>
      <c r="F2309" s="14" t="str">
        <f>IF(ISERROR(VLOOKUP(A2309,地市级代码匹配!B:B,1,FALSE)),"",VLOOKUP(A2309,地市级代码匹配!B:B,1,FALSE))</f>
        <v/>
      </c>
      <c r="G2309" s="14" t="str">
        <f>IF(ISERROR(VLOOKUP(A2309,县域代码匹配!H:H,1,FALSE)),"",VLOOKUP(A2309,县域代码匹配!H:H,1,FALSE))</f>
        <v>华容区</v>
      </c>
      <c r="H2309" s="14" t="str">
        <f>IF(ISERROR(VLOOKUP(A2309,县域代码匹配!B:B,1,FALSE)),"",VLOOKUP(A2309,县域代码匹配!B:B,1,FALSE))</f>
        <v>华容区</v>
      </c>
      <c r="I2309" s="14" t="str">
        <f t="shared" si="36"/>
        <v>华容区</v>
      </c>
    </row>
    <row r="2310" spans="1:9" ht="16.5">
      <c r="A2310" s="38" t="s">
        <v>2313</v>
      </c>
      <c r="B2310" s="41">
        <v>114.88</v>
      </c>
      <c r="C2310" s="41">
        <v>30.4</v>
      </c>
      <c r="D2310" s="14" t="str">
        <f>IF(ISERROR(VLOOKUP(A2310,省代码匹配!D:D,1,FALSE)),"",VLOOKUP(A2310,省代码匹配!D:D,1,FALSE))</f>
        <v/>
      </c>
      <c r="E2310" s="14" t="str">
        <f>IF(ISERROR(VLOOKUP(A2310,地市级代码匹配!E:E,1,FALSE)),"",VLOOKUP(A2310,地市级代码匹配!E:E,1,FALSE))</f>
        <v/>
      </c>
      <c r="F2310" s="14" t="str">
        <f>IF(ISERROR(VLOOKUP(A2310,地市级代码匹配!B:B,1,FALSE)),"",VLOOKUP(A2310,地市级代码匹配!B:B,1,FALSE))</f>
        <v/>
      </c>
      <c r="G2310" s="14" t="str">
        <f>IF(ISERROR(VLOOKUP(A2310,县域代码匹配!H:H,1,FALSE)),"",VLOOKUP(A2310,县域代码匹配!H:H,1,FALSE))</f>
        <v>鄂城区</v>
      </c>
      <c r="H2310" s="14" t="str">
        <f>IF(ISERROR(VLOOKUP(A2310,县域代码匹配!B:B,1,FALSE)),"",VLOOKUP(A2310,县域代码匹配!B:B,1,FALSE))</f>
        <v>鄂城区</v>
      </c>
      <c r="I2310" s="14" t="str">
        <f t="shared" si="36"/>
        <v>鄂城区</v>
      </c>
    </row>
    <row r="2311" spans="1:9" ht="16.5">
      <c r="A2311" s="38" t="s">
        <v>2314</v>
      </c>
      <c r="B2311" s="41">
        <v>112.2</v>
      </c>
      <c r="C2311" s="41">
        <v>31.03</v>
      </c>
      <c r="D2311" s="14" t="str">
        <f>IF(ISERROR(VLOOKUP(A2311,省代码匹配!D:D,1,FALSE)),"",VLOOKUP(A2311,省代码匹配!D:D,1,FALSE))</f>
        <v/>
      </c>
      <c r="E2311" s="14" t="str">
        <f>IF(ISERROR(VLOOKUP(A2311,地市级代码匹配!E:E,1,FALSE)),"",VLOOKUP(A2311,地市级代码匹配!E:E,1,FALSE))</f>
        <v>荆门市</v>
      </c>
      <c r="F2311" s="14" t="str">
        <f>IF(ISERROR(VLOOKUP(A2311,地市级代码匹配!B:B,1,FALSE)),"",VLOOKUP(A2311,地市级代码匹配!B:B,1,FALSE))</f>
        <v/>
      </c>
      <c r="G2311" s="14" t="str">
        <f>IF(ISERROR(VLOOKUP(A2311,县域代码匹配!H:H,1,FALSE)),"",VLOOKUP(A2311,县域代码匹配!H:H,1,FALSE))</f>
        <v/>
      </c>
      <c r="H2311" s="14" t="str">
        <f>IF(ISERROR(VLOOKUP(A2311,县域代码匹配!B:B,1,FALSE)),"",VLOOKUP(A2311,县域代码匹配!B:B,1,FALSE))</f>
        <v/>
      </c>
      <c r="I2311" s="14" t="str">
        <f t="shared" si="36"/>
        <v>荆门市</v>
      </c>
    </row>
    <row r="2312" spans="1:9" ht="16.5">
      <c r="A2312" s="38" t="s">
        <v>2315</v>
      </c>
      <c r="B2312" s="41">
        <v>112.2</v>
      </c>
      <c r="C2312" s="41">
        <v>31.05</v>
      </c>
      <c r="D2312" s="14" t="str">
        <f>IF(ISERROR(VLOOKUP(A2312,省代码匹配!D:D,1,FALSE)),"",VLOOKUP(A2312,省代码匹配!D:D,1,FALSE))</f>
        <v/>
      </c>
      <c r="E2312" s="14" t="str">
        <f>IF(ISERROR(VLOOKUP(A2312,地市级代码匹配!E:E,1,FALSE)),"",VLOOKUP(A2312,地市级代码匹配!E:E,1,FALSE))</f>
        <v/>
      </c>
      <c r="F2312" s="14" t="str">
        <f>IF(ISERROR(VLOOKUP(A2312,地市级代码匹配!B:B,1,FALSE)),"",VLOOKUP(A2312,地市级代码匹配!B:B,1,FALSE))</f>
        <v/>
      </c>
      <c r="G2312" s="14" t="str">
        <f>IF(ISERROR(VLOOKUP(A2312,县域代码匹配!H:H,1,FALSE)),"",VLOOKUP(A2312,县域代码匹配!H:H,1,FALSE))</f>
        <v>东宝区</v>
      </c>
      <c r="H2312" s="14" t="str">
        <f>IF(ISERROR(VLOOKUP(A2312,县域代码匹配!B:B,1,FALSE)),"",VLOOKUP(A2312,县域代码匹配!B:B,1,FALSE))</f>
        <v>东宝区</v>
      </c>
      <c r="I2312" s="14" t="str">
        <f t="shared" si="36"/>
        <v>东宝区</v>
      </c>
    </row>
    <row r="2313" spans="1:9" ht="16.5">
      <c r="A2313" s="38" t="s">
        <v>2316</v>
      </c>
      <c r="B2313" s="41">
        <v>112.2</v>
      </c>
      <c r="C2313" s="41">
        <v>30.98</v>
      </c>
      <c r="D2313" s="14" t="str">
        <f>IF(ISERROR(VLOOKUP(A2313,省代码匹配!D:D,1,FALSE)),"",VLOOKUP(A2313,省代码匹配!D:D,1,FALSE))</f>
        <v/>
      </c>
      <c r="E2313" s="14" t="str">
        <f>IF(ISERROR(VLOOKUP(A2313,地市级代码匹配!E:E,1,FALSE)),"",VLOOKUP(A2313,地市级代码匹配!E:E,1,FALSE))</f>
        <v/>
      </c>
      <c r="F2313" s="14" t="str">
        <f>IF(ISERROR(VLOOKUP(A2313,地市级代码匹配!B:B,1,FALSE)),"",VLOOKUP(A2313,地市级代码匹配!B:B,1,FALSE))</f>
        <v/>
      </c>
      <c r="G2313" s="14" t="str">
        <f>IF(ISERROR(VLOOKUP(A2313,县域代码匹配!H:H,1,FALSE)),"",VLOOKUP(A2313,县域代码匹配!H:H,1,FALSE))</f>
        <v>掇刀区</v>
      </c>
      <c r="H2313" s="14" t="str">
        <f>IF(ISERROR(VLOOKUP(A2313,县域代码匹配!B:B,1,FALSE)),"",VLOOKUP(A2313,县域代码匹配!B:B,1,FALSE))</f>
        <v>掇刀区</v>
      </c>
      <c r="I2313" s="14" t="str">
        <f t="shared" si="36"/>
        <v>掇刀区</v>
      </c>
    </row>
    <row r="2314" spans="1:9" ht="16.5">
      <c r="A2314" s="38" t="s">
        <v>2317</v>
      </c>
      <c r="B2314" s="41">
        <v>113.1</v>
      </c>
      <c r="C2314" s="41">
        <v>31.02</v>
      </c>
      <c r="D2314" s="14" t="str">
        <f>IF(ISERROR(VLOOKUP(A2314,省代码匹配!D:D,1,FALSE)),"",VLOOKUP(A2314,省代码匹配!D:D,1,FALSE))</f>
        <v/>
      </c>
      <c r="E2314" s="14" t="str">
        <f>IF(ISERROR(VLOOKUP(A2314,地市级代码匹配!E:E,1,FALSE)),"",VLOOKUP(A2314,地市级代码匹配!E:E,1,FALSE))</f>
        <v/>
      </c>
      <c r="F2314" s="14" t="str">
        <f>IF(ISERROR(VLOOKUP(A2314,地市级代码匹配!B:B,1,FALSE)),"",VLOOKUP(A2314,地市级代码匹配!B:B,1,FALSE))</f>
        <v/>
      </c>
      <c r="G2314" s="14" t="str">
        <f>IF(ISERROR(VLOOKUP(A2314,县域代码匹配!H:H,1,FALSE)),"",VLOOKUP(A2314,县域代码匹配!H:H,1,FALSE))</f>
        <v>京山县</v>
      </c>
      <c r="H2314" s="14" t="str">
        <f>IF(ISERROR(VLOOKUP(A2314,县域代码匹配!B:B,1,FALSE)),"",VLOOKUP(A2314,县域代码匹配!B:B,1,FALSE))</f>
        <v/>
      </c>
      <c r="I2314" s="14" t="str">
        <f t="shared" si="36"/>
        <v>京山县</v>
      </c>
    </row>
    <row r="2315" spans="1:9" ht="16.5">
      <c r="A2315" s="38" t="s">
        <v>2318</v>
      </c>
      <c r="B2315" s="41">
        <v>112.58</v>
      </c>
      <c r="C2315" s="41">
        <v>30.7</v>
      </c>
      <c r="D2315" s="14" t="str">
        <f>IF(ISERROR(VLOOKUP(A2315,省代码匹配!D:D,1,FALSE)),"",VLOOKUP(A2315,省代码匹配!D:D,1,FALSE))</f>
        <v/>
      </c>
      <c r="E2315" s="14" t="str">
        <f>IF(ISERROR(VLOOKUP(A2315,地市级代码匹配!E:E,1,FALSE)),"",VLOOKUP(A2315,地市级代码匹配!E:E,1,FALSE))</f>
        <v/>
      </c>
      <c r="F2315" s="14" t="str">
        <f>IF(ISERROR(VLOOKUP(A2315,地市级代码匹配!B:B,1,FALSE)),"",VLOOKUP(A2315,地市级代码匹配!B:B,1,FALSE))</f>
        <v/>
      </c>
      <c r="G2315" s="14" t="str">
        <f>IF(ISERROR(VLOOKUP(A2315,县域代码匹配!H:H,1,FALSE)),"",VLOOKUP(A2315,县域代码匹配!H:H,1,FALSE))</f>
        <v>沙洋县</v>
      </c>
      <c r="H2315" s="14" t="str">
        <f>IF(ISERROR(VLOOKUP(A2315,县域代码匹配!B:B,1,FALSE)),"",VLOOKUP(A2315,县域代码匹配!B:B,1,FALSE))</f>
        <v>沙洋县</v>
      </c>
      <c r="I2315" s="14" t="str">
        <f t="shared" si="36"/>
        <v>沙洋县</v>
      </c>
    </row>
    <row r="2316" spans="1:9" ht="16.5">
      <c r="A2316" s="38" t="s">
        <v>2319</v>
      </c>
      <c r="B2316" s="41">
        <v>112.58</v>
      </c>
      <c r="C2316" s="41">
        <v>31.17</v>
      </c>
      <c r="D2316" s="14" t="str">
        <f>IF(ISERROR(VLOOKUP(A2316,省代码匹配!D:D,1,FALSE)),"",VLOOKUP(A2316,省代码匹配!D:D,1,FALSE))</f>
        <v/>
      </c>
      <c r="E2316" s="14" t="str">
        <f>IF(ISERROR(VLOOKUP(A2316,地市级代码匹配!E:E,1,FALSE)),"",VLOOKUP(A2316,地市级代码匹配!E:E,1,FALSE))</f>
        <v/>
      </c>
      <c r="F2316" s="14" t="str">
        <f>IF(ISERROR(VLOOKUP(A2316,地市级代码匹配!B:B,1,FALSE)),"",VLOOKUP(A2316,地市级代码匹配!B:B,1,FALSE))</f>
        <v/>
      </c>
      <c r="G2316" s="14" t="str">
        <f>IF(ISERROR(VLOOKUP(A2316,县域代码匹配!H:H,1,FALSE)),"",VLOOKUP(A2316,县域代码匹配!H:H,1,FALSE))</f>
        <v>钟祥市</v>
      </c>
      <c r="H2316" s="14" t="str">
        <f>IF(ISERROR(VLOOKUP(A2316,县域代码匹配!B:B,1,FALSE)),"",VLOOKUP(A2316,县域代码匹配!B:B,1,FALSE))</f>
        <v/>
      </c>
      <c r="I2316" s="14" t="str">
        <f t="shared" si="36"/>
        <v>钟祥市</v>
      </c>
    </row>
    <row r="2317" spans="1:9" ht="16.5">
      <c r="A2317" s="38" t="s">
        <v>2320</v>
      </c>
      <c r="B2317" s="41">
        <v>113.92</v>
      </c>
      <c r="C2317" s="41">
        <v>30.93</v>
      </c>
      <c r="D2317" s="14" t="str">
        <f>IF(ISERROR(VLOOKUP(A2317,省代码匹配!D:D,1,FALSE)),"",VLOOKUP(A2317,省代码匹配!D:D,1,FALSE))</f>
        <v/>
      </c>
      <c r="E2317" s="14" t="str">
        <f>IF(ISERROR(VLOOKUP(A2317,地市级代码匹配!E:E,1,FALSE)),"",VLOOKUP(A2317,地市级代码匹配!E:E,1,FALSE))</f>
        <v>孝感市</v>
      </c>
      <c r="F2317" s="14" t="str">
        <f>IF(ISERROR(VLOOKUP(A2317,地市级代码匹配!B:B,1,FALSE)),"",VLOOKUP(A2317,地市级代码匹配!B:B,1,FALSE))</f>
        <v/>
      </c>
      <c r="G2317" s="14" t="str">
        <f>IF(ISERROR(VLOOKUP(A2317,县域代码匹配!H:H,1,FALSE)),"",VLOOKUP(A2317,县域代码匹配!H:H,1,FALSE))</f>
        <v/>
      </c>
      <c r="H2317" s="14" t="str">
        <f>IF(ISERROR(VLOOKUP(A2317,县域代码匹配!B:B,1,FALSE)),"",VLOOKUP(A2317,县域代码匹配!B:B,1,FALSE))</f>
        <v/>
      </c>
      <c r="I2317" s="14" t="str">
        <f t="shared" si="36"/>
        <v>孝感市</v>
      </c>
    </row>
    <row r="2318" spans="1:9" ht="16.5">
      <c r="A2318" s="38" t="s">
        <v>2321</v>
      </c>
      <c r="B2318" s="41">
        <v>113.92</v>
      </c>
      <c r="C2318" s="41">
        <v>30.92</v>
      </c>
      <c r="D2318" s="14" t="str">
        <f>IF(ISERROR(VLOOKUP(A2318,省代码匹配!D:D,1,FALSE)),"",VLOOKUP(A2318,省代码匹配!D:D,1,FALSE))</f>
        <v/>
      </c>
      <c r="E2318" s="14" t="str">
        <f>IF(ISERROR(VLOOKUP(A2318,地市级代码匹配!E:E,1,FALSE)),"",VLOOKUP(A2318,地市级代码匹配!E:E,1,FALSE))</f>
        <v/>
      </c>
      <c r="F2318" s="14" t="str">
        <f>IF(ISERROR(VLOOKUP(A2318,地市级代码匹配!B:B,1,FALSE)),"",VLOOKUP(A2318,地市级代码匹配!B:B,1,FALSE))</f>
        <v/>
      </c>
      <c r="G2318" s="14" t="str">
        <f>IF(ISERROR(VLOOKUP(A2318,县域代码匹配!H:H,1,FALSE)),"",VLOOKUP(A2318,县域代码匹配!H:H,1,FALSE))</f>
        <v>孝南区</v>
      </c>
      <c r="H2318" s="14" t="str">
        <f>IF(ISERROR(VLOOKUP(A2318,县域代码匹配!B:B,1,FALSE)),"",VLOOKUP(A2318,县域代码匹配!B:B,1,FALSE))</f>
        <v>孝南区</v>
      </c>
      <c r="I2318" s="14" t="str">
        <f t="shared" si="36"/>
        <v>孝南区</v>
      </c>
    </row>
    <row r="2319" spans="1:9" ht="16.5">
      <c r="A2319" s="38" t="s">
        <v>2322</v>
      </c>
      <c r="B2319" s="41">
        <v>113.97</v>
      </c>
      <c r="C2319" s="41">
        <v>31.25</v>
      </c>
      <c r="D2319" s="14" t="str">
        <f>IF(ISERROR(VLOOKUP(A2319,省代码匹配!D:D,1,FALSE)),"",VLOOKUP(A2319,省代码匹配!D:D,1,FALSE))</f>
        <v/>
      </c>
      <c r="E2319" s="14" t="str">
        <f>IF(ISERROR(VLOOKUP(A2319,地市级代码匹配!E:E,1,FALSE)),"",VLOOKUP(A2319,地市级代码匹配!E:E,1,FALSE))</f>
        <v/>
      </c>
      <c r="F2319" s="14" t="str">
        <f>IF(ISERROR(VLOOKUP(A2319,地市级代码匹配!B:B,1,FALSE)),"",VLOOKUP(A2319,地市级代码匹配!B:B,1,FALSE))</f>
        <v/>
      </c>
      <c r="G2319" s="14" t="str">
        <f>IF(ISERROR(VLOOKUP(A2319,县域代码匹配!H:H,1,FALSE)),"",VLOOKUP(A2319,县域代码匹配!H:H,1,FALSE))</f>
        <v>孝昌县</v>
      </c>
      <c r="H2319" s="14" t="str">
        <f>IF(ISERROR(VLOOKUP(A2319,县域代码匹配!B:B,1,FALSE)),"",VLOOKUP(A2319,县域代码匹配!B:B,1,FALSE))</f>
        <v>孝昌县</v>
      </c>
      <c r="I2319" s="14" t="str">
        <f t="shared" si="36"/>
        <v>孝昌县</v>
      </c>
    </row>
    <row r="2320" spans="1:9" ht="16.5">
      <c r="A2320" s="38" t="s">
        <v>2323</v>
      </c>
      <c r="B2320" s="41">
        <v>114.12</v>
      </c>
      <c r="C2320" s="41">
        <v>31.57</v>
      </c>
      <c r="D2320" s="14" t="str">
        <f>IF(ISERROR(VLOOKUP(A2320,省代码匹配!D:D,1,FALSE)),"",VLOOKUP(A2320,省代码匹配!D:D,1,FALSE))</f>
        <v/>
      </c>
      <c r="E2320" s="14" t="str">
        <f>IF(ISERROR(VLOOKUP(A2320,地市级代码匹配!E:E,1,FALSE)),"",VLOOKUP(A2320,地市级代码匹配!E:E,1,FALSE))</f>
        <v/>
      </c>
      <c r="F2320" s="14" t="str">
        <f>IF(ISERROR(VLOOKUP(A2320,地市级代码匹配!B:B,1,FALSE)),"",VLOOKUP(A2320,地市级代码匹配!B:B,1,FALSE))</f>
        <v/>
      </c>
      <c r="G2320" s="14" t="str">
        <f>IF(ISERROR(VLOOKUP(A2320,县域代码匹配!H:H,1,FALSE)),"",VLOOKUP(A2320,县域代码匹配!H:H,1,FALSE))</f>
        <v>大悟县</v>
      </c>
      <c r="H2320" s="14" t="str">
        <f>IF(ISERROR(VLOOKUP(A2320,县域代码匹配!B:B,1,FALSE)),"",VLOOKUP(A2320,县域代码匹配!B:B,1,FALSE))</f>
        <v>大悟县</v>
      </c>
      <c r="I2320" s="14" t="str">
        <f t="shared" si="36"/>
        <v>大悟县</v>
      </c>
    </row>
    <row r="2321" spans="1:9" ht="16.5">
      <c r="A2321" s="38" t="s">
        <v>2324</v>
      </c>
      <c r="B2321" s="41">
        <v>113.75</v>
      </c>
      <c r="C2321" s="41">
        <v>31.02</v>
      </c>
      <c r="D2321" s="14" t="str">
        <f>IF(ISERROR(VLOOKUP(A2321,省代码匹配!D:D,1,FALSE)),"",VLOOKUP(A2321,省代码匹配!D:D,1,FALSE))</f>
        <v/>
      </c>
      <c r="E2321" s="14" t="str">
        <f>IF(ISERROR(VLOOKUP(A2321,地市级代码匹配!E:E,1,FALSE)),"",VLOOKUP(A2321,地市级代码匹配!E:E,1,FALSE))</f>
        <v/>
      </c>
      <c r="F2321" s="14" t="str">
        <f>IF(ISERROR(VLOOKUP(A2321,地市级代码匹配!B:B,1,FALSE)),"",VLOOKUP(A2321,地市级代码匹配!B:B,1,FALSE))</f>
        <v/>
      </c>
      <c r="G2321" s="14" t="str">
        <f>IF(ISERROR(VLOOKUP(A2321,县域代码匹配!H:H,1,FALSE)),"",VLOOKUP(A2321,县域代码匹配!H:H,1,FALSE))</f>
        <v>云梦县</v>
      </c>
      <c r="H2321" s="14" t="str">
        <f>IF(ISERROR(VLOOKUP(A2321,县域代码匹配!B:B,1,FALSE)),"",VLOOKUP(A2321,县域代码匹配!B:B,1,FALSE))</f>
        <v>云梦县</v>
      </c>
      <c r="I2321" s="14" t="str">
        <f t="shared" si="36"/>
        <v>云梦县</v>
      </c>
    </row>
    <row r="2322" spans="1:9" ht="16.5">
      <c r="A2322" s="38" t="s">
        <v>2325</v>
      </c>
      <c r="B2322" s="41">
        <v>113.57</v>
      </c>
      <c r="C2322" s="41">
        <v>30.95</v>
      </c>
      <c r="D2322" s="14" t="str">
        <f>IF(ISERROR(VLOOKUP(A2322,省代码匹配!D:D,1,FALSE)),"",VLOOKUP(A2322,省代码匹配!D:D,1,FALSE))</f>
        <v/>
      </c>
      <c r="E2322" s="14" t="str">
        <f>IF(ISERROR(VLOOKUP(A2322,地市级代码匹配!E:E,1,FALSE)),"",VLOOKUP(A2322,地市级代码匹配!E:E,1,FALSE))</f>
        <v/>
      </c>
      <c r="F2322" s="14" t="str">
        <f>IF(ISERROR(VLOOKUP(A2322,地市级代码匹配!B:B,1,FALSE)),"",VLOOKUP(A2322,地市级代码匹配!B:B,1,FALSE))</f>
        <v/>
      </c>
      <c r="G2322" s="14" t="str">
        <f>IF(ISERROR(VLOOKUP(A2322,县域代码匹配!H:H,1,FALSE)),"",VLOOKUP(A2322,县域代码匹配!H:H,1,FALSE))</f>
        <v>应城市</v>
      </c>
      <c r="H2322" s="14" t="str">
        <f>IF(ISERROR(VLOOKUP(A2322,县域代码匹配!B:B,1,FALSE)),"",VLOOKUP(A2322,县域代码匹配!B:B,1,FALSE))</f>
        <v/>
      </c>
      <c r="I2322" s="14" t="str">
        <f t="shared" si="36"/>
        <v>应城市</v>
      </c>
    </row>
    <row r="2323" spans="1:9" ht="16.5">
      <c r="A2323" s="38" t="s">
        <v>2326</v>
      </c>
      <c r="B2323" s="41">
        <v>113.68</v>
      </c>
      <c r="C2323" s="41">
        <v>31.27</v>
      </c>
      <c r="D2323" s="14" t="str">
        <f>IF(ISERROR(VLOOKUP(A2323,省代码匹配!D:D,1,FALSE)),"",VLOOKUP(A2323,省代码匹配!D:D,1,FALSE))</f>
        <v/>
      </c>
      <c r="E2323" s="14" t="str">
        <f>IF(ISERROR(VLOOKUP(A2323,地市级代码匹配!E:E,1,FALSE)),"",VLOOKUP(A2323,地市级代码匹配!E:E,1,FALSE))</f>
        <v/>
      </c>
      <c r="F2323" s="14" t="str">
        <f>IF(ISERROR(VLOOKUP(A2323,地市级代码匹配!B:B,1,FALSE)),"",VLOOKUP(A2323,地市级代码匹配!B:B,1,FALSE))</f>
        <v/>
      </c>
      <c r="G2323" s="14" t="str">
        <f>IF(ISERROR(VLOOKUP(A2323,县域代码匹配!H:H,1,FALSE)),"",VLOOKUP(A2323,县域代码匹配!H:H,1,FALSE))</f>
        <v>安陆市</v>
      </c>
      <c r="H2323" s="14" t="str">
        <f>IF(ISERROR(VLOOKUP(A2323,县域代码匹配!B:B,1,FALSE)),"",VLOOKUP(A2323,县域代码匹配!B:B,1,FALSE))</f>
        <v/>
      </c>
      <c r="I2323" s="14" t="str">
        <f t="shared" si="36"/>
        <v>安陆市</v>
      </c>
    </row>
    <row r="2324" spans="1:9" ht="16.5">
      <c r="A2324" s="38" t="s">
        <v>2327</v>
      </c>
      <c r="B2324" s="41">
        <v>113.83</v>
      </c>
      <c r="C2324" s="41">
        <v>30.65</v>
      </c>
      <c r="D2324" s="14" t="str">
        <f>IF(ISERROR(VLOOKUP(A2324,省代码匹配!D:D,1,FALSE)),"",VLOOKUP(A2324,省代码匹配!D:D,1,FALSE))</f>
        <v/>
      </c>
      <c r="E2324" s="14" t="str">
        <f>IF(ISERROR(VLOOKUP(A2324,地市级代码匹配!E:E,1,FALSE)),"",VLOOKUP(A2324,地市级代码匹配!E:E,1,FALSE))</f>
        <v/>
      </c>
      <c r="F2324" s="14" t="str">
        <f>IF(ISERROR(VLOOKUP(A2324,地市级代码匹配!B:B,1,FALSE)),"",VLOOKUP(A2324,地市级代码匹配!B:B,1,FALSE))</f>
        <v/>
      </c>
      <c r="G2324" s="14" t="str">
        <f>IF(ISERROR(VLOOKUP(A2324,县域代码匹配!H:H,1,FALSE)),"",VLOOKUP(A2324,县域代码匹配!H:H,1,FALSE))</f>
        <v>汉川市</v>
      </c>
      <c r="H2324" s="14" t="str">
        <f>IF(ISERROR(VLOOKUP(A2324,县域代码匹配!B:B,1,FALSE)),"",VLOOKUP(A2324,县域代码匹配!B:B,1,FALSE))</f>
        <v/>
      </c>
      <c r="I2324" s="14" t="str">
        <f t="shared" si="36"/>
        <v>汉川市</v>
      </c>
    </row>
    <row r="2325" spans="1:9" ht="16.5">
      <c r="A2325" s="38" t="s">
        <v>2328</v>
      </c>
      <c r="B2325" s="41">
        <v>112.23</v>
      </c>
      <c r="C2325" s="41">
        <v>30.33</v>
      </c>
      <c r="D2325" s="14" t="str">
        <f>IF(ISERROR(VLOOKUP(A2325,省代码匹配!D:D,1,FALSE)),"",VLOOKUP(A2325,省代码匹配!D:D,1,FALSE))</f>
        <v/>
      </c>
      <c r="E2325" s="14" t="str">
        <f>IF(ISERROR(VLOOKUP(A2325,地市级代码匹配!E:E,1,FALSE)),"",VLOOKUP(A2325,地市级代码匹配!E:E,1,FALSE))</f>
        <v>荆州市</v>
      </c>
      <c r="F2325" s="14" t="str">
        <f>IF(ISERROR(VLOOKUP(A2325,地市级代码匹配!B:B,1,FALSE)),"",VLOOKUP(A2325,地市级代码匹配!B:B,1,FALSE))</f>
        <v/>
      </c>
      <c r="G2325" s="14" t="str">
        <f>IF(ISERROR(VLOOKUP(A2325,县域代码匹配!H:H,1,FALSE)),"",VLOOKUP(A2325,县域代码匹配!H:H,1,FALSE))</f>
        <v/>
      </c>
      <c r="H2325" s="14" t="str">
        <f>IF(ISERROR(VLOOKUP(A2325,县域代码匹配!B:B,1,FALSE)),"",VLOOKUP(A2325,县域代码匹配!B:B,1,FALSE))</f>
        <v/>
      </c>
      <c r="I2325" s="14" t="str">
        <f t="shared" si="36"/>
        <v>荆州市</v>
      </c>
    </row>
    <row r="2326" spans="1:9" ht="16.5">
      <c r="A2326" s="38" t="s">
        <v>2329</v>
      </c>
      <c r="B2326" s="41">
        <v>112.25</v>
      </c>
      <c r="C2326" s="41">
        <v>30.32</v>
      </c>
      <c r="D2326" s="14" t="str">
        <f>IF(ISERROR(VLOOKUP(A2326,省代码匹配!D:D,1,FALSE)),"",VLOOKUP(A2326,省代码匹配!D:D,1,FALSE))</f>
        <v/>
      </c>
      <c r="E2326" s="14" t="str">
        <f>IF(ISERROR(VLOOKUP(A2326,地市级代码匹配!E:E,1,FALSE)),"",VLOOKUP(A2326,地市级代码匹配!E:E,1,FALSE))</f>
        <v/>
      </c>
      <c r="F2326" s="14" t="str">
        <f>IF(ISERROR(VLOOKUP(A2326,地市级代码匹配!B:B,1,FALSE)),"",VLOOKUP(A2326,地市级代码匹配!B:B,1,FALSE))</f>
        <v/>
      </c>
      <c r="G2326" s="14" t="str">
        <f>IF(ISERROR(VLOOKUP(A2326,县域代码匹配!H:H,1,FALSE)),"",VLOOKUP(A2326,县域代码匹配!H:H,1,FALSE))</f>
        <v>沙市区</v>
      </c>
      <c r="H2326" s="14" t="str">
        <f>IF(ISERROR(VLOOKUP(A2326,县域代码匹配!B:B,1,FALSE)),"",VLOOKUP(A2326,县域代码匹配!B:B,1,FALSE))</f>
        <v/>
      </c>
      <c r="I2326" s="14" t="str">
        <f t="shared" si="36"/>
        <v>沙市区</v>
      </c>
    </row>
    <row r="2327" spans="1:9" ht="16.5">
      <c r="A2327" s="38" t="s">
        <v>2330</v>
      </c>
      <c r="B2327" s="41">
        <v>112.18</v>
      </c>
      <c r="C2327" s="41">
        <v>30.35</v>
      </c>
      <c r="D2327" s="14" t="str">
        <f>IF(ISERROR(VLOOKUP(A2327,省代码匹配!D:D,1,FALSE)),"",VLOOKUP(A2327,省代码匹配!D:D,1,FALSE))</f>
        <v/>
      </c>
      <c r="E2327" s="14" t="str">
        <f>IF(ISERROR(VLOOKUP(A2327,地市级代码匹配!E:E,1,FALSE)),"",VLOOKUP(A2327,地市级代码匹配!E:E,1,FALSE))</f>
        <v/>
      </c>
      <c r="F2327" s="14" t="str">
        <f>IF(ISERROR(VLOOKUP(A2327,地市级代码匹配!B:B,1,FALSE)),"",VLOOKUP(A2327,地市级代码匹配!B:B,1,FALSE))</f>
        <v/>
      </c>
      <c r="G2327" s="14" t="str">
        <f>IF(ISERROR(VLOOKUP(A2327,县域代码匹配!H:H,1,FALSE)),"",VLOOKUP(A2327,县域代码匹配!H:H,1,FALSE))</f>
        <v>荆州区</v>
      </c>
      <c r="H2327" s="14" t="str">
        <f>IF(ISERROR(VLOOKUP(A2327,县域代码匹配!B:B,1,FALSE)),"",VLOOKUP(A2327,县域代码匹配!B:B,1,FALSE))</f>
        <v>荆州区</v>
      </c>
      <c r="I2327" s="14" t="str">
        <f t="shared" si="36"/>
        <v>荆州区</v>
      </c>
    </row>
    <row r="2328" spans="1:9" ht="16.5">
      <c r="A2328" s="38" t="s">
        <v>2331</v>
      </c>
      <c r="B2328" s="41">
        <v>112.23</v>
      </c>
      <c r="C2328" s="41">
        <v>30.07</v>
      </c>
      <c r="D2328" s="14" t="str">
        <f>IF(ISERROR(VLOOKUP(A2328,省代码匹配!D:D,1,FALSE)),"",VLOOKUP(A2328,省代码匹配!D:D,1,FALSE))</f>
        <v/>
      </c>
      <c r="E2328" s="14" t="str">
        <f>IF(ISERROR(VLOOKUP(A2328,地市级代码匹配!E:E,1,FALSE)),"",VLOOKUP(A2328,地市级代码匹配!E:E,1,FALSE))</f>
        <v/>
      </c>
      <c r="F2328" s="14" t="str">
        <f>IF(ISERROR(VLOOKUP(A2328,地市级代码匹配!B:B,1,FALSE)),"",VLOOKUP(A2328,地市级代码匹配!B:B,1,FALSE))</f>
        <v/>
      </c>
      <c r="G2328" s="14" t="str">
        <f>IF(ISERROR(VLOOKUP(A2328,县域代码匹配!H:H,1,FALSE)),"",VLOOKUP(A2328,县域代码匹配!H:H,1,FALSE))</f>
        <v>公安县</v>
      </c>
      <c r="H2328" s="14" t="str">
        <f>IF(ISERROR(VLOOKUP(A2328,县域代码匹配!B:B,1,FALSE)),"",VLOOKUP(A2328,县域代码匹配!B:B,1,FALSE))</f>
        <v>公安县</v>
      </c>
      <c r="I2328" s="14" t="str">
        <f t="shared" si="36"/>
        <v>公安县</v>
      </c>
    </row>
    <row r="2329" spans="1:9" ht="16.5">
      <c r="A2329" s="38" t="s">
        <v>2332</v>
      </c>
      <c r="B2329" s="41">
        <v>112.88</v>
      </c>
      <c r="C2329" s="41">
        <v>29.82</v>
      </c>
      <c r="D2329" s="14" t="str">
        <f>IF(ISERROR(VLOOKUP(A2329,省代码匹配!D:D,1,FALSE)),"",VLOOKUP(A2329,省代码匹配!D:D,1,FALSE))</f>
        <v/>
      </c>
      <c r="E2329" s="14" t="str">
        <f>IF(ISERROR(VLOOKUP(A2329,地市级代码匹配!E:E,1,FALSE)),"",VLOOKUP(A2329,地市级代码匹配!E:E,1,FALSE))</f>
        <v/>
      </c>
      <c r="F2329" s="14" t="str">
        <f>IF(ISERROR(VLOOKUP(A2329,地市级代码匹配!B:B,1,FALSE)),"",VLOOKUP(A2329,地市级代码匹配!B:B,1,FALSE))</f>
        <v/>
      </c>
      <c r="G2329" s="14" t="str">
        <f>IF(ISERROR(VLOOKUP(A2329,县域代码匹配!H:H,1,FALSE)),"",VLOOKUP(A2329,县域代码匹配!H:H,1,FALSE))</f>
        <v>监利县</v>
      </c>
      <c r="H2329" s="14" t="str">
        <f>IF(ISERROR(VLOOKUP(A2329,县域代码匹配!B:B,1,FALSE)),"",VLOOKUP(A2329,县域代码匹配!B:B,1,FALSE))</f>
        <v>监利县</v>
      </c>
      <c r="I2329" s="14" t="str">
        <f t="shared" si="36"/>
        <v>监利县</v>
      </c>
    </row>
    <row r="2330" spans="1:9" ht="16.5">
      <c r="A2330" s="38" t="s">
        <v>2333</v>
      </c>
      <c r="B2330" s="41">
        <v>112.42</v>
      </c>
      <c r="C2330" s="41">
        <v>30.03</v>
      </c>
      <c r="D2330" s="14" t="str">
        <f>IF(ISERROR(VLOOKUP(A2330,省代码匹配!D:D,1,FALSE)),"",VLOOKUP(A2330,省代码匹配!D:D,1,FALSE))</f>
        <v/>
      </c>
      <c r="E2330" s="14" t="str">
        <f>IF(ISERROR(VLOOKUP(A2330,地市级代码匹配!E:E,1,FALSE)),"",VLOOKUP(A2330,地市级代码匹配!E:E,1,FALSE))</f>
        <v/>
      </c>
      <c r="F2330" s="14" t="str">
        <f>IF(ISERROR(VLOOKUP(A2330,地市级代码匹配!B:B,1,FALSE)),"",VLOOKUP(A2330,地市级代码匹配!B:B,1,FALSE))</f>
        <v/>
      </c>
      <c r="G2330" s="14" t="str">
        <f>IF(ISERROR(VLOOKUP(A2330,县域代码匹配!H:H,1,FALSE)),"",VLOOKUP(A2330,县域代码匹配!H:H,1,FALSE))</f>
        <v>江陵县</v>
      </c>
      <c r="H2330" s="14" t="str">
        <f>IF(ISERROR(VLOOKUP(A2330,县域代码匹配!B:B,1,FALSE)),"",VLOOKUP(A2330,县域代码匹配!B:B,1,FALSE))</f>
        <v>江陵县</v>
      </c>
      <c r="I2330" s="14" t="str">
        <f t="shared" si="36"/>
        <v>江陵县</v>
      </c>
    </row>
    <row r="2331" spans="1:9" ht="16.5">
      <c r="A2331" s="38" t="s">
        <v>2334</v>
      </c>
      <c r="B2331" s="41">
        <v>112.4</v>
      </c>
      <c r="C2331" s="41">
        <v>29.73</v>
      </c>
      <c r="D2331" s="14" t="str">
        <f>IF(ISERROR(VLOOKUP(A2331,省代码匹配!D:D,1,FALSE)),"",VLOOKUP(A2331,省代码匹配!D:D,1,FALSE))</f>
        <v/>
      </c>
      <c r="E2331" s="14" t="str">
        <f>IF(ISERROR(VLOOKUP(A2331,地市级代码匹配!E:E,1,FALSE)),"",VLOOKUP(A2331,地市级代码匹配!E:E,1,FALSE))</f>
        <v/>
      </c>
      <c r="F2331" s="14" t="str">
        <f>IF(ISERROR(VLOOKUP(A2331,地市级代码匹配!B:B,1,FALSE)),"",VLOOKUP(A2331,地市级代码匹配!B:B,1,FALSE))</f>
        <v/>
      </c>
      <c r="G2331" s="14" t="str">
        <f>IF(ISERROR(VLOOKUP(A2331,县域代码匹配!H:H,1,FALSE)),"",VLOOKUP(A2331,县域代码匹配!H:H,1,FALSE))</f>
        <v>石首市</v>
      </c>
      <c r="H2331" s="14" t="str">
        <f>IF(ISERROR(VLOOKUP(A2331,县域代码匹配!B:B,1,FALSE)),"",VLOOKUP(A2331,县域代码匹配!B:B,1,FALSE))</f>
        <v/>
      </c>
      <c r="I2331" s="14" t="str">
        <f t="shared" si="36"/>
        <v>石首市</v>
      </c>
    </row>
    <row r="2332" spans="1:9" ht="16.5">
      <c r="A2332" s="38" t="s">
        <v>2335</v>
      </c>
      <c r="B2332" s="41">
        <v>113.45</v>
      </c>
      <c r="C2332" s="41">
        <v>29.8</v>
      </c>
      <c r="D2332" s="14" t="str">
        <f>IF(ISERROR(VLOOKUP(A2332,省代码匹配!D:D,1,FALSE)),"",VLOOKUP(A2332,省代码匹配!D:D,1,FALSE))</f>
        <v/>
      </c>
      <c r="E2332" s="14" t="str">
        <f>IF(ISERROR(VLOOKUP(A2332,地市级代码匹配!E:E,1,FALSE)),"",VLOOKUP(A2332,地市级代码匹配!E:E,1,FALSE))</f>
        <v/>
      </c>
      <c r="F2332" s="14" t="str">
        <f>IF(ISERROR(VLOOKUP(A2332,地市级代码匹配!B:B,1,FALSE)),"",VLOOKUP(A2332,地市级代码匹配!B:B,1,FALSE))</f>
        <v/>
      </c>
      <c r="G2332" s="14" t="str">
        <f>IF(ISERROR(VLOOKUP(A2332,县域代码匹配!H:H,1,FALSE)),"",VLOOKUP(A2332,县域代码匹配!H:H,1,FALSE))</f>
        <v>洪湖市</v>
      </c>
      <c r="H2332" s="14" t="str">
        <f>IF(ISERROR(VLOOKUP(A2332,县域代码匹配!B:B,1,FALSE)),"",VLOOKUP(A2332,县域代码匹配!B:B,1,FALSE))</f>
        <v/>
      </c>
      <c r="I2332" s="14" t="str">
        <f t="shared" si="36"/>
        <v>洪湖市</v>
      </c>
    </row>
    <row r="2333" spans="1:9" ht="16.5">
      <c r="A2333" s="38" t="s">
        <v>2336</v>
      </c>
      <c r="B2333" s="41">
        <v>111.77</v>
      </c>
      <c r="C2333" s="41">
        <v>30.18</v>
      </c>
      <c r="D2333" s="14" t="str">
        <f>IF(ISERROR(VLOOKUP(A2333,省代码匹配!D:D,1,FALSE)),"",VLOOKUP(A2333,省代码匹配!D:D,1,FALSE))</f>
        <v/>
      </c>
      <c r="E2333" s="14" t="str">
        <f>IF(ISERROR(VLOOKUP(A2333,地市级代码匹配!E:E,1,FALSE)),"",VLOOKUP(A2333,地市级代码匹配!E:E,1,FALSE))</f>
        <v/>
      </c>
      <c r="F2333" s="14" t="str">
        <f>IF(ISERROR(VLOOKUP(A2333,地市级代码匹配!B:B,1,FALSE)),"",VLOOKUP(A2333,地市级代码匹配!B:B,1,FALSE))</f>
        <v/>
      </c>
      <c r="G2333" s="14" t="str">
        <f>IF(ISERROR(VLOOKUP(A2333,县域代码匹配!H:H,1,FALSE)),"",VLOOKUP(A2333,县域代码匹配!H:H,1,FALSE))</f>
        <v>松滋市</v>
      </c>
      <c r="H2333" s="14" t="str">
        <f>IF(ISERROR(VLOOKUP(A2333,县域代码匹配!B:B,1,FALSE)),"",VLOOKUP(A2333,县域代码匹配!B:B,1,FALSE))</f>
        <v/>
      </c>
      <c r="I2333" s="14" t="str">
        <f t="shared" si="36"/>
        <v>松滋市</v>
      </c>
    </row>
    <row r="2334" spans="1:9" ht="16.5">
      <c r="A2334" s="38" t="s">
        <v>2337</v>
      </c>
      <c r="B2334" s="41">
        <v>114.87</v>
      </c>
      <c r="C2334" s="41">
        <v>30.45</v>
      </c>
      <c r="D2334" s="14" t="str">
        <f>IF(ISERROR(VLOOKUP(A2334,省代码匹配!D:D,1,FALSE)),"",VLOOKUP(A2334,省代码匹配!D:D,1,FALSE))</f>
        <v/>
      </c>
      <c r="E2334" s="14" t="str">
        <f>IF(ISERROR(VLOOKUP(A2334,地市级代码匹配!E:E,1,FALSE)),"",VLOOKUP(A2334,地市级代码匹配!E:E,1,FALSE))</f>
        <v>黄冈市</v>
      </c>
      <c r="F2334" s="14" t="str">
        <f>IF(ISERROR(VLOOKUP(A2334,地市级代码匹配!B:B,1,FALSE)),"",VLOOKUP(A2334,地市级代码匹配!B:B,1,FALSE))</f>
        <v/>
      </c>
      <c r="G2334" s="14" t="str">
        <f>IF(ISERROR(VLOOKUP(A2334,县域代码匹配!H:H,1,FALSE)),"",VLOOKUP(A2334,县域代码匹配!H:H,1,FALSE))</f>
        <v/>
      </c>
      <c r="H2334" s="14" t="str">
        <f>IF(ISERROR(VLOOKUP(A2334,县域代码匹配!B:B,1,FALSE)),"",VLOOKUP(A2334,县域代码匹配!B:B,1,FALSE))</f>
        <v/>
      </c>
      <c r="I2334" s="14" t="str">
        <f t="shared" si="36"/>
        <v>黄冈市</v>
      </c>
    </row>
    <row r="2335" spans="1:9" ht="16.5">
      <c r="A2335" s="38" t="s">
        <v>2338</v>
      </c>
      <c r="B2335" s="41">
        <v>114.88</v>
      </c>
      <c r="C2335" s="41">
        <v>30.43</v>
      </c>
      <c r="D2335" s="14" t="str">
        <f>IF(ISERROR(VLOOKUP(A2335,省代码匹配!D:D,1,FALSE)),"",VLOOKUP(A2335,省代码匹配!D:D,1,FALSE))</f>
        <v/>
      </c>
      <c r="E2335" s="14" t="str">
        <f>IF(ISERROR(VLOOKUP(A2335,地市级代码匹配!E:E,1,FALSE)),"",VLOOKUP(A2335,地市级代码匹配!E:E,1,FALSE))</f>
        <v/>
      </c>
      <c r="F2335" s="14" t="str">
        <f>IF(ISERROR(VLOOKUP(A2335,地市级代码匹配!B:B,1,FALSE)),"",VLOOKUP(A2335,地市级代码匹配!B:B,1,FALSE))</f>
        <v/>
      </c>
      <c r="G2335" s="14" t="str">
        <f>IF(ISERROR(VLOOKUP(A2335,县域代码匹配!H:H,1,FALSE)),"",VLOOKUP(A2335,县域代码匹配!H:H,1,FALSE))</f>
        <v>黄州区</v>
      </c>
      <c r="H2335" s="14" t="str">
        <f>IF(ISERROR(VLOOKUP(A2335,县域代码匹配!B:B,1,FALSE)),"",VLOOKUP(A2335,县域代码匹配!B:B,1,FALSE))</f>
        <v>黄州区</v>
      </c>
      <c r="I2335" s="14" t="str">
        <f t="shared" si="36"/>
        <v>黄州区</v>
      </c>
    </row>
    <row r="2336" spans="1:9" ht="16.5">
      <c r="A2336" s="38" t="s">
        <v>2339</v>
      </c>
      <c r="B2336" s="41">
        <v>114.87</v>
      </c>
      <c r="C2336" s="41">
        <v>30.63</v>
      </c>
      <c r="D2336" s="14" t="str">
        <f>IF(ISERROR(VLOOKUP(A2336,省代码匹配!D:D,1,FALSE)),"",VLOOKUP(A2336,省代码匹配!D:D,1,FALSE))</f>
        <v/>
      </c>
      <c r="E2336" s="14" t="str">
        <f>IF(ISERROR(VLOOKUP(A2336,地市级代码匹配!E:E,1,FALSE)),"",VLOOKUP(A2336,地市级代码匹配!E:E,1,FALSE))</f>
        <v/>
      </c>
      <c r="F2336" s="14" t="str">
        <f>IF(ISERROR(VLOOKUP(A2336,地市级代码匹配!B:B,1,FALSE)),"",VLOOKUP(A2336,地市级代码匹配!B:B,1,FALSE))</f>
        <v/>
      </c>
      <c r="G2336" s="14" t="str">
        <f>IF(ISERROR(VLOOKUP(A2336,县域代码匹配!H:H,1,FALSE)),"",VLOOKUP(A2336,县域代码匹配!H:H,1,FALSE))</f>
        <v>团风县</v>
      </c>
      <c r="H2336" s="14" t="str">
        <f>IF(ISERROR(VLOOKUP(A2336,县域代码匹配!B:B,1,FALSE)),"",VLOOKUP(A2336,县域代码匹配!B:B,1,FALSE))</f>
        <v>团风县</v>
      </c>
      <c r="I2336" s="14" t="str">
        <f t="shared" si="36"/>
        <v>团风县</v>
      </c>
    </row>
    <row r="2337" spans="1:9" ht="16.5">
      <c r="A2337" s="38" t="s">
        <v>2340</v>
      </c>
      <c r="B2337" s="41">
        <v>114.62</v>
      </c>
      <c r="C2337" s="41">
        <v>31.28</v>
      </c>
      <c r="D2337" s="14" t="str">
        <f>IF(ISERROR(VLOOKUP(A2337,省代码匹配!D:D,1,FALSE)),"",VLOOKUP(A2337,省代码匹配!D:D,1,FALSE))</f>
        <v/>
      </c>
      <c r="E2337" s="14" t="str">
        <f>IF(ISERROR(VLOOKUP(A2337,地市级代码匹配!E:E,1,FALSE)),"",VLOOKUP(A2337,地市级代码匹配!E:E,1,FALSE))</f>
        <v/>
      </c>
      <c r="F2337" s="14" t="str">
        <f>IF(ISERROR(VLOOKUP(A2337,地市级代码匹配!B:B,1,FALSE)),"",VLOOKUP(A2337,地市级代码匹配!B:B,1,FALSE))</f>
        <v/>
      </c>
      <c r="G2337" s="14" t="str">
        <f>IF(ISERROR(VLOOKUP(A2337,县域代码匹配!H:H,1,FALSE)),"",VLOOKUP(A2337,县域代码匹配!H:H,1,FALSE))</f>
        <v>红安县</v>
      </c>
      <c r="H2337" s="14" t="str">
        <f>IF(ISERROR(VLOOKUP(A2337,县域代码匹配!B:B,1,FALSE)),"",VLOOKUP(A2337,县域代码匹配!B:B,1,FALSE))</f>
        <v>红安县</v>
      </c>
      <c r="I2337" s="14" t="str">
        <f t="shared" si="36"/>
        <v>红安县</v>
      </c>
    </row>
    <row r="2338" spans="1:9" ht="16.5">
      <c r="A2338" s="38" t="s">
        <v>2341</v>
      </c>
      <c r="B2338" s="41">
        <v>115.4</v>
      </c>
      <c r="C2338" s="41">
        <v>30.78</v>
      </c>
      <c r="D2338" s="14" t="str">
        <f>IF(ISERROR(VLOOKUP(A2338,省代码匹配!D:D,1,FALSE)),"",VLOOKUP(A2338,省代码匹配!D:D,1,FALSE))</f>
        <v/>
      </c>
      <c r="E2338" s="14" t="str">
        <f>IF(ISERROR(VLOOKUP(A2338,地市级代码匹配!E:E,1,FALSE)),"",VLOOKUP(A2338,地市级代码匹配!E:E,1,FALSE))</f>
        <v/>
      </c>
      <c r="F2338" s="14" t="str">
        <f>IF(ISERROR(VLOOKUP(A2338,地市级代码匹配!B:B,1,FALSE)),"",VLOOKUP(A2338,地市级代码匹配!B:B,1,FALSE))</f>
        <v/>
      </c>
      <c r="G2338" s="14" t="str">
        <f>IF(ISERROR(VLOOKUP(A2338,县域代码匹配!H:H,1,FALSE)),"",VLOOKUP(A2338,县域代码匹配!H:H,1,FALSE))</f>
        <v>罗田县</v>
      </c>
      <c r="H2338" s="14" t="str">
        <f>IF(ISERROR(VLOOKUP(A2338,县域代码匹配!B:B,1,FALSE)),"",VLOOKUP(A2338,县域代码匹配!B:B,1,FALSE))</f>
        <v>罗田县</v>
      </c>
      <c r="I2338" s="14" t="str">
        <f t="shared" si="36"/>
        <v>罗田县</v>
      </c>
    </row>
    <row r="2339" spans="1:9" ht="16.5">
      <c r="A2339" s="38" t="s">
        <v>2342</v>
      </c>
      <c r="B2339" s="41">
        <v>115.67</v>
      </c>
      <c r="C2339" s="41">
        <v>30.75</v>
      </c>
      <c r="D2339" s="14" t="str">
        <f>IF(ISERROR(VLOOKUP(A2339,省代码匹配!D:D,1,FALSE)),"",VLOOKUP(A2339,省代码匹配!D:D,1,FALSE))</f>
        <v/>
      </c>
      <c r="E2339" s="14" t="str">
        <f>IF(ISERROR(VLOOKUP(A2339,地市级代码匹配!E:E,1,FALSE)),"",VLOOKUP(A2339,地市级代码匹配!E:E,1,FALSE))</f>
        <v/>
      </c>
      <c r="F2339" s="14" t="str">
        <f>IF(ISERROR(VLOOKUP(A2339,地市级代码匹配!B:B,1,FALSE)),"",VLOOKUP(A2339,地市级代码匹配!B:B,1,FALSE))</f>
        <v/>
      </c>
      <c r="G2339" s="14" t="str">
        <f>IF(ISERROR(VLOOKUP(A2339,县域代码匹配!H:H,1,FALSE)),"",VLOOKUP(A2339,县域代码匹配!H:H,1,FALSE))</f>
        <v>英山县</v>
      </c>
      <c r="H2339" s="14" t="str">
        <f>IF(ISERROR(VLOOKUP(A2339,县域代码匹配!B:B,1,FALSE)),"",VLOOKUP(A2339,县域代码匹配!B:B,1,FALSE))</f>
        <v>英山县</v>
      </c>
      <c r="I2339" s="14" t="str">
        <f t="shared" si="36"/>
        <v>英山县</v>
      </c>
    </row>
    <row r="2340" spans="1:9" ht="16.5">
      <c r="A2340" s="38" t="s">
        <v>2343</v>
      </c>
      <c r="B2340" s="41">
        <v>115.27</v>
      </c>
      <c r="C2340" s="41">
        <v>30.45</v>
      </c>
      <c r="D2340" s="14" t="str">
        <f>IF(ISERROR(VLOOKUP(A2340,省代码匹配!D:D,1,FALSE)),"",VLOOKUP(A2340,省代码匹配!D:D,1,FALSE))</f>
        <v/>
      </c>
      <c r="E2340" s="14" t="str">
        <f>IF(ISERROR(VLOOKUP(A2340,地市级代码匹配!E:E,1,FALSE)),"",VLOOKUP(A2340,地市级代码匹配!E:E,1,FALSE))</f>
        <v/>
      </c>
      <c r="F2340" s="14" t="str">
        <f>IF(ISERROR(VLOOKUP(A2340,地市级代码匹配!B:B,1,FALSE)),"",VLOOKUP(A2340,地市级代码匹配!B:B,1,FALSE))</f>
        <v/>
      </c>
      <c r="G2340" s="14" t="str">
        <f>IF(ISERROR(VLOOKUP(A2340,县域代码匹配!H:H,1,FALSE)),"",VLOOKUP(A2340,县域代码匹配!H:H,1,FALSE))</f>
        <v>浠水县</v>
      </c>
      <c r="H2340" s="14" t="str">
        <f>IF(ISERROR(VLOOKUP(A2340,县域代码匹配!B:B,1,FALSE)),"",VLOOKUP(A2340,县域代码匹配!B:B,1,FALSE))</f>
        <v>浠水县</v>
      </c>
      <c r="I2340" s="14" t="str">
        <f t="shared" si="36"/>
        <v>浠水县</v>
      </c>
    </row>
    <row r="2341" spans="1:9" ht="16.5">
      <c r="A2341" s="38" t="s">
        <v>2344</v>
      </c>
      <c r="B2341" s="41">
        <v>115.43</v>
      </c>
      <c r="C2341" s="41">
        <v>30.23</v>
      </c>
      <c r="D2341" s="14" t="str">
        <f>IF(ISERROR(VLOOKUP(A2341,省代码匹配!D:D,1,FALSE)),"",VLOOKUP(A2341,省代码匹配!D:D,1,FALSE))</f>
        <v/>
      </c>
      <c r="E2341" s="14" t="str">
        <f>IF(ISERROR(VLOOKUP(A2341,地市级代码匹配!E:E,1,FALSE)),"",VLOOKUP(A2341,地市级代码匹配!E:E,1,FALSE))</f>
        <v/>
      </c>
      <c r="F2341" s="14" t="str">
        <f>IF(ISERROR(VLOOKUP(A2341,地市级代码匹配!B:B,1,FALSE)),"",VLOOKUP(A2341,地市级代码匹配!B:B,1,FALSE))</f>
        <v/>
      </c>
      <c r="G2341" s="14" t="str">
        <f>IF(ISERROR(VLOOKUP(A2341,县域代码匹配!H:H,1,FALSE)),"",VLOOKUP(A2341,县域代码匹配!H:H,1,FALSE))</f>
        <v>蕲春县</v>
      </c>
      <c r="H2341" s="14" t="str">
        <f>IF(ISERROR(VLOOKUP(A2341,县域代码匹配!B:B,1,FALSE)),"",VLOOKUP(A2341,县域代码匹配!B:B,1,FALSE))</f>
        <v>蕲春县</v>
      </c>
      <c r="I2341" s="14" t="str">
        <f t="shared" si="36"/>
        <v>蕲春县</v>
      </c>
    </row>
    <row r="2342" spans="1:9" ht="16.5">
      <c r="A2342" s="38" t="s">
        <v>2345</v>
      </c>
      <c r="B2342" s="41">
        <v>115.93</v>
      </c>
      <c r="C2342" s="41">
        <v>30.08</v>
      </c>
      <c r="D2342" s="14" t="str">
        <f>IF(ISERROR(VLOOKUP(A2342,省代码匹配!D:D,1,FALSE)),"",VLOOKUP(A2342,省代码匹配!D:D,1,FALSE))</f>
        <v/>
      </c>
      <c r="E2342" s="14" t="str">
        <f>IF(ISERROR(VLOOKUP(A2342,地市级代码匹配!E:E,1,FALSE)),"",VLOOKUP(A2342,地市级代码匹配!E:E,1,FALSE))</f>
        <v/>
      </c>
      <c r="F2342" s="14" t="str">
        <f>IF(ISERROR(VLOOKUP(A2342,地市级代码匹配!B:B,1,FALSE)),"",VLOOKUP(A2342,地市级代码匹配!B:B,1,FALSE))</f>
        <v/>
      </c>
      <c r="G2342" s="14" t="str">
        <f>IF(ISERROR(VLOOKUP(A2342,县域代码匹配!H:H,1,FALSE)),"",VLOOKUP(A2342,县域代码匹配!H:H,1,FALSE))</f>
        <v>黄梅县</v>
      </c>
      <c r="H2342" s="14" t="str">
        <f>IF(ISERROR(VLOOKUP(A2342,县域代码匹配!B:B,1,FALSE)),"",VLOOKUP(A2342,县域代码匹配!B:B,1,FALSE))</f>
        <v>黄梅县</v>
      </c>
      <c r="I2342" s="14" t="str">
        <f t="shared" si="36"/>
        <v>黄梅县</v>
      </c>
    </row>
    <row r="2343" spans="1:9" ht="16.5">
      <c r="A2343" s="38" t="s">
        <v>2346</v>
      </c>
      <c r="B2343" s="41">
        <v>115.03</v>
      </c>
      <c r="C2343" s="41">
        <v>31.18</v>
      </c>
      <c r="D2343" s="14" t="str">
        <f>IF(ISERROR(VLOOKUP(A2343,省代码匹配!D:D,1,FALSE)),"",VLOOKUP(A2343,省代码匹配!D:D,1,FALSE))</f>
        <v/>
      </c>
      <c r="E2343" s="14" t="str">
        <f>IF(ISERROR(VLOOKUP(A2343,地市级代码匹配!E:E,1,FALSE)),"",VLOOKUP(A2343,地市级代码匹配!E:E,1,FALSE))</f>
        <v/>
      </c>
      <c r="F2343" s="14" t="str">
        <f>IF(ISERROR(VLOOKUP(A2343,地市级代码匹配!B:B,1,FALSE)),"",VLOOKUP(A2343,地市级代码匹配!B:B,1,FALSE))</f>
        <v/>
      </c>
      <c r="G2343" s="14" t="str">
        <f>IF(ISERROR(VLOOKUP(A2343,县域代码匹配!H:H,1,FALSE)),"",VLOOKUP(A2343,县域代码匹配!H:H,1,FALSE))</f>
        <v>麻城市</v>
      </c>
      <c r="H2343" s="14" t="str">
        <f>IF(ISERROR(VLOOKUP(A2343,县域代码匹配!B:B,1,FALSE)),"",VLOOKUP(A2343,县域代码匹配!B:B,1,FALSE))</f>
        <v/>
      </c>
      <c r="I2343" s="14" t="str">
        <f t="shared" si="36"/>
        <v>麻城市</v>
      </c>
    </row>
    <row r="2344" spans="1:9" ht="16.5">
      <c r="A2344" s="38" t="s">
        <v>2347</v>
      </c>
      <c r="B2344" s="41">
        <v>115.55</v>
      </c>
      <c r="C2344" s="41">
        <v>29.85</v>
      </c>
      <c r="D2344" s="14" t="str">
        <f>IF(ISERROR(VLOOKUP(A2344,省代码匹配!D:D,1,FALSE)),"",VLOOKUP(A2344,省代码匹配!D:D,1,FALSE))</f>
        <v/>
      </c>
      <c r="E2344" s="14" t="str">
        <f>IF(ISERROR(VLOOKUP(A2344,地市级代码匹配!E:E,1,FALSE)),"",VLOOKUP(A2344,地市级代码匹配!E:E,1,FALSE))</f>
        <v/>
      </c>
      <c r="F2344" s="14" t="str">
        <f>IF(ISERROR(VLOOKUP(A2344,地市级代码匹配!B:B,1,FALSE)),"",VLOOKUP(A2344,地市级代码匹配!B:B,1,FALSE))</f>
        <v/>
      </c>
      <c r="G2344" s="14" t="str">
        <f>IF(ISERROR(VLOOKUP(A2344,县域代码匹配!H:H,1,FALSE)),"",VLOOKUP(A2344,县域代码匹配!H:H,1,FALSE))</f>
        <v>武穴市</v>
      </c>
      <c r="H2344" s="14" t="str">
        <f>IF(ISERROR(VLOOKUP(A2344,县域代码匹配!B:B,1,FALSE)),"",VLOOKUP(A2344,县域代码匹配!B:B,1,FALSE))</f>
        <v/>
      </c>
      <c r="I2344" s="14" t="str">
        <f t="shared" si="36"/>
        <v>武穴市</v>
      </c>
    </row>
    <row r="2345" spans="1:9" ht="16.5">
      <c r="A2345" s="38" t="s">
        <v>2348</v>
      </c>
      <c r="B2345" s="41">
        <v>114.32</v>
      </c>
      <c r="C2345" s="41">
        <v>29.85</v>
      </c>
      <c r="D2345" s="14" t="str">
        <f>IF(ISERROR(VLOOKUP(A2345,省代码匹配!D:D,1,FALSE)),"",VLOOKUP(A2345,省代码匹配!D:D,1,FALSE))</f>
        <v/>
      </c>
      <c r="E2345" s="14" t="str">
        <f>IF(ISERROR(VLOOKUP(A2345,地市级代码匹配!E:E,1,FALSE)),"",VLOOKUP(A2345,地市级代码匹配!E:E,1,FALSE))</f>
        <v>咸宁市</v>
      </c>
      <c r="F2345" s="14" t="str">
        <f>IF(ISERROR(VLOOKUP(A2345,地市级代码匹配!B:B,1,FALSE)),"",VLOOKUP(A2345,地市级代码匹配!B:B,1,FALSE))</f>
        <v/>
      </c>
      <c r="G2345" s="14" t="str">
        <f>IF(ISERROR(VLOOKUP(A2345,县域代码匹配!H:H,1,FALSE)),"",VLOOKUP(A2345,县域代码匹配!H:H,1,FALSE))</f>
        <v/>
      </c>
      <c r="H2345" s="14" t="str">
        <f>IF(ISERROR(VLOOKUP(A2345,县域代码匹配!B:B,1,FALSE)),"",VLOOKUP(A2345,县域代码匹配!B:B,1,FALSE))</f>
        <v/>
      </c>
      <c r="I2345" s="14" t="str">
        <f t="shared" si="36"/>
        <v>咸宁市</v>
      </c>
    </row>
    <row r="2346" spans="1:9" ht="16.5">
      <c r="A2346" s="38" t="s">
        <v>2349</v>
      </c>
      <c r="B2346" s="41">
        <v>114.3</v>
      </c>
      <c r="C2346" s="41">
        <v>29.87</v>
      </c>
      <c r="D2346" s="14" t="str">
        <f>IF(ISERROR(VLOOKUP(A2346,省代码匹配!D:D,1,FALSE)),"",VLOOKUP(A2346,省代码匹配!D:D,1,FALSE))</f>
        <v/>
      </c>
      <c r="E2346" s="14" t="str">
        <f>IF(ISERROR(VLOOKUP(A2346,地市级代码匹配!E:E,1,FALSE)),"",VLOOKUP(A2346,地市级代码匹配!E:E,1,FALSE))</f>
        <v/>
      </c>
      <c r="F2346" s="14" t="str">
        <f>IF(ISERROR(VLOOKUP(A2346,地市级代码匹配!B:B,1,FALSE)),"",VLOOKUP(A2346,地市级代码匹配!B:B,1,FALSE))</f>
        <v/>
      </c>
      <c r="G2346" s="14" t="str">
        <f>IF(ISERROR(VLOOKUP(A2346,县域代码匹配!H:H,1,FALSE)),"",VLOOKUP(A2346,县域代码匹配!H:H,1,FALSE))</f>
        <v>咸安区</v>
      </c>
      <c r="H2346" s="14" t="str">
        <f>IF(ISERROR(VLOOKUP(A2346,县域代码匹配!B:B,1,FALSE)),"",VLOOKUP(A2346,县域代码匹配!B:B,1,FALSE))</f>
        <v>咸安区</v>
      </c>
      <c r="I2346" s="14" t="str">
        <f t="shared" si="36"/>
        <v>咸安区</v>
      </c>
    </row>
    <row r="2347" spans="1:9" ht="16.5">
      <c r="A2347" s="38" t="s">
        <v>2350</v>
      </c>
      <c r="B2347" s="41">
        <v>113.9</v>
      </c>
      <c r="C2347" s="41">
        <v>29.98</v>
      </c>
      <c r="D2347" s="14" t="str">
        <f>IF(ISERROR(VLOOKUP(A2347,省代码匹配!D:D,1,FALSE)),"",VLOOKUP(A2347,省代码匹配!D:D,1,FALSE))</f>
        <v/>
      </c>
      <c r="E2347" s="14" t="str">
        <f>IF(ISERROR(VLOOKUP(A2347,地市级代码匹配!E:E,1,FALSE)),"",VLOOKUP(A2347,地市级代码匹配!E:E,1,FALSE))</f>
        <v/>
      </c>
      <c r="F2347" s="14" t="str">
        <f>IF(ISERROR(VLOOKUP(A2347,地市级代码匹配!B:B,1,FALSE)),"",VLOOKUP(A2347,地市级代码匹配!B:B,1,FALSE))</f>
        <v/>
      </c>
      <c r="G2347" s="14" t="str">
        <f>IF(ISERROR(VLOOKUP(A2347,县域代码匹配!H:H,1,FALSE)),"",VLOOKUP(A2347,县域代码匹配!H:H,1,FALSE))</f>
        <v>嘉鱼县</v>
      </c>
      <c r="H2347" s="14" t="str">
        <f>IF(ISERROR(VLOOKUP(A2347,县域代码匹配!B:B,1,FALSE)),"",VLOOKUP(A2347,县域代码匹配!B:B,1,FALSE))</f>
        <v>嘉鱼县</v>
      </c>
      <c r="I2347" s="14" t="str">
        <f t="shared" si="36"/>
        <v>嘉鱼县</v>
      </c>
    </row>
    <row r="2348" spans="1:9" ht="16.5">
      <c r="A2348" s="38" t="s">
        <v>2351</v>
      </c>
      <c r="B2348" s="41">
        <v>113.82</v>
      </c>
      <c r="C2348" s="41">
        <v>29.25</v>
      </c>
      <c r="D2348" s="14" t="str">
        <f>IF(ISERROR(VLOOKUP(A2348,省代码匹配!D:D,1,FALSE)),"",VLOOKUP(A2348,省代码匹配!D:D,1,FALSE))</f>
        <v/>
      </c>
      <c r="E2348" s="14" t="str">
        <f>IF(ISERROR(VLOOKUP(A2348,地市级代码匹配!E:E,1,FALSE)),"",VLOOKUP(A2348,地市级代码匹配!E:E,1,FALSE))</f>
        <v/>
      </c>
      <c r="F2348" s="14" t="str">
        <f>IF(ISERROR(VLOOKUP(A2348,地市级代码匹配!B:B,1,FALSE)),"",VLOOKUP(A2348,地市级代码匹配!B:B,1,FALSE))</f>
        <v/>
      </c>
      <c r="G2348" s="14" t="str">
        <f>IF(ISERROR(VLOOKUP(A2348,县域代码匹配!H:H,1,FALSE)),"",VLOOKUP(A2348,县域代码匹配!H:H,1,FALSE))</f>
        <v>通城县</v>
      </c>
      <c r="H2348" s="14" t="str">
        <f>IF(ISERROR(VLOOKUP(A2348,县域代码匹配!B:B,1,FALSE)),"",VLOOKUP(A2348,县域代码匹配!B:B,1,FALSE))</f>
        <v>通城县</v>
      </c>
      <c r="I2348" s="14" t="str">
        <f t="shared" si="36"/>
        <v>通城县</v>
      </c>
    </row>
    <row r="2349" spans="1:9" ht="16.5">
      <c r="A2349" s="38" t="s">
        <v>2352</v>
      </c>
      <c r="B2349" s="41">
        <v>114.03</v>
      </c>
      <c r="C2349" s="41">
        <v>29.55</v>
      </c>
      <c r="D2349" s="14" t="str">
        <f>IF(ISERROR(VLOOKUP(A2349,省代码匹配!D:D,1,FALSE)),"",VLOOKUP(A2349,省代码匹配!D:D,1,FALSE))</f>
        <v/>
      </c>
      <c r="E2349" s="14" t="str">
        <f>IF(ISERROR(VLOOKUP(A2349,地市级代码匹配!E:E,1,FALSE)),"",VLOOKUP(A2349,地市级代码匹配!E:E,1,FALSE))</f>
        <v/>
      </c>
      <c r="F2349" s="14" t="str">
        <f>IF(ISERROR(VLOOKUP(A2349,地市级代码匹配!B:B,1,FALSE)),"",VLOOKUP(A2349,地市级代码匹配!B:B,1,FALSE))</f>
        <v/>
      </c>
      <c r="G2349" s="14" t="str">
        <f>IF(ISERROR(VLOOKUP(A2349,县域代码匹配!H:H,1,FALSE)),"",VLOOKUP(A2349,县域代码匹配!H:H,1,FALSE))</f>
        <v>崇阳县</v>
      </c>
      <c r="H2349" s="14" t="str">
        <f>IF(ISERROR(VLOOKUP(A2349,县域代码匹配!B:B,1,FALSE)),"",VLOOKUP(A2349,县域代码匹配!B:B,1,FALSE))</f>
        <v>崇阳县</v>
      </c>
      <c r="I2349" s="14" t="str">
        <f t="shared" si="36"/>
        <v>崇阳县</v>
      </c>
    </row>
    <row r="2350" spans="1:9" ht="16.5">
      <c r="A2350" s="38" t="s">
        <v>2353</v>
      </c>
      <c r="B2350" s="41">
        <v>114.52</v>
      </c>
      <c r="C2350" s="41">
        <v>29.6</v>
      </c>
      <c r="D2350" s="14" t="str">
        <f>IF(ISERROR(VLOOKUP(A2350,省代码匹配!D:D,1,FALSE)),"",VLOOKUP(A2350,省代码匹配!D:D,1,FALSE))</f>
        <v/>
      </c>
      <c r="E2350" s="14" t="str">
        <f>IF(ISERROR(VLOOKUP(A2350,地市级代码匹配!E:E,1,FALSE)),"",VLOOKUP(A2350,地市级代码匹配!E:E,1,FALSE))</f>
        <v/>
      </c>
      <c r="F2350" s="14" t="str">
        <f>IF(ISERROR(VLOOKUP(A2350,地市级代码匹配!B:B,1,FALSE)),"",VLOOKUP(A2350,地市级代码匹配!B:B,1,FALSE))</f>
        <v/>
      </c>
      <c r="G2350" s="14" t="str">
        <f>IF(ISERROR(VLOOKUP(A2350,县域代码匹配!H:H,1,FALSE)),"",VLOOKUP(A2350,县域代码匹配!H:H,1,FALSE))</f>
        <v>通山县</v>
      </c>
      <c r="H2350" s="14" t="str">
        <f>IF(ISERROR(VLOOKUP(A2350,县域代码匹配!B:B,1,FALSE)),"",VLOOKUP(A2350,县域代码匹配!B:B,1,FALSE))</f>
        <v>通山县</v>
      </c>
      <c r="I2350" s="14" t="str">
        <f t="shared" si="36"/>
        <v>通山县</v>
      </c>
    </row>
    <row r="2351" spans="1:9" ht="16.5">
      <c r="A2351" s="38" t="s">
        <v>2354</v>
      </c>
      <c r="B2351" s="41">
        <v>113.88</v>
      </c>
      <c r="C2351" s="41">
        <v>29.72</v>
      </c>
      <c r="D2351" s="14" t="str">
        <f>IF(ISERROR(VLOOKUP(A2351,省代码匹配!D:D,1,FALSE)),"",VLOOKUP(A2351,省代码匹配!D:D,1,FALSE))</f>
        <v/>
      </c>
      <c r="E2351" s="14" t="str">
        <f>IF(ISERROR(VLOOKUP(A2351,地市级代码匹配!E:E,1,FALSE)),"",VLOOKUP(A2351,地市级代码匹配!E:E,1,FALSE))</f>
        <v/>
      </c>
      <c r="F2351" s="14" t="str">
        <f>IF(ISERROR(VLOOKUP(A2351,地市级代码匹配!B:B,1,FALSE)),"",VLOOKUP(A2351,地市级代码匹配!B:B,1,FALSE))</f>
        <v/>
      </c>
      <c r="G2351" s="14" t="str">
        <f>IF(ISERROR(VLOOKUP(A2351,县域代码匹配!H:H,1,FALSE)),"",VLOOKUP(A2351,县域代码匹配!H:H,1,FALSE))</f>
        <v>赤壁市</v>
      </c>
      <c r="H2351" s="14" t="str">
        <f>IF(ISERROR(VLOOKUP(A2351,县域代码匹配!B:B,1,FALSE)),"",VLOOKUP(A2351,县域代码匹配!B:B,1,FALSE))</f>
        <v/>
      </c>
      <c r="I2351" s="14" t="str">
        <f t="shared" si="36"/>
        <v>赤壁市</v>
      </c>
    </row>
    <row r="2352" spans="1:9" ht="16.5">
      <c r="A2352" s="38" t="s">
        <v>2355</v>
      </c>
      <c r="B2352" s="41">
        <v>113.37</v>
      </c>
      <c r="C2352" s="41">
        <v>31.72</v>
      </c>
      <c r="D2352" s="14" t="str">
        <f>IF(ISERROR(VLOOKUP(A2352,省代码匹配!D:D,1,FALSE)),"",VLOOKUP(A2352,省代码匹配!D:D,1,FALSE))</f>
        <v/>
      </c>
      <c r="E2352" s="14" t="str">
        <f>IF(ISERROR(VLOOKUP(A2352,地市级代码匹配!E:E,1,FALSE)),"",VLOOKUP(A2352,地市级代码匹配!E:E,1,FALSE))</f>
        <v>随州市</v>
      </c>
      <c r="F2352" s="14" t="str">
        <f>IF(ISERROR(VLOOKUP(A2352,地市级代码匹配!B:B,1,FALSE)),"",VLOOKUP(A2352,地市级代码匹配!B:B,1,FALSE))</f>
        <v/>
      </c>
      <c r="G2352" s="14" t="str">
        <f>IF(ISERROR(VLOOKUP(A2352,县域代码匹配!H:H,1,FALSE)),"",VLOOKUP(A2352,县域代码匹配!H:H,1,FALSE))</f>
        <v/>
      </c>
      <c r="H2352" s="14" t="str">
        <f>IF(ISERROR(VLOOKUP(A2352,县域代码匹配!B:B,1,FALSE)),"",VLOOKUP(A2352,县域代码匹配!B:B,1,FALSE))</f>
        <v/>
      </c>
      <c r="I2352" s="14" t="str">
        <f t="shared" si="36"/>
        <v>随州市</v>
      </c>
    </row>
    <row r="2353" spans="1:9" ht="16.5">
      <c r="A2353" s="38" t="s">
        <v>2356</v>
      </c>
      <c r="B2353" s="41">
        <v>113.37</v>
      </c>
      <c r="C2353" s="41">
        <v>31.72</v>
      </c>
      <c r="D2353" s="14" t="str">
        <f>IF(ISERROR(VLOOKUP(A2353,省代码匹配!D:D,1,FALSE)),"",VLOOKUP(A2353,省代码匹配!D:D,1,FALSE))</f>
        <v/>
      </c>
      <c r="E2353" s="14" t="str">
        <f>IF(ISERROR(VLOOKUP(A2353,地市级代码匹配!E:E,1,FALSE)),"",VLOOKUP(A2353,地市级代码匹配!E:E,1,FALSE))</f>
        <v/>
      </c>
      <c r="F2353" s="14" t="str">
        <f>IF(ISERROR(VLOOKUP(A2353,地市级代码匹配!B:B,1,FALSE)),"",VLOOKUP(A2353,地市级代码匹配!B:B,1,FALSE))</f>
        <v/>
      </c>
      <c r="G2353" s="14" t="str">
        <f>IF(ISERROR(VLOOKUP(A2353,县域代码匹配!H:H,1,FALSE)),"",VLOOKUP(A2353,县域代码匹配!H:H,1,FALSE))</f>
        <v>曾都区</v>
      </c>
      <c r="H2353" s="14" t="str">
        <f>IF(ISERROR(VLOOKUP(A2353,县域代码匹配!B:B,1,FALSE)),"",VLOOKUP(A2353,县域代码匹配!B:B,1,FALSE))</f>
        <v>曾都区</v>
      </c>
      <c r="I2353" s="14" t="str">
        <f t="shared" si="36"/>
        <v>曾都区</v>
      </c>
    </row>
    <row r="2354" spans="1:9" ht="16.5">
      <c r="A2354" s="38" t="s">
        <v>2357</v>
      </c>
      <c r="B2354" s="41">
        <v>113.82</v>
      </c>
      <c r="C2354" s="41">
        <v>31.62</v>
      </c>
      <c r="D2354" s="14" t="str">
        <f>IF(ISERROR(VLOOKUP(A2354,省代码匹配!D:D,1,FALSE)),"",VLOOKUP(A2354,省代码匹配!D:D,1,FALSE))</f>
        <v/>
      </c>
      <c r="E2354" s="14" t="str">
        <f>IF(ISERROR(VLOOKUP(A2354,地市级代码匹配!E:E,1,FALSE)),"",VLOOKUP(A2354,地市级代码匹配!E:E,1,FALSE))</f>
        <v/>
      </c>
      <c r="F2354" s="14" t="str">
        <f>IF(ISERROR(VLOOKUP(A2354,地市级代码匹配!B:B,1,FALSE)),"",VLOOKUP(A2354,地市级代码匹配!B:B,1,FALSE))</f>
        <v/>
      </c>
      <c r="G2354" s="14" t="str">
        <f>IF(ISERROR(VLOOKUP(A2354,县域代码匹配!H:H,1,FALSE)),"",VLOOKUP(A2354,县域代码匹配!H:H,1,FALSE))</f>
        <v>广水市</v>
      </c>
      <c r="H2354" s="14" t="str">
        <f>IF(ISERROR(VLOOKUP(A2354,县域代码匹配!B:B,1,FALSE)),"",VLOOKUP(A2354,县域代码匹配!B:B,1,FALSE))</f>
        <v/>
      </c>
      <c r="I2354" s="14" t="str">
        <f t="shared" si="36"/>
        <v>广水市</v>
      </c>
    </row>
    <row r="2355" spans="1:9" ht="28">
      <c r="A2355" s="38" t="s">
        <v>2358</v>
      </c>
      <c r="B2355" s="41">
        <v>109.47</v>
      </c>
      <c r="C2355" s="41">
        <v>30.3</v>
      </c>
      <c r="D2355" s="14" t="str">
        <f>IF(ISERROR(VLOOKUP(A2355,省代码匹配!D:D,1,FALSE)),"",VLOOKUP(A2355,省代码匹配!D:D,1,FALSE))</f>
        <v/>
      </c>
      <c r="E2355" s="14" t="str">
        <f>IF(ISERROR(VLOOKUP(A2355,地市级代码匹配!E:E,1,FALSE)),"",VLOOKUP(A2355,地市级代码匹配!E:E,1,FALSE))</f>
        <v>恩施土家族苗族自治州</v>
      </c>
      <c r="F2355" s="14" t="str">
        <f>IF(ISERROR(VLOOKUP(A2355,地市级代码匹配!B:B,1,FALSE)),"",VLOOKUP(A2355,地市级代码匹配!B:B,1,FALSE))</f>
        <v>恩施土家族苗族自治州</v>
      </c>
      <c r="G2355" s="14" t="str">
        <f>IF(ISERROR(VLOOKUP(A2355,县域代码匹配!H:H,1,FALSE)),"",VLOOKUP(A2355,县域代码匹配!H:H,1,FALSE))</f>
        <v/>
      </c>
      <c r="H2355" s="14" t="str">
        <f>IF(ISERROR(VLOOKUP(A2355,县域代码匹配!B:B,1,FALSE)),"",VLOOKUP(A2355,县域代码匹配!B:B,1,FALSE))</f>
        <v/>
      </c>
      <c r="I2355" s="14" t="str">
        <f t="shared" si="36"/>
        <v>恩施土家族苗族自治州</v>
      </c>
    </row>
    <row r="2356" spans="1:9" ht="16.5">
      <c r="A2356" s="38" t="s">
        <v>2359</v>
      </c>
      <c r="B2356" s="41">
        <v>109.47</v>
      </c>
      <c r="C2356" s="41">
        <v>30.3</v>
      </c>
      <c r="D2356" s="14" t="str">
        <f>IF(ISERROR(VLOOKUP(A2356,省代码匹配!D:D,1,FALSE)),"",VLOOKUP(A2356,省代码匹配!D:D,1,FALSE))</f>
        <v/>
      </c>
      <c r="E2356" s="14" t="str">
        <f>IF(ISERROR(VLOOKUP(A2356,地市级代码匹配!E:E,1,FALSE)),"",VLOOKUP(A2356,地市级代码匹配!E:E,1,FALSE))</f>
        <v/>
      </c>
      <c r="F2356" s="14" t="str">
        <f>IF(ISERROR(VLOOKUP(A2356,地市级代码匹配!B:B,1,FALSE)),"",VLOOKUP(A2356,地市级代码匹配!B:B,1,FALSE))</f>
        <v/>
      </c>
      <c r="G2356" s="14" t="str">
        <f>IF(ISERROR(VLOOKUP(A2356,县域代码匹配!H:H,1,FALSE)),"",VLOOKUP(A2356,县域代码匹配!H:H,1,FALSE))</f>
        <v>恩施市</v>
      </c>
      <c r="H2356" s="14" t="str">
        <f>IF(ISERROR(VLOOKUP(A2356,县域代码匹配!B:B,1,FALSE)),"",VLOOKUP(A2356,县域代码匹配!B:B,1,FALSE))</f>
        <v/>
      </c>
      <c r="I2356" s="14" t="str">
        <f t="shared" si="36"/>
        <v>恩施市</v>
      </c>
    </row>
    <row r="2357" spans="1:9" ht="16.5">
      <c r="A2357" s="38" t="s">
        <v>2360</v>
      </c>
      <c r="B2357" s="41">
        <v>108.93</v>
      </c>
      <c r="C2357" s="41">
        <v>30.3</v>
      </c>
      <c r="D2357" s="14" t="str">
        <f>IF(ISERROR(VLOOKUP(A2357,省代码匹配!D:D,1,FALSE)),"",VLOOKUP(A2357,省代码匹配!D:D,1,FALSE))</f>
        <v/>
      </c>
      <c r="E2357" s="14" t="str">
        <f>IF(ISERROR(VLOOKUP(A2357,地市级代码匹配!E:E,1,FALSE)),"",VLOOKUP(A2357,地市级代码匹配!E:E,1,FALSE))</f>
        <v/>
      </c>
      <c r="F2357" s="14" t="str">
        <f>IF(ISERROR(VLOOKUP(A2357,地市级代码匹配!B:B,1,FALSE)),"",VLOOKUP(A2357,地市级代码匹配!B:B,1,FALSE))</f>
        <v/>
      </c>
      <c r="G2357" s="14" t="str">
        <f>IF(ISERROR(VLOOKUP(A2357,县域代码匹配!H:H,1,FALSE)),"",VLOOKUP(A2357,县域代码匹配!H:H,1,FALSE))</f>
        <v>利川市</v>
      </c>
      <c r="H2357" s="14" t="str">
        <f>IF(ISERROR(VLOOKUP(A2357,县域代码匹配!B:B,1,FALSE)),"",VLOOKUP(A2357,县域代码匹配!B:B,1,FALSE))</f>
        <v/>
      </c>
      <c r="I2357" s="14" t="str">
        <f t="shared" si="36"/>
        <v>利川市</v>
      </c>
    </row>
    <row r="2358" spans="1:9" ht="16.5">
      <c r="A2358" s="38" t="s">
        <v>2361</v>
      </c>
      <c r="B2358" s="41">
        <v>109.73</v>
      </c>
      <c r="C2358" s="41">
        <v>30.6</v>
      </c>
      <c r="D2358" s="14" t="str">
        <f>IF(ISERROR(VLOOKUP(A2358,省代码匹配!D:D,1,FALSE)),"",VLOOKUP(A2358,省代码匹配!D:D,1,FALSE))</f>
        <v/>
      </c>
      <c r="E2358" s="14" t="str">
        <f>IF(ISERROR(VLOOKUP(A2358,地市级代码匹配!E:E,1,FALSE)),"",VLOOKUP(A2358,地市级代码匹配!E:E,1,FALSE))</f>
        <v/>
      </c>
      <c r="F2358" s="14" t="str">
        <f>IF(ISERROR(VLOOKUP(A2358,地市级代码匹配!B:B,1,FALSE)),"",VLOOKUP(A2358,地市级代码匹配!B:B,1,FALSE))</f>
        <v/>
      </c>
      <c r="G2358" s="14" t="str">
        <f>IF(ISERROR(VLOOKUP(A2358,县域代码匹配!H:H,1,FALSE)),"",VLOOKUP(A2358,县域代码匹配!H:H,1,FALSE))</f>
        <v>建始县</v>
      </c>
      <c r="H2358" s="14" t="str">
        <f>IF(ISERROR(VLOOKUP(A2358,县域代码匹配!B:B,1,FALSE)),"",VLOOKUP(A2358,县域代码匹配!B:B,1,FALSE))</f>
        <v>建始县</v>
      </c>
      <c r="I2358" s="14" t="str">
        <f t="shared" si="36"/>
        <v>建始县</v>
      </c>
    </row>
    <row r="2359" spans="1:9" ht="16.5">
      <c r="A2359" s="38" t="s">
        <v>2362</v>
      </c>
      <c r="B2359" s="41">
        <v>110.33</v>
      </c>
      <c r="C2359" s="41">
        <v>31.05</v>
      </c>
      <c r="D2359" s="14" t="str">
        <f>IF(ISERROR(VLOOKUP(A2359,省代码匹配!D:D,1,FALSE)),"",VLOOKUP(A2359,省代码匹配!D:D,1,FALSE))</f>
        <v/>
      </c>
      <c r="E2359" s="14" t="str">
        <f>IF(ISERROR(VLOOKUP(A2359,地市级代码匹配!E:E,1,FALSE)),"",VLOOKUP(A2359,地市级代码匹配!E:E,1,FALSE))</f>
        <v/>
      </c>
      <c r="F2359" s="14" t="str">
        <f>IF(ISERROR(VLOOKUP(A2359,地市级代码匹配!B:B,1,FALSE)),"",VLOOKUP(A2359,地市级代码匹配!B:B,1,FALSE))</f>
        <v/>
      </c>
      <c r="G2359" s="14" t="str">
        <f>IF(ISERROR(VLOOKUP(A2359,县域代码匹配!H:H,1,FALSE)),"",VLOOKUP(A2359,县域代码匹配!H:H,1,FALSE))</f>
        <v>巴东县</v>
      </c>
      <c r="H2359" s="14" t="str">
        <f>IF(ISERROR(VLOOKUP(A2359,县域代码匹配!B:B,1,FALSE)),"",VLOOKUP(A2359,县域代码匹配!B:B,1,FALSE))</f>
        <v>巴东县</v>
      </c>
      <c r="I2359" s="14" t="str">
        <f t="shared" si="36"/>
        <v>巴东县</v>
      </c>
    </row>
    <row r="2360" spans="1:9" ht="16.5">
      <c r="A2360" s="38" t="s">
        <v>2363</v>
      </c>
      <c r="B2360" s="41">
        <v>109.48</v>
      </c>
      <c r="C2360" s="41">
        <v>29.98</v>
      </c>
      <c r="D2360" s="14" t="str">
        <f>IF(ISERROR(VLOOKUP(A2360,省代码匹配!D:D,1,FALSE)),"",VLOOKUP(A2360,省代码匹配!D:D,1,FALSE))</f>
        <v/>
      </c>
      <c r="E2360" s="14" t="str">
        <f>IF(ISERROR(VLOOKUP(A2360,地市级代码匹配!E:E,1,FALSE)),"",VLOOKUP(A2360,地市级代码匹配!E:E,1,FALSE))</f>
        <v/>
      </c>
      <c r="F2360" s="14" t="str">
        <f>IF(ISERROR(VLOOKUP(A2360,地市级代码匹配!B:B,1,FALSE)),"",VLOOKUP(A2360,地市级代码匹配!B:B,1,FALSE))</f>
        <v/>
      </c>
      <c r="G2360" s="14" t="str">
        <f>IF(ISERROR(VLOOKUP(A2360,县域代码匹配!H:H,1,FALSE)),"",VLOOKUP(A2360,县域代码匹配!H:H,1,FALSE))</f>
        <v>宣恩县</v>
      </c>
      <c r="H2360" s="14" t="str">
        <f>IF(ISERROR(VLOOKUP(A2360,县域代码匹配!B:B,1,FALSE)),"",VLOOKUP(A2360,县域代码匹配!B:B,1,FALSE))</f>
        <v>宣恩县</v>
      </c>
      <c r="I2360" s="14" t="str">
        <f t="shared" si="36"/>
        <v>宣恩县</v>
      </c>
    </row>
    <row r="2361" spans="1:9" ht="16.5">
      <c r="A2361" s="38" t="s">
        <v>2364</v>
      </c>
      <c r="B2361" s="41">
        <v>109.15</v>
      </c>
      <c r="C2361" s="41">
        <v>29.68</v>
      </c>
      <c r="D2361" s="14" t="str">
        <f>IF(ISERROR(VLOOKUP(A2361,省代码匹配!D:D,1,FALSE)),"",VLOOKUP(A2361,省代码匹配!D:D,1,FALSE))</f>
        <v/>
      </c>
      <c r="E2361" s="14" t="str">
        <f>IF(ISERROR(VLOOKUP(A2361,地市级代码匹配!E:E,1,FALSE)),"",VLOOKUP(A2361,地市级代码匹配!E:E,1,FALSE))</f>
        <v/>
      </c>
      <c r="F2361" s="14" t="str">
        <f>IF(ISERROR(VLOOKUP(A2361,地市级代码匹配!B:B,1,FALSE)),"",VLOOKUP(A2361,地市级代码匹配!B:B,1,FALSE))</f>
        <v/>
      </c>
      <c r="G2361" s="14" t="str">
        <f>IF(ISERROR(VLOOKUP(A2361,县域代码匹配!H:H,1,FALSE)),"",VLOOKUP(A2361,县域代码匹配!H:H,1,FALSE))</f>
        <v>咸丰县</v>
      </c>
      <c r="H2361" s="14" t="str">
        <f>IF(ISERROR(VLOOKUP(A2361,县域代码匹配!B:B,1,FALSE)),"",VLOOKUP(A2361,县域代码匹配!B:B,1,FALSE))</f>
        <v>咸丰县</v>
      </c>
      <c r="I2361" s="14" t="str">
        <f t="shared" si="36"/>
        <v>咸丰县</v>
      </c>
    </row>
    <row r="2362" spans="1:9" ht="16.5">
      <c r="A2362" s="38" t="s">
        <v>2365</v>
      </c>
      <c r="B2362" s="41">
        <v>109.4</v>
      </c>
      <c r="C2362" s="41">
        <v>29.52</v>
      </c>
      <c r="D2362" s="14" t="str">
        <f>IF(ISERROR(VLOOKUP(A2362,省代码匹配!D:D,1,FALSE)),"",VLOOKUP(A2362,省代码匹配!D:D,1,FALSE))</f>
        <v/>
      </c>
      <c r="E2362" s="14" t="str">
        <f>IF(ISERROR(VLOOKUP(A2362,地市级代码匹配!E:E,1,FALSE)),"",VLOOKUP(A2362,地市级代码匹配!E:E,1,FALSE))</f>
        <v/>
      </c>
      <c r="F2362" s="14" t="str">
        <f>IF(ISERROR(VLOOKUP(A2362,地市级代码匹配!B:B,1,FALSE)),"",VLOOKUP(A2362,地市级代码匹配!B:B,1,FALSE))</f>
        <v/>
      </c>
      <c r="G2362" s="14" t="str">
        <f>IF(ISERROR(VLOOKUP(A2362,县域代码匹配!H:H,1,FALSE)),"",VLOOKUP(A2362,县域代码匹配!H:H,1,FALSE))</f>
        <v>来凤县</v>
      </c>
      <c r="H2362" s="14" t="str">
        <f>IF(ISERROR(VLOOKUP(A2362,县域代码匹配!B:B,1,FALSE)),"",VLOOKUP(A2362,县域代码匹配!B:B,1,FALSE))</f>
        <v>来凤县</v>
      </c>
      <c r="I2362" s="14" t="str">
        <f t="shared" si="36"/>
        <v>来凤县</v>
      </c>
    </row>
    <row r="2363" spans="1:9" ht="16.5">
      <c r="A2363" s="38" t="s">
        <v>2366</v>
      </c>
      <c r="B2363" s="41">
        <v>110.03</v>
      </c>
      <c r="C2363" s="41">
        <v>29.9</v>
      </c>
      <c r="D2363" s="14" t="str">
        <f>IF(ISERROR(VLOOKUP(A2363,省代码匹配!D:D,1,FALSE)),"",VLOOKUP(A2363,省代码匹配!D:D,1,FALSE))</f>
        <v/>
      </c>
      <c r="E2363" s="14" t="str">
        <f>IF(ISERROR(VLOOKUP(A2363,地市级代码匹配!E:E,1,FALSE)),"",VLOOKUP(A2363,地市级代码匹配!E:E,1,FALSE))</f>
        <v/>
      </c>
      <c r="F2363" s="14" t="str">
        <f>IF(ISERROR(VLOOKUP(A2363,地市级代码匹配!B:B,1,FALSE)),"",VLOOKUP(A2363,地市级代码匹配!B:B,1,FALSE))</f>
        <v/>
      </c>
      <c r="G2363" s="14" t="str">
        <f>IF(ISERROR(VLOOKUP(A2363,县域代码匹配!H:H,1,FALSE)),"",VLOOKUP(A2363,县域代码匹配!H:H,1,FALSE))</f>
        <v>鹤峰县</v>
      </c>
      <c r="H2363" s="14" t="str">
        <f>IF(ISERROR(VLOOKUP(A2363,县域代码匹配!B:B,1,FALSE)),"",VLOOKUP(A2363,县域代码匹配!B:B,1,FALSE))</f>
        <v>鹤峰县</v>
      </c>
      <c r="I2363" s="14" t="str">
        <f t="shared" si="36"/>
        <v>鹤峰县</v>
      </c>
    </row>
    <row r="2364" spans="1:9" ht="16.5">
      <c r="A2364" s="38" t="s">
        <v>2367</v>
      </c>
      <c r="B2364" s="41">
        <v>113.45</v>
      </c>
      <c r="C2364" s="41">
        <v>30.37</v>
      </c>
      <c r="D2364" s="14" t="str">
        <f>IF(ISERROR(VLOOKUP(A2364,省代码匹配!D:D,1,FALSE)),"",VLOOKUP(A2364,省代码匹配!D:D,1,FALSE))</f>
        <v/>
      </c>
      <c r="E2364" s="14" t="str">
        <f>IF(ISERROR(VLOOKUP(A2364,地市级代码匹配!E:E,1,FALSE)),"",VLOOKUP(A2364,地市级代码匹配!E:E,1,FALSE))</f>
        <v/>
      </c>
      <c r="F2364" s="14" t="str">
        <f>IF(ISERROR(VLOOKUP(A2364,地市级代码匹配!B:B,1,FALSE)),"",VLOOKUP(A2364,地市级代码匹配!B:B,1,FALSE))</f>
        <v/>
      </c>
      <c r="G2364" s="14" t="str">
        <f>IF(ISERROR(VLOOKUP(A2364,县域代码匹配!H:H,1,FALSE)),"",VLOOKUP(A2364,县域代码匹配!H:H,1,FALSE))</f>
        <v>仙桃市</v>
      </c>
      <c r="H2364" s="14" t="str">
        <f>IF(ISERROR(VLOOKUP(A2364,县域代码匹配!B:B,1,FALSE)),"",VLOOKUP(A2364,县域代码匹配!B:B,1,FALSE))</f>
        <v/>
      </c>
      <c r="I2364" s="14" t="str">
        <f t="shared" si="36"/>
        <v>仙桃市</v>
      </c>
    </row>
    <row r="2365" spans="1:9" ht="16.5">
      <c r="A2365" s="38" t="s">
        <v>2368</v>
      </c>
      <c r="B2365" s="41">
        <v>112.88</v>
      </c>
      <c r="C2365" s="41">
        <v>30.42</v>
      </c>
      <c r="D2365" s="14" t="str">
        <f>IF(ISERROR(VLOOKUP(A2365,省代码匹配!D:D,1,FALSE)),"",VLOOKUP(A2365,省代码匹配!D:D,1,FALSE))</f>
        <v/>
      </c>
      <c r="E2365" s="14" t="str">
        <f>IF(ISERROR(VLOOKUP(A2365,地市级代码匹配!E:E,1,FALSE)),"",VLOOKUP(A2365,地市级代码匹配!E:E,1,FALSE))</f>
        <v/>
      </c>
      <c r="F2365" s="14" t="str">
        <f>IF(ISERROR(VLOOKUP(A2365,地市级代码匹配!B:B,1,FALSE)),"",VLOOKUP(A2365,地市级代码匹配!B:B,1,FALSE))</f>
        <v/>
      </c>
      <c r="G2365" s="14" t="str">
        <f>IF(ISERROR(VLOOKUP(A2365,县域代码匹配!H:H,1,FALSE)),"",VLOOKUP(A2365,县域代码匹配!H:H,1,FALSE))</f>
        <v>潜江市</v>
      </c>
      <c r="H2365" s="14" t="str">
        <f>IF(ISERROR(VLOOKUP(A2365,县域代码匹配!B:B,1,FALSE)),"",VLOOKUP(A2365,县域代码匹配!B:B,1,FALSE))</f>
        <v/>
      </c>
      <c r="I2365" s="14" t="str">
        <f t="shared" si="36"/>
        <v>潜江市</v>
      </c>
    </row>
    <row r="2366" spans="1:9" ht="16.5">
      <c r="A2366" s="38" t="s">
        <v>2369</v>
      </c>
      <c r="B2366" s="41">
        <v>113.17</v>
      </c>
      <c r="C2366" s="41">
        <v>30.67</v>
      </c>
      <c r="D2366" s="14" t="str">
        <f>IF(ISERROR(VLOOKUP(A2366,省代码匹配!D:D,1,FALSE)),"",VLOOKUP(A2366,省代码匹配!D:D,1,FALSE))</f>
        <v/>
      </c>
      <c r="E2366" s="14" t="str">
        <f>IF(ISERROR(VLOOKUP(A2366,地市级代码匹配!E:E,1,FALSE)),"",VLOOKUP(A2366,地市级代码匹配!E:E,1,FALSE))</f>
        <v/>
      </c>
      <c r="F2366" s="14" t="str">
        <f>IF(ISERROR(VLOOKUP(A2366,地市级代码匹配!B:B,1,FALSE)),"",VLOOKUP(A2366,地市级代码匹配!B:B,1,FALSE))</f>
        <v/>
      </c>
      <c r="G2366" s="14" t="str">
        <f>IF(ISERROR(VLOOKUP(A2366,县域代码匹配!H:H,1,FALSE)),"",VLOOKUP(A2366,县域代码匹配!H:H,1,FALSE))</f>
        <v>天门市</v>
      </c>
      <c r="H2366" s="14" t="str">
        <f>IF(ISERROR(VLOOKUP(A2366,县域代码匹配!B:B,1,FALSE)),"",VLOOKUP(A2366,县域代码匹配!B:B,1,FALSE))</f>
        <v/>
      </c>
      <c r="I2366" s="14" t="str">
        <f t="shared" si="36"/>
        <v>天门市</v>
      </c>
    </row>
    <row r="2367" spans="1:9" ht="16.5">
      <c r="A2367" s="38" t="s">
        <v>2370</v>
      </c>
      <c r="B2367" s="41">
        <v>110.67</v>
      </c>
      <c r="C2367" s="41">
        <v>31.75</v>
      </c>
      <c r="D2367" s="14" t="str">
        <f>IF(ISERROR(VLOOKUP(A2367,省代码匹配!D:D,1,FALSE)),"",VLOOKUP(A2367,省代码匹配!D:D,1,FALSE))</f>
        <v/>
      </c>
      <c r="E2367" s="14" t="str">
        <f>IF(ISERROR(VLOOKUP(A2367,地市级代码匹配!E:E,1,FALSE)),"",VLOOKUP(A2367,地市级代码匹配!E:E,1,FALSE))</f>
        <v/>
      </c>
      <c r="F2367" s="14" t="str">
        <f>IF(ISERROR(VLOOKUP(A2367,地市级代码匹配!B:B,1,FALSE)),"",VLOOKUP(A2367,地市级代码匹配!B:B,1,FALSE))</f>
        <v/>
      </c>
      <c r="G2367" s="14" t="str">
        <f>IF(ISERROR(VLOOKUP(A2367,县域代码匹配!H:H,1,FALSE)),"",VLOOKUP(A2367,县域代码匹配!H:H,1,FALSE))</f>
        <v>神农架林区</v>
      </c>
      <c r="H2367" s="14" t="str">
        <f>IF(ISERROR(VLOOKUP(A2367,县域代码匹配!B:B,1,FALSE)),"",VLOOKUP(A2367,县域代码匹配!B:B,1,FALSE))</f>
        <v>神农架林区</v>
      </c>
      <c r="I2367" s="14" t="str">
        <f t="shared" si="36"/>
        <v>神农架林区</v>
      </c>
    </row>
    <row r="2368" spans="1:9" ht="16.5">
      <c r="A2368" s="38" t="s">
        <v>2371</v>
      </c>
      <c r="B2368" s="41">
        <v>112.93</v>
      </c>
      <c r="C2368" s="41">
        <v>28.23</v>
      </c>
      <c r="D2368" s="14" t="str">
        <f>IF(ISERROR(VLOOKUP(A2368,省代码匹配!D:D,1,FALSE)),"",VLOOKUP(A2368,省代码匹配!D:D,1,FALSE))</f>
        <v/>
      </c>
      <c r="E2368" s="14" t="str">
        <f>IF(ISERROR(VLOOKUP(A2368,地市级代码匹配!E:E,1,FALSE)),"",VLOOKUP(A2368,地市级代码匹配!E:E,1,FALSE))</f>
        <v>长沙市</v>
      </c>
      <c r="F2368" s="14" t="str">
        <f>IF(ISERROR(VLOOKUP(A2368,地市级代码匹配!B:B,1,FALSE)),"",VLOOKUP(A2368,地市级代码匹配!B:B,1,FALSE))</f>
        <v/>
      </c>
      <c r="G2368" s="14" t="str">
        <f>IF(ISERROR(VLOOKUP(A2368,县域代码匹配!H:H,1,FALSE)),"",VLOOKUP(A2368,县域代码匹配!H:H,1,FALSE))</f>
        <v/>
      </c>
      <c r="H2368" s="14" t="str">
        <f>IF(ISERROR(VLOOKUP(A2368,县域代码匹配!B:B,1,FALSE)),"",VLOOKUP(A2368,县域代码匹配!B:B,1,FALSE))</f>
        <v/>
      </c>
      <c r="I2368" s="14" t="str">
        <f t="shared" si="36"/>
        <v>长沙市</v>
      </c>
    </row>
    <row r="2369" spans="1:9" ht="16.5">
      <c r="A2369" s="38" t="s">
        <v>2372</v>
      </c>
      <c r="B2369" s="41">
        <v>113.03</v>
      </c>
      <c r="C2369" s="41">
        <v>28.18</v>
      </c>
      <c r="D2369" s="14" t="str">
        <f>IF(ISERROR(VLOOKUP(A2369,省代码匹配!D:D,1,FALSE)),"",VLOOKUP(A2369,省代码匹配!D:D,1,FALSE))</f>
        <v/>
      </c>
      <c r="E2369" s="14" t="str">
        <f>IF(ISERROR(VLOOKUP(A2369,地市级代码匹配!E:E,1,FALSE)),"",VLOOKUP(A2369,地市级代码匹配!E:E,1,FALSE))</f>
        <v/>
      </c>
      <c r="F2369" s="14" t="str">
        <f>IF(ISERROR(VLOOKUP(A2369,地市级代码匹配!B:B,1,FALSE)),"",VLOOKUP(A2369,地市级代码匹配!B:B,1,FALSE))</f>
        <v/>
      </c>
      <c r="G2369" s="14" t="str">
        <f>IF(ISERROR(VLOOKUP(A2369,县域代码匹配!H:H,1,FALSE)),"",VLOOKUP(A2369,县域代码匹配!H:H,1,FALSE))</f>
        <v>芙蓉区</v>
      </c>
      <c r="H2369" s="14" t="str">
        <f>IF(ISERROR(VLOOKUP(A2369,县域代码匹配!B:B,1,FALSE)),"",VLOOKUP(A2369,县域代码匹配!B:B,1,FALSE))</f>
        <v>芙蓉区</v>
      </c>
      <c r="I2369" s="14" t="str">
        <f t="shared" si="36"/>
        <v>芙蓉区</v>
      </c>
    </row>
    <row r="2370" spans="1:9" ht="16.5">
      <c r="A2370" s="38" t="s">
        <v>2373</v>
      </c>
      <c r="B2370" s="41">
        <v>112.98</v>
      </c>
      <c r="C2370" s="41">
        <v>28.12</v>
      </c>
      <c r="D2370" s="14" t="str">
        <f>IF(ISERROR(VLOOKUP(A2370,省代码匹配!D:D,1,FALSE)),"",VLOOKUP(A2370,省代码匹配!D:D,1,FALSE))</f>
        <v/>
      </c>
      <c r="E2370" s="14" t="str">
        <f>IF(ISERROR(VLOOKUP(A2370,地市级代码匹配!E:E,1,FALSE)),"",VLOOKUP(A2370,地市级代码匹配!E:E,1,FALSE))</f>
        <v/>
      </c>
      <c r="F2370" s="14" t="str">
        <f>IF(ISERROR(VLOOKUP(A2370,地市级代码匹配!B:B,1,FALSE)),"",VLOOKUP(A2370,地市级代码匹配!B:B,1,FALSE))</f>
        <v/>
      </c>
      <c r="G2370" s="14" t="str">
        <f>IF(ISERROR(VLOOKUP(A2370,县域代码匹配!H:H,1,FALSE)),"",VLOOKUP(A2370,县域代码匹配!H:H,1,FALSE))</f>
        <v>天心区</v>
      </c>
      <c r="H2370" s="14" t="str">
        <f>IF(ISERROR(VLOOKUP(A2370,县域代码匹配!B:B,1,FALSE)),"",VLOOKUP(A2370,县域代码匹配!B:B,1,FALSE))</f>
        <v>天心区</v>
      </c>
      <c r="I2370" s="14" t="str">
        <f t="shared" si="36"/>
        <v>天心区</v>
      </c>
    </row>
    <row r="2371" spans="1:9" ht="16.5">
      <c r="A2371" s="38" t="s">
        <v>2374</v>
      </c>
      <c r="B2371" s="41">
        <v>112.93</v>
      </c>
      <c r="C2371" s="41">
        <v>28.23</v>
      </c>
      <c r="D2371" s="14" t="str">
        <f>IF(ISERROR(VLOOKUP(A2371,省代码匹配!D:D,1,FALSE)),"",VLOOKUP(A2371,省代码匹配!D:D,1,FALSE))</f>
        <v/>
      </c>
      <c r="E2371" s="14" t="str">
        <f>IF(ISERROR(VLOOKUP(A2371,地市级代码匹配!E:E,1,FALSE)),"",VLOOKUP(A2371,地市级代码匹配!E:E,1,FALSE))</f>
        <v/>
      </c>
      <c r="F2371" s="14" t="str">
        <f>IF(ISERROR(VLOOKUP(A2371,地市级代码匹配!B:B,1,FALSE)),"",VLOOKUP(A2371,地市级代码匹配!B:B,1,FALSE))</f>
        <v/>
      </c>
      <c r="G2371" s="14" t="str">
        <f>IF(ISERROR(VLOOKUP(A2371,县域代码匹配!H:H,1,FALSE)),"",VLOOKUP(A2371,县域代码匹配!H:H,1,FALSE))</f>
        <v>岳麓区</v>
      </c>
      <c r="H2371" s="14" t="str">
        <f>IF(ISERROR(VLOOKUP(A2371,县域代码匹配!B:B,1,FALSE)),"",VLOOKUP(A2371,县域代码匹配!B:B,1,FALSE))</f>
        <v>岳麓区</v>
      </c>
      <c r="I2371" s="14" t="str">
        <f t="shared" ref="I2371:I2434" si="37">IF(D2371&lt;&gt;"",D2371,IF(E2371&lt;&gt;"",E2371,IF(F2371&lt;&gt;"",F2371,IF(G2371&lt;&gt;"",G2371,H2371))))</f>
        <v>岳麓区</v>
      </c>
    </row>
    <row r="2372" spans="1:9" ht="16.5">
      <c r="A2372" s="38" t="s">
        <v>2375</v>
      </c>
      <c r="B2372" s="41">
        <v>112.98</v>
      </c>
      <c r="C2372" s="41">
        <v>28.25</v>
      </c>
      <c r="D2372" s="14" t="str">
        <f>IF(ISERROR(VLOOKUP(A2372,省代码匹配!D:D,1,FALSE)),"",VLOOKUP(A2372,省代码匹配!D:D,1,FALSE))</f>
        <v/>
      </c>
      <c r="E2372" s="14" t="str">
        <f>IF(ISERROR(VLOOKUP(A2372,地市级代码匹配!E:E,1,FALSE)),"",VLOOKUP(A2372,地市级代码匹配!E:E,1,FALSE))</f>
        <v/>
      </c>
      <c r="F2372" s="14" t="str">
        <f>IF(ISERROR(VLOOKUP(A2372,地市级代码匹配!B:B,1,FALSE)),"",VLOOKUP(A2372,地市级代码匹配!B:B,1,FALSE))</f>
        <v/>
      </c>
      <c r="G2372" s="14" t="str">
        <f>IF(ISERROR(VLOOKUP(A2372,县域代码匹配!H:H,1,FALSE)),"",VLOOKUP(A2372,县域代码匹配!H:H,1,FALSE))</f>
        <v>开福区</v>
      </c>
      <c r="H2372" s="14" t="str">
        <f>IF(ISERROR(VLOOKUP(A2372,县域代码匹配!B:B,1,FALSE)),"",VLOOKUP(A2372,县域代码匹配!B:B,1,FALSE))</f>
        <v>开福区</v>
      </c>
      <c r="I2372" s="14" t="str">
        <f t="shared" si="37"/>
        <v>开福区</v>
      </c>
    </row>
    <row r="2373" spans="1:9" ht="16.5">
      <c r="A2373" s="38" t="s">
        <v>2376</v>
      </c>
      <c r="B2373" s="41">
        <v>113.03</v>
      </c>
      <c r="C2373" s="41">
        <v>28.13</v>
      </c>
      <c r="D2373" s="14" t="str">
        <f>IF(ISERROR(VLOOKUP(A2373,省代码匹配!D:D,1,FALSE)),"",VLOOKUP(A2373,省代码匹配!D:D,1,FALSE))</f>
        <v/>
      </c>
      <c r="E2373" s="14" t="str">
        <f>IF(ISERROR(VLOOKUP(A2373,地市级代码匹配!E:E,1,FALSE)),"",VLOOKUP(A2373,地市级代码匹配!E:E,1,FALSE))</f>
        <v/>
      </c>
      <c r="F2373" s="14" t="str">
        <f>IF(ISERROR(VLOOKUP(A2373,地市级代码匹配!B:B,1,FALSE)),"",VLOOKUP(A2373,地市级代码匹配!B:B,1,FALSE))</f>
        <v/>
      </c>
      <c r="G2373" s="14" t="str">
        <f>IF(ISERROR(VLOOKUP(A2373,县域代码匹配!H:H,1,FALSE)),"",VLOOKUP(A2373,县域代码匹配!H:H,1,FALSE))</f>
        <v>雨花区</v>
      </c>
      <c r="H2373" s="14" t="str">
        <f>IF(ISERROR(VLOOKUP(A2373,县域代码匹配!B:B,1,FALSE)),"",VLOOKUP(A2373,县域代码匹配!B:B,1,FALSE))</f>
        <v>雨花区</v>
      </c>
      <c r="I2373" s="14" t="str">
        <f t="shared" si="37"/>
        <v>雨花区</v>
      </c>
    </row>
    <row r="2374" spans="1:9" ht="16.5">
      <c r="A2374" s="38" t="s">
        <v>2377</v>
      </c>
      <c r="B2374" s="41">
        <v>113.07</v>
      </c>
      <c r="C2374" s="41">
        <v>28.25</v>
      </c>
      <c r="D2374" s="14" t="str">
        <f>IF(ISERROR(VLOOKUP(A2374,省代码匹配!D:D,1,FALSE)),"",VLOOKUP(A2374,省代码匹配!D:D,1,FALSE))</f>
        <v/>
      </c>
      <c r="E2374" s="14" t="str">
        <f>IF(ISERROR(VLOOKUP(A2374,地市级代码匹配!E:E,1,FALSE)),"",VLOOKUP(A2374,地市级代码匹配!E:E,1,FALSE))</f>
        <v/>
      </c>
      <c r="F2374" s="14" t="str">
        <f>IF(ISERROR(VLOOKUP(A2374,地市级代码匹配!B:B,1,FALSE)),"",VLOOKUP(A2374,地市级代码匹配!B:B,1,FALSE))</f>
        <v/>
      </c>
      <c r="G2374" s="14" t="str">
        <f>IF(ISERROR(VLOOKUP(A2374,县域代码匹配!H:H,1,FALSE)),"",VLOOKUP(A2374,县域代码匹配!H:H,1,FALSE))</f>
        <v>长沙县</v>
      </c>
      <c r="H2374" s="14" t="str">
        <f>IF(ISERROR(VLOOKUP(A2374,县域代码匹配!B:B,1,FALSE)),"",VLOOKUP(A2374,县域代码匹配!B:B,1,FALSE))</f>
        <v>长沙县</v>
      </c>
      <c r="I2374" s="14" t="str">
        <f t="shared" si="37"/>
        <v>长沙县</v>
      </c>
    </row>
    <row r="2375" spans="1:9" ht="16.5">
      <c r="A2375" s="38" t="s">
        <v>2378</v>
      </c>
      <c r="B2375" s="41">
        <v>112.82</v>
      </c>
      <c r="C2375" s="41">
        <v>28.37</v>
      </c>
      <c r="D2375" s="14" t="str">
        <f>IF(ISERROR(VLOOKUP(A2375,省代码匹配!D:D,1,FALSE)),"",VLOOKUP(A2375,省代码匹配!D:D,1,FALSE))</f>
        <v/>
      </c>
      <c r="E2375" s="14" t="str">
        <f>IF(ISERROR(VLOOKUP(A2375,地市级代码匹配!E:E,1,FALSE)),"",VLOOKUP(A2375,地市级代码匹配!E:E,1,FALSE))</f>
        <v/>
      </c>
      <c r="F2375" s="14" t="str">
        <f>IF(ISERROR(VLOOKUP(A2375,地市级代码匹配!B:B,1,FALSE)),"",VLOOKUP(A2375,地市级代码匹配!B:B,1,FALSE))</f>
        <v/>
      </c>
      <c r="G2375" s="14" t="str">
        <f>IF(ISERROR(VLOOKUP(A2375,县域代码匹配!H:H,1,FALSE)),"",VLOOKUP(A2375,县域代码匹配!H:H,1,FALSE))</f>
        <v>望城县</v>
      </c>
      <c r="H2375" s="14" t="str">
        <f>IF(ISERROR(VLOOKUP(A2375,县域代码匹配!B:B,1,FALSE)),"",VLOOKUP(A2375,县域代码匹配!B:B,1,FALSE))</f>
        <v/>
      </c>
      <c r="I2375" s="14" t="str">
        <f t="shared" si="37"/>
        <v>望城县</v>
      </c>
    </row>
    <row r="2376" spans="1:9" ht="16.5">
      <c r="A2376" s="38" t="s">
        <v>2379</v>
      </c>
      <c r="B2376" s="41">
        <v>112.55</v>
      </c>
      <c r="C2376" s="41">
        <v>28.25</v>
      </c>
      <c r="D2376" s="14" t="str">
        <f>IF(ISERROR(VLOOKUP(A2376,省代码匹配!D:D,1,FALSE)),"",VLOOKUP(A2376,省代码匹配!D:D,1,FALSE))</f>
        <v/>
      </c>
      <c r="E2376" s="14" t="str">
        <f>IF(ISERROR(VLOOKUP(A2376,地市级代码匹配!E:E,1,FALSE)),"",VLOOKUP(A2376,地市级代码匹配!E:E,1,FALSE))</f>
        <v/>
      </c>
      <c r="F2376" s="14" t="str">
        <f>IF(ISERROR(VLOOKUP(A2376,地市级代码匹配!B:B,1,FALSE)),"",VLOOKUP(A2376,地市级代码匹配!B:B,1,FALSE))</f>
        <v/>
      </c>
      <c r="G2376" s="14" t="str">
        <f>IF(ISERROR(VLOOKUP(A2376,县域代码匹配!H:H,1,FALSE)),"",VLOOKUP(A2376,县域代码匹配!H:H,1,FALSE))</f>
        <v>宁乡县</v>
      </c>
      <c r="H2376" s="14" t="str">
        <f>IF(ISERROR(VLOOKUP(A2376,县域代码匹配!B:B,1,FALSE)),"",VLOOKUP(A2376,县域代码匹配!B:B,1,FALSE))</f>
        <v/>
      </c>
      <c r="I2376" s="14" t="str">
        <f t="shared" si="37"/>
        <v>宁乡县</v>
      </c>
    </row>
    <row r="2377" spans="1:9" ht="16.5">
      <c r="A2377" s="38" t="s">
        <v>2380</v>
      </c>
      <c r="B2377" s="41">
        <v>113.63</v>
      </c>
      <c r="C2377" s="41">
        <v>28.15</v>
      </c>
      <c r="D2377" s="14" t="str">
        <f>IF(ISERROR(VLOOKUP(A2377,省代码匹配!D:D,1,FALSE)),"",VLOOKUP(A2377,省代码匹配!D:D,1,FALSE))</f>
        <v/>
      </c>
      <c r="E2377" s="14" t="str">
        <f>IF(ISERROR(VLOOKUP(A2377,地市级代码匹配!E:E,1,FALSE)),"",VLOOKUP(A2377,地市级代码匹配!E:E,1,FALSE))</f>
        <v/>
      </c>
      <c r="F2377" s="14" t="str">
        <f>IF(ISERROR(VLOOKUP(A2377,地市级代码匹配!B:B,1,FALSE)),"",VLOOKUP(A2377,地市级代码匹配!B:B,1,FALSE))</f>
        <v/>
      </c>
      <c r="G2377" s="14" t="str">
        <f>IF(ISERROR(VLOOKUP(A2377,县域代码匹配!H:H,1,FALSE)),"",VLOOKUP(A2377,县域代码匹配!H:H,1,FALSE))</f>
        <v>浏阳市</v>
      </c>
      <c r="H2377" s="14" t="str">
        <f>IF(ISERROR(VLOOKUP(A2377,县域代码匹配!B:B,1,FALSE)),"",VLOOKUP(A2377,县域代码匹配!B:B,1,FALSE))</f>
        <v/>
      </c>
      <c r="I2377" s="14" t="str">
        <f t="shared" si="37"/>
        <v>浏阳市</v>
      </c>
    </row>
    <row r="2378" spans="1:9" ht="16.5">
      <c r="A2378" s="38" t="s">
        <v>2381</v>
      </c>
      <c r="B2378" s="41">
        <v>113.13</v>
      </c>
      <c r="C2378" s="41">
        <v>27.83</v>
      </c>
      <c r="D2378" s="14" t="str">
        <f>IF(ISERROR(VLOOKUP(A2378,省代码匹配!D:D,1,FALSE)),"",VLOOKUP(A2378,省代码匹配!D:D,1,FALSE))</f>
        <v/>
      </c>
      <c r="E2378" s="14" t="str">
        <f>IF(ISERROR(VLOOKUP(A2378,地市级代码匹配!E:E,1,FALSE)),"",VLOOKUP(A2378,地市级代码匹配!E:E,1,FALSE))</f>
        <v>株洲市</v>
      </c>
      <c r="F2378" s="14" t="str">
        <f>IF(ISERROR(VLOOKUP(A2378,地市级代码匹配!B:B,1,FALSE)),"",VLOOKUP(A2378,地市级代码匹配!B:B,1,FALSE))</f>
        <v/>
      </c>
      <c r="G2378" s="14" t="str">
        <f>IF(ISERROR(VLOOKUP(A2378,县域代码匹配!H:H,1,FALSE)),"",VLOOKUP(A2378,县域代码匹配!H:H,1,FALSE))</f>
        <v/>
      </c>
      <c r="H2378" s="14" t="str">
        <f>IF(ISERROR(VLOOKUP(A2378,县域代码匹配!B:B,1,FALSE)),"",VLOOKUP(A2378,县域代码匹配!B:B,1,FALSE))</f>
        <v/>
      </c>
      <c r="I2378" s="14" t="str">
        <f t="shared" si="37"/>
        <v>株洲市</v>
      </c>
    </row>
    <row r="2379" spans="1:9" ht="16.5">
      <c r="A2379" s="38" t="s">
        <v>2382</v>
      </c>
      <c r="B2379" s="41">
        <v>113.17</v>
      </c>
      <c r="C2379" s="41">
        <v>27.87</v>
      </c>
      <c r="D2379" s="14" t="str">
        <f>IF(ISERROR(VLOOKUP(A2379,省代码匹配!D:D,1,FALSE)),"",VLOOKUP(A2379,省代码匹配!D:D,1,FALSE))</f>
        <v/>
      </c>
      <c r="E2379" s="14" t="str">
        <f>IF(ISERROR(VLOOKUP(A2379,地市级代码匹配!E:E,1,FALSE)),"",VLOOKUP(A2379,地市级代码匹配!E:E,1,FALSE))</f>
        <v/>
      </c>
      <c r="F2379" s="14" t="str">
        <f>IF(ISERROR(VLOOKUP(A2379,地市级代码匹配!B:B,1,FALSE)),"",VLOOKUP(A2379,地市级代码匹配!B:B,1,FALSE))</f>
        <v/>
      </c>
      <c r="G2379" s="14" t="str">
        <f>IF(ISERROR(VLOOKUP(A2379,县域代码匹配!H:H,1,FALSE)),"",VLOOKUP(A2379,县域代码匹配!H:H,1,FALSE))</f>
        <v>荷塘区</v>
      </c>
      <c r="H2379" s="14" t="str">
        <f>IF(ISERROR(VLOOKUP(A2379,县域代码匹配!B:B,1,FALSE)),"",VLOOKUP(A2379,县域代码匹配!B:B,1,FALSE))</f>
        <v>荷塘区</v>
      </c>
      <c r="I2379" s="14" t="str">
        <f t="shared" si="37"/>
        <v>荷塘区</v>
      </c>
    </row>
    <row r="2380" spans="1:9" ht="16.5">
      <c r="A2380" s="38" t="s">
        <v>2383</v>
      </c>
      <c r="B2380" s="41">
        <v>113.15</v>
      </c>
      <c r="C2380" s="41">
        <v>27.83</v>
      </c>
      <c r="D2380" s="14" t="str">
        <f>IF(ISERROR(VLOOKUP(A2380,省代码匹配!D:D,1,FALSE)),"",VLOOKUP(A2380,省代码匹配!D:D,1,FALSE))</f>
        <v/>
      </c>
      <c r="E2380" s="14" t="str">
        <f>IF(ISERROR(VLOOKUP(A2380,地市级代码匹配!E:E,1,FALSE)),"",VLOOKUP(A2380,地市级代码匹配!E:E,1,FALSE))</f>
        <v/>
      </c>
      <c r="F2380" s="14" t="str">
        <f>IF(ISERROR(VLOOKUP(A2380,地市级代码匹配!B:B,1,FALSE)),"",VLOOKUP(A2380,地市级代码匹配!B:B,1,FALSE))</f>
        <v/>
      </c>
      <c r="G2380" s="14" t="str">
        <f>IF(ISERROR(VLOOKUP(A2380,县域代码匹配!H:H,1,FALSE)),"",VLOOKUP(A2380,县域代码匹配!H:H,1,FALSE))</f>
        <v>芦淞区</v>
      </c>
      <c r="H2380" s="14" t="str">
        <f>IF(ISERROR(VLOOKUP(A2380,县域代码匹配!B:B,1,FALSE)),"",VLOOKUP(A2380,县域代码匹配!B:B,1,FALSE))</f>
        <v>芦淞区</v>
      </c>
      <c r="I2380" s="14" t="str">
        <f t="shared" si="37"/>
        <v>芦淞区</v>
      </c>
    </row>
    <row r="2381" spans="1:9" ht="16.5">
      <c r="A2381" s="38" t="s">
        <v>2384</v>
      </c>
      <c r="B2381" s="41">
        <v>113.1</v>
      </c>
      <c r="C2381" s="41">
        <v>27.87</v>
      </c>
      <c r="D2381" s="14" t="str">
        <f>IF(ISERROR(VLOOKUP(A2381,省代码匹配!D:D,1,FALSE)),"",VLOOKUP(A2381,省代码匹配!D:D,1,FALSE))</f>
        <v/>
      </c>
      <c r="E2381" s="14" t="str">
        <f>IF(ISERROR(VLOOKUP(A2381,地市级代码匹配!E:E,1,FALSE)),"",VLOOKUP(A2381,地市级代码匹配!E:E,1,FALSE))</f>
        <v/>
      </c>
      <c r="F2381" s="14" t="str">
        <f>IF(ISERROR(VLOOKUP(A2381,地市级代码匹配!B:B,1,FALSE)),"",VLOOKUP(A2381,地市级代码匹配!B:B,1,FALSE))</f>
        <v/>
      </c>
      <c r="G2381" s="14" t="str">
        <f>IF(ISERROR(VLOOKUP(A2381,县域代码匹配!H:H,1,FALSE)),"",VLOOKUP(A2381,县域代码匹配!H:H,1,FALSE))</f>
        <v>石峰区</v>
      </c>
      <c r="H2381" s="14" t="str">
        <f>IF(ISERROR(VLOOKUP(A2381,县域代码匹配!B:B,1,FALSE)),"",VLOOKUP(A2381,县域代码匹配!B:B,1,FALSE))</f>
        <v>石峰区</v>
      </c>
      <c r="I2381" s="14" t="str">
        <f t="shared" si="37"/>
        <v>石峰区</v>
      </c>
    </row>
    <row r="2382" spans="1:9" ht="16.5">
      <c r="A2382" s="38" t="s">
        <v>2385</v>
      </c>
      <c r="B2382" s="41">
        <v>113.12</v>
      </c>
      <c r="C2382" s="41">
        <v>27.83</v>
      </c>
      <c r="D2382" s="14" t="str">
        <f>IF(ISERROR(VLOOKUP(A2382,省代码匹配!D:D,1,FALSE)),"",VLOOKUP(A2382,省代码匹配!D:D,1,FALSE))</f>
        <v/>
      </c>
      <c r="E2382" s="14" t="str">
        <f>IF(ISERROR(VLOOKUP(A2382,地市级代码匹配!E:E,1,FALSE)),"",VLOOKUP(A2382,地市级代码匹配!E:E,1,FALSE))</f>
        <v/>
      </c>
      <c r="F2382" s="14" t="str">
        <f>IF(ISERROR(VLOOKUP(A2382,地市级代码匹配!B:B,1,FALSE)),"",VLOOKUP(A2382,地市级代码匹配!B:B,1,FALSE))</f>
        <v/>
      </c>
      <c r="G2382" s="14" t="str">
        <f>IF(ISERROR(VLOOKUP(A2382,县域代码匹配!H:H,1,FALSE)),"",VLOOKUP(A2382,县域代码匹配!H:H,1,FALSE))</f>
        <v>天元区</v>
      </c>
      <c r="H2382" s="14" t="str">
        <f>IF(ISERROR(VLOOKUP(A2382,县域代码匹配!B:B,1,FALSE)),"",VLOOKUP(A2382,县域代码匹配!B:B,1,FALSE))</f>
        <v>天元区</v>
      </c>
      <c r="I2382" s="14" t="str">
        <f t="shared" si="37"/>
        <v>天元区</v>
      </c>
    </row>
    <row r="2383" spans="1:9" ht="16.5">
      <c r="A2383" s="38" t="s">
        <v>2386</v>
      </c>
      <c r="B2383" s="41">
        <v>113.13</v>
      </c>
      <c r="C2383" s="41">
        <v>27.72</v>
      </c>
      <c r="D2383" s="14" t="str">
        <f>IF(ISERROR(VLOOKUP(A2383,省代码匹配!D:D,1,FALSE)),"",VLOOKUP(A2383,省代码匹配!D:D,1,FALSE))</f>
        <v/>
      </c>
      <c r="E2383" s="14" t="str">
        <f>IF(ISERROR(VLOOKUP(A2383,地市级代码匹配!E:E,1,FALSE)),"",VLOOKUP(A2383,地市级代码匹配!E:E,1,FALSE))</f>
        <v/>
      </c>
      <c r="F2383" s="14" t="str">
        <f>IF(ISERROR(VLOOKUP(A2383,地市级代码匹配!B:B,1,FALSE)),"",VLOOKUP(A2383,地市级代码匹配!B:B,1,FALSE))</f>
        <v/>
      </c>
      <c r="G2383" s="14" t="str">
        <f>IF(ISERROR(VLOOKUP(A2383,县域代码匹配!H:H,1,FALSE)),"",VLOOKUP(A2383,县域代码匹配!H:H,1,FALSE))</f>
        <v>株洲县</v>
      </c>
      <c r="H2383" s="14" t="str">
        <f>IF(ISERROR(VLOOKUP(A2383,县域代码匹配!B:B,1,FALSE)),"",VLOOKUP(A2383,县域代码匹配!B:B,1,FALSE))</f>
        <v>株洲县</v>
      </c>
      <c r="I2383" s="14" t="str">
        <f t="shared" si="37"/>
        <v>株洲县</v>
      </c>
    </row>
    <row r="2384" spans="1:9" ht="16.5">
      <c r="A2384" s="38" t="s">
        <v>2387</v>
      </c>
      <c r="B2384" s="41">
        <v>113.33</v>
      </c>
      <c r="C2384" s="41">
        <v>27</v>
      </c>
      <c r="D2384" s="14" t="str">
        <f>IF(ISERROR(VLOOKUP(A2384,省代码匹配!D:D,1,FALSE)),"",VLOOKUP(A2384,省代码匹配!D:D,1,FALSE))</f>
        <v/>
      </c>
      <c r="E2384" s="14" t="str">
        <f>IF(ISERROR(VLOOKUP(A2384,地市级代码匹配!E:E,1,FALSE)),"",VLOOKUP(A2384,地市级代码匹配!E:E,1,FALSE))</f>
        <v/>
      </c>
      <c r="F2384" s="14" t="str">
        <f>IF(ISERROR(VLOOKUP(A2384,地市级代码匹配!B:B,1,FALSE)),"",VLOOKUP(A2384,地市级代码匹配!B:B,1,FALSE))</f>
        <v/>
      </c>
      <c r="G2384" s="14" t="str">
        <f>IF(ISERROR(VLOOKUP(A2384,县域代码匹配!H:H,1,FALSE)),"",VLOOKUP(A2384,县域代码匹配!H:H,1,FALSE))</f>
        <v>攸县</v>
      </c>
      <c r="H2384" s="14" t="str">
        <f>IF(ISERROR(VLOOKUP(A2384,县域代码匹配!B:B,1,FALSE)),"",VLOOKUP(A2384,县域代码匹配!B:B,1,FALSE))</f>
        <v>攸县</v>
      </c>
      <c r="I2384" s="14" t="str">
        <f t="shared" si="37"/>
        <v>攸县</v>
      </c>
    </row>
    <row r="2385" spans="1:9" ht="16.5">
      <c r="A2385" s="38" t="s">
        <v>2388</v>
      </c>
      <c r="B2385" s="41">
        <v>113.53</v>
      </c>
      <c r="C2385" s="41">
        <v>26.8</v>
      </c>
      <c r="D2385" s="14" t="str">
        <f>IF(ISERROR(VLOOKUP(A2385,省代码匹配!D:D,1,FALSE)),"",VLOOKUP(A2385,省代码匹配!D:D,1,FALSE))</f>
        <v/>
      </c>
      <c r="E2385" s="14" t="str">
        <f>IF(ISERROR(VLOOKUP(A2385,地市级代码匹配!E:E,1,FALSE)),"",VLOOKUP(A2385,地市级代码匹配!E:E,1,FALSE))</f>
        <v/>
      </c>
      <c r="F2385" s="14" t="str">
        <f>IF(ISERROR(VLOOKUP(A2385,地市级代码匹配!B:B,1,FALSE)),"",VLOOKUP(A2385,地市级代码匹配!B:B,1,FALSE))</f>
        <v/>
      </c>
      <c r="G2385" s="14" t="str">
        <f>IF(ISERROR(VLOOKUP(A2385,县域代码匹配!H:H,1,FALSE)),"",VLOOKUP(A2385,县域代码匹配!H:H,1,FALSE))</f>
        <v>茶陵县</v>
      </c>
      <c r="H2385" s="14" t="str">
        <f>IF(ISERROR(VLOOKUP(A2385,县域代码匹配!B:B,1,FALSE)),"",VLOOKUP(A2385,县域代码匹配!B:B,1,FALSE))</f>
        <v>茶陵县</v>
      </c>
      <c r="I2385" s="14" t="str">
        <f t="shared" si="37"/>
        <v>茶陵县</v>
      </c>
    </row>
    <row r="2386" spans="1:9" ht="16.5">
      <c r="A2386" s="38" t="s">
        <v>2389</v>
      </c>
      <c r="B2386" s="41">
        <v>113.77</v>
      </c>
      <c r="C2386" s="41">
        <v>26.48</v>
      </c>
      <c r="D2386" s="14" t="str">
        <f>IF(ISERROR(VLOOKUP(A2386,省代码匹配!D:D,1,FALSE)),"",VLOOKUP(A2386,省代码匹配!D:D,1,FALSE))</f>
        <v/>
      </c>
      <c r="E2386" s="14" t="str">
        <f>IF(ISERROR(VLOOKUP(A2386,地市级代码匹配!E:E,1,FALSE)),"",VLOOKUP(A2386,地市级代码匹配!E:E,1,FALSE))</f>
        <v/>
      </c>
      <c r="F2386" s="14" t="str">
        <f>IF(ISERROR(VLOOKUP(A2386,地市级代码匹配!B:B,1,FALSE)),"",VLOOKUP(A2386,地市级代码匹配!B:B,1,FALSE))</f>
        <v/>
      </c>
      <c r="G2386" s="14" t="str">
        <f>IF(ISERROR(VLOOKUP(A2386,县域代码匹配!H:H,1,FALSE)),"",VLOOKUP(A2386,县域代码匹配!H:H,1,FALSE))</f>
        <v>炎陵县</v>
      </c>
      <c r="H2386" s="14" t="str">
        <f>IF(ISERROR(VLOOKUP(A2386,县域代码匹配!B:B,1,FALSE)),"",VLOOKUP(A2386,县域代码匹配!B:B,1,FALSE))</f>
        <v>炎陵县</v>
      </c>
      <c r="I2386" s="14" t="str">
        <f t="shared" si="37"/>
        <v>炎陵县</v>
      </c>
    </row>
    <row r="2387" spans="1:9" ht="16.5">
      <c r="A2387" s="38" t="s">
        <v>2390</v>
      </c>
      <c r="B2387" s="41">
        <v>113.48</v>
      </c>
      <c r="C2387" s="41">
        <v>27.67</v>
      </c>
      <c r="D2387" s="14" t="str">
        <f>IF(ISERROR(VLOOKUP(A2387,省代码匹配!D:D,1,FALSE)),"",VLOOKUP(A2387,省代码匹配!D:D,1,FALSE))</f>
        <v/>
      </c>
      <c r="E2387" s="14" t="str">
        <f>IF(ISERROR(VLOOKUP(A2387,地市级代码匹配!E:E,1,FALSE)),"",VLOOKUP(A2387,地市级代码匹配!E:E,1,FALSE))</f>
        <v/>
      </c>
      <c r="F2387" s="14" t="str">
        <f>IF(ISERROR(VLOOKUP(A2387,地市级代码匹配!B:B,1,FALSE)),"",VLOOKUP(A2387,地市级代码匹配!B:B,1,FALSE))</f>
        <v/>
      </c>
      <c r="G2387" s="14" t="str">
        <f>IF(ISERROR(VLOOKUP(A2387,县域代码匹配!H:H,1,FALSE)),"",VLOOKUP(A2387,县域代码匹配!H:H,1,FALSE))</f>
        <v>醴陵市</v>
      </c>
      <c r="H2387" s="14" t="str">
        <f>IF(ISERROR(VLOOKUP(A2387,县域代码匹配!B:B,1,FALSE)),"",VLOOKUP(A2387,县域代码匹配!B:B,1,FALSE))</f>
        <v/>
      </c>
      <c r="I2387" s="14" t="str">
        <f t="shared" si="37"/>
        <v>醴陵市</v>
      </c>
    </row>
    <row r="2388" spans="1:9" ht="16.5">
      <c r="A2388" s="38" t="s">
        <v>2391</v>
      </c>
      <c r="B2388" s="41">
        <v>112.93</v>
      </c>
      <c r="C2388" s="41">
        <v>27.83</v>
      </c>
      <c r="D2388" s="14" t="str">
        <f>IF(ISERROR(VLOOKUP(A2388,省代码匹配!D:D,1,FALSE)),"",VLOOKUP(A2388,省代码匹配!D:D,1,FALSE))</f>
        <v/>
      </c>
      <c r="E2388" s="14" t="str">
        <f>IF(ISERROR(VLOOKUP(A2388,地市级代码匹配!E:E,1,FALSE)),"",VLOOKUP(A2388,地市级代码匹配!E:E,1,FALSE))</f>
        <v>湘潭市</v>
      </c>
      <c r="F2388" s="14" t="str">
        <f>IF(ISERROR(VLOOKUP(A2388,地市级代码匹配!B:B,1,FALSE)),"",VLOOKUP(A2388,地市级代码匹配!B:B,1,FALSE))</f>
        <v/>
      </c>
      <c r="G2388" s="14" t="str">
        <f>IF(ISERROR(VLOOKUP(A2388,县域代码匹配!H:H,1,FALSE)),"",VLOOKUP(A2388,县域代码匹配!H:H,1,FALSE))</f>
        <v/>
      </c>
      <c r="H2388" s="14" t="str">
        <f>IF(ISERROR(VLOOKUP(A2388,县域代码匹配!B:B,1,FALSE)),"",VLOOKUP(A2388,县域代码匹配!B:B,1,FALSE))</f>
        <v/>
      </c>
      <c r="I2388" s="14" t="str">
        <f t="shared" si="37"/>
        <v>湘潭市</v>
      </c>
    </row>
    <row r="2389" spans="1:9" ht="16.5">
      <c r="A2389" s="38" t="s">
        <v>2392</v>
      </c>
      <c r="B2389" s="41">
        <v>112.9</v>
      </c>
      <c r="C2389" s="41">
        <v>27.87</v>
      </c>
      <c r="D2389" s="14" t="str">
        <f>IF(ISERROR(VLOOKUP(A2389,省代码匹配!D:D,1,FALSE)),"",VLOOKUP(A2389,省代码匹配!D:D,1,FALSE))</f>
        <v/>
      </c>
      <c r="E2389" s="14" t="str">
        <f>IF(ISERROR(VLOOKUP(A2389,地市级代码匹配!E:E,1,FALSE)),"",VLOOKUP(A2389,地市级代码匹配!E:E,1,FALSE))</f>
        <v/>
      </c>
      <c r="F2389" s="14" t="str">
        <f>IF(ISERROR(VLOOKUP(A2389,地市级代码匹配!B:B,1,FALSE)),"",VLOOKUP(A2389,地市级代码匹配!B:B,1,FALSE))</f>
        <v/>
      </c>
      <c r="G2389" s="14" t="str">
        <f>IF(ISERROR(VLOOKUP(A2389,县域代码匹配!H:H,1,FALSE)),"",VLOOKUP(A2389,县域代码匹配!H:H,1,FALSE))</f>
        <v>雨湖区</v>
      </c>
      <c r="H2389" s="14" t="str">
        <f>IF(ISERROR(VLOOKUP(A2389,县域代码匹配!B:B,1,FALSE)),"",VLOOKUP(A2389,县域代码匹配!B:B,1,FALSE))</f>
        <v>雨湖区</v>
      </c>
      <c r="I2389" s="14" t="str">
        <f t="shared" si="37"/>
        <v>雨湖区</v>
      </c>
    </row>
    <row r="2390" spans="1:9" ht="16.5">
      <c r="A2390" s="38" t="s">
        <v>2393</v>
      </c>
      <c r="B2390" s="41">
        <v>112.95</v>
      </c>
      <c r="C2390" s="41">
        <v>27.87</v>
      </c>
      <c r="D2390" s="14" t="str">
        <f>IF(ISERROR(VLOOKUP(A2390,省代码匹配!D:D,1,FALSE)),"",VLOOKUP(A2390,省代码匹配!D:D,1,FALSE))</f>
        <v/>
      </c>
      <c r="E2390" s="14" t="str">
        <f>IF(ISERROR(VLOOKUP(A2390,地市级代码匹配!E:E,1,FALSE)),"",VLOOKUP(A2390,地市级代码匹配!E:E,1,FALSE))</f>
        <v/>
      </c>
      <c r="F2390" s="14" t="str">
        <f>IF(ISERROR(VLOOKUP(A2390,地市级代码匹配!B:B,1,FALSE)),"",VLOOKUP(A2390,地市级代码匹配!B:B,1,FALSE))</f>
        <v/>
      </c>
      <c r="G2390" s="14" t="str">
        <f>IF(ISERROR(VLOOKUP(A2390,县域代码匹配!H:H,1,FALSE)),"",VLOOKUP(A2390,县域代码匹配!H:H,1,FALSE))</f>
        <v>岳塘区</v>
      </c>
      <c r="H2390" s="14" t="str">
        <f>IF(ISERROR(VLOOKUP(A2390,县域代码匹配!B:B,1,FALSE)),"",VLOOKUP(A2390,县域代码匹配!B:B,1,FALSE))</f>
        <v>岳塘区</v>
      </c>
      <c r="I2390" s="14" t="str">
        <f t="shared" si="37"/>
        <v>岳塘区</v>
      </c>
    </row>
    <row r="2391" spans="1:9" ht="16.5">
      <c r="A2391" s="38" t="s">
        <v>2394</v>
      </c>
      <c r="B2391" s="41">
        <v>112.95</v>
      </c>
      <c r="C2391" s="41">
        <v>27.78</v>
      </c>
      <c r="D2391" s="14" t="str">
        <f>IF(ISERROR(VLOOKUP(A2391,省代码匹配!D:D,1,FALSE)),"",VLOOKUP(A2391,省代码匹配!D:D,1,FALSE))</f>
        <v/>
      </c>
      <c r="E2391" s="14" t="str">
        <f>IF(ISERROR(VLOOKUP(A2391,地市级代码匹配!E:E,1,FALSE)),"",VLOOKUP(A2391,地市级代码匹配!E:E,1,FALSE))</f>
        <v/>
      </c>
      <c r="F2391" s="14" t="str">
        <f>IF(ISERROR(VLOOKUP(A2391,地市级代码匹配!B:B,1,FALSE)),"",VLOOKUP(A2391,地市级代码匹配!B:B,1,FALSE))</f>
        <v/>
      </c>
      <c r="G2391" s="14" t="str">
        <f>IF(ISERROR(VLOOKUP(A2391,县域代码匹配!H:H,1,FALSE)),"",VLOOKUP(A2391,县域代码匹配!H:H,1,FALSE))</f>
        <v>湘潭县</v>
      </c>
      <c r="H2391" s="14" t="str">
        <f>IF(ISERROR(VLOOKUP(A2391,县域代码匹配!B:B,1,FALSE)),"",VLOOKUP(A2391,县域代码匹配!B:B,1,FALSE))</f>
        <v>湘潭县</v>
      </c>
      <c r="I2391" s="14" t="str">
        <f t="shared" si="37"/>
        <v>湘潭县</v>
      </c>
    </row>
    <row r="2392" spans="1:9" ht="16.5">
      <c r="A2392" s="38" t="s">
        <v>2395</v>
      </c>
      <c r="B2392" s="41">
        <v>112.53</v>
      </c>
      <c r="C2392" s="41">
        <v>27.73</v>
      </c>
      <c r="D2392" s="14" t="str">
        <f>IF(ISERROR(VLOOKUP(A2392,省代码匹配!D:D,1,FALSE)),"",VLOOKUP(A2392,省代码匹配!D:D,1,FALSE))</f>
        <v/>
      </c>
      <c r="E2392" s="14" t="str">
        <f>IF(ISERROR(VLOOKUP(A2392,地市级代码匹配!E:E,1,FALSE)),"",VLOOKUP(A2392,地市级代码匹配!E:E,1,FALSE))</f>
        <v/>
      </c>
      <c r="F2392" s="14" t="str">
        <f>IF(ISERROR(VLOOKUP(A2392,地市级代码匹配!B:B,1,FALSE)),"",VLOOKUP(A2392,地市级代码匹配!B:B,1,FALSE))</f>
        <v/>
      </c>
      <c r="G2392" s="14" t="str">
        <f>IF(ISERROR(VLOOKUP(A2392,县域代码匹配!H:H,1,FALSE)),"",VLOOKUP(A2392,县域代码匹配!H:H,1,FALSE))</f>
        <v>湘乡市</v>
      </c>
      <c r="H2392" s="14" t="str">
        <f>IF(ISERROR(VLOOKUP(A2392,县域代码匹配!B:B,1,FALSE)),"",VLOOKUP(A2392,县域代码匹配!B:B,1,FALSE))</f>
        <v/>
      </c>
      <c r="I2392" s="14" t="str">
        <f t="shared" si="37"/>
        <v>湘乡市</v>
      </c>
    </row>
    <row r="2393" spans="1:9" ht="16.5">
      <c r="A2393" s="38" t="s">
        <v>2396</v>
      </c>
      <c r="B2393" s="41">
        <v>112.52</v>
      </c>
      <c r="C2393" s="41">
        <v>27.93</v>
      </c>
      <c r="D2393" s="14" t="str">
        <f>IF(ISERROR(VLOOKUP(A2393,省代码匹配!D:D,1,FALSE)),"",VLOOKUP(A2393,省代码匹配!D:D,1,FALSE))</f>
        <v/>
      </c>
      <c r="E2393" s="14" t="str">
        <f>IF(ISERROR(VLOOKUP(A2393,地市级代码匹配!E:E,1,FALSE)),"",VLOOKUP(A2393,地市级代码匹配!E:E,1,FALSE))</f>
        <v/>
      </c>
      <c r="F2393" s="14" t="str">
        <f>IF(ISERROR(VLOOKUP(A2393,地市级代码匹配!B:B,1,FALSE)),"",VLOOKUP(A2393,地市级代码匹配!B:B,1,FALSE))</f>
        <v/>
      </c>
      <c r="G2393" s="14" t="str">
        <f>IF(ISERROR(VLOOKUP(A2393,县域代码匹配!H:H,1,FALSE)),"",VLOOKUP(A2393,县域代码匹配!H:H,1,FALSE))</f>
        <v>韶山市</v>
      </c>
      <c r="H2393" s="14" t="str">
        <f>IF(ISERROR(VLOOKUP(A2393,县域代码匹配!B:B,1,FALSE)),"",VLOOKUP(A2393,县域代码匹配!B:B,1,FALSE))</f>
        <v/>
      </c>
      <c r="I2393" s="14" t="str">
        <f t="shared" si="37"/>
        <v>韶山市</v>
      </c>
    </row>
    <row r="2394" spans="1:9" ht="16.5">
      <c r="A2394" s="38" t="s">
        <v>2397</v>
      </c>
      <c r="B2394" s="41">
        <v>112.57</v>
      </c>
      <c r="C2394" s="41">
        <v>26.9</v>
      </c>
      <c r="D2394" s="14" t="str">
        <f>IF(ISERROR(VLOOKUP(A2394,省代码匹配!D:D,1,FALSE)),"",VLOOKUP(A2394,省代码匹配!D:D,1,FALSE))</f>
        <v/>
      </c>
      <c r="E2394" s="14" t="str">
        <f>IF(ISERROR(VLOOKUP(A2394,地市级代码匹配!E:E,1,FALSE)),"",VLOOKUP(A2394,地市级代码匹配!E:E,1,FALSE))</f>
        <v>衡阳市</v>
      </c>
      <c r="F2394" s="14" t="str">
        <f>IF(ISERROR(VLOOKUP(A2394,地市级代码匹配!B:B,1,FALSE)),"",VLOOKUP(A2394,地市级代码匹配!B:B,1,FALSE))</f>
        <v/>
      </c>
      <c r="G2394" s="14" t="str">
        <f>IF(ISERROR(VLOOKUP(A2394,县域代码匹配!H:H,1,FALSE)),"",VLOOKUP(A2394,县域代码匹配!H:H,1,FALSE))</f>
        <v/>
      </c>
      <c r="H2394" s="14" t="str">
        <f>IF(ISERROR(VLOOKUP(A2394,县域代码匹配!B:B,1,FALSE)),"",VLOOKUP(A2394,县域代码匹配!B:B,1,FALSE))</f>
        <v/>
      </c>
      <c r="I2394" s="14" t="str">
        <f t="shared" si="37"/>
        <v>衡阳市</v>
      </c>
    </row>
    <row r="2395" spans="1:9" ht="16.5">
      <c r="A2395" s="38" t="s">
        <v>2398</v>
      </c>
      <c r="B2395" s="41">
        <v>112.62</v>
      </c>
      <c r="C2395" s="41">
        <v>26.9</v>
      </c>
      <c r="D2395" s="14" t="str">
        <f>IF(ISERROR(VLOOKUP(A2395,省代码匹配!D:D,1,FALSE)),"",VLOOKUP(A2395,省代码匹配!D:D,1,FALSE))</f>
        <v/>
      </c>
      <c r="E2395" s="14" t="str">
        <f>IF(ISERROR(VLOOKUP(A2395,地市级代码匹配!E:E,1,FALSE)),"",VLOOKUP(A2395,地市级代码匹配!E:E,1,FALSE))</f>
        <v/>
      </c>
      <c r="F2395" s="14" t="str">
        <f>IF(ISERROR(VLOOKUP(A2395,地市级代码匹配!B:B,1,FALSE)),"",VLOOKUP(A2395,地市级代码匹配!B:B,1,FALSE))</f>
        <v/>
      </c>
      <c r="G2395" s="14" t="str">
        <f>IF(ISERROR(VLOOKUP(A2395,县域代码匹配!H:H,1,FALSE)),"",VLOOKUP(A2395,县域代码匹配!H:H,1,FALSE))</f>
        <v>珠晖区</v>
      </c>
      <c r="H2395" s="14" t="str">
        <f>IF(ISERROR(VLOOKUP(A2395,县域代码匹配!B:B,1,FALSE)),"",VLOOKUP(A2395,县域代码匹配!B:B,1,FALSE))</f>
        <v>珠晖区</v>
      </c>
      <c r="I2395" s="14" t="str">
        <f t="shared" si="37"/>
        <v>珠晖区</v>
      </c>
    </row>
    <row r="2396" spans="1:9" ht="16.5">
      <c r="A2396" s="38" t="s">
        <v>2399</v>
      </c>
      <c r="B2396" s="41">
        <v>112.6</v>
      </c>
      <c r="C2396" s="41">
        <v>26.88</v>
      </c>
      <c r="D2396" s="14" t="str">
        <f>IF(ISERROR(VLOOKUP(A2396,省代码匹配!D:D,1,FALSE)),"",VLOOKUP(A2396,省代码匹配!D:D,1,FALSE))</f>
        <v/>
      </c>
      <c r="E2396" s="14" t="str">
        <f>IF(ISERROR(VLOOKUP(A2396,地市级代码匹配!E:E,1,FALSE)),"",VLOOKUP(A2396,地市级代码匹配!E:E,1,FALSE))</f>
        <v/>
      </c>
      <c r="F2396" s="14" t="str">
        <f>IF(ISERROR(VLOOKUP(A2396,地市级代码匹配!B:B,1,FALSE)),"",VLOOKUP(A2396,地市级代码匹配!B:B,1,FALSE))</f>
        <v/>
      </c>
      <c r="G2396" s="14" t="str">
        <f>IF(ISERROR(VLOOKUP(A2396,县域代码匹配!H:H,1,FALSE)),"",VLOOKUP(A2396,县域代码匹配!H:H,1,FALSE))</f>
        <v>雁峰区</v>
      </c>
      <c r="H2396" s="14" t="str">
        <f>IF(ISERROR(VLOOKUP(A2396,县域代码匹配!B:B,1,FALSE)),"",VLOOKUP(A2396,县域代码匹配!B:B,1,FALSE))</f>
        <v>雁峰区</v>
      </c>
      <c r="I2396" s="14" t="str">
        <f t="shared" si="37"/>
        <v>雁峰区</v>
      </c>
    </row>
    <row r="2397" spans="1:9" ht="16.5">
      <c r="A2397" s="38" t="s">
        <v>2400</v>
      </c>
      <c r="B2397" s="41">
        <v>112.6</v>
      </c>
      <c r="C2397" s="41">
        <v>26.9</v>
      </c>
      <c r="D2397" s="14" t="str">
        <f>IF(ISERROR(VLOOKUP(A2397,省代码匹配!D:D,1,FALSE)),"",VLOOKUP(A2397,省代码匹配!D:D,1,FALSE))</f>
        <v/>
      </c>
      <c r="E2397" s="14" t="str">
        <f>IF(ISERROR(VLOOKUP(A2397,地市级代码匹配!E:E,1,FALSE)),"",VLOOKUP(A2397,地市级代码匹配!E:E,1,FALSE))</f>
        <v/>
      </c>
      <c r="F2397" s="14" t="str">
        <f>IF(ISERROR(VLOOKUP(A2397,地市级代码匹配!B:B,1,FALSE)),"",VLOOKUP(A2397,地市级代码匹配!B:B,1,FALSE))</f>
        <v/>
      </c>
      <c r="G2397" s="14" t="str">
        <f>IF(ISERROR(VLOOKUP(A2397,县域代码匹配!H:H,1,FALSE)),"",VLOOKUP(A2397,县域代码匹配!H:H,1,FALSE))</f>
        <v>石鼓区</v>
      </c>
      <c r="H2397" s="14" t="str">
        <f>IF(ISERROR(VLOOKUP(A2397,县域代码匹配!B:B,1,FALSE)),"",VLOOKUP(A2397,县域代码匹配!B:B,1,FALSE))</f>
        <v>石鼓区</v>
      </c>
      <c r="I2397" s="14" t="str">
        <f t="shared" si="37"/>
        <v>石鼓区</v>
      </c>
    </row>
    <row r="2398" spans="1:9" ht="16.5">
      <c r="A2398" s="38" t="s">
        <v>2401</v>
      </c>
      <c r="B2398" s="41">
        <v>112.6</v>
      </c>
      <c r="C2398" s="41">
        <v>26.9</v>
      </c>
      <c r="D2398" s="14" t="str">
        <f>IF(ISERROR(VLOOKUP(A2398,省代码匹配!D:D,1,FALSE)),"",VLOOKUP(A2398,省代码匹配!D:D,1,FALSE))</f>
        <v/>
      </c>
      <c r="E2398" s="14" t="str">
        <f>IF(ISERROR(VLOOKUP(A2398,地市级代码匹配!E:E,1,FALSE)),"",VLOOKUP(A2398,地市级代码匹配!E:E,1,FALSE))</f>
        <v/>
      </c>
      <c r="F2398" s="14" t="str">
        <f>IF(ISERROR(VLOOKUP(A2398,地市级代码匹配!B:B,1,FALSE)),"",VLOOKUP(A2398,地市级代码匹配!B:B,1,FALSE))</f>
        <v/>
      </c>
      <c r="G2398" s="14" t="str">
        <f>IF(ISERROR(VLOOKUP(A2398,县域代码匹配!H:H,1,FALSE)),"",VLOOKUP(A2398,县域代码匹配!H:H,1,FALSE))</f>
        <v>蒸湘区</v>
      </c>
      <c r="H2398" s="14" t="str">
        <f>IF(ISERROR(VLOOKUP(A2398,县域代码匹配!B:B,1,FALSE)),"",VLOOKUP(A2398,县域代码匹配!B:B,1,FALSE))</f>
        <v>蒸湘区</v>
      </c>
      <c r="I2398" s="14" t="str">
        <f t="shared" si="37"/>
        <v>蒸湘区</v>
      </c>
    </row>
    <row r="2399" spans="1:9" ht="16.5">
      <c r="A2399" s="38" t="s">
        <v>2402</v>
      </c>
      <c r="B2399" s="41">
        <v>112.73</v>
      </c>
      <c r="C2399" s="41">
        <v>27.25</v>
      </c>
      <c r="D2399" s="14" t="str">
        <f>IF(ISERROR(VLOOKUP(A2399,省代码匹配!D:D,1,FALSE)),"",VLOOKUP(A2399,省代码匹配!D:D,1,FALSE))</f>
        <v/>
      </c>
      <c r="E2399" s="14" t="str">
        <f>IF(ISERROR(VLOOKUP(A2399,地市级代码匹配!E:E,1,FALSE)),"",VLOOKUP(A2399,地市级代码匹配!E:E,1,FALSE))</f>
        <v/>
      </c>
      <c r="F2399" s="14" t="str">
        <f>IF(ISERROR(VLOOKUP(A2399,地市级代码匹配!B:B,1,FALSE)),"",VLOOKUP(A2399,地市级代码匹配!B:B,1,FALSE))</f>
        <v/>
      </c>
      <c r="G2399" s="14" t="str">
        <f>IF(ISERROR(VLOOKUP(A2399,县域代码匹配!H:H,1,FALSE)),"",VLOOKUP(A2399,县域代码匹配!H:H,1,FALSE))</f>
        <v>南岳区</v>
      </c>
      <c r="H2399" s="14" t="str">
        <f>IF(ISERROR(VLOOKUP(A2399,县域代码匹配!B:B,1,FALSE)),"",VLOOKUP(A2399,县域代码匹配!B:B,1,FALSE))</f>
        <v>南岳区</v>
      </c>
      <c r="I2399" s="14" t="str">
        <f t="shared" si="37"/>
        <v>南岳区</v>
      </c>
    </row>
    <row r="2400" spans="1:9" ht="16.5">
      <c r="A2400" s="38" t="s">
        <v>2403</v>
      </c>
      <c r="B2400" s="41">
        <v>112.37</v>
      </c>
      <c r="C2400" s="41">
        <v>26.97</v>
      </c>
      <c r="D2400" s="14" t="str">
        <f>IF(ISERROR(VLOOKUP(A2400,省代码匹配!D:D,1,FALSE)),"",VLOOKUP(A2400,省代码匹配!D:D,1,FALSE))</f>
        <v/>
      </c>
      <c r="E2400" s="14" t="str">
        <f>IF(ISERROR(VLOOKUP(A2400,地市级代码匹配!E:E,1,FALSE)),"",VLOOKUP(A2400,地市级代码匹配!E:E,1,FALSE))</f>
        <v/>
      </c>
      <c r="F2400" s="14" t="str">
        <f>IF(ISERROR(VLOOKUP(A2400,地市级代码匹配!B:B,1,FALSE)),"",VLOOKUP(A2400,地市级代码匹配!B:B,1,FALSE))</f>
        <v/>
      </c>
      <c r="G2400" s="14" t="str">
        <f>IF(ISERROR(VLOOKUP(A2400,县域代码匹配!H:H,1,FALSE)),"",VLOOKUP(A2400,县域代码匹配!H:H,1,FALSE))</f>
        <v>衡阳县</v>
      </c>
      <c r="H2400" s="14" t="str">
        <f>IF(ISERROR(VLOOKUP(A2400,县域代码匹配!B:B,1,FALSE)),"",VLOOKUP(A2400,县域代码匹配!B:B,1,FALSE))</f>
        <v>衡阳县</v>
      </c>
      <c r="I2400" s="14" t="str">
        <f t="shared" si="37"/>
        <v>衡阳县</v>
      </c>
    </row>
    <row r="2401" spans="1:9" ht="16.5">
      <c r="A2401" s="38" t="s">
        <v>2404</v>
      </c>
      <c r="B2401" s="41">
        <v>112.67</v>
      </c>
      <c r="C2401" s="41">
        <v>26.73</v>
      </c>
      <c r="D2401" s="14" t="str">
        <f>IF(ISERROR(VLOOKUP(A2401,省代码匹配!D:D,1,FALSE)),"",VLOOKUP(A2401,省代码匹配!D:D,1,FALSE))</f>
        <v/>
      </c>
      <c r="E2401" s="14" t="str">
        <f>IF(ISERROR(VLOOKUP(A2401,地市级代码匹配!E:E,1,FALSE)),"",VLOOKUP(A2401,地市级代码匹配!E:E,1,FALSE))</f>
        <v/>
      </c>
      <c r="F2401" s="14" t="str">
        <f>IF(ISERROR(VLOOKUP(A2401,地市级代码匹配!B:B,1,FALSE)),"",VLOOKUP(A2401,地市级代码匹配!B:B,1,FALSE))</f>
        <v/>
      </c>
      <c r="G2401" s="14" t="str">
        <f>IF(ISERROR(VLOOKUP(A2401,县域代码匹配!H:H,1,FALSE)),"",VLOOKUP(A2401,县域代码匹配!H:H,1,FALSE))</f>
        <v>衡南县</v>
      </c>
      <c r="H2401" s="14" t="str">
        <f>IF(ISERROR(VLOOKUP(A2401,县域代码匹配!B:B,1,FALSE)),"",VLOOKUP(A2401,县域代码匹配!B:B,1,FALSE))</f>
        <v>衡南县</v>
      </c>
      <c r="I2401" s="14" t="str">
        <f t="shared" si="37"/>
        <v>衡南县</v>
      </c>
    </row>
    <row r="2402" spans="1:9" ht="16.5">
      <c r="A2402" s="38" t="s">
        <v>2405</v>
      </c>
      <c r="B2402" s="41">
        <v>112.87</v>
      </c>
      <c r="C2402" s="41">
        <v>27.23</v>
      </c>
      <c r="D2402" s="14" t="str">
        <f>IF(ISERROR(VLOOKUP(A2402,省代码匹配!D:D,1,FALSE)),"",VLOOKUP(A2402,省代码匹配!D:D,1,FALSE))</f>
        <v/>
      </c>
      <c r="E2402" s="14" t="str">
        <f>IF(ISERROR(VLOOKUP(A2402,地市级代码匹配!E:E,1,FALSE)),"",VLOOKUP(A2402,地市级代码匹配!E:E,1,FALSE))</f>
        <v/>
      </c>
      <c r="F2402" s="14" t="str">
        <f>IF(ISERROR(VLOOKUP(A2402,地市级代码匹配!B:B,1,FALSE)),"",VLOOKUP(A2402,地市级代码匹配!B:B,1,FALSE))</f>
        <v/>
      </c>
      <c r="G2402" s="14" t="str">
        <f>IF(ISERROR(VLOOKUP(A2402,县域代码匹配!H:H,1,FALSE)),"",VLOOKUP(A2402,县域代码匹配!H:H,1,FALSE))</f>
        <v>衡山县</v>
      </c>
      <c r="H2402" s="14" t="str">
        <f>IF(ISERROR(VLOOKUP(A2402,县域代码匹配!B:B,1,FALSE)),"",VLOOKUP(A2402,县域代码匹配!B:B,1,FALSE))</f>
        <v>衡山县</v>
      </c>
      <c r="I2402" s="14" t="str">
        <f t="shared" si="37"/>
        <v>衡山县</v>
      </c>
    </row>
    <row r="2403" spans="1:9" ht="16.5">
      <c r="A2403" s="38" t="s">
        <v>2406</v>
      </c>
      <c r="B2403" s="41">
        <v>112.95</v>
      </c>
      <c r="C2403" s="41">
        <v>27.08</v>
      </c>
      <c r="D2403" s="14" t="str">
        <f>IF(ISERROR(VLOOKUP(A2403,省代码匹配!D:D,1,FALSE)),"",VLOOKUP(A2403,省代码匹配!D:D,1,FALSE))</f>
        <v/>
      </c>
      <c r="E2403" s="14" t="str">
        <f>IF(ISERROR(VLOOKUP(A2403,地市级代码匹配!E:E,1,FALSE)),"",VLOOKUP(A2403,地市级代码匹配!E:E,1,FALSE))</f>
        <v/>
      </c>
      <c r="F2403" s="14" t="str">
        <f>IF(ISERROR(VLOOKUP(A2403,地市级代码匹配!B:B,1,FALSE)),"",VLOOKUP(A2403,地市级代码匹配!B:B,1,FALSE))</f>
        <v/>
      </c>
      <c r="G2403" s="14" t="str">
        <f>IF(ISERROR(VLOOKUP(A2403,县域代码匹配!H:H,1,FALSE)),"",VLOOKUP(A2403,县域代码匹配!H:H,1,FALSE))</f>
        <v>衡东县</v>
      </c>
      <c r="H2403" s="14" t="str">
        <f>IF(ISERROR(VLOOKUP(A2403,县域代码匹配!B:B,1,FALSE)),"",VLOOKUP(A2403,县域代码匹配!B:B,1,FALSE))</f>
        <v>衡东县</v>
      </c>
      <c r="I2403" s="14" t="str">
        <f t="shared" si="37"/>
        <v>衡东县</v>
      </c>
    </row>
    <row r="2404" spans="1:9" ht="16.5">
      <c r="A2404" s="38" t="s">
        <v>2407</v>
      </c>
      <c r="B2404" s="41">
        <v>112.12</v>
      </c>
      <c r="C2404" s="41">
        <v>26.78</v>
      </c>
      <c r="D2404" s="14" t="str">
        <f>IF(ISERROR(VLOOKUP(A2404,省代码匹配!D:D,1,FALSE)),"",VLOOKUP(A2404,省代码匹配!D:D,1,FALSE))</f>
        <v/>
      </c>
      <c r="E2404" s="14" t="str">
        <f>IF(ISERROR(VLOOKUP(A2404,地市级代码匹配!E:E,1,FALSE)),"",VLOOKUP(A2404,地市级代码匹配!E:E,1,FALSE))</f>
        <v/>
      </c>
      <c r="F2404" s="14" t="str">
        <f>IF(ISERROR(VLOOKUP(A2404,地市级代码匹配!B:B,1,FALSE)),"",VLOOKUP(A2404,地市级代码匹配!B:B,1,FALSE))</f>
        <v/>
      </c>
      <c r="G2404" s="14" t="str">
        <f>IF(ISERROR(VLOOKUP(A2404,县域代码匹配!H:H,1,FALSE)),"",VLOOKUP(A2404,县域代码匹配!H:H,1,FALSE))</f>
        <v>祁东县</v>
      </c>
      <c r="H2404" s="14" t="str">
        <f>IF(ISERROR(VLOOKUP(A2404,县域代码匹配!B:B,1,FALSE)),"",VLOOKUP(A2404,县域代码匹配!B:B,1,FALSE))</f>
        <v>祁东县</v>
      </c>
      <c r="I2404" s="14" t="str">
        <f t="shared" si="37"/>
        <v>祁东县</v>
      </c>
    </row>
    <row r="2405" spans="1:9" ht="16.5">
      <c r="A2405" s="38" t="s">
        <v>2408</v>
      </c>
      <c r="B2405" s="41">
        <v>112.85</v>
      </c>
      <c r="C2405" s="41">
        <v>26.42</v>
      </c>
      <c r="D2405" s="14" t="str">
        <f>IF(ISERROR(VLOOKUP(A2405,省代码匹配!D:D,1,FALSE)),"",VLOOKUP(A2405,省代码匹配!D:D,1,FALSE))</f>
        <v/>
      </c>
      <c r="E2405" s="14" t="str">
        <f>IF(ISERROR(VLOOKUP(A2405,地市级代码匹配!E:E,1,FALSE)),"",VLOOKUP(A2405,地市级代码匹配!E:E,1,FALSE))</f>
        <v/>
      </c>
      <c r="F2405" s="14" t="str">
        <f>IF(ISERROR(VLOOKUP(A2405,地市级代码匹配!B:B,1,FALSE)),"",VLOOKUP(A2405,地市级代码匹配!B:B,1,FALSE))</f>
        <v/>
      </c>
      <c r="G2405" s="14" t="str">
        <f>IF(ISERROR(VLOOKUP(A2405,县域代码匹配!H:H,1,FALSE)),"",VLOOKUP(A2405,县域代码匹配!H:H,1,FALSE))</f>
        <v>耒阳市</v>
      </c>
      <c r="H2405" s="14" t="str">
        <f>IF(ISERROR(VLOOKUP(A2405,县域代码匹配!B:B,1,FALSE)),"",VLOOKUP(A2405,县域代码匹配!B:B,1,FALSE))</f>
        <v/>
      </c>
      <c r="I2405" s="14" t="str">
        <f t="shared" si="37"/>
        <v>耒阳市</v>
      </c>
    </row>
    <row r="2406" spans="1:9" ht="16.5">
      <c r="A2406" s="38" t="s">
        <v>2409</v>
      </c>
      <c r="B2406" s="41">
        <v>112.38</v>
      </c>
      <c r="C2406" s="41">
        <v>26.42</v>
      </c>
      <c r="D2406" s="14" t="str">
        <f>IF(ISERROR(VLOOKUP(A2406,省代码匹配!D:D,1,FALSE)),"",VLOOKUP(A2406,省代码匹配!D:D,1,FALSE))</f>
        <v/>
      </c>
      <c r="E2406" s="14" t="str">
        <f>IF(ISERROR(VLOOKUP(A2406,地市级代码匹配!E:E,1,FALSE)),"",VLOOKUP(A2406,地市级代码匹配!E:E,1,FALSE))</f>
        <v/>
      </c>
      <c r="F2406" s="14" t="str">
        <f>IF(ISERROR(VLOOKUP(A2406,地市级代码匹配!B:B,1,FALSE)),"",VLOOKUP(A2406,地市级代码匹配!B:B,1,FALSE))</f>
        <v/>
      </c>
      <c r="G2406" s="14" t="str">
        <f>IF(ISERROR(VLOOKUP(A2406,县域代码匹配!H:H,1,FALSE)),"",VLOOKUP(A2406,县域代码匹配!H:H,1,FALSE))</f>
        <v>常宁市</v>
      </c>
      <c r="H2406" s="14" t="str">
        <f>IF(ISERROR(VLOOKUP(A2406,县域代码匹配!B:B,1,FALSE)),"",VLOOKUP(A2406,县域代码匹配!B:B,1,FALSE))</f>
        <v/>
      </c>
      <c r="I2406" s="14" t="str">
        <f t="shared" si="37"/>
        <v>常宁市</v>
      </c>
    </row>
    <row r="2407" spans="1:9" ht="16.5">
      <c r="A2407" s="38" t="s">
        <v>2410</v>
      </c>
      <c r="B2407" s="41">
        <v>111.47</v>
      </c>
      <c r="C2407" s="41">
        <v>27.25</v>
      </c>
      <c r="D2407" s="14" t="str">
        <f>IF(ISERROR(VLOOKUP(A2407,省代码匹配!D:D,1,FALSE)),"",VLOOKUP(A2407,省代码匹配!D:D,1,FALSE))</f>
        <v/>
      </c>
      <c r="E2407" s="14" t="str">
        <f>IF(ISERROR(VLOOKUP(A2407,地市级代码匹配!E:E,1,FALSE)),"",VLOOKUP(A2407,地市级代码匹配!E:E,1,FALSE))</f>
        <v>邵阳市</v>
      </c>
      <c r="F2407" s="14" t="str">
        <f>IF(ISERROR(VLOOKUP(A2407,地市级代码匹配!B:B,1,FALSE)),"",VLOOKUP(A2407,地市级代码匹配!B:B,1,FALSE))</f>
        <v/>
      </c>
      <c r="G2407" s="14" t="str">
        <f>IF(ISERROR(VLOOKUP(A2407,县域代码匹配!H:H,1,FALSE)),"",VLOOKUP(A2407,县域代码匹配!H:H,1,FALSE))</f>
        <v/>
      </c>
      <c r="H2407" s="14" t="str">
        <f>IF(ISERROR(VLOOKUP(A2407,县域代码匹配!B:B,1,FALSE)),"",VLOOKUP(A2407,县域代码匹配!B:B,1,FALSE))</f>
        <v/>
      </c>
      <c r="I2407" s="14" t="str">
        <f t="shared" si="37"/>
        <v>邵阳市</v>
      </c>
    </row>
    <row r="2408" spans="1:9" ht="16.5">
      <c r="A2408" s="38" t="s">
        <v>2411</v>
      </c>
      <c r="B2408" s="41">
        <v>111.47</v>
      </c>
      <c r="C2408" s="41">
        <v>27.23</v>
      </c>
      <c r="D2408" s="14" t="str">
        <f>IF(ISERROR(VLOOKUP(A2408,省代码匹配!D:D,1,FALSE)),"",VLOOKUP(A2408,省代码匹配!D:D,1,FALSE))</f>
        <v/>
      </c>
      <c r="E2408" s="14" t="str">
        <f>IF(ISERROR(VLOOKUP(A2408,地市级代码匹配!E:E,1,FALSE)),"",VLOOKUP(A2408,地市级代码匹配!E:E,1,FALSE))</f>
        <v/>
      </c>
      <c r="F2408" s="14" t="str">
        <f>IF(ISERROR(VLOOKUP(A2408,地市级代码匹配!B:B,1,FALSE)),"",VLOOKUP(A2408,地市级代码匹配!B:B,1,FALSE))</f>
        <v/>
      </c>
      <c r="G2408" s="14" t="str">
        <f>IF(ISERROR(VLOOKUP(A2408,县域代码匹配!H:H,1,FALSE)),"",VLOOKUP(A2408,县域代码匹配!H:H,1,FALSE))</f>
        <v>双清区</v>
      </c>
      <c r="H2408" s="14" t="str">
        <f>IF(ISERROR(VLOOKUP(A2408,县域代码匹配!B:B,1,FALSE)),"",VLOOKUP(A2408,县域代码匹配!B:B,1,FALSE))</f>
        <v>双清区</v>
      </c>
      <c r="I2408" s="14" t="str">
        <f t="shared" si="37"/>
        <v>双清区</v>
      </c>
    </row>
    <row r="2409" spans="1:9" ht="16.5">
      <c r="A2409" s="38" t="s">
        <v>2412</v>
      </c>
      <c r="B2409" s="41">
        <v>111.45</v>
      </c>
      <c r="C2409" s="41">
        <v>27.23</v>
      </c>
      <c r="D2409" s="14" t="str">
        <f>IF(ISERROR(VLOOKUP(A2409,省代码匹配!D:D,1,FALSE)),"",VLOOKUP(A2409,省代码匹配!D:D,1,FALSE))</f>
        <v/>
      </c>
      <c r="E2409" s="14" t="str">
        <f>IF(ISERROR(VLOOKUP(A2409,地市级代码匹配!E:E,1,FALSE)),"",VLOOKUP(A2409,地市级代码匹配!E:E,1,FALSE))</f>
        <v/>
      </c>
      <c r="F2409" s="14" t="str">
        <f>IF(ISERROR(VLOOKUP(A2409,地市级代码匹配!B:B,1,FALSE)),"",VLOOKUP(A2409,地市级代码匹配!B:B,1,FALSE))</f>
        <v/>
      </c>
      <c r="G2409" s="14" t="str">
        <f>IF(ISERROR(VLOOKUP(A2409,县域代码匹配!H:H,1,FALSE)),"",VLOOKUP(A2409,县域代码匹配!H:H,1,FALSE))</f>
        <v>大祥区</v>
      </c>
      <c r="H2409" s="14" t="str">
        <f>IF(ISERROR(VLOOKUP(A2409,县域代码匹配!B:B,1,FALSE)),"",VLOOKUP(A2409,县域代码匹配!B:B,1,FALSE))</f>
        <v>大祥区</v>
      </c>
      <c r="I2409" s="14" t="str">
        <f t="shared" si="37"/>
        <v>大祥区</v>
      </c>
    </row>
    <row r="2410" spans="1:9" ht="16.5">
      <c r="A2410" s="38" t="s">
        <v>2413</v>
      </c>
      <c r="B2410" s="41">
        <v>111.45</v>
      </c>
      <c r="C2410" s="41">
        <v>27.25</v>
      </c>
      <c r="D2410" s="14" t="str">
        <f>IF(ISERROR(VLOOKUP(A2410,省代码匹配!D:D,1,FALSE)),"",VLOOKUP(A2410,省代码匹配!D:D,1,FALSE))</f>
        <v/>
      </c>
      <c r="E2410" s="14" t="str">
        <f>IF(ISERROR(VLOOKUP(A2410,地市级代码匹配!E:E,1,FALSE)),"",VLOOKUP(A2410,地市级代码匹配!E:E,1,FALSE))</f>
        <v/>
      </c>
      <c r="F2410" s="14" t="str">
        <f>IF(ISERROR(VLOOKUP(A2410,地市级代码匹配!B:B,1,FALSE)),"",VLOOKUP(A2410,地市级代码匹配!B:B,1,FALSE))</f>
        <v/>
      </c>
      <c r="G2410" s="14" t="str">
        <f>IF(ISERROR(VLOOKUP(A2410,县域代码匹配!H:H,1,FALSE)),"",VLOOKUP(A2410,县域代码匹配!H:H,1,FALSE))</f>
        <v>北塔区</v>
      </c>
      <c r="H2410" s="14" t="str">
        <f>IF(ISERROR(VLOOKUP(A2410,县域代码匹配!B:B,1,FALSE)),"",VLOOKUP(A2410,县域代码匹配!B:B,1,FALSE))</f>
        <v>北塔区</v>
      </c>
      <c r="I2410" s="14" t="str">
        <f t="shared" si="37"/>
        <v>北塔区</v>
      </c>
    </row>
    <row r="2411" spans="1:9" ht="16.5">
      <c r="A2411" s="38" t="s">
        <v>2414</v>
      </c>
      <c r="B2411" s="41">
        <v>111.75</v>
      </c>
      <c r="C2411" s="41">
        <v>27.25</v>
      </c>
      <c r="D2411" s="14" t="str">
        <f>IF(ISERROR(VLOOKUP(A2411,省代码匹配!D:D,1,FALSE)),"",VLOOKUP(A2411,省代码匹配!D:D,1,FALSE))</f>
        <v/>
      </c>
      <c r="E2411" s="14" t="str">
        <f>IF(ISERROR(VLOOKUP(A2411,地市级代码匹配!E:E,1,FALSE)),"",VLOOKUP(A2411,地市级代码匹配!E:E,1,FALSE))</f>
        <v/>
      </c>
      <c r="F2411" s="14" t="str">
        <f>IF(ISERROR(VLOOKUP(A2411,地市级代码匹配!B:B,1,FALSE)),"",VLOOKUP(A2411,地市级代码匹配!B:B,1,FALSE))</f>
        <v/>
      </c>
      <c r="G2411" s="14" t="str">
        <f>IF(ISERROR(VLOOKUP(A2411,县域代码匹配!H:H,1,FALSE)),"",VLOOKUP(A2411,县域代码匹配!H:H,1,FALSE))</f>
        <v>邵东县</v>
      </c>
      <c r="H2411" s="14" t="str">
        <f>IF(ISERROR(VLOOKUP(A2411,县域代码匹配!B:B,1,FALSE)),"",VLOOKUP(A2411,县域代码匹配!B:B,1,FALSE))</f>
        <v>邵东县</v>
      </c>
      <c r="I2411" s="14" t="str">
        <f t="shared" si="37"/>
        <v>邵东县</v>
      </c>
    </row>
    <row r="2412" spans="1:9" ht="16.5">
      <c r="A2412" s="38" t="s">
        <v>2415</v>
      </c>
      <c r="B2412" s="41">
        <v>111.45</v>
      </c>
      <c r="C2412" s="41">
        <v>27.32</v>
      </c>
      <c r="D2412" s="14" t="str">
        <f>IF(ISERROR(VLOOKUP(A2412,省代码匹配!D:D,1,FALSE)),"",VLOOKUP(A2412,省代码匹配!D:D,1,FALSE))</f>
        <v/>
      </c>
      <c r="E2412" s="14" t="str">
        <f>IF(ISERROR(VLOOKUP(A2412,地市级代码匹配!E:E,1,FALSE)),"",VLOOKUP(A2412,地市级代码匹配!E:E,1,FALSE))</f>
        <v/>
      </c>
      <c r="F2412" s="14" t="str">
        <f>IF(ISERROR(VLOOKUP(A2412,地市级代码匹配!B:B,1,FALSE)),"",VLOOKUP(A2412,地市级代码匹配!B:B,1,FALSE))</f>
        <v/>
      </c>
      <c r="G2412" s="14" t="str">
        <f>IF(ISERROR(VLOOKUP(A2412,县域代码匹配!H:H,1,FALSE)),"",VLOOKUP(A2412,县域代码匹配!H:H,1,FALSE))</f>
        <v>新邵县</v>
      </c>
      <c r="H2412" s="14" t="str">
        <f>IF(ISERROR(VLOOKUP(A2412,县域代码匹配!B:B,1,FALSE)),"",VLOOKUP(A2412,县域代码匹配!B:B,1,FALSE))</f>
        <v>新邵县</v>
      </c>
      <c r="I2412" s="14" t="str">
        <f t="shared" si="37"/>
        <v>新邵县</v>
      </c>
    </row>
    <row r="2413" spans="1:9" ht="16.5">
      <c r="A2413" s="38" t="s">
        <v>2416</v>
      </c>
      <c r="B2413" s="41">
        <v>111.27</v>
      </c>
      <c r="C2413" s="41">
        <v>27</v>
      </c>
      <c r="D2413" s="14" t="str">
        <f>IF(ISERROR(VLOOKUP(A2413,省代码匹配!D:D,1,FALSE)),"",VLOOKUP(A2413,省代码匹配!D:D,1,FALSE))</f>
        <v/>
      </c>
      <c r="E2413" s="14" t="str">
        <f>IF(ISERROR(VLOOKUP(A2413,地市级代码匹配!E:E,1,FALSE)),"",VLOOKUP(A2413,地市级代码匹配!E:E,1,FALSE))</f>
        <v/>
      </c>
      <c r="F2413" s="14" t="str">
        <f>IF(ISERROR(VLOOKUP(A2413,地市级代码匹配!B:B,1,FALSE)),"",VLOOKUP(A2413,地市级代码匹配!B:B,1,FALSE))</f>
        <v/>
      </c>
      <c r="G2413" s="14" t="str">
        <f>IF(ISERROR(VLOOKUP(A2413,县域代码匹配!H:H,1,FALSE)),"",VLOOKUP(A2413,县域代码匹配!H:H,1,FALSE))</f>
        <v>邵阳县</v>
      </c>
      <c r="H2413" s="14" t="str">
        <f>IF(ISERROR(VLOOKUP(A2413,县域代码匹配!B:B,1,FALSE)),"",VLOOKUP(A2413,县域代码匹配!B:B,1,FALSE))</f>
        <v>邵阳县</v>
      </c>
      <c r="I2413" s="14" t="str">
        <f t="shared" si="37"/>
        <v>邵阳县</v>
      </c>
    </row>
    <row r="2414" spans="1:9" ht="16.5">
      <c r="A2414" s="38" t="s">
        <v>2417</v>
      </c>
      <c r="B2414" s="41">
        <v>111.03</v>
      </c>
      <c r="C2414" s="41">
        <v>27.12</v>
      </c>
      <c r="D2414" s="14" t="str">
        <f>IF(ISERROR(VLOOKUP(A2414,省代码匹配!D:D,1,FALSE)),"",VLOOKUP(A2414,省代码匹配!D:D,1,FALSE))</f>
        <v/>
      </c>
      <c r="E2414" s="14" t="str">
        <f>IF(ISERROR(VLOOKUP(A2414,地市级代码匹配!E:E,1,FALSE)),"",VLOOKUP(A2414,地市级代码匹配!E:E,1,FALSE))</f>
        <v/>
      </c>
      <c r="F2414" s="14" t="str">
        <f>IF(ISERROR(VLOOKUP(A2414,地市级代码匹配!B:B,1,FALSE)),"",VLOOKUP(A2414,地市级代码匹配!B:B,1,FALSE))</f>
        <v/>
      </c>
      <c r="G2414" s="14" t="str">
        <f>IF(ISERROR(VLOOKUP(A2414,县域代码匹配!H:H,1,FALSE)),"",VLOOKUP(A2414,县域代码匹配!H:H,1,FALSE))</f>
        <v>隆回县</v>
      </c>
      <c r="H2414" s="14" t="str">
        <f>IF(ISERROR(VLOOKUP(A2414,县域代码匹配!B:B,1,FALSE)),"",VLOOKUP(A2414,县域代码匹配!B:B,1,FALSE))</f>
        <v>隆回县</v>
      </c>
      <c r="I2414" s="14" t="str">
        <f t="shared" si="37"/>
        <v>隆回县</v>
      </c>
    </row>
    <row r="2415" spans="1:9" ht="16.5">
      <c r="A2415" s="38" t="s">
        <v>2418</v>
      </c>
      <c r="B2415" s="41">
        <v>110.57</v>
      </c>
      <c r="C2415" s="41">
        <v>27.05</v>
      </c>
      <c r="D2415" s="14" t="str">
        <f>IF(ISERROR(VLOOKUP(A2415,省代码匹配!D:D,1,FALSE)),"",VLOOKUP(A2415,省代码匹配!D:D,1,FALSE))</f>
        <v/>
      </c>
      <c r="E2415" s="14" t="str">
        <f>IF(ISERROR(VLOOKUP(A2415,地市级代码匹配!E:E,1,FALSE)),"",VLOOKUP(A2415,地市级代码匹配!E:E,1,FALSE))</f>
        <v/>
      </c>
      <c r="F2415" s="14" t="str">
        <f>IF(ISERROR(VLOOKUP(A2415,地市级代码匹配!B:B,1,FALSE)),"",VLOOKUP(A2415,地市级代码匹配!B:B,1,FALSE))</f>
        <v/>
      </c>
      <c r="G2415" s="14" t="str">
        <f>IF(ISERROR(VLOOKUP(A2415,县域代码匹配!H:H,1,FALSE)),"",VLOOKUP(A2415,县域代码匹配!H:H,1,FALSE))</f>
        <v>洞口县</v>
      </c>
      <c r="H2415" s="14" t="str">
        <f>IF(ISERROR(VLOOKUP(A2415,县域代码匹配!B:B,1,FALSE)),"",VLOOKUP(A2415,县域代码匹配!B:B,1,FALSE))</f>
        <v>洞口县</v>
      </c>
      <c r="I2415" s="14" t="str">
        <f t="shared" si="37"/>
        <v>洞口县</v>
      </c>
    </row>
    <row r="2416" spans="1:9" ht="16.5">
      <c r="A2416" s="38" t="s">
        <v>2419</v>
      </c>
      <c r="B2416" s="41">
        <v>110.15</v>
      </c>
      <c r="C2416" s="41">
        <v>26.58</v>
      </c>
      <c r="D2416" s="14" t="str">
        <f>IF(ISERROR(VLOOKUP(A2416,省代码匹配!D:D,1,FALSE)),"",VLOOKUP(A2416,省代码匹配!D:D,1,FALSE))</f>
        <v/>
      </c>
      <c r="E2416" s="14" t="str">
        <f>IF(ISERROR(VLOOKUP(A2416,地市级代码匹配!E:E,1,FALSE)),"",VLOOKUP(A2416,地市级代码匹配!E:E,1,FALSE))</f>
        <v/>
      </c>
      <c r="F2416" s="14" t="str">
        <f>IF(ISERROR(VLOOKUP(A2416,地市级代码匹配!B:B,1,FALSE)),"",VLOOKUP(A2416,地市级代码匹配!B:B,1,FALSE))</f>
        <v/>
      </c>
      <c r="G2416" s="14" t="str">
        <f>IF(ISERROR(VLOOKUP(A2416,县域代码匹配!H:H,1,FALSE)),"",VLOOKUP(A2416,县域代码匹配!H:H,1,FALSE))</f>
        <v>绥宁县</v>
      </c>
      <c r="H2416" s="14" t="str">
        <f>IF(ISERROR(VLOOKUP(A2416,县域代码匹配!B:B,1,FALSE)),"",VLOOKUP(A2416,县域代码匹配!B:B,1,FALSE))</f>
        <v>绥宁县</v>
      </c>
      <c r="I2416" s="14" t="str">
        <f t="shared" si="37"/>
        <v>绥宁县</v>
      </c>
    </row>
    <row r="2417" spans="1:9" ht="16.5">
      <c r="A2417" s="38" t="s">
        <v>2420</v>
      </c>
      <c r="B2417" s="41">
        <v>110.85</v>
      </c>
      <c r="C2417" s="41">
        <v>26.43</v>
      </c>
      <c r="D2417" s="14" t="str">
        <f>IF(ISERROR(VLOOKUP(A2417,省代码匹配!D:D,1,FALSE)),"",VLOOKUP(A2417,省代码匹配!D:D,1,FALSE))</f>
        <v/>
      </c>
      <c r="E2417" s="14" t="str">
        <f>IF(ISERROR(VLOOKUP(A2417,地市级代码匹配!E:E,1,FALSE)),"",VLOOKUP(A2417,地市级代码匹配!E:E,1,FALSE))</f>
        <v/>
      </c>
      <c r="F2417" s="14" t="str">
        <f>IF(ISERROR(VLOOKUP(A2417,地市级代码匹配!B:B,1,FALSE)),"",VLOOKUP(A2417,地市级代码匹配!B:B,1,FALSE))</f>
        <v/>
      </c>
      <c r="G2417" s="14" t="str">
        <f>IF(ISERROR(VLOOKUP(A2417,县域代码匹配!H:H,1,FALSE)),"",VLOOKUP(A2417,县域代码匹配!H:H,1,FALSE))</f>
        <v>新宁县</v>
      </c>
      <c r="H2417" s="14" t="str">
        <f>IF(ISERROR(VLOOKUP(A2417,县域代码匹配!B:B,1,FALSE)),"",VLOOKUP(A2417,县域代码匹配!B:B,1,FALSE))</f>
        <v>新宁县</v>
      </c>
      <c r="I2417" s="14" t="str">
        <f t="shared" si="37"/>
        <v>新宁县</v>
      </c>
    </row>
    <row r="2418" spans="1:9" ht="16.5">
      <c r="A2418" s="38" t="s">
        <v>2421</v>
      </c>
      <c r="B2418" s="41">
        <v>110.32</v>
      </c>
      <c r="C2418" s="41">
        <v>26.37</v>
      </c>
      <c r="D2418" s="14" t="str">
        <f>IF(ISERROR(VLOOKUP(A2418,省代码匹配!D:D,1,FALSE)),"",VLOOKUP(A2418,省代码匹配!D:D,1,FALSE))</f>
        <v/>
      </c>
      <c r="E2418" s="14" t="str">
        <f>IF(ISERROR(VLOOKUP(A2418,地市级代码匹配!E:E,1,FALSE)),"",VLOOKUP(A2418,地市级代码匹配!E:E,1,FALSE))</f>
        <v/>
      </c>
      <c r="F2418" s="14" t="str">
        <f>IF(ISERROR(VLOOKUP(A2418,地市级代码匹配!B:B,1,FALSE)),"",VLOOKUP(A2418,地市级代码匹配!B:B,1,FALSE))</f>
        <v/>
      </c>
      <c r="G2418" s="14" t="str">
        <f>IF(ISERROR(VLOOKUP(A2418,县域代码匹配!H:H,1,FALSE)),"",VLOOKUP(A2418,县域代码匹配!H:H,1,FALSE))</f>
        <v>城步苗族自治县</v>
      </c>
      <c r="H2418" s="14" t="str">
        <f>IF(ISERROR(VLOOKUP(A2418,县域代码匹配!B:B,1,FALSE)),"",VLOOKUP(A2418,县域代码匹配!B:B,1,FALSE))</f>
        <v>城步苗族自治县</v>
      </c>
      <c r="I2418" s="14" t="str">
        <f t="shared" si="37"/>
        <v>城步苗族自治县</v>
      </c>
    </row>
    <row r="2419" spans="1:9" ht="16.5">
      <c r="A2419" s="38" t="s">
        <v>2422</v>
      </c>
      <c r="B2419" s="41">
        <v>110.63</v>
      </c>
      <c r="C2419" s="41">
        <v>26.73</v>
      </c>
      <c r="D2419" s="14" t="str">
        <f>IF(ISERROR(VLOOKUP(A2419,省代码匹配!D:D,1,FALSE)),"",VLOOKUP(A2419,省代码匹配!D:D,1,FALSE))</f>
        <v/>
      </c>
      <c r="E2419" s="14" t="str">
        <f>IF(ISERROR(VLOOKUP(A2419,地市级代码匹配!E:E,1,FALSE)),"",VLOOKUP(A2419,地市级代码匹配!E:E,1,FALSE))</f>
        <v/>
      </c>
      <c r="F2419" s="14" t="str">
        <f>IF(ISERROR(VLOOKUP(A2419,地市级代码匹配!B:B,1,FALSE)),"",VLOOKUP(A2419,地市级代码匹配!B:B,1,FALSE))</f>
        <v/>
      </c>
      <c r="G2419" s="14" t="str">
        <f>IF(ISERROR(VLOOKUP(A2419,县域代码匹配!H:H,1,FALSE)),"",VLOOKUP(A2419,县域代码匹配!H:H,1,FALSE))</f>
        <v>武冈市</v>
      </c>
      <c r="H2419" s="14" t="str">
        <f>IF(ISERROR(VLOOKUP(A2419,县域代码匹配!B:B,1,FALSE)),"",VLOOKUP(A2419,县域代码匹配!B:B,1,FALSE))</f>
        <v/>
      </c>
      <c r="I2419" s="14" t="str">
        <f t="shared" si="37"/>
        <v>武冈市</v>
      </c>
    </row>
    <row r="2420" spans="1:9" ht="16.5">
      <c r="A2420" s="38" t="s">
        <v>2423</v>
      </c>
      <c r="B2420" s="41">
        <v>113.12</v>
      </c>
      <c r="C2420" s="41">
        <v>29.37</v>
      </c>
      <c r="D2420" s="14" t="str">
        <f>IF(ISERROR(VLOOKUP(A2420,省代码匹配!D:D,1,FALSE)),"",VLOOKUP(A2420,省代码匹配!D:D,1,FALSE))</f>
        <v/>
      </c>
      <c r="E2420" s="14" t="str">
        <f>IF(ISERROR(VLOOKUP(A2420,地市级代码匹配!E:E,1,FALSE)),"",VLOOKUP(A2420,地市级代码匹配!E:E,1,FALSE))</f>
        <v>岳阳市</v>
      </c>
      <c r="F2420" s="14" t="str">
        <f>IF(ISERROR(VLOOKUP(A2420,地市级代码匹配!B:B,1,FALSE)),"",VLOOKUP(A2420,地市级代码匹配!B:B,1,FALSE))</f>
        <v/>
      </c>
      <c r="G2420" s="14" t="str">
        <f>IF(ISERROR(VLOOKUP(A2420,县域代码匹配!H:H,1,FALSE)),"",VLOOKUP(A2420,县域代码匹配!H:H,1,FALSE))</f>
        <v/>
      </c>
      <c r="H2420" s="14" t="str">
        <f>IF(ISERROR(VLOOKUP(A2420,县域代码匹配!B:B,1,FALSE)),"",VLOOKUP(A2420,县域代码匹配!B:B,1,FALSE))</f>
        <v/>
      </c>
      <c r="I2420" s="14" t="str">
        <f t="shared" si="37"/>
        <v>岳阳市</v>
      </c>
    </row>
    <row r="2421" spans="1:9" ht="16.5">
      <c r="A2421" s="38" t="s">
        <v>2424</v>
      </c>
      <c r="B2421" s="41">
        <v>113.1</v>
      </c>
      <c r="C2421" s="41">
        <v>29.37</v>
      </c>
      <c r="D2421" s="14" t="str">
        <f>IF(ISERROR(VLOOKUP(A2421,省代码匹配!D:D,1,FALSE)),"",VLOOKUP(A2421,省代码匹配!D:D,1,FALSE))</f>
        <v/>
      </c>
      <c r="E2421" s="14" t="str">
        <f>IF(ISERROR(VLOOKUP(A2421,地市级代码匹配!E:E,1,FALSE)),"",VLOOKUP(A2421,地市级代码匹配!E:E,1,FALSE))</f>
        <v/>
      </c>
      <c r="F2421" s="14" t="str">
        <f>IF(ISERROR(VLOOKUP(A2421,地市级代码匹配!B:B,1,FALSE)),"",VLOOKUP(A2421,地市级代码匹配!B:B,1,FALSE))</f>
        <v/>
      </c>
      <c r="G2421" s="14" t="str">
        <f>IF(ISERROR(VLOOKUP(A2421,县域代码匹配!H:H,1,FALSE)),"",VLOOKUP(A2421,县域代码匹配!H:H,1,FALSE))</f>
        <v>岳阳楼区</v>
      </c>
      <c r="H2421" s="14" t="str">
        <f>IF(ISERROR(VLOOKUP(A2421,县域代码匹配!B:B,1,FALSE)),"",VLOOKUP(A2421,县域代码匹配!B:B,1,FALSE))</f>
        <v>岳阳楼区</v>
      </c>
      <c r="I2421" s="14" t="str">
        <f t="shared" si="37"/>
        <v>岳阳楼区</v>
      </c>
    </row>
    <row r="2422" spans="1:9" ht="16.5">
      <c r="A2422" s="38" t="s">
        <v>2425</v>
      </c>
      <c r="B2422" s="41">
        <v>113.3</v>
      </c>
      <c r="C2422" s="41">
        <v>29.47</v>
      </c>
      <c r="D2422" s="14" t="str">
        <f>IF(ISERROR(VLOOKUP(A2422,省代码匹配!D:D,1,FALSE)),"",VLOOKUP(A2422,省代码匹配!D:D,1,FALSE))</f>
        <v/>
      </c>
      <c r="E2422" s="14" t="str">
        <f>IF(ISERROR(VLOOKUP(A2422,地市级代码匹配!E:E,1,FALSE)),"",VLOOKUP(A2422,地市级代码匹配!E:E,1,FALSE))</f>
        <v/>
      </c>
      <c r="F2422" s="14" t="str">
        <f>IF(ISERROR(VLOOKUP(A2422,地市级代码匹配!B:B,1,FALSE)),"",VLOOKUP(A2422,地市级代码匹配!B:B,1,FALSE))</f>
        <v/>
      </c>
      <c r="G2422" s="14" t="str">
        <f>IF(ISERROR(VLOOKUP(A2422,县域代码匹配!H:H,1,FALSE)),"",VLOOKUP(A2422,县域代码匹配!H:H,1,FALSE))</f>
        <v>云溪区</v>
      </c>
      <c r="H2422" s="14" t="str">
        <f>IF(ISERROR(VLOOKUP(A2422,县域代码匹配!B:B,1,FALSE)),"",VLOOKUP(A2422,县域代码匹配!B:B,1,FALSE))</f>
        <v>云溪区</v>
      </c>
      <c r="I2422" s="14" t="str">
        <f t="shared" si="37"/>
        <v>云溪区</v>
      </c>
    </row>
    <row r="2423" spans="1:9" ht="16.5">
      <c r="A2423" s="38" t="s">
        <v>2426</v>
      </c>
      <c r="B2423" s="41">
        <v>113</v>
      </c>
      <c r="C2423" s="41">
        <v>29.43</v>
      </c>
      <c r="D2423" s="14" t="str">
        <f>IF(ISERROR(VLOOKUP(A2423,省代码匹配!D:D,1,FALSE)),"",VLOOKUP(A2423,省代码匹配!D:D,1,FALSE))</f>
        <v/>
      </c>
      <c r="E2423" s="14" t="str">
        <f>IF(ISERROR(VLOOKUP(A2423,地市级代码匹配!E:E,1,FALSE)),"",VLOOKUP(A2423,地市级代码匹配!E:E,1,FALSE))</f>
        <v/>
      </c>
      <c r="F2423" s="14" t="str">
        <f>IF(ISERROR(VLOOKUP(A2423,地市级代码匹配!B:B,1,FALSE)),"",VLOOKUP(A2423,地市级代码匹配!B:B,1,FALSE))</f>
        <v/>
      </c>
      <c r="G2423" s="14" t="str">
        <f>IF(ISERROR(VLOOKUP(A2423,县域代码匹配!H:H,1,FALSE)),"",VLOOKUP(A2423,县域代码匹配!H:H,1,FALSE))</f>
        <v>君山区</v>
      </c>
      <c r="H2423" s="14" t="str">
        <f>IF(ISERROR(VLOOKUP(A2423,县域代码匹配!B:B,1,FALSE)),"",VLOOKUP(A2423,县域代码匹配!B:B,1,FALSE))</f>
        <v>君山区</v>
      </c>
      <c r="I2423" s="14" t="str">
        <f t="shared" si="37"/>
        <v>君山区</v>
      </c>
    </row>
    <row r="2424" spans="1:9" ht="16.5">
      <c r="A2424" s="38" t="s">
        <v>2427</v>
      </c>
      <c r="B2424" s="41">
        <v>113.12</v>
      </c>
      <c r="C2424" s="41">
        <v>29.15</v>
      </c>
      <c r="D2424" s="14" t="str">
        <f>IF(ISERROR(VLOOKUP(A2424,省代码匹配!D:D,1,FALSE)),"",VLOOKUP(A2424,省代码匹配!D:D,1,FALSE))</f>
        <v/>
      </c>
      <c r="E2424" s="14" t="str">
        <f>IF(ISERROR(VLOOKUP(A2424,地市级代码匹配!E:E,1,FALSE)),"",VLOOKUP(A2424,地市级代码匹配!E:E,1,FALSE))</f>
        <v/>
      </c>
      <c r="F2424" s="14" t="str">
        <f>IF(ISERROR(VLOOKUP(A2424,地市级代码匹配!B:B,1,FALSE)),"",VLOOKUP(A2424,地市级代码匹配!B:B,1,FALSE))</f>
        <v/>
      </c>
      <c r="G2424" s="14" t="str">
        <f>IF(ISERROR(VLOOKUP(A2424,县域代码匹配!H:H,1,FALSE)),"",VLOOKUP(A2424,县域代码匹配!H:H,1,FALSE))</f>
        <v>岳阳县</v>
      </c>
      <c r="H2424" s="14" t="str">
        <f>IF(ISERROR(VLOOKUP(A2424,县域代码匹配!B:B,1,FALSE)),"",VLOOKUP(A2424,县域代码匹配!B:B,1,FALSE))</f>
        <v>岳阳县</v>
      </c>
      <c r="I2424" s="14" t="str">
        <f t="shared" si="37"/>
        <v>岳阳县</v>
      </c>
    </row>
    <row r="2425" spans="1:9" ht="16.5">
      <c r="A2425" s="38" t="s">
        <v>2428</v>
      </c>
      <c r="B2425" s="41">
        <v>112.57</v>
      </c>
      <c r="C2425" s="41">
        <v>29.52</v>
      </c>
      <c r="D2425" s="14" t="str">
        <f>IF(ISERROR(VLOOKUP(A2425,省代码匹配!D:D,1,FALSE)),"",VLOOKUP(A2425,省代码匹配!D:D,1,FALSE))</f>
        <v/>
      </c>
      <c r="E2425" s="14" t="str">
        <f>IF(ISERROR(VLOOKUP(A2425,地市级代码匹配!E:E,1,FALSE)),"",VLOOKUP(A2425,地市级代码匹配!E:E,1,FALSE))</f>
        <v/>
      </c>
      <c r="F2425" s="14" t="str">
        <f>IF(ISERROR(VLOOKUP(A2425,地市级代码匹配!B:B,1,FALSE)),"",VLOOKUP(A2425,地市级代码匹配!B:B,1,FALSE))</f>
        <v/>
      </c>
      <c r="G2425" s="14" t="str">
        <f>IF(ISERROR(VLOOKUP(A2425,县域代码匹配!H:H,1,FALSE)),"",VLOOKUP(A2425,县域代码匹配!H:H,1,FALSE))</f>
        <v>华容县</v>
      </c>
      <c r="H2425" s="14" t="str">
        <f>IF(ISERROR(VLOOKUP(A2425,县域代码匹配!B:B,1,FALSE)),"",VLOOKUP(A2425,县域代码匹配!B:B,1,FALSE))</f>
        <v>华容县</v>
      </c>
      <c r="I2425" s="14" t="str">
        <f t="shared" si="37"/>
        <v>华容县</v>
      </c>
    </row>
    <row r="2426" spans="1:9" ht="16.5">
      <c r="A2426" s="38" t="s">
        <v>2429</v>
      </c>
      <c r="B2426" s="41">
        <v>112.88</v>
      </c>
      <c r="C2426" s="41">
        <v>28.68</v>
      </c>
      <c r="D2426" s="14" t="str">
        <f>IF(ISERROR(VLOOKUP(A2426,省代码匹配!D:D,1,FALSE)),"",VLOOKUP(A2426,省代码匹配!D:D,1,FALSE))</f>
        <v/>
      </c>
      <c r="E2426" s="14" t="str">
        <f>IF(ISERROR(VLOOKUP(A2426,地市级代码匹配!E:E,1,FALSE)),"",VLOOKUP(A2426,地市级代码匹配!E:E,1,FALSE))</f>
        <v/>
      </c>
      <c r="F2426" s="14" t="str">
        <f>IF(ISERROR(VLOOKUP(A2426,地市级代码匹配!B:B,1,FALSE)),"",VLOOKUP(A2426,地市级代码匹配!B:B,1,FALSE))</f>
        <v/>
      </c>
      <c r="G2426" s="14" t="str">
        <f>IF(ISERROR(VLOOKUP(A2426,县域代码匹配!H:H,1,FALSE)),"",VLOOKUP(A2426,县域代码匹配!H:H,1,FALSE))</f>
        <v>湘阴县</v>
      </c>
      <c r="H2426" s="14" t="str">
        <f>IF(ISERROR(VLOOKUP(A2426,县域代码匹配!B:B,1,FALSE)),"",VLOOKUP(A2426,县域代码匹配!B:B,1,FALSE))</f>
        <v>湘阴县</v>
      </c>
      <c r="I2426" s="14" t="str">
        <f t="shared" si="37"/>
        <v>湘阴县</v>
      </c>
    </row>
    <row r="2427" spans="1:9" ht="16.5">
      <c r="A2427" s="38" t="s">
        <v>2430</v>
      </c>
      <c r="B2427" s="41">
        <v>113.58</v>
      </c>
      <c r="C2427" s="41">
        <v>28.72</v>
      </c>
      <c r="D2427" s="14" t="str">
        <f>IF(ISERROR(VLOOKUP(A2427,省代码匹配!D:D,1,FALSE)),"",VLOOKUP(A2427,省代码匹配!D:D,1,FALSE))</f>
        <v/>
      </c>
      <c r="E2427" s="14" t="str">
        <f>IF(ISERROR(VLOOKUP(A2427,地市级代码匹配!E:E,1,FALSE)),"",VLOOKUP(A2427,地市级代码匹配!E:E,1,FALSE))</f>
        <v/>
      </c>
      <c r="F2427" s="14" t="str">
        <f>IF(ISERROR(VLOOKUP(A2427,地市级代码匹配!B:B,1,FALSE)),"",VLOOKUP(A2427,地市级代码匹配!B:B,1,FALSE))</f>
        <v/>
      </c>
      <c r="G2427" s="14" t="str">
        <f>IF(ISERROR(VLOOKUP(A2427,县域代码匹配!H:H,1,FALSE)),"",VLOOKUP(A2427,县域代码匹配!H:H,1,FALSE))</f>
        <v>平江县</v>
      </c>
      <c r="H2427" s="14" t="str">
        <f>IF(ISERROR(VLOOKUP(A2427,县域代码匹配!B:B,1,FALSE)),"",VLOOKUP(A2427,县域代码匹配!B:B,1,FALSE))</f>
        <v>平江县</v>
      </c>
      <c r="I2427" s="14" t="str">
        <f t="shared" si="37"/>
        <v>平江县</v>
      </c>
    </row>
    <row r="2428" spans="1:9" ht="16.5">
      <c r="A2428" s="38" t="s">
        <v>2431</v>
      </c>
      <c r="B2428" s="41">
        <v>113.08</v>
      </c>
      <c r="C2428" s="41">
        <v>28.8</v>
      </c>
      <c r="D2428" s="14" t="str">
        <f>IF(ISERROR(VLOOKUP(A2428,省代码匹配!D:D,1,FALSE)),"",VLOOKUP(A2428,省代码匹配!D:D,1,FALSE))</f>
        <v/>
      </c>
      <c r="E2428" s="14" t="str">
        <f>IF(ISERROR(VLOOKUP(A2428,地市级代码匹配!E:E,1,FALSE)),"",VLOOKUP(A2428,地市级代码匹配!E:E,1,FALSE))</f>
        <v/>
      </c>
      <c r="F2428" s="14" t="str">
        <f>IF(ISERROR(VLOOKUP(A2428,地市级代码匹配!B:B,1,FALSE)),"",VLOOKUP(A2428,地市级代码匹配!B:B,1,FALSE))</f>
        <v/>
      </c>
      <c r="G2428" s="14" t="str">
        <f>IF(ISERROR(VLOOKUP(A2428,县域代码匹配!H:H,1,FALSE)),"",VLOOKUP(A2428,县域代码匹配!H:H,1,FALSE))</f>
        <v>汨罗市</v>
      </c>
      <c r="H2428" s="14" t="str">
        <f>IF(ISERROR(VLOOKUP(A2428,县域代码匹配!B:B,1,FALSE)),"",VLOOKUP(A2428,县域代码匹配!B:B,1,FALSE))</f>
        <v/>
      </c>
      <c r="I2428" s="14" t="str">
        <f t="shared" si="37"/>
        <v>汨罗市</v>
      </c>
    </row>
    <row r="2429" spans="1:9" ht="16.5">
      <c r="A2429" s="38" t="s">
        <v>2432</v>
      </c>
      <c r="B2429" s="41">
        <v>113.47</v>
      </c>
      <c r="C2429" s="41">
        <v>29.48</v>
      </c>
      <c r="D2429" s="14" t="str">
        <f>IF(ISERROR(VLOOKUP(A2429,省代码匹配!D:D,1,FALSE)),"",VLOOKUP(A2429,省代码匹配!D:D,1,FALSE))</f>
        <v/>
      </c>
      <c r="E2429" s="14" t="str">
        <f>IF(ISERROR(VLOOKUP(A2429,地市级代码匹配!E:E,1,FALSE)),"",VLOOKUP(A2429,地市级代码匹配!E:E,1,FALSE))</f>
        <v/>
      </c>
      <c r="F2429" s="14" t="str">
        <f>IF(ISERROR(VLOOKUP(A2429,地市级代码匹配!B:B,1,FALSE)),"",VLOOKUP(A2429,地市级代码匹配!B:B,1,FALSE))</f>
        <v/>
      </c>
      <c r="G2429" s="14" t="str">
        <f>IF(ISERROR(VLOOKUP(A2429,县域代码匹配!H:H,1,FALSE)),"",VLOOKUP(A2429,县域代码匹配!H:H,1,FALSE))</f>
        <v>临湘市</v>
      </c>
      <c r="H2429" s="14" t="str">
        <f>IF(ISERROR(VLOOKUP(A2429,县域代码匹配!B:B,1,FALSE)),"",VLOOKUP(A2429,县域代码匹配!B:B,1,FALSE))</f>
        <v/>
      </c>
      <c r="I2429" s="14" t="str">
        <f t="shared" si="37"/>
        <v>临湘市</v>
      </c>
    </row>
    <row r="2430" spans="1:9" ht="16.5">
      <c r="A2430" s="38" t="s">
        <v>2433</v>
      </c>
      <c r="B2430" s="41">
        <v>111.68</v>
      </c>
      <c r="C2430" s="41">
        <v>29.05</v>
      </c>
      <c r="D2430" s="14" t="str">
        <f>IF(ISERROR(VLOOKUP(A2430,省代码匹配!D:D,1,FALSE)),"",VLOOKUP(A2430,省代码匹配!D:D,1,FALSE))</f>
        <v/>
      </c>
      <c r="E2430" s="14" t="str">
        <f>IF(ISERROR(VLOOKUP(A2430,地市级代码匹配!E:E,1,FALSE)),"",VLOOKUP(A2430,地市级代码匹配!E:E,1,FALSE))</f>
        <v>常德市</v>
      </c>
      <c r="F2430" s="14" t="str">
        <f>IF(ISERROR(VLOOKUP(A2430,地市级代码匹配!B:B,1,FALSE)),"",VLOOKUP(A2430,地市级代码匹配!B:B,1,FALSE))</f>
        <v/>
      </c>
      <c r="G2430" s="14" t="str">
        <f>IF(ISERROR(VLOOKUP(A2430,县域代码匹配!H:H,1,FALSE)),"",VLOOKUP(A2430,县域代码匹配!H:H,1,FALSE))</f>
        <v/>
      </c>
      <c r="H2430" s="14" t="str">
        <f>IF(ISERROR(VLOOKUP(A2430,县域代码匹配!B:B,1,FALSE)),"",VLOOKUP(A2430,县域代码匹配!B:B,1,FALSE))</f>
        <v/>
      </c>
      <c r="I2430" s="14" t="str">
        <f t="shared" si="37"/>
        <v>常德市</v>
      </c>
    </row>
    <row r="2431" spans="1:9" ht="16.5">
      <c r="A2431" s="38" t="s">
        <v>2434</v>
      </c>
      <c r="B2431" s="41">
        <v>111.68</v>
      </c>
      <c r="C2431" s="41">
        <v>29.03</v>
      </c>
      <c r="D2431" s="14" t="str">
        <f>IF(ISERROR(VLOOKUP(A2431,省代码匹配!D:D,1,FALSE)),"",VLOOKUP(A2431,省代码匹配!D:D,1,FALSE))</f>
        <v/>
      </c>
      <c r="E2431" s="14" t="str">
        <f>IF(ISERROR(VLOOKUP(A2431,地市级代码匹配!E:E,1,FALSE)),"",VLOOKUP(A2431,地市级代码匹配!E:E,1,FALSE))</f>
        <v/>
      </c>
      <c r="F2431" s="14" t="str">
        <f>IF(ISERROR(VLOOKUP(A2431,地市级代码匹配!B:B,1,FALSE)),"",VLOOKUP(A2431,地市级代码匹配!B:B,1,FALSE))</f>
        <v/>
      </c>
      <c r="G2431" s="14" t="str">
        <f>IF(ISERROR(VLOOKUP(A2431,县域代码匹配!H:H,1,FALSE)),"",VLOOKUP(A2431,县域代码匹配!H:H,1,FALSE))</f>
        <v>武陵区</v>
      </c>
      <c r="H2431" s="14" t="str">
        <f>IF(ISERROR(VLOOKUP(A2431,县域代码匹配!B:B,1,FALSE)),"",VLOOKUP(A2431,县域代码匹配!B:B,1,FALSE))</f>
        <v>武陵区</v>
      </c>
      <c r="I2431" s="14" t="str">
        <f t="shared" si="37"/>
        <v>武陵区</v>
      </c>
    </row>
    <row r="2432" spans="1:9" ht="16.5">
      <c r="A2432" s="38" t="s">
        <v>2435</v>
      </c>
      <c r="B2432" s="41">
        <v>111.68</v>
      </c>
      <c r="C2432" s="41">
        <v>29.02</v>
      </c>
      <c r="D2432" s="14" t="str">
        <f>IF(ISERROR(VLOOKUP(A2432,省代码匹配!D:D,1,FALSE)),"",VLOOKUP(A2432,省代码匹配!D:D,1,FALSE))</f>
        <v/>
      </c>
      <c r="E2432" s="14" t="str">
        <f>IF(ISERROR(VLOOKUP(A2432,地市级代码匹配!E:E,1,FALSE)),"",VLOOKUP(A2432,地市级代码匹配!E:E,1,FALSE))</f>
        <v/>
      </c>
      <c r="F2432" s="14" t="str">
        <f>IF(ISERROR(VLOOKUP(A2432,地市级代码匹配!B:B,1,FALSE)),"",VLOOKUP(A2432,地市级代码匹配!B:B,1,FALSE))</f>
        <v/>
      </c>
      <c r="G2432" s="14" t="str">
        <f>IF(ISERROR(VLOOKUP(A2432,县域代码匹配!H:H,1,FALSE)),"",VLOOKUP(A2432,县域代码匹配!H:H,1,FALSE))</f>
        <v>鼎城区</v>
      </c>
      <c r="H2432" s="14" t="str">
        <f>IF(ISERROR(VLOOKUP(A2432,县域代码匹配!B:B,1,FALSE)),"",VLOOKUP(A2432,县域代码匹配!B:B,1,FALSE))</f>
        <v>鼎城区</v>
      </c>
      <c r="I2432" s="14" t="str">
        <f t="shared" si="37"/>
        <v>鼎城区</v>
      </c>
    </row>
    <row r="2433" spans="1:9" ht="16.5">
      <c r="A2433" s="38" t="s">
        <v>2436</v>
      </c>
      <c r="B2433" s="41">
        <v>112.17</v>
      </c>
      <c r="C2433" s="41">
        <v>29.42</v>
      </c>
      <c r="D2433" s="14" t="str">
        <f>IF(ISERROR(VLOOKUP(A2433,省代码匹配!D:D,1,FALSE)),"",VLOOKUP(A2433,省代码匹配!D:D,1,FALSE))</f>
        <v/>
      </c>
      <c r="E2433" s="14" t="str">
        <f>IF(ISERROR(VLOOKUP(A2433,地市级代码匹配!E:E,1,FALSE)),"",VLOOKUP(A2433,地市级代码匹配!E:E,1,FALSE))</f>
        <v/>
      </c>
      <c r="F2433" s="14" t="str">
        <f>IF(ISERROR(VLOOKUP(A2433,地市级代码匹配!B:B,1,FALSE)),"",VLOOKUP(A2433,地市级代码匹配!B:B,1,FALSE))</f>
        <v/>
      </c>
      <c r="G2433" s="14" t="str">
        <f>IF(ISERROR(VLOOKUP(A2433,县域代码匹配!H:H,1,FALSE)),"",VLOOKUP(A2433,县域代码匹配!H:H,1,FALSE))</f>
        <v>安乡县</v>
      </c>
      <c r="H2433" s="14" t="str">
        <f>IF(ISERROR(VLOOKUP(A2433,县域代码匹配!B:B,1,FALSE)),"",VLOOKUP(A2433,县域代码匹配!B:B,1,FALSE))</f>
        <v>安乡县</v>
      </c>
      <c r="I2433" s="14" t="str">
        <f t="shared" si="37"/>
        <v>安乡县</v>
      </c>
    </row>
    <row r="2434" spans="1:9" ht="16.5">
      <c r="A2434" s="38" t="s">
        <v>2437</v>
      </c>
      <c r="B2434" s="41">
        <v>111.97</v>
      </c>
      <c r="C2434" s="41">
        <v>28.9</v>
      </c>
      <c r="D2434" s="14" t="str">
        <f>IF(ISERROR(VLOOKUP(A2434,省代码匹配!D:D,1,FALSE)),"",VLOOKUP(A2434,省代码匹配!D:D,1,FALSE))</f>
        <v/>
      </c>
      <c r="E2434" s="14" t="str">
        <f>IF(ISERROR(VLOOKUP(A2434,地市级代码匹配!E:E,1,FALSE)),"",VLOOKUP(A2434,地市级代码匹配!E:E,1,FALSE))</f>
        <v/>
      </c>
      <c r="F2434" s="14" t="str">
        <f>IF(ISERROR(VLOOKUP(A2434,地市级代码匹配!B:B,1,FALSE)),"",VLOOKUP(A2434,地市级代码匹配!B:B,1,FALSE))</f>
        <v/>
      </c>
      <c r="G2434" s="14" t="str">
        <f>IF(ISERROR(VLOOKUP(A2434,县域代码匹配!H:H,1,FALSE)),"",VLOOKUP(A2434,县域代码匹配!H:H,1,FALSE))</f>
        <v>汉寿县</v>
      </c>
      <c r="H2434" s="14" t="str">
        <f>IF(ISERROR(VLOOKUP(A2434,县域代码匹配!B:B,1,FALSE)),"",VLOOKUP(A2434,县域代码匹配!B:B,1,FALSE))</f>
        <v>汉寿县</v>
      </c>
      <c r="I2434" s="14" t="str">
        <f t="shared" si="37"/>
        <v>汉寿县</v>
      </c>
    </row>
    <row r="2435" spans="1:9" ht="16.5">
      <c r="A2435" s="38" t="s">
        <v>2438</v>
      </c>
      <c r="B2435" s="41">
        <v>111.75</v>
      </c>
      <c r="C2435" s="41">
        <v>29.63</v>
      </c>
      <c r="D2435" s="14" t="str">
        <f>IF(ISERROR(VLOOKUP(A2435,省代码匹配!D:D,1,FALSE)),"",VLOOKUP(A2435,省代码匹配!D:D,1,FALSE))</f>
        <v/>
      </c>
      <c r="E2435" s="14" t="str">
        <f>IF(ISERROR(VLOOKUP(A2435,地市级代码匹配!E:E,1,FALSE)),"",VLOOKUP(A2435,地市级代码匹配!E:E,1,FALSE))</f>
        <v/>
      </c>
      <c r="F2435" s="14" t="str">
        <f>IF(ISERROR(VLOOKUP(A2435,地市级代码匹配!B:B,1,FALSE)),"",VLOOKUP(A2435,地市级代码匹配!B:B,1,FALSE))</f>
        <v/>
      </c>
      <c r="G2435" s="14" t="str">
        <f>IF(ISERROR(VLOOKUP(A2435,县域代码匹配!H:H,1,FALSE)),"",VLOOKUP(A2435,县域代码匹配!H:H,1,FALSE))</f>
        <v>澧县</v>
      </c>
      <c r="H2435" s="14" t="str">
        <f>IF(ISERROR(VLOOKUP(A2435,县域代码匹配!B:B,1,FALSE)),"",VLOOKUP(A2435,县域代码匹配!B:B,1,FALSE))</f>
        <v>澧县</v>
      </c>
      <c r="I2435" s="14" t="str">
        <f t="shared" ref="I2435:I2498" si="38">IF(D2435&lt;&gt;"",D2435,IF(E2435&lt;&gt;"",E2435,IF(F2435&lt;&gt;"",F2435,IF(G2435&lt;&gt;"",G2435,H2435))))</f>
        <v>澧县</v>
      </c>
    </row>
    <row r="2436" spans="1:9" ht="16.5">
      <c r="A2436" s="38" t="s">
        <v>2439</v>
      </c>
      <c r="B2436" s="41">
        <v>111.65</v>
      </c>
      <c r="C2436" s="41">
        <v>29.45</v>
      </c>
      <c r="D2436" s="14" t="str">
        <f>IF(ISERROR(VLOOKUP(A2436,省代码匹配!D:D,1,FALSE)),"",VLOOKUP(A2436,省代码匹配!D:D,1,FALSE))</f>
        <v/>
      </c>
      <c r="E2436" s="14" t="str">
        <f>IF(ISERROR(VLOOKUP(A2436,地市级代码匹配!E:E,1,FALSE)),"",VLOOKUP(A2436,地市级代码匹配!E:E,1,FALSE))</f>
        <v/>
      </c>
      <c r="F2436" s="14" t="str">
        <f>IF(ISERROR(VLOOKUP(A2436,地市级代码匹配!B:B,1,FALSE)),"",VLOOKUP(A2436,地市级代码匹配!B:B,1,FALSE))</f>
        <v/>
      </c>
      <c r="G2436" s="14" t="str">
        <f>IF(ISERROR(VLOOKUP(A2436,县域代码匹配!H:H,1,FALSE)),"",VLOOKUP(A2436,县域代码匹配!H:H,1,FALSE))</f>
        <v>临澧县</v>
      </c>
      <c r="H2436" s="14" t="str">
        <f>IF(ISERROR(VLOOKUP(A2436,县域代码匹配!B:B,1,FALSE)),"",VLOOKUP(A2436,县域代码匹配!B:B,1,FALSE))</f>
        <v>临澧县</v>
      </c>
      <c r="I2436" s="14" t="str">
        <f t="shared" si="38"/>
        <v>临澧县</v>
      </c>
    </row>
    <row r="2437" spans="1:9" ht="16.5">
      <c r="A2437" s="38" t="s">
        <v>2440</v>
      </c>
      <c r="B2437" s="41">
        <v>111.48</v>
      </c>
      <c r="C2437" s="41">
        <v>28.9</v>
      </c>
      <c r="D2437" s="14" t="str">
        <f>IF(ISERROR(VLOOKUP(A2437,省代码匹配!D:D,1,FALSE)),"",VLOOKUP(A2437,省代码匹配!D:D,1,FALSE))</f>
        <v/>
      </c>
      <c r="E2437" s="14" t="str">
        <f>IF(ISERROR(VLOOKUP(A2437,地市级代码匹配!E:E,1,FALSE)),"",VLOOKUP(A2437,地市级代码匹配!E:E,1,FALSE))</f>
        <v/>
      </c>
      <c r="F2437" s="14" t="str">
        <f>IF(ISERROR(VLOOKUP(A2437,地市级代码匹配!B:B,1,FALSE)),"",VLOOKUP(A2437,地市级代码匹配!B:B,1,FALSE))</f>
        <v/>
      </c>
      <c r="G2437" s="14" t="str">
        <f>IF(ISERROR(VLOOKUP(A2437,县域代码匹配!H:H,1,FALSE)),"",VLOOKUP(A2437,县域代码匹配!H:H,1,FALSE))</f>
        <v>桃源县</v>
      </c>
      <c r="H2437" s="14" t="str">
        <f>IF(ISERROR(VLOOKUP(A2437,县域代码匹配!B:B,1,FALSE)),"",VLOOKUP(A2437,县域代码匹配!B:B,1,FALSE))</f>
        <v>桃源县</v>
      </c>
      <c r="I2437" s="14" t="str">
        <f t="shared" si="38"/>
        <v>桃源县</v>
      </c>
    </row>
    <row r="2438" spans="1:9" ht="16.5">
      <c r="A2438" s="38" t="s">
        <v>2441</v>
      </c>
      <c r="B2438" s="41">
        <v>111.38</v>
      </c>
      <c r="C2438" s="41">
        <v>29.58</v>
      </c>
      <c r="D2438" s="14" t="str">
        <f>IF(ISERROR(VLOOKUP(A2438,省代码匹配!D:D,1,FALSE)),"",VLOOKUP(A2438,省代码匹配!D:D,1,FALSE))</f>
        <v/>
      </c>
      <c r="E2438" s="14" t="str">
        <f>IF(ISERROR(VLOOKUP(A2438,地市级代码匹配!E:E,1,FALSE)),"",VLOOKUP(A2438,地市级代码匹配!E:E,1,FALSE))</f>
        <v/>
      </c>
      <c r="F2438" s="14" t="str">
        <f>IF(ISERROR(VLOOKUP(A2438,地市级代码匹配!B:B,1,FALSE)),"",VLOOKUP(A2438,地市级代码匹配!B:B,1,FALSE))</f>
        <v/>
      </c>
      <c r="G2438" s="14" t="str">
        <f>IF(ISERROR(VLOOKUP(A2438,县域代码匹配!H:H,1,FALSE)),"",VLOOKUP(A2438,县域代码匹配!H:H,1,FALSE))</f>
        <v>石门县</v>
      </c>
      <c r="H2438" s="14" t="str">
        <f>IF(ISERROR(VLOOKUP(A2438,县域代码匹配!B:B,1,FALSE)),"",VLOOKUP(A2438,县域代码匹配!B:B,1,FALSE))</f>
        <v>石门县</v>
      </c>
      <c r="I2438" s="14" t="str">
        <f t="shared" si="38"/>
        <v>石门县</v>
      </c>
    </row>
    <row r="2439" spans="1:9" ht="16.5">
      <c r="A2439" s="38" t="s">
        <v>2442</v>
      </c>
      <c r="B2439" s="41">
        <v>111.88</v>
      </c>
      <c r="C2439" s="41">
        <v>29.62</v>
      </c>
      <c r="D2439" s="14" t="str">
        <f>IF(ISERROR(VLOOKUP(A2439,省代码匹配!D:D,1,FALSE)),"",VLOOKUP(A2439,省代码匹配!D:D,1,FALSE))</f>
        <v/>
      </c>
      <c r="E2439" s="14" t="str">
        <f>IF(ISERROR(VLOOKUP(A2439,地市级代码匹配!E:E,1,FALSE)),"",VLOOKUP(A2439,地市级代码匹配!E:E,1,FALSE))</f>
        <v/>
      </c>
      <c r="F2439" s="14" t="str">
        <f>IF(ISERROR(VLOOKUP(A2439,地市级代码匹配!B:B,1,FALSE)),"",VLOOKUP(A2439,地市级代码匹配!B:B,1,FALSE))</f>
        <v/>
      </c>
      <c r="G2439" s="14" t="str">
        <f>IF(ISERROR(VLOOKUP(A2439,县域代码匹配!H:H,1,FALSE)),"",VLOOKUP(A2439,县域代码匹配!H:H,1,FALSE))</f>
        <v>津市市</v>
      </c>
      <c r="H2439" s="14" t="str">
        <f>IF(ISERROR(VLOOKUP(A2439,县域代码匹配!B:B,1,FALSE)),"",VLOOKUP(A2439,县域代码匹配!B:B,1,FALSE))</f>
        <v/>
      </c>
      <c r="I2439" s="14" t="str">
        <f t="shared" si="38"/>
        <v>津市市</v>
      </c>
    </row>
    <row r="2440" spans="1:9" ht="16.5">
      <c r="A2440" s="38" t="s">
        <v>2443</v>
      </c>
      <c r="B2440" s="41">
        <v>110.47</v>
      </c>
      <c r="C2440" s="41">
        <v>29.13</v>
      </c>
      <c r="D2440" s="14" t="str">
        <f>IF(ISERROR(VLOOKUP(A2440,省代码匹配!D:D,1,FALSE)),"",VLOOKUP(A2440,省代码匹配!D:D,1,FALSE))</f>
        <v/>
      </c>
      <c r="E2440" s="14" t="str">
        <f>IF(ISERROR(VLOOKUP(A2440,地市级代码匹配!E:E,1,FALSE)),"",VLOOKUP(A2440,地市级代码匹配!E:E,1,FALSE))</f>
        <v>张家界市</v>
      </c>
      <c r="F2440" s="14" t="str">
        <f>IF(ISERROR(VLOOKUP(A2440,地市级代码匹配!B:B,1,FALSE)),"",VLOOKUP(A2440,地市级代码匹配!B:B,1,FALSE))</f>
        <v/>
      </c>
      <c r="G2440" s="14" t="str">
        <f>IF(ISERROR(VLOOKUP(A2440,县域代码匹配!H:H,1,FALSE)),"",VLOOKUP(A2440,县域代码匹配!H:H,1,FALSE))</f>
        <v/>
      </c>
      <c r="H2440" s="14" t="str">
        <f>IF(ISERROR(VLOOKUP(A2440,县域代码匹配!B:B,1,FALSE)),"",VLOOKUP(A2440,县域代码匹配!B:B,1,FALSE))</f>
        <v/>
      </c>
      <c r="I2440" s="14" t="str">
        <f t="shared" si="38"/>
        <v>张家界市</v>
      </c>
    </row>
    <row r="2441" spans="1:9" ht="16.5">
      <c r="A2441" s="38" t="s">
        <v>2444</v>
      </c>
      <c r="B2441" s="41">
        <v>110.48</v>
      </c>
      <c r="C2441" s="41">
        <v>29.13</v>
      </c>
      <c r="D2441" s="14" t="str">
        <f>IF(ISERROR(VLOOKUP(A2441,省代码匹配!D:D,1,FALSE)),"",VLOOKUP(A2441,省代码匹配!D:D,1,FALSE))</f>
        <v/>
      </c>
      <c r="E2441" s="14" t="str">
        <f>IF(ISERROR(VLOOKUP(A2441,地市级代码匹配!E:E,1,FALSE)),"",VLOOKUP(A2441,地市级代码匹配!E:E,1,FALSE))</f>
        <v/>
      </c>
      <c r="F2441" s="14" t="str">
        <f>IF(ISERROR(VLOOKUP(A2441,地市级代码匹配!B:B,1,FALSE)),"",VLOOKUP(A2441,地市级代码匹配!B:B,1,FALSE))</f>
        <v/>
      </c>
      <c r="G2441" s="14" t="str">
        <f>IF(ISERROR(VLOOKUP(A2441,县域代码匹配!H:H,1,FALSE)),"",VLOOKUP(A2441,县域代码匹配!H:H,1,FALSE))</f>
        <v>永定区</v>
      </c>
      <c r="H2441" s="14" t="str">
        <f>IF(ISERROR(VLOOKUP(A2441,县域代码匹配!B:B,1,FALSE)),"",VLOOKUP(A2441,县域代码匹配!B:B,1,FALSE))</f>
        <v>永定区</v>
      </c>
      <c r="I2441" s="14" t="str">
        <f t="shared" si="38"/>
        <v>永定区</v>
      </c>
    </row>
    <row r="2442" spans="1:9" ht="16.5">
      <c r="A2442" s="38" t="s">
        <v>2445</v>
      </c>
      <c r="B2442" s="41">
        <v>110.53</v>
      </c>
      <c r="C2442" s="41">
        <v>29.35</v>
      </c>
      <c r="D2442" s="14" t="str">
        <f>IF(ISERROR(VLOOKUP(A2442,省代码匹配!D:D,1,FALSE)),"",VLOOKUP(A2442,省代码匹配!D:D,1,FALSE))</f>
        <v/>
      </c>
      <c r="E2442" s="14" t="str">
        <f>IF(ISERROR(VLOOKUP(A2442,地市级代码匹配!E:E,1,FALSE)),"",VLOOKUP(A2442,地市级代码匹配!E:E,1,FALSE))</f>
        <v/>
      </c>
      <c r="F2442" s="14" t="str">
        <f>IF(ISERROR(VLOOKUP(A2442,地市级代码匹配!B:B,1,FALSE)),"",VLOOKUP(A2442,地市级代码匹配!B:B,1,FALSE))</f>
        <v/>
      </c>
      <c r="G2442" s="14" t="str">
        <f>IF(ISERROR(VLOOKUP(A2442,县域代码匹配!H:H,1,FALSE)),"",VLOOKUP(A2442,县域代码匹配!H:H,1,FALSE))</f>
        <v>武陵源区</v>
      </c>
      <c r="H2442" s="14" t="str">
        <f>IF(ISERROR(VLOOKUP(A2442,县域代码匹配!B:B,1,FALSE)),"",VLOOKUP(A2442,县域代码匹配!B:B,1,FALSE))</f>
        <v>武陵源区</v>
      </c>
      <c r="I2442" s="14" t="str">
        <f t="shared" si="38"/>
        <v>武陵源区</v>
      </c>
    </row>
    <row r="2443" spans="1:9" ht="16.5">
      <c r="A2443" s="38" t="s">
        <v>2446</v>
      </c>
      <c r="B2443" s="41">
        <v>111.12</v>
      </c>
      <c r="C2443" s="41">
        <v>29.42</v>
      </c>
      <c r="D2443" s="14" t="str">
        <f>IF(ISERROR(VLOOKUP(A2443,省代码匹配!D:D,1,FALSE)),"",VLOOKUP(A2443,省代码匹配!D:D,1,FALSE))</f>
        <v/>
      </c>
      <c r="E2443" s="14" t="str">
        <f>IF(ISERROR(VLOOKUP(A2443,地市级代码匹配!E:E,1,FALSE)),"",VLOOKUP(A2443,地市级代码匹配!E:E,1,FALSE))</f>
        <v/>
      </c>
      <c r="F2443" s="14" t="str">
        <f>IF(ISERROR(VLOOKUP(A2443,地市级代码匹配!B:B,1,FALSE)),"",VLOOKUP(A2443,地市级代码匹配!B:B,1,FALSE))</f>
        <v/>
      </c>
      <c r="G2443" s="14" t="str">
        <f>IF(ISERROR(VLOOKUP(A2443,县域代码匹配!H:H,1,FALSE)),"",VLOOKUP(A2443,县域代码匹配!H:H,1,FALSE))</f>
        <v>慈利县</v>
      </c>
      <c r="H2443" s="14" t="str">
        <f>IF(ISERROR(VLOOKUP(A2443,县域代码匹配!B:B,1,FALSE)),"",VLOOKUP(A2443,县域代码匹配!B:B,1,FALSE))</f>
        <v>慈利县</v>
      </c>
      <c r="I2443" s="14" t="str">
        <f t="shared" si="38"/>
        <v>慈利县</v>
      </c>
    </row>
    <row r="2444" spans="1:9" ht="16.5">
      <c r="A2444" s="38" t="s">
        <v>2447</v>
      </c>
      <c r="B2444" s="41">
        <v>110.15</v>
      </c>
      <c r="C2444" s="41">
        <v>29.4</v>
      </c>
      <c r="D2444" s="14" t="str">
        <f>IF(ISERROR(VLOOKUP(A2444,省代码匹配!D:D,1,FALSE)),"",VLOOKUP(A2444,省代码匹配!D:D,1,FALSE))</f>
        <v/>
      </c>
      <c r="E2444" s="14" t="str">
        <f>IF(ISERROR(VLOOKUP(A2444,地市级代码匹配!E:E,1,FALSE)),"",VLOOKUP(A2444,地市级代码匹配!E:E,1,FALSE))</f>
        <v/>
      </c>
      <c r="F2444" s="14" t="str">
        <f>IF(ISERROR(VLOOKUP(A2444,地市级代码匹配!B:B,1,FALSE)),"",VLOOKUP(A2444,地市级代码匹配!B:B,1,FALSE))</f>
        <v/>
      </c>
      <c r="G2444" s="14" t="str">
        <f>IF(ISERROR(VLOOKUP(A2444,县域代码匹配!H:H,1,FALSE)),"",VLOOKUP(A2444,县域代码匹配!H:H,1,FALSE))</f>
        <v>桑植县</v>
      </c>
      <c r="H2444" s="14" t="str">
        <f>IF(ISERROR(VLOOKUP(A2444,县域代码匹配!B:B,1,FALSE)),"",VLOOKUP(A2444,县域代码匹配!B:B,1,FALSE))</f>
        <v>桑植县</v>
      </c>
      <c r="I2444" s="14" t="str">
        <f t="shared" si="38"/>
        <v>桑植县</v>
      </c>
    </row>
    <row r="2445" spans="1:9" ht="16.5">
      <c r="A2445" s="38" t="s">
        <v>2448</v>
      </c>
      <c r="B2445" s="41">
        <v>112.32</v>
      </c>
      <c r="C2445" s="41">
        <v>28.6</v>
      </c>
      <c r="D2445" s="14" t="str">
        <f>IF(ISERROR(VLOOKUP(A2445,省代码匹配!D:D,1,FALSE)),"",VLOOKUP(A2445,省代码匹配!D:D,1,FALSE))</f>
        <v/>
      </c>
      <c r="E2445" s="14" t="str">
        <f>IF(ISERROR(VLOOKUP(A2445,地市级代码匹配!E:E,1,FALSE)),"",VLOOKUP(A2445,地市级代码匹配!E:E,1,FALSE))</f>
        <v>益阳市</v>
      </c>
      <c r="F2445" s="14" t="str">
        <f>IF(ISERROR(VLOOKUP(A2445,地市级代码匹配!B:B,1,FALSE)),"",VLOOKUP(A2445,地市级代码匹配!B:B,1,FALSE))</f>
        <v/>
      </c>
      <c r="G2445" s="14" t="str">
        <f>IF(ISERROR(VLOOKUP(A2445,县域代码匹配!H:H,1,FALSE)),"",VLOOKUP(A2445,县域代码匹配!H:H,1,FALSE))</f>
        <v/>
      </c>
      <c r="H2445" s="14" t="str">
        <f>IF(ISERROR(VLOOKUP(A2445,县域代码匹配!B:B,1,FALSE)),"",VLOOKUP(A2445,县域代码匹配!B:B,1,FALSE))</f>
        <v/>
      </c>
      <c r="I2445" s="14" t="str">
        <f t="shared" si="38"/>
        <v>益阳市</v>
      </c>
    </row>
    <row r="2446" spans="1:9" ht="16.5">
      <c r="A2446" s="38" t="s">
        <v>2449</v>
      </c>
      <c r="B2446" s="41">
        <v>112.32</v>
      </c>
      <c r="C2446" s="41">
        <v>28.6</v>
      </c>
      <c r="D2446" s="14" t="str">
        <f>IF(ISERROR(VLOOKUP(A2446,省代码匹配!D:D,1,FALSE)),"",VLOOKUP(A2446,省代码匹配!D:D,1,FALSE))</f>
        <v/>
      </c>
      <c r="E2446" s="14" t="str">
        <f>IF(ISERROR(VLOOKUP(A2446,地市级代码匹配!E:E,1,FALSE)),"",VLOOKUP(A2446,地市级代码匹配!E:E,1,FALSE))</f>
        <v/>
      </c>
      <c r="F2446" s="14" t="str">
        <f>IF(ISERROR(VLOOKUP(A2446,地市级代码匹配!B:B,1,FALSE)),"",VLOOKUP(A2446,地市级代码匹配!B:B,1,FALSE))</f>
        <v/>
      </c>
      <c r="G2446" s="14" t="str">
        <f>IF(ISERROR(VLOOKUP(A2446,县域代码匹配!H:H,1,FALSE)),"",VLOOKUP(A2446,县域代码匹配!H:H,1,FALSE))</f>
        <v>资阳区</v>
      </c>
      <c r="H2446" s="14" t="str">
        <f>IF(ISERROR(VLOOKUP(A2446,县域代码匹配!B:B,1,FALSE)),"",VLOOKUP(A2446,县域代码匹配!B:B,1,FALSE))</f>
        <v>资阳区</v>
      </c>
      <c r="I2446" s="14" t="str">
        <f t="shared" si="38"/>
        <v>资阳区</v>
      </c>
    </row>
    <row r="2447" spans="1:9" ht="16.5">
      <c r="A2447" s="38" t="s">
        <v>2450</v>
      </c>
      <c r="B2447" s="41">
        <v>112.37</v>
      </c>
      <c r="C2447" s="41">
        <v>28.6</v>
      </c>
      <c r="D2447" s="14" t="str">
        <f>IF(ISERROR(VLOOKUP(A2447,省代码匹配!D:D,1,FALSE)),"",VLOOKUP(A2447,省代码匹配!D:D,1,FALSE))</f>
        <v/>
      </c>
      <c r="E2447" s="14" t="str">
        <f>IF(ISERROR(VLOOKUP(A2447,地市级代码匹配!E:E,1,FALSE)),"",VLOOKUP(A2447,地市级代码匹配!E:E,1,FALSE))</f>
        <v/>
      </c>
      <c r="F2447" s="14" t="str">
        <f>IF(ISERROR(VLOOKUP(A2447,地市级代码匹配!B:B,1,FALSE)),"",VLOOKUP(A2447,地市级代码匹配!B:B,1,FALSE))</f>
        <v/>
      </c>
      <c r="G2447" s="14" t="str">
        <f>IF(ISERROR(VLOOKUP(A2447,县域代码匹配!H:H,1,FALSE)),"",VLOOKUP(A2447,县域代码匹配!H:H,1,FALSE))</f>
        <v>赫山区</v>
      </c>
      <c r="H2447" s="14" t="str">
        <f>IF(ISERROR(VLOOKUP(A2447,县域代码匹配!B:B,1,FALSE)),"",VLOOKUP(A2447,县域代码匹配!B:B,1,FALSE))</f>
        <v>赫山区</v>
      </c>
      <c r="I2447" s="14" t="str">
        <f t="shared" si="38"/>
        <v>赫山区</v>
      </c>
    </row>
    <row r="2448" spans="1:9" ht="16.5">
      <c r="A2448" s="38" t="s">
        <v>2451</v>
      </c>
      <c r="B2448" s="41">
        <v>112.4</v>
      </c>
      <c r="C2448" s="41">
        <v>29.38</v>
      </c>
      <c r="D2448" s="14" t="str">
        <f>IF(ISERROR(VLOOKUP(A2448,省代码匹配!D:D,1,FALSE)),"",VLOOKUP(A2448,省代码匹配!D:D,1,FALSE))</f>
        <v/>
      </c>
      <c r="E2448" s="14" t="str">
        <f>IF(ISERROR(VLOOKUP(A2448,地市级代码匹配!E:E,1,FALSE)),"",VLOOKUP(A2448,地市级代码匹配!E:E,1,FALSE))</f>
        <v/>
      </c>
      <c r="F2448" s="14" t="str">
        <f>IF(ISERROR(VLOOKUP(A2448,地市级代码匹配!B:B,1,FALSE)),"",VLOOKUP(A2448,地市级代码匹配!B:B,1,FALSE))</f>
        <v/>
      </c>
      <c r="G2448" s="14" t="str">
        <f>IF(ISERROR(VLOOKUP(A2448,县域代码匹配!H:H,1,FALSE)),"",VLOOKUP(A2448,县域代码匹配!H:H,1,FALSE))</f>
        <v>南县</v>
      </c>
      <c r="H2448" s="14" t="str">
        <f>IF(ISERROR(VLOOKUP(A2448,县域代码匹配!B:B,1,FALSE)),"",VLOOKUP(A2448,县域代码匹配!B:B,1,FALSE))</f>
        <v>南县</v>
      </c>
      <c r="I2448" s="14" t="str">
        <f t="shared" si="38"/>
        <v>南县</v>
      </c>
    </row>
    <row r="2449" spans="1:9" ht="16.5">
      <c r="A2449" s="38" t="s">
        <v>2452</v>
      </c>
      <c r="B2449" s="41">
        <v>112.12</v>
      </c>
      <c r="C2449" s="41">
        <v>28.53</v>
      </c>
      <c r="D2449" s="14" t="str">
        <f>IF(ISERROR(VLOOKUP(A2449,省代码匹配!D:D,1,FALSE)),"",VLOOKUP(A2449,省代码匹配!D:D,1,FALSE))</f>
        <v/>
      </c>
      <c r="E2449" s="14" t="str">
        <f>IF(ISERROR(VLOOKUP(A2449,地市级代码匹配!E:E,1,FALSE)),"",VLOOKUP(A2449,地市级代码匹配!E:E,1,FALSE))</f>
        <v/>
      </c>
      <c r="F2449" s="14" t="str">
        <f>IF(ISERROR(VLOOKUP(A2449,地市级代码匹配!B:B,1,FALSE)),"",VLOOKUP(A2449,地市级代码匹配!B:B,1,FALSE))</f>
        <v/>
      </c>
      <c r="G2449" s="14" t="str">
        <f>IF(ISERROR(VLOOKUP(A2449,县域代码匹配!H:H,1,FALSE)),"",VLOOKUP(A2449,县域代码匹配!H:H,1,FALSE))</f>
        <v>桃江县</v>
      </c>
      <c r="H2449" s="14" t="str">
        <f>IF(ISERROR(VLOOKUP(A2449,县域代码匹配!B:B,1,FALSE)),"",VLOOKUP(A2449,县域代码匹配!B:B,1,FALSE))</f>
        <v>桃江县</v>
      </c>
      <c r="I2449" s="14" t="str">
        <f t="shared" si="38"/>
        <v>桃江县</v>
      </c>
    </row>
    <row r="2450" spans="1:9" ht="16.5">
      <c r="A2450" s="38" t="s">
        <v>2453</v>
      </c>
      <c r="B2450" s="41">
        <v>111.22</v>
      </c>
      <c r="C2450" s="41">
        <v>28.38</v>
      </c>
      <c r="D2450" s="14" t="str">
        <f>IF(ISERROR(VLOOKUP(A2450,省代码匹配!D:D,1,FALSE)),"",VLOOKUP(A2450,省代码匹配!D:D,1,FALSE))</f>
        <v/>
      </c>
      <c r="E2450" s="14" t="str">
        <f>IF(ISERROR(VLOOKUP(A2450,地市级代码匹配!E:E,1,FALSE)),"",VLOOKUP(A2450,地市级代码匹配!E:E,1,FALSE))</f>
        <v/>
      </c>
      <c r="F2450" s="14" t="str">
        <f>IF(ISERROR(VLOOKUP(A2450,地市级代码匹配!B:B,1,FALSE)),"",VLOOKUP(A2450,地市级代码匹配!B:B,1,FALSE))</f>
        <v/>
      </c>
      <c r="G2450" s="14" t="str">
        <f>IF(ISERROR(VLOOKUP(A2450,县域代码匹配!H:H,1,FALSE)),"",VLOOKUP(A2450,县域代码匹配!H:H,1,FALSE))</f>
        <v>安化县</v>
      </c>
      <c r="H2450" s="14" t="str">
        <f>IF(ISERROR(VLOOKUP(A2450,县域代码匹配!B:B,1,FALSE)),"",VLOOKUP(A2450,县域代码匹配!B:B,1,FALSE))</f>
        <v>安化县</v>
      </c>
      <c r="I2450" s="14" t="str">
        <f t="shared" si="38"/>
        <v>安化县</v>
      </c>
    </row>
    <row r="2451" spans="1:9" ht="16.5">
      <c r="A2451" s="38" t="s">
        <v>2454</v>
      </c>
      <c r="B2451" s="41">
        <v>112.38</v>
      </c>
      <c r="C2451" s="41">
        <v>28.85</v>
      </c>
      <c r="D2451" s="14" t="str">
        <f>IF(ISERROR(VLOOKUP(A2451,省代码匹配!D:D,1,FALSE)),"",VLOOKUP(A2451,省代码匹配!D:D,1,FALSE))</f>
        <v/>
      </c>
      <c r="E2451" s="14" t="str">
        <f>IF(ISERROR(VLOOKUP(A2451,地市级代码匹配!E:E,1,FALSE)),"",VLOOKUP(A2451,地市级代码匹配!E:E,1,FALSE))</f>
        <v/>
      </c>
      <c r="F2451" s="14" t="str">
        <f>IF(ISERROR(VLOOKUP(A2451,地市级代码匹配!B:B,1,FALSE)),"",VLOOKUP(A2451,地市级代码匹配!B:B,1,FALSE))</f>
        <v/>
      </c>
      <c r="G2451" s="14" t="str">
        <f>IF(ISERROR(VLOOKUP(A2451,县域代码匹配!H:H,1,FALSE)),"",VLOOKUP(A2451,县域代码匹配!H:H,1,FALSE))</f>
        <v>沅江市</v>
      </c>
      <c r="H2451" s="14" t="str">
        <f>IF(ISERROR(VLOOKUP(A2451,县域代码匹配!B:B,1,FALSE)),"",VLOOKUP(A2451,县域代码匹配!B:B,1,FALSE))</f>
        <v/>
      </c>
      <c r="I2451" s="14" t="str">
        <f t="shared" si="38"/>
        <v>沅江市</v>
      </c>
    </row>
    <row r="2452" spans="1:9" ht="16.5">
      <c r="A2452" s="38" t="s">
        <v>2455</v>
      </c>
      <c r="B2452" s="41">
        <v>113.02</v>
      </c>
      <c r="C2452" s="41">
        <v>25.78</v>
      </c>
      <c r="D2452" s="14" t="str">
        <f>IF(ISERROR(VLOOKUP(A2452,省代码匹配!D:D,1,FALSE)),"",VLOOKUP(A2452,省代码匹配!D:D,1,FALSE))</f>
        <v/>
      </c>
      <c r="E2452" s="14" t="str">
        <f>IF(ISERROR(VLOOKUP(A2452,地市级代码匹配!E:E,1,FALSE)),"",VLOOKUP(A2452,地市级代码匹配!E:E,1,FALSE))</f>
        <v>郴州市</v>
      </c>
      <c r="F2452" s="14" t="str">
        <f>IF(ISERROR(VLOOKUP(A2452,地市级代码匹配!B:B,1,FALSE)),"",VLOOKUP(A2452,地市级代码匹配!B:B,1,FALSE))</f>
        <v/>
      </c>
      <c r="G2452" s="14" t="str">
        <f>IF(ISERROR(VLOOKUP(A2452,县域代码匹配!H:H,1,FALSE)),"",VLOOKUP(A2452,县域代码匹配!H:H,1,FALSE))</f>
        <v/>
      </c>
      <c r="H2452" s="14" t="str">
        <f>IF(ISERROR(VLOOKUP(A2452,县域代码匹配!B:B,1,FALSE)),"",VLOOKUP(A2452,县域代码匹配!B:B,1,FALSE))</f>
        <v/>
      </c>
      <c r="I2452" s="14" t="str">
        <f t="shared" si="38"/>
        <v>郴州市</v>
      </c>
    </row>
    <row r="2453" spans="1:9" ht="16.5">
      <c r="A2453" s="38" t="s">
        <v>2456</v>
      </c>
      <c r="B2453" s="41">
        <v>113.02</v>
      </c>
      <c r="C2453" s="41">
        <v>25.8</v>
      </c>
      <c r="D2453" s="14" t="str">
        <f>IF(ISERROR(VLOOKUP(A2453,省代码匹配!D:D,1,FALSE)),"",VLOOKUP(A2453,省代码匹配!D:D,1,FALSE))</f>
        <v/>
      </c>
      <c r="E2453" s="14" t="str">
        <f>IF(ISERROR(VLOOKUP(A2453,地市级代码匹配!E:E,1,FALSE)),"",VLOOKUP(A2453,地市级代码匹配!E:E,1,FALSE))</f>
        <v/>
      </c>
      <c r="F2453" s="14" t="str">
        <f>IF(ISERROR(VLOOKUP(A2453,地市级代码匹配!B:B,1,FALSE)),"",VLOOKUP(A2453,地市级代码匹配!B:B,1,FALSE))</f>
        <v/>
      </c>
      <c r="G2453" s="14" t="str">
        <f>IF(ISERROR(VLOOKUP(A2453,县域代码匹配!H:H,1,FALSE)),"",VLOOKUP(A2453,县域代码匹配!H:H,1,FALSE))</f>
        <v>北湖区</v>
      </c>
      <c r="H2453" s="14" t="str">
        <f>IF(ISERROR(VLOOKUP(A2453,县域代码匹配!B:B,1,FALSE)),"",VLOOKUP(A2453,县域代码匹配!B:B,1,FALSE))</f>
        <v>北湖区</v>
      </c>
      <c r="I2453" s="14" t="str">
        <f t="shared" si="38"/>
        <v>北湖区</v>
      </c>
    </row>
    <row r="2454" spans="1:9" ht="16.5">
      <c r="A2454" s="38" t="s">
        <v>2457</v>
      </c>
      <c r="B2454" s="41">
        <v>113.03</v>
      </c>
      <c r="C2454" s="41">
        <v>25.8</v>
      </c>
      <c r="D2454" s="14" t="str">
        <f>IF(ISERROR(VLOOKUP(A2454,省代码匹配!D:D,1,FALSE)),"",VLOOKUP(A2454,省代码匹配!D:D,1,FALSE))</f>
        <v/>
      </c>
      <c r="E2454" s="14" t="str">
        <f>IF(ISERROR(VLOOKUP(A2454,地市级代码匹配!E:E,1,FALSE)),"",VLOOKUP(A2454,地市级代码匹配!E:E,1,FALSE))</f>
        <v/>
      </c>
      <c r="F2454" s="14" t="str">
        <f>IF(ISERROR(VLOOKUP(A2454,地市级代码匹配!B:B,1,FALSE)),"",VLOOKUP(A2454,地市级代码匹配!B:B,1,FALSE))</f>
        <v/>
      </c>
      <c r="G2454" s="14" t="str">
        <f>IF(ISERROR(VLOOKUP(A2454,县域代码匹配!H:H,1,FALSE)),"",VLOOKUP(A2454,县域代码匹配!H:H,1,FALSE))</f>
        <v>苏仙区</v>
      </c>
      <c r="H2454" s="14" t="str">
        <f>IF(ISERROR(VLOOKUP(A2454,县域代码匹配!B:B,1,FALSE)),"",VLOOKUP(A2454,县域代码匹配!B:B,1,FALSE))</f>
        <v>苏仙区</v>
      </c>
      <c r="I2454" s="14" t="str">
        <f t="shared" si="38"/>
        <v>苏仙区</v>
      </c>
    </row>
    <row r="2455" spans="1:9" ht="16.5">
      <c r="A2455" s="38" t="s">
        <v>2458</v>
      </c>
      <c r="B2455" s="41">
        <v>112.73</v>
      </c>
      <c r="C2455" s="41">
        <v>25.73</v>
      </c>
      <c r="D2455" s="14" t="str">
        <f>IF(ISERROR(VLOOKUP(A2455,省代码匹配!D:D,1,FALSE)),"",VLOOKUP(A2455,省代码匹配!D:D,1,FALSE))</f>
        <v/>
      </c>
      <c r="E2455" s="14" t="str">
        <f>IF(ISERROR(VLOOKUP(A2455,地市级代码匹配!E:E,1,FALSE)),"",VLOOKUP(A2455,地市级代码匹配!E:E,1,FALSE))</f>
        <v/>
      </c>
      <c r="F2455" s="14" t="str">
        <f>IF(ISERROR(VLOOKUP(A2455,地市级代码匹配!B:B,1,FALSE)),"",VLOOKUP(A2455,地市级代码匹配!B:B,1,FALSE))</f>
        <v/>
      </c>
      <c r="G2455" s="14" t="str">
        <f>IF(ISERROR(VLOOKUP(A2455,县域代码匹配!H:H,1,FALSE)),"",VLOOKUP(A2455,县域代码匹配!H:H,1,FALSE))</f>
        <v>桂阳县</v>
      </c>
      <c r="H2455" s="14" t="str">
        <f>IF(ISERROR(VLOOKUP(A2455,县域代码匹配!B:B,1,FALSE)),"",VLOOKUP(A2455,县域代码匹配!B:B,1,FALSE))</f>
        <v>桂阳县</v>
      </c>
      <c r="I2455" s="14" t="str">
        <f t="shared" si="38"/>
        <v>桂阳县</v>
      </c>
    </row>
    <row r="2456" spans="1:9" ht="16.5">
      <c r="A2456" s="38" t="s">
        <v>2459</v>
      </c>
      <c r="B2456" s="41">
        <v>112.95</v>
      </c>
      <c r="C2456" s="41">
        <v>25.4</v>
      </c>
      <c r="D2456" s="14" t="str">
        <f>IF(ISERROR(VLOOKUP(A2456,省代码匹配!D:D,1,FALSE)),"",VLOOKUP(A2456,省代码匹配!D:D,1,FALSE))</f>
        <v/>
      </c>
      <c r="E2456" s="14" t="str">
        <f>IF(ISERROR(VLOOKUP(A2456,地市级代码匹配!E:E,1,FALSE)),"",VLOOKUP(A2456,地市级代码匹配!E:E,1,FALSE))</f>
        <v/>
      </c>
      <c r="F2456" s="14" t="str">
        <f>IF(ISERROR(VLOOKUP(A2456,地市级代码匹配!B:B,1,FALSE)),"",VLOOKUP(A2456,地市级代码匹配!B:B,1,FALSE))</f>
        <v/>
      </c>
      <c r="G2456" s="14" t="str">
        <f>IF(ISERROR(VLOOKUP(A2456,县域代码匹配!H:H,1,FALSE)),"",VLOOKUP(A2456,县域代码匹配!H:H,1,FALSE))</f>
        <v>宜章县</v>
      </c>
      <c r="H2456" s="14" t="str">
        <f>IF(ISERROR(VLOOKUP(A2456,县域代码匹配!B:B,1,FALSE)),"",VLOOKUP(A2456,县域代码匹配!B:B,1,FALSE))</f>
        <v>宜章县</v>
      </c>
      <c r="I2456" s="14" t="str">
        <f t="shared" si="38"/>
        <v>宜章县</v>
      </c>
    </row>
    <row r="2457" spans="1:9" ht="16.5">
      <c r="A2457" s="38" t="s">
        <v>2460</v>
      </c>
      <c r="B2457" s="41">
        <v>113.1</v>
      </c>
      <c r="C2457" s="41">
        <v>26.13</v>
      </c>
      <c r="D2457" s="14" t="str">
        <f>IF(ISERROR(VLOOKUP(A2457,省代码匹配!D:D,1,FALSE)),"",VLOOKUP(A2457,省代码匹配!D:D,1,FALSE))</f>
        <v/>
      </c>
      <c r="E2457" s="14" t="str">
        <f>IF(ISERROR(VLOOKUP(A2457,地市级代码匹配!E:E,1,FALSE)),"",VLOOKUP(A2457,地市级代码匹配!E:E,1,FALSE))</f>
        <v/>
      </c>
      <c r="F2457" s="14" t="str">
        <f>IF(ISERROR(VLOOKUP(A2457,地市级代码匹配!B:B,1,FALSE)),"",VLOOKUP(A2457,地市级代码匹配!B:B,1,FALSE))</f>
        <v/>
      </c>
      <c r="G2457" s="14" t="str">
        <f>IF(ISERROR(VLOOKUP(A2457,县域代码匹配!H:H,1,FALSE)),"",VLOOKUP(A2457,县域代码匹配!H:H,1,FALSE))</f>
        <v>永兴县</v>
      </c>
      <c r="H2457" s="14" t="str">
        <f>IF(ISERROR(VLOOKUP(A2457,县域代码匹配!B:B,1,FALSE)),"",VLOOKUP(A2457,县域代码匹配!B:B,1,FALSE))</f>
        <v>永兴县</v>
      </c>
      <c r="I2457" s="14" t="str">
        <f t="shared" si="38"/>
        <v>永兴县</v>
      </c>
    </row>
    <row r="2458" spans="1:9" ht="16.5">
      <c r="A2458" s="38" t="s">
        <v>2461</v>
      </c>
      <c r="B2458" s="41">
        <v>112.37</v>
      </c>
      <c r="C2458" s="41">
        <v>25.58</v>
      </c>
      <c r="D2458" s="14" t="str">
        <f>IF(ISERROR(VLOOKUP(A2458,省代码匹配!D:D,1,FALSE)),"",VLOOKUP(A2458,省代码匹配!D:D,1,FALSE))</f>
        <v/>
      </c>
      <c r="E2458" s="14" t="str">
        <f>IF(ISERROR(VLOOKUP(A2458,地市级代码匹配!E:E,1,FALSE)),"",VLOOKUP(A2458,地市级代码匹配!E:E,1,FALSE))</f>
        <v/>
      </c>
      <c r="F2458" s="14" t="str">
        <f>IF(ISERROR(VLOOKUP(A2458,地市级代码匹配!B:B,1,FALSE)),"",VLOOKUP(A2458,地市级代码匹配!B:B,1,FALSE))</f>
        <v/>
      </c>
      <c r="G2458" s="14" t="str">
        <f>IF(ISERROR(VLOOKUP(A2458,县域代码匹配!H:H,1,FALSE)),"",VLOOKUP(A2458,县域代码匹配!H:H,1,FALSE))</f>
        <v>嘉禾县</v>
      </c>
      <c r="H2458" s="14" t="str">
        <f>IF(ISERROR(VLOOKUP(A2458,县域代码匹配!B:B,1,FALSE)),"",VLOOKUP(A2458,县域代码匹配!B:B,1,FALSE))</f>
        <v>嘉禾县</v>
      </c>
      <c r="I2458" s="14" t="str">
        <f t="shared" si="38"/>
        <v>嘉禾县</v>
      </c>
    </row>
    <row r="2459" spans="1:9" ht="16.5">
      <c r="A2459" s="38" t="s">
        <v>2462</v>
      </c>
      <c r="B2459" s="41">
        <v>112.55</v>
      </c>
      <c r="C2459" s="41">
        <v>25.28</v>
      </c>
      <c r="D2459" s="14" t="str">
        <f>IF(ISERROR(VLOOKUP(A2459,省代码匹配!D:D,1,FALSE)),"",VLOOKUP(A2459,省代码匹配!D:D,1,FALSE))</f>
        <v/>
      </c>
      <c r="E2459" s="14" t="str">
        <f>IF(ISERROR(VLOOKUP(A2459,地市级代码匹配!E:E,1,FALSE)),"",VLOOKUP(A2459,地市级代码匹配!E:E,1,FALSE))</f>
        <v/>
      </c>
      <c r="F2459" s="14" t="str">
        <f>IF(ISERROR(VLOOKUP(A2459,地市级代码匹配!B:B,1,FALSE)),"",VLOOKUP(A2459,地市级代码匹配!B:B,1,FALSE))</f>
        <v/>
      </c>
      <c r="G2459" s="14" t="str">
        <f>IF(ISERROR(VLOOKUP(A2459,县域代码匹配!H:H,1,FALSE)),"",VLOOKUP(A2459,县域代码匹配!H:H,1,FALSE))</f>
        <v>临武县</v>
      </c>
      <c r="H2459" s="14" t="str">
        <f>IF(ISERROR(VLOOKUP(A2459,县域代码匹配!B:B,1,FALSE)),"",VLOOKUP(A2459,县域代码匹配!B:B,1,FALSE))</f>
        <v>临武县</v>
      </c>
      <c r="I2459" s="14" t="str">
        <f t="shared" si="38"/>
        <v>临武县</v>
      </c>
    </row>
    <row r="2460" spans="1:9" ht="16.5">
      <c r="A2460" s="38" t="s">
        <v>2463</v>
      </c>
      <c r="B2460" s="41">
        <v>113.68</v>
      </c>
      <c r="C2460" s="41">
        <v>25.55</v>
      </c>
      <c r="D2460" s="14" t="str">
        <f>IF(ISERROR(VLOOKUP(A2460,省代码匹配!D:D,1,FALSE)),"",VLOOKUP(A2460,省代码匹配!D:D,1,FALSE))</f>
        <v/>
      </c>
      <c r="E2460" s="14" t="str">
        <f>IF(ISERROR(VLOOKUP(A2460,地市级代码匹配!E:E,1,FALSE)),"",VLOOKUP(A2460,地市级代码匹配!E:E,1,FALSE))</f>
        <v/>
      </c>
      <c r="F2460" s="14" t="str">
        <f>IF(ISERROR(VLOOKUP(A2460,地市级代码匹配!B:B,1,FALSE)),"",VLOOKUP(A2460,地市级代码匹配!B:B,1,FALSE))</f>
        <v/>
      </c>
      <c r="G2460" s="14" t="str">
        <f>IF(ISERROR(VLOOKUP(A2460,县域代码匹配!H:H,1,FALSE)),"",VLOOKUP(A2460,县域代码匹配!H:H,1,FALSE))</f>
        <v>汝城县</v>
      </c>
      <c r="H2460" s="14" t="str">
        <f>IF(ISERROR(VLOOKUP(A2460,县域代码匹配!B:B,1,FALSE)),"",VLOOKUP(A2460,县域代码匹配!B:B,1,FALSE))</f>
        <v>汝城县</v>
      </c>
      <c r="I2460" s="14" t="str">
        <f t="shared" si="38"/>
        <v>汝城县</v>
      </c>
    </row>
    <row r="2461" spans="1:9" ht="16.5">
      <c r="A2461" s="38" t="s">
        <v>2464</v>
      </c>
      <c r="B2461" s="41">
        <v>113.93</v>
      </c>
      <c r="C2461" s="41">
        <v>26.08</v>
      </c>
      <c r="D2461" s="14" t="str">
        <f>IF(ISERROR(VLOOKUP(A2461,省代码匹配!D:D,1,FALSE)),"",VLOOKUP(A2461,省代码匹配!D:D,1,FALSE))</f>
        <v/>
      </c>
      <c r="E2461" s="14" t="str">
        <f>IF(ISERROR(VLOOKUP(A2461,地市级代码匹配!E:E,1,FALSE)),"",VLOOKUP(A2461,地市级代码匹配!E:E,1,FALSE))</f>
        <v/>
      </c>
      <c r="F2461" s="14" t="str">
        <f>IF(ISERROR(VLOOKUP(A2461,地市级代码匹配!B:B,1,FALSE)),"",VLOOKUP(A2461,地市级代码匹配!B:B,1,FALSE))</f>
        <v/>
      </c>
      <c r="G2461" s="14" t="str">
        <f>IF(ISERROR(VLOOKUP(A2461,县域代码匹配!H:H,1,FALSE)),"",VLOOKUP(A2461,县域代码匹配!H:H,1,FALSE))</f>
        <v>桂东县</v>
      </c>
      <c r="H2461" s="14" t="str">
        <f>IF(ISERROR(VLOOKUP(A2461,县域代码匹配!B:B,1,FALSE)),"",VLOOKUP(A2461,县域代码匹配!B:B,1,FALSE))</f>
        <v>桂东县</v>
      </c>
      <c r="I2461" s="14" t="str">
        <f t="shared" si="38"/>
        <v>桂东县</v>
      </c>
    </row>
    <row r="2462" spans="1:9" ht="16.5">
      <c r="A2462" s="38" t="s">
        <v>2465</v>
      </c>
      <c r="B2462" s="41">
        <v>113.27</v>
      </c>
      <c r="C2462" s="41">
        <v>26.7</v>
      </c>
      <c r="D2462" s="14" t="str">
        <f>IF(ISERROR(VLOOKUP(A2462,省代码匹配!D:D,1,FALSE)),"",VLOOKUP(A2462,省代码匹配!D:D,1,FALSE))</f>
        <v/>
      </c>
      <c r="E2462" s="14" t="str">
        <f>IF(ISERROR(VLOOKUP(A2462,地市级代码匹配!E:E,1,FALSE)),"",VLOOKUP(A2462,地市级代码匹配!E:E,1,FALSE))</f>
        <v/>
      </c>
      <c r="F2462" s="14" t="str">
        <f>IF(ISERROR(VLOOKUP(A2462,地市级代码匹配!B:B,1,FALSE)),"",VLOOKUP(A2462,地市级代码匹配!B:B,1,FALSE))</f>
        <v/>
      </c>
      <c r="G2462" s="14" t="str">
        <f>IF(ISERROR(VLOOKUP(A2462,县域代码匹配!H:H,1,FALSE)),"",VLOOKUP(A2462,县域代码匹配!H:H,1,FALSE))</f>
        <v>安仁县</v>
      </c>
      <c r="H2462" s="14" t="str">
        <f>IF(ISERROR(VLOOKUP(A2462,县域代码匹配!B:B,1,FALSE)),"",VLOOKUP(A2462,县域代码匹配!B:B,1,FALSE))</f>
        <v>安仁县</v>
      </c>
      <c r="I2462" s="14" t="str">
        <f t="shared" si="38"/>
        <v>安仁县</v>
      </c>
    </row>
    <row r="2463" spans="1:9" ht="16.5">
      <c r="A2463" s="38" t="s">
        <v>2466</v>
      </c>
      <c r="B2463" s="41">
        <v>113.23</v>
      </c>
      <c r="C2463" s="41">
        <v>25.98</v>
      </c>
      <c r="D2463" s="14" t="str">
        <f>IF(ISERROR(VLOOKUP(A2463,省代码匹配!D:D,1,FALSE)),"",VLOOKUP(A2463,省代码匹配!D:D,1,FALSE))</f>
        <v/>
      </c>
      <c r="E2463" s="14" t="str">
        <f>IF(ISERROR(VLOOKUP(A2463,地市级代码匹配!E:E,1,FALSE)),"",VLOOKUP(A2463,地市级代码匹配!E:E,1,FALSE))</f>
        <v/>
      </c>
      <c r="F2463" s="14" t="str">
        <f>IF(ISERROR(VLOOKUP(A2463,地市级代码匹配!B:B,1,FALSE)),"",VLOOKUP(A2463,地市级代码匹配!B:B,1,FALSE))</f>
        <v/>
      </c>
      <c r="G2463" s="14" t="str">
        <f>IF(ISERROR(VLOOKUP(A2463,县域代码匹配!H:H,1,FALSE)),"",VLOOKUP(A2463,县域代码匹配!H:H,1,FALSE))</f>
        <v>资兴市</v>
      </c>
      <c r="H2463" s="14" t="str">
        <f>IF(ISERROR(VLOOKUP(A2463,县域代码匹配!B:B,1,FALSE)),"",VLOOKUP(A2463,县域代码匹配!B:B,1,FALSE))</f>
        <v/>
      </c>
      <c r="I2463" s="14" t="str">
        <f t="shared" si="38"/>
        <v>资兴市</v>
      </c>
    </row>
    <row r="2464" spans="1:9" ht="16.5">
      <c r="A2464" s="38" t="s">
        <v>2467</v>
      </c>
      <c r="B2464" s="41">
        <v>111.62</v>
      </c>
      <c r="C2464" s="41">
        <v>26.43</v>
      </c>
      <c r="D2464" s="14" t="str">
        <f>IF(ISERROR(VLOOKUP(A2464,省代码匹配!D:D,1,FALSE)),"",VLOOKUP(A2464,省代码匹配!D:D,1,FALSE))</f>
        <v/>
      </c>
      <c r="E2464" s="14" t="str">
        <f>IF(ISERROR(VLOOKUP(A2464,地市级代码匹配!E:E,1,FALSE)),"",VLOOKUP(A2464,地市级代码匹配!E:E,1,FALSE))</f>
        <v>永州市</v>
      </c>
      <c r="F2464" s="14" t="str">
        <f>IF(ISERROR(VLOOKUP(A2464,地市级代码匹配!B:B,1,FALSE)),"",VLOOKUP(A2464,地市级代码匹配!B:B,1,FALSE))</f>
        <v/>
      </c>
      <c r="G2464" s="14" t="str">
        <f>IF(ISERROR(VLOOKUP(A2464,县域代码匹配!H:H,1,FALSE)),"",VLOOKUP(A2464,县域代码匹配!H:H,1,FALSE))</f>
        <v/>
      </c>
      <c r="H2464" s="14" t="str">
        <f>IF(ISERROR(VLOOKUP(A2464,县域代码匹配!B:B,1,FALSE)),"",VLOOKUP(A2464,县域代码匹配!B:B,1,FALSE))</f>
        <v/>
      </c>
      <c r="I2464" s="14" t="str">
        <f t="shared" si="38"/>
        <v>永州市</v>
      </c>
    </row>
    <row r="2465" spans="1:9" ht="16.5">
      <c r="A2465" s="38" t="s">
        <v>2468</v>
      </c>
      <c r="B2465" s="41">
        <v>111.6</v>
      </c>
      <c r="C2465" s="41">
        <v>26.43</v>
      </c>
      <c r="D2465" s="14" t="str">
        <f>IF(ISERROR(VLOOKUP(A2465,省代码匹配!D:D,1,FALSE)),"",VLOOKUP(A2465,省代码匹配!D:D,1,FALSE))</f>
        <v/>
      </c>
      <c r="E2465" s="14" t="str">
        <f>IF(ISERROR(VLOOKUP(A2465,地市级代码匹配!E:E,1,FALSE)),"",VLOOKUP(A2465,地市级代码匹配!E:E,1,FALSE))</f>
        <v/>
      </c>
      <c r="F2465" s="14" t="str">
        <f>IF(ISERROR(VLOOKUP(A2465,地市级代码匹配!B:B,1,FALSE)),"",VLOOKUP(A2465,地市级代码匹配!B:B,1,FALSE))</f>
        <v/>
      </c>
      <c r="G2465" s="14" t="str">
        <f>IF(ISERROR(VLOOKUP(A2465,县域代码匹配!H:H,1,FALSE)),"",VLOOKUP(A2465,县域代码匹配!H:H,1,FALSE))</f>
        <v>冷水滩区</v>
      </c>
      <c r="H2465" s="14" t="str">
        <f>IF(ISERROR(VLOOKUP(A2465,县域代码匹配!B:B,1,FALSE)),"",VLOOKUP(A2465,县域代码匹配!B:B,1,FALSE))</f>
        <v>冷水滩区</v>
      </c>
      <c r="I2465" s="14" t="str">
        <f t="shared" si="38"/>
        <v>冷水滩区</v>
      </c>
    </row>
    <row r="2466" spans="1:9" ht="16.5">
      <c r="A2466" s="38" t="s">
        <v>2469</v>
      </c>
      <c r="B2466" s="41">
        <v>111.85</v>
      </c>
      <c r="C2466" s="41">
        <v>26.58</v>
      </c>
      <c r="D2466" s="14" t="str">
        <f>IF(ISERROR(VLOOKUP(A2466,省代码匹配!D:D,1,FALSE)),"",VLOOKUP(A2466,省代码匹配!D:D,1,FALSE))</f>
        <v/>
      </c>
      <c r="E2466" s="14" t="str">
        <f>IF(ISERROR(VLOOKUP(A2466,地市级代码匹配!E:E,1,FALSE)),"",VLOOKUP(A2466,地市级代码匹配!E:E,1,FALSE))</f>
        <v/>
      </c>
      <c r="F2466" s="14" t="str">
        <f>IF(ISERROR(VLOOKUP(A2466,地市级代码匹配!B:B,1,FALSE)),"",VLOOKUP(A2466,地市级代码匹配!B:B,1,FALSE))</f>
        <v/>
      </c>
      <c r="G2466" s="14" t="str">
        <f>IF(ISERROR(VLOOKUP(A2466,县域代码匹配!H:H,1,FALSE)),"",VLOOKUP(A2466,县域代码匹配!H:H,1,FALSE))</f>
        <v>祁阳县</v>
      </c>
      <c r="H2466" s="14" t="str">
        <f>IF(ISERROR(VLOOKUP(A2466,县域代码匹配!B:B,1,FALSE)),"",VLOOKUP(A2466,县域代码匹配!B:B,1,FALSE))</f>
        <v>祁阳县</v>
      </c>
      <c r="I2466" s="14" t="str">
        <f t="shared" si="38"/>
        <v>祁阳县</v>
      </c>
    </row>
    <row r="2467" spans="1:9" ht="16.5">
      <c r="A2467" s="38" t="s">
        <v>2470</v>
      </c>
      <c r="B2467" s="41">
        <v>111.28</v>
      </c>
      <c r="C2467" s="41">
        <v>26.4</v>
      </c>
      <c r="D2467" s="14" t="str">
        <f>IF(ISERROR(VLOOKUP(A2467,省代码匹配!D:D,1,FALSE)),"",VLOOKUP(A2467,省代码匹配!D:D,1,FALSE))</f>
        <v/>
      </c>
      <c r="E2467" s="14" t="str">
        <f>IF(ISERROR(VLOOKUP(A2467,地市级代码匹配!E:E,1,FALSE)),"",VLOOKUP(A2467,地市级代码匹配!E:E,1,FALSE))</f>
        <v/>
      </c>
      <c r="F2467" s="14" t="str">
        <f>IF(ISERROR(VLOOKUP(A2467,地市级代码匹配!B:B,1,FALSE)),"",VLOOKUP(A2467,地市级代码匹配!B:B,1,FALSE))</f>
        <v/>
      </c>
      <c r="G2467" s="14" t="str">
        <f>IF(ISERROR(VLOOKUP(A2467,县域代码匹配!H:H,1,FALSE)),"",VLOOKUP(A2467,县域代码匹配!H:H,1,FALSE))</f>
        <v>东安县</v>
      </c>
      <c r="H2467" s="14" t="str">
        <f>IF(ISERROR(VLOOKUP(A2467,县域代码匹配!B:B,1,FALSE)),"",VLOOKUP(A2467,县域代码匹配!B:B,1,FALSE))</f>
        <v>东安县</v>
      </c>
      <c r="I2467" s="14" t="str">
        <f t="shared" si="38"/>
        <v>东安县</v>
      </c>
    </row>
    <row r="2468" spans="1:9" ht="16.5">
      <c r="A2468" s="38" t="s">
        <v>2471</v>
      </c>
      <c r="B2468" s="41">
        <v>111.65</v>
      </c>
      <c r="C2468" s="41">
        <v>25.97</v>
      </c>
      <c r="D2468" s="14" t="str">
        <f>IF(ISERROR(VLOOKUP(A2468,省代码匹配!D:D,1,FALSE)),"",VLOOKUP(A2468,省代码匹配!D:D,1,FALSE))</f>
        <v/>
      </c>
      <c r="E2468" s="14" t="str">
        <f>IF(ISERROR(VLOOKUP(A2468,地市级代码匹配!E:E,1,FALSE)),"",VLOOKUP(A2468,地市级代码匹配!E:E,1,FALSE))</f>
        <v/>
      </c>
      <c r="F2468" s="14" t="str">
        <f>IF(ISERROR(VLOOKUP(A2468,地市级代码匹配!B:B,1,FALSE)),"",VLOOKUP(A2468,地市级代码匹配!B:B,1,FALSE))</f>
        <v/>
      </c>
      <c r="G2468" s="14" t="str">
        <f>IF(ISERROR(VLOOKUP(A2468,县域代码匹配!H:H,1,FALSE)),"",VLOOKUP(A2468,县域代码匹配!H:H,1,FALSE))</f>
        <v>双牌县</v>
      </c>
      <c r="H2468" s="14" t="str">
        <f>IF(ISERROR(VLOOKUP(A2468,县域代码匹配!B:B,1,FALSE)),"",VLOOKUP(A2468,县域代码匹配!B:B,1,FALSE))</f>
        <v>双牌县</v>
      </c>
      <c r="I2468" s="14" t="str">
        <f t="shared" si="38"/>
        <v>双牌县</v>
      </c>
    </row>
    <row r="2469" spans="1:9" ht="16.5">
      <c r="A2469" s="38" t="s">
        <v>2472</v>
      </c>
      <c r="B2469" s="41">
        <v>111.58</v>
      </c>
      <c r="C2469" s="41">
        <v>25.53</v>
      </c>
      <c r="D2469" s="14" t="str">
        <f>IF(ISERROR(VLOOKUP(A2469,省代码匹配!D:D,1,FALSE)),"",VLOOKUP(A2469,省代码匹配!D:D,1,FALSE))</f>
        <v/>
      </c>
      <c r="E2469" s="14" t="str">
        <f>IF(ISERROR(VLOOKUP(A2469,地市级代码匹配!E:E,1,FALSE)),"",VLOOKUP(A2469,地市级代码匹配!E:E,1,FALSE))</f>
        <v/>
      </c>
      <c r="F2469" s="14" t="str">
        <f>IF(ISERROR(VLOOKUP(A2469,地市级代码匹配!B:B,1,FALSE)),"",VLOOKUP(A2469,地市级代码匹配!B:B,1,FALSE))</f>
        <v/>
      </c>
      <c r="G2469" s="14" t="str">
        <f>IF(ISERROR(VLOOKUP(A2469,县域代码匹配!H:H,1,FALSE)),"",VLOOKUP(A2469,县域代码匹配!H:H,1,FALSE))</f>
        <v>道县</v>
      </c>
      <c r="H2469" s="14" t="str">
        <f>IF(ISERROR(VLOOKUP(A2469,县域代码匹配!B:B,1,FALSE)),"",VLOOKUP(A2469,县域代码匹配!B:B,1,FALSE))</f>
        <v>道县</v>
      </c>
      <c r="I2469" s="14" t="str">
        <f t="shared" si="38"/>
        <v>道县</v>
      </c>
    </row>
    <row r="2470" spans="1:9" ht="16.5">
      <c r="A2470" s="38" t="s">
        <v>2473</v>
      </c>
      <c r="B2470" s="41">
        <v>111.33</v>
      </c>
      <c r="C2470" s="41">
        <v>25.28</v>
      </c>
      <c r="D2470" s="14" t="str">
        <f>IF(ISERROR(VLOOKUP(A2470,省代码匹配!D:D,1,FALSE)),"",VLOOKUP(A2470,省代码匹配!D:D,1,FALSE))</f>
        <v/>
      </c>
      <c r="E2470" s="14" t="str">
        <f>IF(ISERROR(VLOOKUP(A2470,地市级代码匹配!E:E,1,FALSE)),"",VLOOKUP(A2470,地市级代码匹配!E:E,1,FALSE))</f>
        <v/>
      </c>
      <c r="F2470" s="14" t="str">
        <f>IF(ISERROR(VLOOKUP(A2470,地市级代码匹配!B:B,1,FALSE)),"",VLOOKUP(A2470,地市级代码匹配!B:B,1,FALSE))</f>
        <v/>
      </c>
      <c r="G2470" s="14" t="str">
        <f>IF(ISERROR(VLOOKUP(A2470,县域代码匹配!H:H,1,FALSE)),"",VLOOKUP(A2470,县域代码匹配!H:H,1,FALSE))</f>
        <v>江永县</v>
      </c>
      <c r="H2470" s="14" t="str">
        <f>IF(ISERROR(VLOOKUP(A2470,县域代码匹配!B:B,1,FALSE)),"",VLOOKUP(A2470,县域代码匹配!B:B,1,FALSE))</f>
        <v>江永县</v>
      </c>
      <c r="I2470" s="14" t="str">
        <f t="shared" si="38"/>
        <v>江永县</v>
      </c>
    </row>
    <row r="2471" spans="1:9" ht="16.5">
      <c r="A2471" s="38" t="s">
        <v>2474</v>
      </c>
      <c r="B2471" s="41">
        <v>111.93</v>
      </c>
      <c r="C2471" s="41">
        <v>25.6</v>
      </c>
      <c r="D2471" s="14" t="str">
        <f>IF(ISERROR(VLOOKUP(A2471,省代码匹配!D:D,1,FALSE)),"",VLOOKUP(A2471,省代码匹配!D:D,1,FALSE))</f>
        <v/>
      </c>
      <c r="E2471" s="14" t="str">
        <f>IF(ISERROR(VLOOKUP(A2471,地市级代码匹配!E:E,1,FALSE)),"",VLOOKUP(A2471,地市级代码匹配!E:E,1,FALSE))</f>
        <v/>
      </c>
      <c r="F2471" s="14" t="str">
        <f>IF(ISERROR(VLOOKUP(A2471,地市级代码匹配!B:B,1,FALSE)),"",VLOOKUP(A2471,地市级代码匹配!B:B,1,FALSE))</f>
        <v/>
      </c>
      <c r="G2471" s="14" t="str">
        <f>IF(ISERROR(VLOOKUP(A2471,县域代码匹配!H:H,1,FALSE)),"",VLOOKUP(A2471,县域代码匹配!H:H,1,FALSE))</f>
        <v>宁远县</v>
      </c>
      <c r="H2471" s="14" t="str">
        <f>IF(ISERROR(VLOOKUP(A2471,县域代码匹配!B:B,1,FALSE)),"",VLOOKUP(A2471,县域代码匹配!B:B,1,FALSE))</f>
        <v>宁远县</v>
      </c>
      <c r="I2471" s="14" t="str">
        <f t="shared" si="38"/>
        <v>宁远县</v>
      </c>
    </row>
    <row r="2472" spans="1:9" ht="16.5">
      <c r="A2472" s="38" t="s">
        <v>2475</v>
      </c>
      <c r="B2472" s="41">
        <v>112.18</v>
      </c>
      <c r="C2472" s="41">
        <v>25.37</v>
      </c>
      <c r="D2472" s="14" t="str">
        <f>IF(ISERROR(VLOOKUP(A2472,省代码匹配!D:D,1,FALSE)),"",VLOOKUP(A2472,省代码匹配!D:D,1,FALSE))</f>
        <v/>
      </c>
      <c r="E2472" s="14" t="str">
        <f>IF(ISERROR(VLOOKUP(A2472,地市级代码匹配!E:E,1,FALSE)),"",VLOOKUP(A2472,地市级代码匹配!E:E,1,FALSE))</f>
        <v/>
      </c>
      <c r="F2472" s="14" t="str">
        <f>IF(ISERROR(VLOOKUP(A2472,地市级代码匹配!B:B,1,FALSE)),"",VLOOKUP(A2472,地市级代码匹配!B:B,1,FALSE))</f>
        <v/>
      </c>
      <c r="G2472" s="14" t="str">
        <f>IF(ISERROR(VLOOKUP(A2472,县域代码匹配!H:H,1,FALSE)),"",VLOOKUP(A2472,县域代码匹配!H:H,1,FALSE))</f>
        <v>蓝山县</v>
      </c>
      <c r="H2472" s="14" t="str">
        <f>IF(ISERROR(VLOOKUP(A2472,县域代码匹配!B:B,1,FALSE)),"",VLOOKUP(A2472,县域代码匹配!B:B,1,FALSE))</f>
        <v>蓝山县</v>
      </c>
      <c r="I2472" s="14" t="str">
        <f t="shared" si="38"/>
        <v>蓝山县</v>
      </c>
    </row>
    <row r="2473" spans="1:9" ht="16.5">
      <c r="A2473" s="38" t="s">
        <v>2476</v>
      </c>
      <c r="B2473" s="41">
        <v>112.22</v>
      </c>
      <c r="C2473" s="41">
        <v>25.92</v>
      </c>
      <c r="D2473" s="14" t="str">
        <f>IF(ISERROR(VLOOKUP(A2473,省代码匹配!D:D,1,FALSE)),"",VLOOKUP(A2473,省代码匹配!D:D,1,FALSE))</f>
        <v/>
      </c>
      <c r="E2473" s="14" t="str">
        <f>IF(ISERROR(VLOOKUP(A2473,地市级代码匹配!E:E,1,FALSE)),"",VLOOKUP(A2473,地市级代码匹配!E:E,1,FALSE))</f>
        <v/>
      </c>
      <c r="F2473" s="14" t="str">
        <f>IF(ISERROR(VLOOKUP(A2473,地市级代码匹配!B:B,1,FALSE)),"",VLOOKUP(A2473,地市级代码匹配!B:B,1,FALSE))</f>
        <v/>
      </c>
      <c r="G2473" s="14" t="str">
        <f>IF(ISERROR(VLOOKUP(A2473,县域代码匹配!H:H,1,FALSE)),"",VLOOKUP(A2473,县域代码匹配!H:H,1,FALSE))</f>
        <v>新田县</v>
      </c>
      <c r="H2473" s="14" t="str">
        <f>IF(ISERROR(VLOOKUP(A2473,县域代码匹配!B:B,1,FALSE)),"",VLOOKUP(A2473,县域代码匹配!B:B,1,FALSE))</f>
        <v>新田县</v>
      </c>
      <c r="I2473" s="14" t="str">
        <f t="shared" si="38"/>
        <v>新田县</v>
      </c>
    </row>
    <row r="2474" spans="1:9" ht="16.5">
      <c r="A2474" s="38" t="s">
        <v>2477</v>
      </c>
      <c r="B2474" s="41">
        <v>111.58</v>
      </c>
      <c r="C2474" s="41">
        <v>25.18</v>
      </c>
      <c r="D2474" s="14" t="str">
        <f>IF(ISERROR(VLOOKUP(A2474,省代码匹配!D:D,1,FALSE)),"",VLOOKUP(A2474,省代码匹配!D:D,1,FALSE))</f>
        <v/>
      </c>
      <c r="E2474" s="14" t="str">
        <f>IF(ISERROR(VLOOKUP(A2474,地市级代码匹配!E:E,1,FALSE)),"",VLOOKUP(A2474,地市级代码匹配!E:E,1,FALSE))</f>
        <v/>
      </c>
      <c r="F2474" s="14" t="str">
        <f>IF(ISERROR(VLOOKUP(A2474,地市级代码匹配!B:B,1,FALSE)),"",VLOOKUP(A2474,地市级代码匹配!B:B,1,FALSE))</f>
        <v/>
      </c>
      <c r="G2474" s="14" t="str">
        <f>IF(ISERROR(VLOOKUP(A2474,县域代码匹配!H:H,1,FALSE)),"",VLOOKUP(A2474,县域代码匹配!H:H,1,FALSE))</f>
        <v>江华瑶族自治县</v>
      </c>
      <c r="H2474" s="14" t="str">
        <f>IF(ISERROR(VLOOKUP(A2474,县域代码匹配!B:B,1,FALSE)),"",VLOOKUP(A2474,县域代码匹配!B:B,1,FALSE))</f>
        <v>江华瑶族自治县</v>
      </c>
      <c r="I2474" s="14" t="str">
        <f t="shared" si="38"/>
        <v>江华瑶族自治县</v>
      </c>
    </row>
    <row r="2475" spans="1:9" ht="16.5">
      <c r="A2475" s="38" t="s">
        <v>2478</v>
      </c>
      <c r="B2475" s="41">
        <v>110</v>
      </c>
      <c r="C2475" s="41">
        <v>27.57</v>
      </c>
      <c r="D2475" s="14" t="str">
        <f>IF(ISERROR(VLOOKUP(A2475,省代码匹配!D:D,1,FALSE)),"",VLOOKUP(A2475,省代码匹配!D:D,1,FALSE))</f>
        <v/>
      </c>
      <c r="E2475" s="14" t="str">
        <f>IF(ISERROR(VLOOKUP(A2475,地市级代码匹配!E:E,1,FALSE)),"",VLOOKUP(A2475,地市级代码匹配!E:E,1,FALSE))</f>
        <v>怀化市</v>
      </c>
      <c r="F2475" s="14" t="str">
        <f>IF(ISERROR(VLOOKUP(A2475,地市级代码匹配!B:B,1,FALSE)),"",VLOOKUP(A2475,地市级代码匹配!B:B,1,FALSE))</f>
        <v/>
      </c>
      <c r="G2475" s="14" t="str">
        <f>IF(ISERROR(VLOOKUP(A2475,县域代码匹配!H:H,1,FALSE)),"",VLOOKUP(A2475,县域代码匹配!H:H,1,FALSE))</f>
        <v/>
      </c>
      <c r="H2475" s="14" t="str">
        <f>IF(ISERROR(VLOOKUP(A2475,县域代码匹配!B:B,1,FALSE)),"",VLOOKUP(A2475,县域代码匹配!B:B,1,FALSE))</f>
        <v/>
      </c>
      <c r="I2475" s="14" t="str">
        <f t="shared" si="38"/>
        <v>怀化市</v>
      </c>
    </row>
    <row r="2476" spans="1:9" ht="16.5">
      <c r="A2476" s="38" t="s">
        <v>2479</v>
      </c>
      <c r="B2476" s="41">
        <v>109.95</v>
      </c>
      <c r="C2476" s="41">
        <v>27.55</v>
      </c>
      <c r="D2476" s="14" t="str">
        <f>IF(ISERROR(VLOOKUP(A2476,省代码匹配!D:D,1,FALSE)),"",VLOOKUP(A2476,省代码匹配!D:D,1,FALSE))</f>
        <v/>
      </c>
      <c r="E2476" s="14" t="str">
        <f>IF(ISERROR(VLOOKUP(A2476,地市级代码匹配!E:E,1,FALSE)),"",VLOOKUP(A2476,地市级代码匹配!E:E,1,FALSE))</f>
        <v/>
      </c>
      <c r="F2476" s="14" t="str">
        <f>IF(ISERROR(VLOOKUP(A2476,地市级代码匹配!B:B,1,FALSE)),"",VLOOKUP(A2476,地市级代码匹配!B:B,1,FALSE))</f>
        <v/>
      </c>
      <c r="G2476" s="14" t="str">
        <f>IF(ISERROR(VLOOKUP(A2476,县域代码匹配!H:H,1,FALSE)),"",VLOOKUP(A2476,县域代码匹配!H:H,1,FALSE))</f>
        <v>鹤城区</v>
      </c>
      <c r="H2476" s="14" t="str">
        <f>IF(ISERROR(VLOOKUP(A2476,县域代码匹配!B:B,1,FALSE)),"",VLOOKUP(A2476,县域代码匹配!B:B,1,FALSE))</f>
        <v>鹤城区</v>
      </c>
      <c r="I2476" s="14" t="str">
        <f t="shared" si="38"/>
        <v>鹤城区</v>
      </c>
    </row>
    <row r="2477" spans="1:9" ht="16.5">
      <c r="A2477" s="38" t="s">
        <v>2480</v>
      </c>
      <c r="B2477" s="41">
        <v>109.93</v>
      </c>
      <c r="C2477" s="41">
        <v>27.4</v>
      </c>
      <c r="D2477" s="14" t="str">
        <f>IF(ISERROR(VLOOKUP(A2477,省代码匹配!D:D,1,FALSE)),"",VLOOKUP(A2477,省代码匹配!D:D,1,FALSE))</f>
        <v/>
      </c>
      <c r="E2477" s="14" t="str">
        <f>IF(ISERROR(VLOOKUP(A2477,地市级代码匹配!E:E,1,FALSE)),"",VLOOKUP(A2477,地市级代码匹配!E:E,1,FALSE))</f>
        <v/>
      </c>
      <c r="F2477" s="14" t="str">
        <f>IF(ISERROR(VLOOKUP(A2477,地市级代码匹配!B:B,1,FALSE)),"",VLOOKUP(A2477,地市级代码匹配!B:B,1,FALSE))</f>
        <v/>
      </c>
      <c r="G2477" s="14" t="str">
        <f>IF(ISERROR(VLOOKUP(A2477,县域代码匹配!H:H,1,FALSE)),"",VLOOKUP(A2477,县域代码匹配!H:H,1,FALSE))</f>
        <v>中方县</v>
      </c>
      <c r="H2477" s="14" t="str">
        <f>IF(ISERROR(VLOOKUP(A2477,县域代码匹配!B:B,1,FALSE)),"",VLOOKUP(A2477,县域代码匹配!B:B,1,FALSE))</f>
        <v>中方县</v>
      </c>
      <c r="I2477" s="14" t="str">
        <f t="shared" si="38"/>
        <v>中方县</v>
      </c>
    </row>
    <row r="2478" spans="1:9" ht="16.5">
      <c r="A2478" s="38" t="s">
        <v>2481</v>
      </c>
      <c r="B2478" s="41">
        <v>110.38</v>
      </c>
      <c r="C2478" s="41">
        <v>28.47</v>
      </c>
      <c r="D2478" s="14" t="str">
        <f>IF(ISERROR(VLOOKUP(A2478,省代码匹配!D:D,1,FALSE)),"",VLOOKUP(A2478,省代码匹配!D:D,1,FALSE))</f>
        <v/>
      </c>
      <c r="E2478" s="14" t="str">
        <f>IF(ISERROR(VLOOKUP(A2478,地市级代码匹配!E:E,1,FALSE)),"",VLOOKUP(A2478,地市级代码匹配!E:E,1,FALSE))</f>
        <v/>
      </c>
      <c r="F2478" s="14" t="str">
        <f>IF(ISERROR(VLOOKUP(A2478,地市级代码匹配!B:B,1,FALSE)),"",VLOOKUP(A2478,地市级代码匹配!B:B,1,FALSE))</f>
        <v/>
      </c>
      <c r="G2478" s="14" t="str">
        <f>IF(ISERROR(VLOOKUP(A2478,县域代码匹配!H:H,1,FALSE)),"",VLOOKUP(A2478,县域代码匹配!H:H,1,FALSE))</f>
        <v>沅陵县</v>
      </c>
      <c r="H2478" s="14" t="str">
        <f>IF(ISERROR(VLOOKUP(A2478,县域代码匹配!B:B,1,FALSE)),"",VLOOKUP(A2478,县域代码匹配!B:B,1,FALSE))</f>
        <v>沅陵县</v>
      </c>
      <c r="I2478" s="14" t="str">
        <f t="shared" si="38"/>
        <v>沅陵县</v>
      </c>
    </row>
    <row r="2479" spans="1:9" ht="16.5">
      <c r="A2479" s="38" t="s">
        <v>2482</v>
      </c>
      <c r="B2479" s="41">
        <v>110.18</v>
      </c>
      <c r="C2479" s="41">
        <v>28</v>
      </c>
      <c r="D2479" s="14" t="str">
        <f>IF(ISERROR(VLOOKUP(A2479,省代码匹配!D:D,1,FALSE)),"",VLOOKUP(A2479,省代码匹配!D:D,1,FALSE))</f>
        <v/>
      </c>
      <c r="E2479" s="14" t="str">
        <f>IF(ISERROR(VLOOKUP(A2479,地市级代码匹配!E:E,1,FALSE)),"",VLOOKUP(A2479,地市级代码匹配!E:E,1,FALSE))</f>
        <v/>
      </c>
      <c r="F2479" s="14" t="str">
        <f>IF(ISERROR(VLOOKUP(A2479,地市级代码匹配!B:B,1,FALSE)),"",VLOOKUP(A2479,地市级代码匹配!B:B,1,FALSE))</f>
        <v/>
      </c>
      <c r="G2479" s="14" t="str">
        <f>IF(ISERROR(VLOOKUP(A2479,县域代码匹配!H:H,1,FALSE)),"",VLOOKUP(A2479,县域代码匹配!H:H,1,FALSE))</f>
        <v>辰溪县</v>
      </c>
      <c r="H2479" s="14" t="str">
        <f>IF(ISERROR(VLOOKUP(A2479,县域代码匹配!B:B,1,FALSE)),"",VLOOKUP(A2479,县域代码匹配!B:B,1,FALSE))</f>
        <v>辰溪县</v>
      </c>
      <c r="I2479" s="14" t="str">
        <f t="shared" si="38"/>
        <v>辰溪县</v>
      </c>
    </row>
    <row r="2480" spans="1:9" ht="16.5">
      <c r="A2480" s="38" t="s">
        <v>2483</v>
      </c>
      <c r="B2480" s="41">
        <v>110.58</v>
      </c>
      <c r="C2480" s="41">
        <v>27.92</v>
      </c>
      <c r="D2480" s="14" t="str">
        <f>IF(ISERROR(VLOOKUP(A2480,省代码匹配!D:D,1,FALSE)),"",VLOOKUP(A2480,省代码匹配!D:D,1,FALSE))</f>
        <v/>
      </c>
      <c r="E2480" s="14" t="str">
        <f>IF(ISERROR(VLOOKUP(A2480,地市级代码匹配!E:E,1,FALSE)),"",VLOOKUP(A2480,地市级代码匹配!E:E,1,FALSE))</f>
        <v/>
      </c>
      <c r="F2480" s="14" t="str">
        <f>IF(ISERROR(VLOOKUP(A2480,地市级代码匹配!B:B,1,FALSE)),"",VLOOKUP(A2480,地市级代码匹配!B:B,1,FALSE))</f>
        <v/>
      </c>
      <c r="G2480" s="14" t="str">
        <f>IF(ISERROR(VLOOKUP(A2480,县域代码匹配!H:H,1,FALSE)),"",VLOOKUP(A2480,县域代码匹配!H:H,1,FALSE))</f>
        <v>溆浦县</v>
      </c>
      <c r="H2480" s="14" t="str">
        <f>IF(ISERROR(VLOOKUP(A2480,县域代码匹配!B:B,1,FALSE)),"",VLOOKUP(A2480,县域代码匹配!B:B,1,FALSE))</f>
        <v>溆浦县</v>
      </c>
      <c r="I2480" s="14" t="str">
        <f t="shared" si="38"/>
        <v>溆浦县</v>
      </c>
    </row>
    <row r="2481" spans="1:9" ht="16.5">
      <c r="A2481" s="38" t="s">
        <v>2484</v>
      </c>
      <c r="B2481" s="41">
        <v>109.72</v>
      </c>
      <c r="C2481" s="41">
        <v>26.87</v>
      </c>
      <c r="D2481" s="14" t="str">
        <f>IF(ISERROR(VLOOKUP(A2481,省代码匹配!D:D,1,FALSE)),"",VLOOKUP(A2481,省代码匹配!D:D,1,FALSE))</f>
        <v/>
      </c>
      <c r="E2481" s="14" t="str">
        <f>IF(ISERROR(VLOOKUP(A2481,地市级代码匹配!E:E,1,FALSE)),"",VLOOKUP(A2481,地市级代码匹配!E:E,1,FALSE))</f>
        <v/>
      </c>
      <c r="F2481" s="14" t="str">
        <f>IF(ISERROR(VLOOKUP(A2481,地市级代码匹配!B:B,1,FALSE)),"",VLOOKUP(A2481,地市级代码匹配!B:B,1,FALSE))</f>
        <v/>
      </c>
      <c r="G2481" s="14" t="str">
        <f>IF(ISERROR(VLOOKUP(A2481,县域代码匹配!H:H,1,FALSE)),"",VLOOKUP(A2481,县域代码匹配!H:H,1,FALSE))</f>
        <v>会同县</v>
      </c>
      <c r="H2481" s="14" t="str">
        <f>IF(ISERROR(VLOOKUP(A2481,县域代码匹配!B:B,1,FALSE)),"",VLOOKUP(A2481,县域代码匹配!B:B,1,FALSE))</f>
        <v>会同县</v>
      </c>
      <c r="I2481" s="14" t="str">
        <f t="shared" si="38"/>
        <v>会同县</v>
      </c>
    </row>
    <row r="2482" spans="1:9" ht="16.5">
      <c r="A2482" s="38" t="s">
        <v>2485</v>
      </c>
      <c r="B2482" s="41">
        <v>109.8</v>
      </c>
      <c r="C2482" s="41">
        <v>27.87</v>
      </c>
      <c r="D2482" s="14" t="str">
        <f>IF(ISERROR(VLOOKUP(A2482,省代码匹配!D:D,1,FALSE)),"",VLOOKUP(A2482,省代码匹配!D:D,1,FALSE))</f>
        <v/>
      </c>
      <c r="E2482" s="14" t="str">
        <f>IF(ISERROR(VLOOKUP(A2482,地市级代码匹配!E:E,1,FALSE)),"",VLOOKUP(A2482,地市级代码匹配!E:E,1,FALSE))</f>
        <v/>
      </c>
      <c r="F2482" s="14" t="str">
        <f>IF(ISERROR(VLOOKUP(A2482,地市级代码匹配!B:B,1,FALSE)),"",VLOOKUP(A2482,地市级代码匹配!B:B,1,FALSE))</f>
        <v/>
      </c>
      <c r="G2482" s="14" t="str">
        <f>IF(ISERROR(VLOOKUP(A2482,县域代码匹配!H:H,1,FALSE)),"",VLOOKUP(A2482,县域代码匹配!H:H,1,FALSE))</f>
        <v>麻阳苗族自治县</v>
      </c>
      <c r="H2482" s="14" t="str">
        <f>IF(ISERROR(VLOOKUP(A2482,县域代码匹配!B:B,1,FALSE)),"",VLOOKUP(A2482,县域代码匹配!B:B,1,FALSE))</f>
        <v>麻阳苗族自治县</v>
      </c>
      <c r="I2482" s="14" t="str">
        <f t="shared" si="38"/>
        <v>麻阳苗族自治县</v>
      </c>
    </row>
    <row r="2483" spans="1:9" ht="16.5">
      <c r="A2483" s="38" t="s">
        <v>2486</v>
      </c>
      <c r="B2483" s="41">
        <v>109.17</v>
      </c>
      <c r="C2483" s="41">
        <v>27.37</v>
      </c>
      <c r="D2483" s="14" t="str">
        <f>IF(ISERROR(VLOOKUP(A2483,省代码匹配!D:D,1,FALSE)),"",VLOOKUP(A2483,省代码匹配!D:D,1,FALSE))</f>
        <v/>
      </c>
      <c r="E2483" s="14" t="str">
        <f>IF(ISERROR(VLOOKUP(A2483,地市级代码匹配!E:E,1,FALSE)),"",VLOOKUP(A2483,地市级代码匹配!E:E,1,FALSE))</f>
        <v/>
      </c>
      <c r="F2483" s="14" t="str">
        <f>IF(ISERROR(VLOOKUP(A2483,地市级代码匹配!B:B,1,FALSE)),"",VLOOKUP(A2483,地市级代码匹配!B:B,1,FALSE))</f>
        <v/>
      </c>
      <c r="G2483" s="14" t="str">
        <f>IF(ISERROR(VLOOKUP(A2483,县域代码匹配!H:H,1,FALSE)),"",VLOOKUP(A2483,县域代码匹配!H:H,1,FALSE))</f>
        <v>新晃侗族自治县</v>
      </c>
      <c r="H2483" s="14" t="str">
        <f>IF(ISERROR(VLOOKUP(A2483,县域代码匹配!B:B,1,FALSE)),"",VLOOKUP(A2483,县域代码匹配!B:B,1,FALSE))</f>
        <v>新晃侗族自治县</v>
      </c>
      <c r="I2483" s="14" t="str">
        <f t="shared" si="38"/>
        <v>新晃侗族自治县</v>
      </c>
    </row>
    <row r="2484" spans="1:9" ht="16.5">
      <c r="A2484" s="38" t="s">
        <v>2487</v>
      </c>
      <c r="B2484" s="41">
        <v>109.68</v>
      </c>
      <c r="C2484" s="41">
        <v>27.45</v>
      </c>
      <c r="D2484" s="14" t="str">
        <f>IF(ISERROR(VLOOKUP(A2484,省代码匹配!D:D,1,FALSE)),"",VLOOKUP(A2484,省代码匹配!D:D,1,FALSE))</f>
        <v/>
      </c>
      <c r="E2484" s="14" t="str">
        <f>IF(ISERROR(VLOOKUP(A2484,地市级代码匹配!E:E,1,FALSE)),"",VLOOKUP(A2484,地市级代码匹配!E:E,1,FALSE))</f>
        <v/>
      </c>
      <c r="F2484" s="14" t="str">
        <f>IF(ISERROR(VLOOKUP(A2484,地市级代码匹配!B:B,1,FALSE)),"",VLOOKUP(A2484,地市级代码匹配!B:B,1,FALSE))</f>
        <v/>
      </c>
      <c r="G2484" s="14" t="str">
        <f>IF(ISERROR(VLOOKUP(A2484,县域代码匹配!H:H,1,FALSE)),"",VLOOKUP(A2484,县域代码匹配!H:H,1,FALSE))</f>
        <v>芷江侗族自治县</v>
      </c>
      <c r="H2484" s="14" t="str">
        <f>IF(ISERROR(VLOOKUP(A2484,县域代码匹配!B:B,1,FALSE)),"",VLOOKUP(A2484,县域代码匹配!B:B,1,FALSE))</f>
        <v>芷江侗族自治县</v>
      </c>
      <c r="I2484" s="14" t="str">
        <f t="shared" si="38"/>
        <v>芷江侗族自治县</v>
      </c>
    </row>
    <row r="2485" spans="1:9" ht="28">
      <c r="A2485" s="38" t="s">
        <v>2488</v>
      </c>
      <c r="B2485" s="41">
        <v>109.68</v>
      </c>
      <c r="C2485" s="41">
        <v>26.58</v>
      </c>
      <c r="D2485" s="14" t="str">
        <f>IF(ISERROR(VLOOKUP(A2485,省代码匹配!D:D,1,FALSE)),"",VLOOKUP(A2485,省代码匹配!D:D,1,FALSE))</f>
        <v/>
      </c>
      <c r="E2485" s="14" t="str">
        <f>IF(ISERROR(VLOOKUP(A2485,地市级代码匹配!E:E,1,FALSE)),"",VLOOKUP(A2485,地市级代码匹配!E:E,1,FALSE))</f>
        <v/>
      </c>
      <c r="F2485" s="14" t="str">
        <f>IF(ISERROR(VLOOKUP(A2485,地市级代码匹配!B:B,1,FALSE)),"",VLOOKUP(A2485,地市级代码匹配!B:B,1,FALSE))</f>
        <v/>
      </c>
      <c r="G2485" s="14" t="str">
        <f>IF(ISERROR(VLOOKUP(A2485,县域代码匹配!H:H,1,FALSE)),"",VLOOKUP(A2485,县域代码匹配!H:H,1,FALSE))</f>
        <v>靖州苗族侗族自治县</v>
      </c>
      <c r="H2485" s="14" t="str">
        <f>IF(ISERROR(VLOOKUP(A2485,县域代码匹配!B:B,1,FALSE)),"",VLOOKUP(A2485,县域代码匹配!B:B,1,FALSE))</f>
        <v>靖州苗族侗族自治县</v>
      </c>
      <c r="I2485" s="14" t="str">
        <f t="shared" si="38"/>
        <v>靖州苗族侗族自治县</v>
      </c>
    </row>
    <row r="2486" spans="1:9" ht="16.5">
      <c r="A2486" s="38" t="s">
        <v>2489</v>
      </c>
      <c r="B2486" s="41">
        <v>109.78</v>
      </c>
      <c r="C2486" s="41">
        <v>26.17</v>
      </c>
      <c r="D2486" s="14" t="str">
        <f>IF(ISERROR(VLOOKUP(A2486,省代码匹配!D:D,1,FALSE)),"",VLOOKUP(A2486,省代码匹配!D:D,1,FALSE))</f>
        <v/>
      </c>
      <c r="E2486" s="14" t="str">
        <f>IF(ISERROR(VLOOKUP(A2486,地市级代码匹配!E:E,1,FALSE)),"",VLOOKUP(A2486,地市级代码匹配!E:E,1,FALSE))</f>
        <v/>
      </c>
      <c r="F2486" s="14" t="str">
        <f>IF(ISERROR(VLOOKUP(A2486,地市级代码匹配!B:B,1,FALSE)),"",VLOOKUP(A2486,地市级代码匹配!B:B,1,FALSE))</f>
        <v/>
      </c>
      <c r="G2486" s="14" t="str">
        <f>IF(ISERROR(VLOOKUP(A2486,县域代码匹配!H:H,1,FALSE)),"",VLOOKUP(A2486,县域代码匹配!H:H,1,FALSE))</f>
        <v>通道侗族自治县</v>
      </c>
      <c r="H2486" s="14" t="str">
        <f>IF(ISERROR(VLOOKUP(A2486,县域代码匹配!B:B,1,FALSE)),"",VLOOKUP(A2486,县域代码匹配!B:B,1,FALSE))</f>
        <v>通道侗族自治县</v>
      </c>
      <c r="I2486" s="14" t="str">
        <f t="shared" si="38"/>
        <v>通道侗族自治县</v>
      </c>
    </row>
    <row r="2487" spans="1:9" ht="16.5">
      <c r="A2487" s="38" t="s">
        <v>2490</v>
      </c>
      <c r="B2487" s="41">
        <v>109.82</v>
      </c>
      <c r="C2487" s="41">
        <v>27.2</v>
      </c>
      <c r="D2487" s="14" t="str">
        <f>IF(ISERROR(VLOOKUP(A2487,省代码匹配!D:D,1,FALSE)),"",VLOOKUP(A2487,省代码匹配!D:D,1,FALSE))</f>
        <v/>
      </c>
      <c r="E2487" s="14" t="str">
        <f>IF(ISERROR(VLOOKUP(A2487,地市级代码匹配!E:E,1,FALSE)),"",VLOOKUP(A2487,地市级代码匹配!E:E,1,FALSE))</f>
        <v/>
      </c>
      <c r="F2487" s="14" t="str">
        <f>IF(ISERROR(VLOOKUP(A2487,地市级代码匹配!B:B,1,FALSE)),"",VLOOKUP(A2487,地市级代码匹配!B:B,1,FALSE))</f>
        <v/>
      </c>
      <c r="G2487" s="14" t="str">
        <f>IF(ISERROR(VLOOKUP(A2487,县域代码匹配!H:H,1,FALSE)),"",VLOOKUP(A2487,县域代码匹配!H:H,1,FALSE))</f>
        <v>洪江市</v>
      </c>
      <c r="H2487" s="14" t="str">
        <f>IF(ISERROR(VLOOKUP(A2487,县域代码匹配!B:B,1,FALSE)),"",VLOOKUP(A2487,县域代码匹配!B:B,1,FALSE))</f>
        <v/>
      </c>
      <c r="I2487" s="14" t="str">
        <f t="shared" si="38"/>
        <v>洪江市</v>
      </c>
    </row>
    <row r="2488" spans="1:9" ht="16.5">
      <c r="A2488" s="38" t="s">
        <v>2491</v>
      </c>
      <c r="B2488" s="41">
        <v>112</v>
      </c>
      <c r="C2488" s="41">
        <v>27.73</v>
      </c>
      <c r="D2488" s="14" t="str">
        <f>IF(ISERROR(VLOOKUP(A2488,省代码匹配!D:D,1,FALSE)),"",VLOOKUP(A2488,省代码匹配!D:D,1,FALSE))</f>
        <v/>
      </c>
      <c r="E2488" s="14" t="str">
        <f>IF(ISERROR(VLOOKUP(A2488,地市级代码匹配!E:E,1,FALSE)),"",VLOOKUP(A2488,地市级代码匹配!E:E,1,FALSE))</f>
        <v>娄底市</v>
      </c>
      <c r="F2488" s="14" t="str">
        <f>IF(ISERROR(VLOOKUP(A2488,地市级代码匹配!B:B,1,FALSE)),"",VLOOKUP(A2488,地市级代码匹配!B:B,1,FALSE))</f>
        <v/>
      </c>
      <c r="G2488" s="14" t="str">
        <f>IF(ISERROR(VLOOKUP(A2488,县域代码匹配!H:H,1,FALSE)),"",VLOOKUP(A2488,县域代码匹配!H:H,1,FALSE))</f>
        <v/>
      </c>
      <c r="H2488" s="14" t="str">
        <f>IF(ISERROR(VLOOKUP(A2488,县域代码匹配!B:B,1,FALSE)),"",VLOOKUP(A2488,县域代码匹配!B:B,1,FALSE))</f>
        <v/>
      </c>
      <c r="I2488" s="14" t="str">
        <f t="shared" si="38"/>
        <v>娄底市</v>
      </c>
    </row>
    <row r="2489" spans="1:9" ht="16.5">
      <c r="A2489" s="38" t="s">
        <v>2492</v>
      </c>
      <c r="B2489" s="41">
        <v>112</v>
      </c>
      <c r="C2489" s="41">
        <v>27.73</v>
      </c>
      <c r="D2489" s="14" t="str">
        <f>IF(ISERROR(VLOOKUP(A2489,省代码匹配!D:D,1,FALSE)),"",VLOOKUP(A2489,省代码匹配!D:D,1,FALSE))</f>
        <v/>
      </c>
      <c r="E2489" s="14" t="str">
        <f>IF(ISERROR(VLOOKUP(A2489,地市级代码匹配!E:E,1,FALSE)),"",VLOOKUP(A2489,地市级代码匹配!E:E,1,FALSE))</f>
        <v/>
      </c>
      <c r="F2489" s="14" t="str">
        <f>IF(ISERROR(VLOOKUP(A2489,地市级代码匹配!B:B,1,FALSE)),"",VLOOKUP(A2489,地市级代码匹配!B:B,1,FALSE))</f>
        <v/>
      </c>
      <c r="G2489" s="14" t="str">
        <f>IF(ISERROR(VLOOKUP(A2489,县域代码匹配!H:H,1,FALSE)),"",VLOOKUP(A2489,县域代码匹配!H:H,1,FALSE))</f>
        <v>娄星区</v>
      </c>
      <c r="H2489" s="14" t="str">
        <f>IF(ISERROR(VLOOKUP(A2489,县域代码匹配!B:B,1,FALSE)),"",VLOOKUP(A2489,县域代码匹配!B:B,1,FALSE))</f>
        <v>娄星区</v>
      </c>
      <c r="I2489" s="14" t="str">
        <f t="shared" si="38"/>
        <v>娄星区</v>
      </c>
    </row>
    <row r="2490" spans="1:9" ht="16.5">
      <c r="A2490" s="38" t="s">
        <v>2493</v>
      </c>
      <c r="B2490" s="41">
        <v>112.2</v>
      </c>
      <c r="C2490" s="41">
        <v>27.45</v>
      </c>
      <c r="D2490" s="14" t="str">
        <f>IF(ISERROR(VLOOKUP(A2490,省代码匹配!D:D,1,FALSE)),"",VLOOKUP(A2490,省代码匹配!D:D,1,FALSE))</f>
        <v/>
      </c>
      <c r="E2490" s="14" t="str">
        <f>IF(ISERROR(VLOOKUP(A2490,地市级代码匹配!E:E,1,FALSE)),"",VLOOKUP(A2490,地市级代码匹配!E:E,1,FALSE))</f>
        <v/>
      </c>
      <c r="F2490" s="14" t="str">
        <f>IF(ISERROR(VLOOKUP(A2490,地市级代码匹配!B:B,1,FALSE)),"",VLOOKUP(A2490,地市级代码匹配!B:B,1,FALSE))</f>
        <v/>
      </c>
      <c r="G2490" s="14" t="str">
        <f>IF(ISERROR(VLOOKUP(A2490,县域代码匹配!H:H,1,FALSE)),"",VLOOKUP(A2490,县域代码匹配!H:H,1,FALSE))</f>
        <v>双峰县</v>
      </c>
      <c r="H2490" s="14" t="str">
        <f>IF(ISERROR(VLOOKUP(A2490,县域代码匹配!B:B,1,FALSE)),"",VLOOKUP(A2490,县域代码匹配!B:B,1,FALSE))</f>
        <v>双峰县</v>
      </c>
      <c r="I2490" s="14" t="str">
        <f t="shared" si="38"/>
        <v>双峰县</v>
      </c>
    </row>
    <row r="2491" spans="1:9" ht="16.5">
      <c r="A2491" s="38" t="s">
        <v>2494</v>
      </c>
      <c r="B2491" s="41">
        <v>111.3</v>
      </c>
      <c r="C2491" s="41">
        <v>27.75</v>
      </c>
      <c r="D2491" s="14" t="str">
        <f>IF(ISERROR(VLOOKUP(A2491,省代码匹配!D:D,1,FALSE)),"",VLOOKUP(A2491,省代码匹配!D:D,1,FALSE))</f>
        <v/>
      </c>
      <c r="E2491" s="14" t="str">
        <f>IF(ISERROR(VLOOKUP(A2491,地市级代码匹配!E:E,1,FALSE)),"",VLOOKUP(A2491,地市级代码匹配!E:E,1,FALSE))</f>
        <v/>
      </c>
      <c r="F2491" s="14" t="str">
        <f>IF(ISERROR(VLOOKUP(A2491,地市级代码匹配!B:B,1,FALSE)),"",VLOOKUP(A2491,地市级代码匹配!B:B,1,FALSE))</f>
        <v/>
      </c>
      <c r="G2491" s="14" t="str">
        <f>IF(ISERROR(VLOOKUP(A2491,县域代码匹配!H:H,1,FALSE)),"",VLOOKUP(A2491,县域代码匹配!H:H,1,FALSE))</f>
        <v>新化县</v>
      </c>
      <c r="H2491" s="14" t="str">
        <f>IF(ISERROR(VLOOKUP(A2491,县域代码匹配!B:B,1,FALSE)),"",VLOOKUP(A2491,县域代码匹配!B:B,1,FALSE))</f>
        <v>新化县</v>
      </c>
      <c r="I2491" s="14" t="str">
        <f t="shared" si="38"/>
        <v>新化县</v>
      </c>
    </row>
    <row r="2492" spans="1:9" ht="16.5">
      <c r="A2492" s="38" t="s">
        <v>2495</v>
      </c>
      <c r="B2492" s="41">
        <v>111.43</v>
      </c>
      <c r="C2492" s="41">
        <v>27.68</v>
      </c>
      <c r="D2492" s="14" t="str">
        <f>IF(ISERROR(VLOOKUP(A2492,省代码匹配!D:D,1,FALSE)),"",VLOOKUP(A2492,省代码匹配!D:D,1,FALSE))</f>
        <v/>
      </c>
      <c r="E2492" s="14" t="str">
        <f>IF(ISERROR(VLOOKUP(A2492,地市级代码匹配!E:E,1,FALSE)),"",VLOOKUP(A2492,地市级代码匹配!E:E,1,FALSE))</f>
        <v/>
      </c>
      <c r="F2492" s="14" t="str">
        <f>IF(ISERROR(VLOOKUP(A2492,地市级代码匹配!B:B,1,FALSE)),"",VLOOKUP(A2492,地市级代码匹配!B:B,1,FALSE))</f>
        <v/>
      </c>
      <c r="G2492" s="14" t="str">
        <f>IF(ISERROR(VLOOKUP(A2492,县域代码匹配!H:H,1,FALSE)),"",VLOOKUP(A2492,县域代码匹配!H:H,1,FALSE))</f>
        <v>冷水江市</v>
      </c>
      <c r="H2492" s="14" t="str">
        <f>IF(ISERROR(VLOOKUP(A2492,县域代码匹配!B:B,1,FALSE)),"",VLOOKUP(A2492,县域代码匹配!B:B,1,FALSE))</f>
        <v/>
      </c>
      <c r="I2492" s="14" t="str">
        <f t="shared" si="38"/>
        <v>冷水江市</v>
      </c>
    </row>
    <row r="2493" spans="1:9" ht="16.5">
      <c r="A2493" s="38" t="s">
        <v>2496</v>
      </c>
      <c r="B2493" s="41">
        <v>111.67</v>
      </c>
      <c r="C2493" s="41">
        <v>27.7</v>
      </c>
      <c r="D2493" s="14" t="str">
        <f>IF(ISERROR(VLOOKUP(A2493,省代码匹配!D:D,1,FALSE)),"",VLOOKUP(A2493,省代码匹配!D:D,1,FALSE))</f>
        <v/>
      </c>
      <c r="E2493" s="14" t="str">
        <f>IF(ISERROR(VLOOKUP(A2493,地市级代码匹配!E:E,1,FALSE)),"",VLOOKUP(A2493,地市级代码匹配!E:E,1,FALSE))</f>
        <v/>
      </c>
      <c r="F2493" s="14" t="str">
        <f>IF(ISERROR(VLOOKUP(A2493,地市级代码匹配!B:B,1,FALSE)),"",VLOOKUP(A2493,地市级代码匹配!B:B,1,FALSE))</f>
        <v/>
      </c>
      <c r="G2493" s="14" t="str">
        <f>IF(ISERROR(VLOOKUP(A2493,县域代码匹配!H:H,1,FALSE)),"",VLOOKUP(A2493,县域代码匹配!H:H,1,FALSE))</f>
        <v>涟源市</v>
      </c>
      <c r="H2493" s="14" t="str">
        <f>IF(ISERROR(VLOOKUP(A2493,县域代码匹配!B:B,1,FALSE)),"",VLOOKUP(A2493,县域代码匹配!B:B,1,FALSE))</f>
        <v/>
      </c>
      <c r="I2493" s="14" t="str">
        <f t="shared" si="38"/>
        <v>涟源市</v>
      </c>
    </row>
    <row r="2494" spans="1:9" ht="28">
      <c r="A2494" s="38" t="s">
        <v>2497</v>
      </c>
      <c r="B2494" s="41">
        <v>109.73</v>
      </c>
      <c r="C2494" s="41">
        <v>28.32</v>
      </c>
      <c r="D2494" s="14" t="str">
        <f>IF(ISERROR(VLOOKUP(A2494,省代码匹配!D:D,1,FALSE)),"",VLOOKUP(A2494,省代码匹配!D:D,1,FALSE))</f>
        <v/>
      </c>
      <c r="E2494" s="14" t="str">
        <f>IF(ISERROR(VLOOKUP(A2494,地市级代码匹配!E:E,1,FALSE)),"",VLOOKUP(A2494,地市级代码匹配!E:E,1,FALSE))</f>
        <v>湘西土家族苗族自治州</v>
      </c>
      <c r="F2494" s="14" t="str">
        <f>IF(ISERROR(VLOOKUP(A2494,地市级代码匹配!B:B,1,FALSE)),"",VLOOKUP(A2494,地市级代码匹配!B:B,1,FALSE))</f>
        <v>湘西土家族苗族自治州</v>
      </c>
      <c r="G2494" s="14" t="str">
        <f>IF(ISERROR(VLOOKUP(A2494,县域代码匹配!H:H,1,FALSE)),"",VLOOKUP(A2494,县域代码匹配!H:H,1,FALSE))</f>
        <v/>
      </c>
      <c r="H2494" s="14" t="str">
        <f>IF(ISERROR(VLOOKUP(A2494,县域代码匹配!B:B,1,FALSE)),"",VLOOKUP(A2494,县域代码匹配!B:B,1,FALSE))</f>
        <v/>
      </c>
      <c r="I2494" s="14" t="str">
        <f t="shared" si="38"/>
        <v>湘西土家族苗族自治州</v>
      </c>
    </row>
    <row r="2495" spans="1:9" ht="16.5">
      <c r="A2495" s="38" t="s">
        <v>2498</v>
      </c>
      <c r="B2495" s="41">
        <v>109.73</v>
      </c>
      <c r="C2495" s="41">
        <v>28.32</v>
      </c>
      <c r="D2495" s="14" t="str">
        <f>IF(ISERROR(VLOOKUP(A2495,省代码匹配!D:D,1,FALSE)),"",VLOOKUP(A2495,省代码匹配!D:D,1,FALSE))</f>
        <v/>
      </c>
      <c r="E2495" s="14" t="str">
        <f>IF(ISERROR(VLOOKUP(A2495,地市级代码匹配!E:E,1,FALSE)),"",VLOOKUP(A2495,地市级代码匹配!E:E,1,FALSE))</f>
        <v/>
      </c>
      <c r="F2495" s="14" t="str">
        <f>IF(ISERROR(VLOOKUP(A2495,地市级代码匹配!B:B,1,FALSE)),"",VLOOKUP(A2495,地市级代码匹配!B:B,1,FALSE))</f>
        <v/>
      </c>
      <c r="G2495" s="14" t="str">
        <f>IF(ISERROR(VLOOKUP(A2495,县域代码匹配!H:H,1,FALSE)),"",VLOOKUP(A2495,县域代码匹配!H:H,1,FALSE))</f>
        <v>吉首市</v>
      </c>
      <c r="H2495" s="14" t="str">
        <f>IF(ISERROR(VLOOKUP(A2495,县域代码匹配!B:B,1,FALSE)),"",VLOOKUP(A2495,县域代码匹配!B:B,1,FALSE))</f>
        <v/>
      </c>
      <c r="I2495" s="14" t="str">
        <f t="shared" si="38"/>
        <v>吉首市</v>
      </c>
    </row>
    <row r="2496" spans="1:9" ht="16.5">
      <c r="A2496" s="38" t="s">
        <v>2499</v>
      </c>
      <c r="B2496" s="41">
        <v>110.22</v>
      </c>
      <c r="C2496" s="41">
        <v>28.22</v>
      </c>
      <c r="D2496" s="14" t="str">
        <f>IF(ISERROR(VLOOKUP(A2496,省代码匹配!D:D,1,FALSE)),"",VLOOKUP(A2496,省代码匹配!D:D,1,FALSE))</f>
        <v/>
      </c>
      <c r="E2496" s="14" t="str">
        <f>IF(ISERROR(VLOOKUP(A2496,地市级代码匹配!E:E,1,FALSE)),"",VLOOKUP(A2496,地市级代码匹配!E:E,1,FALSE))</f>
        <v/>
      </c>
      <c r="F2496" s="14" t="str">
        <f>IF(ISERROR(VLOOKUP(A2496,地市级代码匹配!B:B,1,FALSE)),"",VLOOKUP(A2496,地市级代码匹配!B:B,1,FALSE))</f>
        <v/>
      </c>
      <c r="G2496" s="14" t="str">
        <f>IF(ISERROR(VLOOKUP(A2496,县域代码匹配!H:H,1,FALSE)),"",VLOOKUP(A2496,县域代码匹配!H:H,1,FALSE))</f>
        <v>泸溪县</v>
      </c>
      <c r="H2496" s="14" t="str">
        <f>IF(ISERROR(VLOOKUP(A2496,县域代码匹配!B:B,1,FALSE)),"",VLOOKUP(A2496,县域代码匹配!B:B,1,FALSE))</f>
        <v>泸溪县</v>
      </c>
      <c r="I2496" s="14" t="str">
        <f t="shared" si="38"/>
        <v>泸溪县</v>
      </c>
    </row>
    <row r="2497" spans="1:9" ht="16.5">
      <c r="A2497" s="38" t="s">
        <v>2500</v>
      </c>
      <c r="B2497" s="41">
        <v>109.6</v>
      </c>
      <c r="C2497" s="41">
        <v>27.95</v>
      </c>
      <c r="D2497" s="14" t="str">
        <f>IF(ISERROR(VLOOKUP(A2497,省代码匹配!D:D,1,FALSE)),"",VLOOKUP(A2497,省代码匹配!D:D,1,FALSE))</f>
        <v/>
      </c>
      <c r="E2497" s="14" t="str">
        <f>IF(ISERROR(VLOOKUP(A2497,地市级代码匹配!E:E,1,FALSE)),"",VLOOKUP(A2497,地市级代码匹配!E:E,1,FALSE))</f>
        <v/>
      </c>
      <c r="F2497" s="14" t="str">
        <f>IF(ISERROR(VLOOKUP(A2497,地市级代码匹配!B:B,1,FALSE)),"",VLOOKUP(A2497,地市级代码匹配!B:B,1,FALSE))</f>
        <v/>
      </c>
      <c r="G2497" s="14" t="str">
        <f>IF(ISERROR(VLOOKUP(A2497,县域代码匹配!H:H,1,FALSE)),"",VLOOKUP(A2497,县域代码匹配!H:H,1,FALSE))</f>
        <v>凤凰县</v>
      </c>
      <c r="H2497" s="14" t="str">
        <f>IF(ISERROR(VLOOKUP(A2497,县域代码匹配!B:B,1,FALSE)),"",VLOOKUP(A2497,县域代码匹配!B:B,1,FALSE))</f>
        <v>凤凰县</v>
      </c>
      <c r="I2497" s="14" t="str">
        <f t="shared" si="38"/>
        <v>凤凰县</v>
      </c>
    </row>
    <row r="2498" spans="1:9" ht="16.5">
      <c r="A2498" s="38" t="s">
        <v>2501</v>
      </c>
      <c r="B2498" s="41">
        <v>109.48</v>
      </c>
      <c r="C2498" s="41">
        <v>28.58</v>
      </c>
      <c r="D2498" s="14" t="str">
        <f>IF(ISERROR(VLOOKUP(A2498,省代码匹配!D:D,1,FALSE)),"",VLOOKUP(A2498,省代码匹配!D:D,1,FALSE))</f>
        <v/>
      </c>
      <c r="E2498" s="14" t="str">
        <f>IF(ISERROR(VLOOKUP(A2498,地市级代码匹配!E:E,1,FALSE)),"",VLOOKUP(A2498,地市级代码匹配!E:E,1,FALSE))</f>
        <v/>
      </c>
      <c r="F2498" s="14" t="str">
        <f>IF(ISERROR(VLOOKUP(A2498,地市级代码匹配!B:B,1,FALSE)),"",VLOOKUP(A2498,地市级代码匹配!B:B,1,FALSE))</f>
        <v/>
      </c>
      <c r="G2498" s="14" t="str">
        <f>IF(ISERROR(VLOOKUP(A2498,县域代码匹配!H:H,1,FALSE)),"",VLOOKUP(A2498,县域代码匹配!H:H,1,FALSE))</f>
        <v>花垣县</v>
      </c>
      <c r="H2498" s="14" t="str">
        <f>IF(ISERROR(VLOOKUP(A2498,县域代码匹配!B:B,1,FALSE)),"",VLOOKUP(A2498,县域代码匹配!B:B,1,FALSE))</f>
        <v>花垣县</v>
      </c>
      <c r="I2498" s="14" t="str">
        <f t="shared" si="38"/>
        <v>花垣县</v>
      </c>
    </row>
    <row r="2499" spans="1:9" ht="16.5">
      <c r="A2499" s="38" t="s">
        <v>2502</v>
      </c>
      <c r="B2499" s="41">
        <v>109.65</v>
      </c>
      <c r="C2499" s="41">
        <v>28.72</v>
      </c>
      <c r="D2499" s="14" t="str">
        <f>IF(ISERROR(VLOOKUP(A2499,省代码匹配!D:D,1,FALSE)),"",VLOOKUP(A2499,省代码匹配!D:D,1,FALSE))</f>
        <v/>
      </c>
      <c r="E2499" s="14" t="str">
        <f>IF(ISERROR(VLOOKUP(A2499,地市级代码匹配!E:E,1,FALSE)),"",VLOOKUP(A2499,地市级代码匹配!E:E,1,FALSE))</f>
        <v/>
      </c>
      <c r="F2499" s="14" t="str">
        <f>IF(ISERROR(VLOOKUP(A2499,地市级代码匹配!B:B,1,FALSE)),"",VLOOKUP(A2499,地市级代码匹配!B:B,1,FALSE))</f>
        <v/>
      </c>
      <c r="G2499" s="14" t="str">
        <f>IF(ISERROR(VLOOKUP(A2499,县域代码匹配!H:H,1,FALSE)),"",VLOOKUP(A2499,县域代码匹配!H:H,1,FALSE))</f>
        <v>保靖县</v>
      </c>
      <c r="H2499" s="14" t="str">
        <f>IF(ISERROR(VLOOKUP(A2499,县域代码匹配!B:B,1,FALSE)),"",VLOOKUP(A2499,县域代码匹配!B:B,1,FALSE))</f>
        <v>保靖县</v>
      </c>
      <c r="I2499" s="14" t="str">
        <f t="shared" ref="I2499:I2562" si="39">IF(D2499&lt;&gt;"",D2499,IF(E2499&lt;&gt;"",E2499,IF(F2499&lt;&gt;"",F2499,IF(G2499&lt;&gt;"",G2499,H2499))))</f>
        <v>保靖县</v>
      </c>
    </row>
    <row r="2500" spans="1:9" ht="16.5">
      <c r="A2500" s="38" t="s">
        <v>2503</v>
      </c>
      <c r="B2500" s="41">
        <v>109.95</v>
      </c>
      <c r="C2500" s="41">
        <v>28.62</v>
      </c>
      <c r="D2500" s="14" t="str">
        <f>IF(ISERROR(VLOOKUP(A2500,省代码匹配!D:D,1,FALSE)),"",VLOOKUP(A2500,省代码匹配!D:D,1,FALSE))</f>
        <v/>
      </c>
      <c r="E2500" s="14" t="str">
        <f>IF(ISERROR(VLOOKUP(A2500,地市级代码匹配!E:E,1,FALSE)),"",VLOOKUP(A2500,地市级代码匹配!E:E,1,FALSE))</f>
        <v/>
      </c>
      <c r="F2500" s="14" t="str">
        <f>IF(ISERROR(VLOOKUP(A2500,地市级代码匹配!B:B,1,FALSE)),"",VLOOKUP(A2500,地市级代码匹配!B:B,1,FALSE))</f>
        <v/>
      </c>
      <c r="G2500" s="14" t="str">
        <f>IF(ISERROR(VLOOKUP(A2500,县域代码匹配!H:H,1,FALSE)),"",VLOOKUP(A2500,县域代码匹配!H:H,1,FALSE))</f>
        <v>古丈县</v>
      </c>
      <c r="H2500" s="14" t="str">
        <f>IF(ISERROR(VLOOKUP(A2500,县域代码匹配!B:B,1,FALSE)),"",VLOOKUP(A2500,县域代码匹配!B:B,1,FALSE))</f>
        <v>古丈县</v>
      </c>
      <c r="I2500" s="14" t="str">
        <f t="shared" si="39"/>
        <v>古丈县</v>
      </c>
    </row>
    <row r="2501" spans="1:9" ht="16.5">
      <c r="A2501" s="38" t="s">
        <v>2504</v>
      </c>
      <c r="B2501" s="41">
        <v>109.85</v>
      </c>
      <c r="C2501" s="41">
        <v>29</v>
      </c>
      <c r="D2501" s="14" t="str">
        <f>IF(ISERROR(VLOOKUP(A2501,省代码匹配!D:D,1,FALSE)),"",VLOOKUP(A2501,省代码匹配!D:D,1,FALSE))</f>
        <v/>
      </c>
      <c r="E2501" s="14" t="str">
        <f>IF(ISERROR(VLOOKUP(A2501,地市级代码匹配!E:E,1,FALSE)),"",VLOOKUP(A2501,地市级代码匹配!E:E,1,FALSE))</f>
        <v/>
      </c>
      <c r="F2501" s="14" t="str">
        <f>IF(ISERROR(VLOOKUP(A2501,地市级代码匹配!B:B,1,FALSE)),"",VLOOKUP(A2501,地市级代码匹配!B:B,1,FALSE))</f>
        <v/>
      </c>
      <c r="G2501" s="14" t="str">
        <f>IF(ISERROR(VLOOKUP(A2501,县域代码匹配!H:H,1,FALSE)),"",VLOOKUP(A2501,县域代码匹配!H:H,1,FALSE))</f>
        <v>永顺县</v>
      </c>
      <c r="H2501" s="14" t="str">
        <f>IF(ISERROR(VLOOKUP(A2501,县域代码匹配!B:B,1,FALSE)),"",VLOOKUP(A2501,县域代码匹配!B:B,1,FALSE))</f>
        <v>永顺县</v>
      </c>
      <c r="I2501" s="14" t="str">
        <f t="shared" si="39"/>
        <v>永顺县</v>
      </c>
    </row>
    <row r="2502" spans="1:9" ht="16.5">
      <c r="A2502" s="38" t="s">
        <v>2505</v>
      </c>
      <c r="B2502" s="41">
        <v>109.43</v>
      </c>
      <c r="C2502" s="41">
        <v>29.47</v>
      </c>
      <c r="D2502" s="14" t="str">
        <f>IF(ISERROR(VLOOKUP(A2502,省代码匹配!D:D,1,FALSE)),"",VLOOKUP(A2502,省代码匹配!D:D,1,FALSE))</f>
        <v/>
      </c>
      <c r="E2502" s="14" t="str">
        <f>IF(ISERROR(VLOOKUP(A2502,地市级代码匹配!E:E,1,FALSE)),"",VLOOKUP(A2502,地市级代码匹配!E:E,1,FALSE))</f>
        <v/>
      </c>
      <c r="F2502" s="14" t="str">
        <f>IF(ISERROR(VLOOKUP(A2502,地市级代码匹配!B:B,1,FALSE)),"",VLOOKUP(A2502,地市级代码匹配!B:B,1,FALSE))</f>
        <v/>
      </c>
      <c r="G2502" s="14" t="str">
        <f>IF(ISERROR(VLOOKUP(A2502,县域代码匹配!H:H,1,FALSE)),"",VLOOKUP(A2502,县域代码匹配!H:H,1,FALSE))</f>
        <v>龙山县</v>
      </c>
      <c r="H2502" s="14" t="str">
        <f>IF(ISERROR(VLOOKUP(A2502,县域代码匹配!B:B,1,FALSE)),"",VLOOKUP(A2502,县域代码匹配!B:B,1,FALSE))</f>
        <v>龙山县</v>
      </c>
      <c r="I2502" s="14" t="str">
        <f t="shared" si="39"/>
        <v>龙山县</v>
      </c>
    </row>
    <row r="2503" spans="1:9" ht="16.5">
      <c r="A2503" s="38" t="s">
        <v>2506</v>
      </c>
      <c r="B2503" s="41">
        <v>113.27</v>
      </c>
      <c r="C2503" s="41">
        <v>23.13</v>
      </c>
      <c r="D2503" s="14" t="str">
        <f>IF(ISERROR(VLOOKUP(A2503,省代码匹配!D:D,1,FALSE)),"",VLOOKUP(A2503,省代码匹配!D:D,1,FALSE))</f>
        <v/>
      </c>
      <c r="E2503" s="14" t="str">
        <f>IF(ISERROR(VLOOKUP(A2503,地市级代码匹配!E:E,1,FALSE)),"",VLOOKUP(A2503,地市级代码匹配!E:E,1,FALSE))</f>
        <v>广州市</v>
      </c>
      <c r="F2503" s="14" t="str">
        <f>IF(ISERROR(VLOOKUP(A2503,地市级代码匹配!B:B,1,FALSE)),"",VLOOKUP(A2503,地市级代码匹配!B:B,1,FALSE))</f>
        <v/>
      </c>
      <c r="G2503" s="14" t="str">
        <f>IF(ISERROR(VLOOKUP(A2503,县域代码匹配!H:H,1,FALSE)),"",VLOOKUP(A2503,县域代码匹配!H:H,1,FALSE))</f>
        <v/>
      </c>
      <c r="H2503" s="14" t="str">
        <f>IF(ISERROR(VLOOKUP(A2503,县域代码匹配!B:B,1,FALSE)),"",VLOOKUP(A2503,县域代码匹配!B:B,1,FALSE))</f>
        <v/>
      </c>
      <c r="I2503" s="14" t="str">
        <f t="shared" si="39"/>
        <v>广州市</v>
      </c>
    </row>
    <row r="2504" spans="1:9" ht="16.5">
      <c r="A2504" s="38" t="s">
        <v>2507</v>
      </c>
      <c r="B2504" s="41">
        <v>113.23</v>
      </c>
      <c r="C2504" s="41">
        <v>23.13</v>
      </c>
      <c r="D2504" s="14" t="str">
        <f>IF(ISERROR(VLOOKUP(A2504,省代码匹配!D:D,1,FALSE)),"",VLOOKUP(A2504,省代码匹配!D:D,1,FALSE))</f>
        <v/>
      </c>
      <c r="E2504" s="14" t="str">
        <f>IF(ISERROR(VLOOKUP(A2504,地市级代码匹配!E:E,1,FALSE)),"",VLOOKUP(A2504,地市级代码匹配!E:E,1,FALSE))</f>
        <v/>
      </c>
      <c r="F2504" s="14" t="str">
        <f>IF(ISERROR(VLOOKUP(A2504,地市级代码匹配!B:B,1,FALSE)),"",VLOOKUP(A2504,地市级代码匹配!B:B,1,FALSE))</f>
        <v/>
      </c>
      <c r="G2504" s="14" t="str">
        <f>IF(ISERROR(VLOOKUP(A2504,县域代码匹配!H:H,1,FALSE)),"",VLOOKUP(A2504,县域代码匹配!H:H,1,FALSE))</f>
        <v>荔湾区</v>
      </c>
      <c r="H2504" s="14" t="str">
        <f>IF(ISERROR(VLOOKUP(A2504,县域代码匹配!B:B,1,FALSE)),"",VLOOKUP(A2504,县域代码匹配!B:B,1,FALSE))</f>
        <v>荔湾区</v>
      </c>
      <c r="I2504" s="14" t="str">
        <f t="shared" si="39"/>
        <v>荔湾区</v>
      </c>
    </row>
    <row r="2505" spans="1:9" ht="16.5">
      <c r="A2505" s="38" t="s">
        <v>2508</v>
      </c>
      <c r="B2505" s="41">
        <v>113.27</v>
      </c>
      <c r="C2505" s="41">
        <v>23.13</v>
      </c>
      <c r="D2505" s="14" t="str">
        <f>IF(ISERROR(VLOOKUP(A2505,省代码匹配!D:D,1,FALSE)),"",VLOOKUP(A2505,省代码匹配!D:D,1,FALSE))</f>
        <v/>
      </c>
      <c r="E2505" s="14" t="str">
        <f>IF(ISERROR(VLOOKUP(A2505,地市级代码匹配!E:E,1,FALSE)),"",VLOOKUP(A2505,地市级代码匹配!E:E,1,FALSE))</f>
        <v/>
      </c>
      <c r="F2505" s="14" t="str">
        <f>IF(ISERROR(VLOOKUP(A2505,地市级代码匹配!B:B,1,FALSE)),"",VLOOKUP(A2505,地市级代码匹配!B:B,1,FALSE))</f>
        <v/>
      </c>
      <c r="G2505" s="14" t="str">
        <f>IF(ISERROR(VLOOKUP(A2505,县域代码匹配!H:H,1,FALSE)),"",VLOOKUP(A2505,县域代码匹配!H:H,1,FALSE))</f>
        <v>越秀区</v>
      </c>
      <c r="H2505" s="14" t="str">
        <f>IF(ISERROR(VLOOKUP(A2505,县域代码匹配!B:B,1,FALSE)),"",VLOOKUP(A2505,县域代码匹配!B:B,1,FALSE))</f>
        <v>越秀区</v>
      </c>
      <c r="I2505" s="14" t="str">
        <f t="shared" si="39"/>
        <v>越秀区</v>
      </c>
    </row>
    <row r="2506" spans="1:9" ht="16.5">
      <c r="A2506" s="38" t="s">
        <v>2509</v>
      </c>
      <c r="B2506" s="41">
        <v>113.25</v>
      </c>
      <c r="C2506" s="41">
        <v>23.1</v>
      </c>
      <c r="D2506" s="14" t="str">
        <f>IF(ISERROR(VLOOKUP(A2506,省代码匹配!D:D,1,FALSE)),"",VLOOKUP(A2506,省代码匹配!D:D,1,FALSE))</f>
        <v/>
      </c>
      <c r="E2506" s="14" t="str">
        <f>IF(ISERROR(VLOOKUP(A2506,地市级代码匹配!E:E,1,FALSE)),"",VLOOKUP(A2506,地市级代码匹配!E:E,1,FALSE))</f>
        <v/>
      </c>
      <c r="F2506" s="14" t="str">
        <f>IF(ISERROR(VLOOKUP(A2506,地市级代码匹配!B:B,1,FALSE)),"",VLOOKUP(A2506,地市级代码匹配!B:B,1,FALSE))</f>
        <v/>
      </c>
      <c r="G2506" s="14" t="str">
        <f>IF(ISERROR(VLOOKUP(A2506,县域代码匹配!H:H,1,FALSE)),"",VLOOKUP(A2506,县域代码匹配!H:H,1,FALSE))</f>
        <v>海珠区</v>
      </c>
      <c r="H2506" s="14" t="str">
        <f>IF(ISERROR(VLOOKUP(A2506,县域代码匹配!B:B,1,FALSE)),"",VLOOKUP(A2506,县域代码匹配!B:B,1,FALSE))</f>
        <v>海珠区</v>
      </c>
      <c r="I2506" s="14" t="str">
        <f t="shared" si="39"/>
        <v>海珠区</v>
      </c>
    </row>
    <row r="2507" spans="1:9" ht="16.5">
      <c r="A2507" s="38" t="s">
        <v>2510</v>
      </c>
      <c r="B2507" s="41">
        <v>113.35</v>
      </c>
      <c r="C2507" s="41">
        <v>23.12</v>
      </c>
      <c r="D2507" s="14" t="str">
        <f>IF(ISERROR(VLOOKUP(A2507,省代码匹配!D:D,1,FALSE)),"",VLOOKUP(A2507,省代码匹配!D:D,1,FALSE))</f>
        <v/>
      </c>
      <c r="E2507" s="14" t="str">
        <f>IF(ISERROR(VLOOKUP(A2507,地市级代码匹配!E:E,1,FALSE)),"",VLOOKUP(A2507,地市级代码匹配!E:E,1,FALSE))</f>
        <v/>
      </c>
      <c r="F2507" s="14" t="str">
        <f>IF(ISERROR(VLOOKUP(A2507,地市级代码匹配!B:B,1,FALSE)),"",VLOOKUP(A2507,地市级代码匹配!B:B,1,FALSE))</f>
        <v/>
      </c>
      <c r="G2507" s="14" t="str">
        <f>IF(ISERROR(VLOOKUP(A2507,县域代码匹配!H:H,1,FALSE)),"",VLOOKUP(A2507,县域代码匹配!H:H,1,FALSE))</f>
        <v>天河区</v>
      </c>
      <c r="H2507" s="14" t="str">
        <f>IF(ISERROR(VLOOKUP(A2507,县域代码匹配!B:B,1,FALSE)),"",VLOOKUP(A2507,县域代码匹配!B:B,1,FALSE))</f>
        <v>天河区</v>
      </c>
      <c r="I2507" s="14" t="str">
        <f t="shared" si="39"/>
        <v>天河区</v>
      </c>
    </row>
    <row r="2508" spans="1:9" ht="16.5">
      <c r="A2508" s="38" t="s">
        <v>2511</v>
      </c>
      <c r="B2508" s="41">
        <v>113.45</v>
      </c>
      <c r="C2508" s="41">
        <v>23.1</v>
      </c>
      <c r="D2508" s="14" t="str">
        <f>IF(ISERROR(VLOOKUP(A2508,省代码匹配!D:D,1,FALSE)),"",VLOOKUP(A2508,省代码匹配!D:D,1,FALSE))</f>
        <v/>
      </c>
      <c r="E2508" s="14" t="str">
        <f>IF(ISERROR(VLOOKUP(A2508,地市级代码匹配!E:E,1,FALSE)),"",VLOOKUP(A2508,地市级代码匹配!E:E,1,FALSE))</f>
        <v/>
      </c>
      <c r="F2508" s="14" t="str">
        <f>IF(ISERROR(VLOOKUP(A2508,地市级代码匹配!B:B,1,FALSE)),"",VLOOKUP(A2508,地市级代码匹配!B:B,1,FALSE))</f>
        <v/>
      </c>
      <c r="G2508" s="14" t="str">
        <f>IF(ISERROR(VLOOKUP(A2508,县域代码匹配!H:H,1,FALSE)),"",VLOOKUP(A2508,县域代码匹配!H:H,1,FALSE))</f>
        <v>黄埔区</v>
      </c>
      <c r="H2508" s="14" t="str">
        <f>IF(ISERROR(VLOOKUP(A2508,县域代码匹配!B:B,1,FALSE)),"",VLOOKUP(A2508,县域代码匹配!B:B,1,FALSE))</f>
        <v>黄埔区</v>
      </c>
      <c r="I2508" s="14" t="str">
        <f t="shared" si="39"/>
        <v>黄埔区</v>
      </c>
    </row>
    <row r="2509" spans="1:9" ht="16.5">
      <c r="A2509" s="38" t="s">
        <v>2512</v>
      </c>
      <c r="B2509" s="41">
        <v>113.35</v>
      </c>
      <c r="C2509" s="41">
        <v>22.95</v>
      </c>
      <c r="D2509" s="14" t="str">
        <f>IF(ISERROR(VLOOKUP(A2509,省代码匹配!D:D,1,FALSE)),"",VLOOKUP(A2509,省代码匹配!D:D,1,FALSE))</f>
        <v/>
      </c>
      <c r="E2509" s="14" t="str">
        <f>IF(ISERROR(VLOOKUP(A2509,地市级代码匹配!E:E,1,FALSE)),"",VLOOKUP(A2509,地市级代码匹配!E:E,1,FALSE))</f>
        <v/>
      </c>
      <c r="F2509" s="14" t="str">
        <f>IF(ISERROR(VLOOKUP(A2509,地市级代码匹配!B:B,1,FALSE)),"",VLOOKUP(A2509,地市级代码匹配!B:B,1,FALSE))</f>
        <v/>
      </c>
      <c r="G2509" s="14" t="str">
        <f>IF(ISERROR(VLOOKUP(A2509,县域代码匹配!H:H,1,FALSE)),"",VLOOKUP(A2509,县域代码匹配!H:H,1,FALSE))</f>
        <v>番禺区</v>
      </c>
      <c r="H2509" s="14" t="str">
        <f>IF(ISERROR(VLOOKUP(A2509,县域代码匹配!B:B,1,FALSE)),"",VLOOKUP(A2509,县域代码匹配!B:B,1,FALSE))</f>
        <v>番禺区</v>
      </c>
      <c r="I2509" s="14" t="str">
        <f t="shared" si="39"/>
        <v>番禺区</v>
      </c>
    </row>
    <row r="2510" spans="1:9" ht="16.5">
      <c r="A2510" s="38" t="s">
        <v>2513</v>
      </c>
      <c r="B2510" s="41">
        <v>113.22</v>
      </c>
      <c r="C2510" s="41">
        <v>23.4</v>
      </c>
      <c r="D2510" s="14" t="str">
        <f>IF(ISERROR(VLOOKUP(A2510,省代码匹配!D:D,1,FALSE)),"",VLOOKUP(A2510,省代码匹配!D:D,1,FALSE))</f>
        <v/>
      </c>
      <c r="E2510" s="14" t="str">
        <f>IF(ISERROR(VLOOKUP(A2510,地市级代码匹配!E:E,1,FALSE)),"",VLOOKUP(A2510,地市级代码匹配!E:E,1,FALSE))</f>
        <v/>
      </c>
      <c r="F2510" s="14" t="str">
        <f>IF(ISERROR(VLOOKUP(A2510,地市级代码匹配!B:B,1,FALSE)),"",VLOOKUP(A2510,地市级代码匹配!B:B,1,FALSE))</f>
        <v/>
      </c>
      <c r="G2510" s="14" t="str">
        <f>IF(ISERROR(VLOOKUP(A2510,县域代码匹配!H:H,1,FALSE)),"",VLOOKUP(A2510,县域代码匹配!H:H,1,FALSE))</f>
        <v>花都区</v>
      </c>
      <c r="H2510" s="14" t="str">
        <f>IF(ISERROR(VLOOKUP(A2510,县域代码匹配!B:B,1,FALSE)),"",VLOOKUP(A2510,县域代码匹配!B:B,1,FALSE))</f>
        <v>花都区</v>
      </c>
      <c r="I2510" s="14" t="str">
        <f t="shared" si="39"/>
        <v>花都区</v>
      </c>
    </row>
    <row r="2511" spans="1:9" ht="16.5">
      <c r="A2511" s="38" t="s">
        <v>2514</v>
      </c>
      <c r="B2511" s="41">
        <v>113.83</v>
      </c>
      <c r="C2511" s="41">
        <v>23.3</v>
      </c>
      <c r="D2511" s="14" t="str">
        <f>IF(ISERROR(VLOOKUP(A2511,省代码匹配!D:D,1,FALSE)),"",VLOOKUP(A2511,省代码匹配!D:D,1,FALSE))</f>
        <v/>
      </c>
      <c r="E2511" s="14" t="str">
        <f>IF(ISERROR(VLOOKUP(A2511,地市级代码匹配!E:E,1,FALSE)),"",VLOOKUP(A2511,地市级代码匹配!E:E,1,FALSE))</f>
        <v/>
      </c>
      <c r="F2511" s="14" t="str">
        <f>IF(ISERROR(VLOOKUP(A2511,地市级代码匹配!B:B,1,FALSE)),"",VLOOKUP(A2511,地市级代码匹配!B:B,1,FALSE))</f>
        <v/>
      </c>
      <c r="G2511" s="14" t="str">
        <f>IF(ISERROR(VLOOKUP(A2511,县域代码匹配!H:H,1,FALSE)),"",VLOOKUP(A2511,县域代码匹配!H:H,1,FALSE))</f>
        <v/>
      </c>
      <c r="H2511" s="14" t="str">
        <f>IF(ISERROR(VLOOKUP(A2511,县域代码匹配!B:B,1,FALSE)),"",VLOOKUP(A2511,县域代码匹配!B:B,1,FALSE))</f>
        <v/>
      </c>
      <c r="I2511" s="14" t="str">
        <f t="shared" si="39"/>
        <v/>
      </c>
    </row>
    <row r="2512" spans="1:9" ht="16.5">
      <c r="A2512" s="38" t="s">
        <v>2515</v>
      </c>
      <c r="B2512" s="41">
        <v>113.58</v>
      </c>
      <c r="C2512" s="41">
        <v>23.55</v>
      </c>
      <c r="D2512" s="14" t="str">
        <f>IF(ISERROR(VLOOKUP(A2512,省代码匹配!D:D,1,FALSE)),"",VLOOKUP(A2512,省代码匹配!D:D,1,FALSE))</f>
        <v/>
      </c>
      <c r="E2512" s="14" t="str">
        <f>IF(ISERROR(VLOOKUP(A2512,地市级代码匹配!E:E,1,FALSE)),"",VLOOKUP(A2512,地市级代码匹配!E:E,1,FALSE))</f>
        <v/>
      </c>
      <c r="F2512" s="14" t="str">
        <f>IF(ISERROR(VLOOKUP(A2512,地市级代码匹配!B:B,1,FALSE)),"",VLOOKUP(A2512,地市级代码匹配!B:B,1,FALSE))</f>
        <v/>
      </c>
      <c r="G2512" s="14" t="str">
        <f>IF(ISERROR(VLOOKUP(A2512,县域代码匹配!H:H,1,FALSE)),"",VLOOKUP(A2512,县域代码匹配!H:H,1,FALSE))</f>
        <v/>
      </c>
      <c r="H2512" s="14" t="str">
        <f>IF(ISERROR(VLOOKUP(A2512,县域代码匹配!B:B,1,FALSE)),"",VLOOKUP(A2512,县域代码匹配!B:B,1,FALSE))</f>
        <v/>
      </c>
      <c r="I2512" s="14" t="str">
        <f t="shared" si="39"/>
        <v/>
      </c>
    </row>
    <row r="2513" spans="1:9" ht="16.5">
      <c r="A2513" s="38" t="s">
        <v>2516</v>
      </c>
      <c r="B2513" s="41">
        <v>113.6</v>
      </c>
      <c r="C2513" s="41">
        <v>24.82</v>
      </c>
      <c r="D2513" s="14" t="str">
        <f>IF(ISERROR(VLOOKUP(A2513,省代码匹配!D:D,1,FALSE)),"",VLOOKUP(A2513,省代码匹配!D:D,1,FALSE))</f>
        <v/>
      </c>
      <c r="E2513" s="14" t="str">
        <f>IF(ISERROR(VLOOKUP(A2513,地市级代码匹配!E:E,1,FALSE)),"",VLOOKUP(A2513,地市级代码匹配!E:E,1,FALSE))</f>
        <v>韶关市</v>
      </c>
      <c r="F2513" s="14" t="str">
        <f>IF(ISERROR(VLOOKUP(A2513,地市级代码匹配!B:B,1,FALSE)),"",VLOOKUP(A2513,地市级代码匹配!B:B,1,FALSE))</f>
        <v/>
      </c>
      <c r="G2513" s="14" t="str">
        <f>IF(ISERROR(VLOOKUP(A2513,县域代码匹配!H:H,1,FALSE)),"",VLOOKUP(A2513,县域代码匹配!H:H,1,FALSE))</f>
        <v/>
      </c>
      <c r="H2513" s="14" t="str">
        <f>IF(ISERROR(VLOOKUP(A2513,县域代码匹配!B:B,1,FALSE)),"",VLOOKUP(A2513,县域代码匹配!B:B,1,FALSE))</f>
        <v/>
      </c>
      <c r="I2513" s="14" t="str">
        <f t="shared" si="39"/>
        <v>韶关市</v>
      </c>
    </row>
    <row r="2514" spans="1:9" ht="16.5">
      <c r="A2514" s="38" t="s">
        <v>2517</v>
      </c>
      <c r="B2514" s="41">
        <v>113.57</v>
      </c>
      <c r="C2514" s="41">
        <v>24.8</v>
      </c>
      <c r="D2514" s="14" t="str">
        <f>IF(ISERROR(VLOOKUP(A2514,省代码匹配!D:D,1,FALSE)),"",VLOOKUP(A2514,省代码匹配!D:D,1,FALSE))</f>
        <v/>
      </c>
      <c r="E2514" s="14" t="str">
        <f>IF(ISERROR(VLOOKUP(A2514,地市级代码匹配!E:E,1,FALSE)),"",VLOOKUP(A2514,地市级代码匹配!E:E,1,FALSE))</f>
        <v/>
      </c>
      <c r="F2514" s="14" t="str">
        <f>IF(ISERROR(VLOOKUP(A2514,地市级代码匹配!B:B,1,FALSE)),"",VLOOKUP(A2514,地市级代码匹配!B:B,1,FALSE))</f>
        <v/>
      </c>
      <c r="G2514" s="14" t="str">
        <f>IF(ISERROR(VLOOKUP(A2514,县域代码匹配!H:H,1,FALSE)),"",VLOOKUP(A2514,县域代码匹配!H:H,1,FALSE))</f>
        <v>武江区</v>
      </c>
      <c r="H2514" s="14" t="str">
        <f>IF(ISERROR(VLOOKUP(A2514,县域代码匹配!B:B,1,FALSE)),"",VLOOKUP(A2514,县域代码匹配!B:B,1,FALSE))</f>
        <v>武江区</v>
      </c>
      <c r="I2514" s="14" t="str">
        <f t="shared" si="39"/>
        <v>武江区</v>
      </c>
    </row>
    <row r="2515" spans="1:9" ht="16.5">
      <c r="A2515" s="38" t="s">
        <v>2518</v>
      </c>
      <c r="B2515" s="41">
        <v>113.6</v>
      </c>
      <c r="C2515" s="41">
        <v>24.8</v>
      </c>
      <c r="D2515" s="14" t="str">
        <f>IF(ISERROR(VLOOKUP(A2515,省代码匹配!D:D,1,FALSE)),"",VLOOKUP(A2515,省代码匹配!D:D,1,FALSE))</f>
        <v/>
      </c>
      <c r="E2515" s="14" t="str">
        <f>IF(ISERROR(VLOOKUP(A2515,地市级代码匹配!E:E,1,FALSE)),"",VLOOKUP(A2515,地市级代码匹配!E:E,1,FALSE))</f>
        <v/>
      </c>
      <c r="F2515" s="14" t="str">
        <f>IF(ISERROR(VLOOKUP(A2515,地市级代码匹配!B:B,1,FALSE)),"",VLOOKUP(A2515,地市级代码匹配!B:B,1,FALSE))</f>
        <v/>
      </c>
      <c r="G2515" s="14" t="str">
        <f>IF(ISERROR(VLOOKUP(A2515,县域代码匹配!H:H,1,FALSE)),"",VLOOKUP(A2515,县域代码匹配!H:H,1,FALSE))</f>
        <v>浈江区</v>
      </c>
      <c r="H2515" s="14" t="str">
        <f>IF(ISERROR(VLOOKUP(A2515,县域代码匹配!B:B,1,FALSE)),"",VLOOKUP(A2515,县域代码匹配!B:B,1,FALSE))</f>
        <v>浈江区</v>
      </c>
      <c r="I2515" s="14" t="str">
        <f t="shared" si="39"/>
        <v>浈江区</v>
      </c>
    </row>
    <row r="2516" spans="1:9" ht="16.5">
      <c r="A2516" s="38" t="s">
        <v>2519</v>
      </c>
      <c r="B2516" s="41">
        <v>113.6</v>
      </c>
      <c r="C2516" s="41">
        <v>24.68</v>
      </c>
      <c r="D2516" s="14" t="str">
        <f>IF(ISERROR(VLOOKUP(A2516,省代码匹配!D:D,1,FALSE)),"",VLOOKUP(A2516,省代码匹配!D:D,1,FALSE))</f>
        <v/>
      </c>
      <c r="E2516" s="14" t="str">
        <f>IF(ISERROR(VLOOKUP(A2516,地市级代码匹配!E:E,1,FALSE)),"",VLOOKUP(A2516,地市级代码匹配!E:E,1,FALSE))</f>
        <v/>
      </c>
      <c r="F2516" s="14" t="str">
        <f>IF(ISERROR(VLOOKUP(A2516,地市级代码匹配!B:B,1,FALSE)),"",VLOOKUP(A2516,地市级代码匹配!B:B,1,FALSE))</f>
        <v/>
      </c>
      <c r="G2516" s="14" t="str">
        <f>IF(ISERROR(VLOOKUP(A2516,县域代码匹配!H:H,1,FALSE)),"",VLOOKUP(A2516,县域代码匹配!H:H,1,FALSE))</f>
        <v>曲江区</v>
      </c>
      <c r="H2516" s="14" t="str">
        <f>IF(ISERROR(VLOOKUP(A2516,县域代码匹配!B:B,1,FALSE)),"",VLOOKUP(A2516,县域代码匹配!B:B,1,FALSE))</f>
        <v>曲江区</v>
      </c>
      <c r="I2516" s="14" t="str">
        <f t="shared" si="39"/>
        <v>曲江区</v>
      </c>
    </row>
    <row r="2517" spans="1:9" ht="16.5">
      <c r="A2517" s="38" t="s">
        <v>2520</v>
      </c>
      <c r="B2517" s="41">
        <v>114.07</v>
      </c>
      <c r="C2517" s="41">
        <v>24.95</v>
      </c>
      <c r="D2517" s="14" t="str">
        <f>IF(ISERROR(VLOOKUP(A2517,省代码匹配!D:D,1,FALSE)),"",VLOOKUP(A2517,省代码匹配!D:D,1,FALSE))</f>
        <v/>
      </c>
      <c r="E2517" s="14" t="str">
        <f>IF(ISERROR(VLOOKUP(A2517,地市级代码匹配!E:E,1,FALSE)),"",VLOOKUP(A2517,地市级代码匹配!E:E,1,FALSE))</f>
        <v/>
      </c>
      <c r="F2517" s="14" t="str">
        <f>IF(ISERROR(VLOOKUP(A2517,地市级代码匹配!B:B,1,FALSE)),"",VLOOKUP(A2517,地市级代码匹配!B:B,1,FALSE))</f>
        <v/>
      </c>
      <c r="G2517" s="14" t="str">
        <f>IF(ISERROR(VLOOKUP(A2517,县域代码匹配!H:H,1,FALSE)),"",VLOOKUP(A2517,县域代码匹配!H:H,1,FALSE))</f>
        <v>始兴县</v>
      </c>
      <c r="H2517" s="14" t="str">
        <f>IF(ISERROR(VLOOKUP(A2517,县域代码匹配!B:B,1,FALSE)),"",VLOOKUP(A2517,县域代码匹配!B:B,1,FALSE))</f>
        <v>始兴县</v>
      </c>
      <c r="I2517" s="14" t="str">
        <f t="shared" si="39"/>
        <v>始兴县</v>
      </c>
    </row>
    <row r="2518" spans="1:9" ht="16.5">
      <c r="A2518" s="38" t="s">
        <v>2521</v>
      </c>
      <c r="B2518" s="41">
        <v>113.75</v>
      </c>
      <c r="C2518" s="41">
        <v>25.08</v>
      </c>
      <c r="D2518" s="14" t="str">
        <f>IF(ISERROR(VLOOKUP(A2518,省代码匹配!D:D,1,FALSE)),"",VLOOKUP(A2518,省代码匹配!D:D,1,FALSE))</f>
        <v/>
      </c>
      <c r="E2518" s="14" t="str">
        <f>IF(ISERROR(VLOOKUP(A2518,地市级代码匹配!E:E,1,FALSE)),"",VLOOKUP(A2518,地市级代码匹配!E:E,1,FALSE))</f>
        <v/>
      </c>
      <c r="F2518" s="14" t="str">
        <f>IF(ISERROR(VLOOKUP(A2518,地市级代码匹配!B:B,1,FALSE)),"",VLOOKUP(A2518,地市级代码匹配!B:B,1,FALSE))</f>
        <v/>
      </c>
      <c r="G2518" s="14" t="str">
        <f>IF(ISERROR(VLOOKUP(A2518,县域代码匹配!H:H,1,FALSE)),"",VLOOKUP(A2518,县域代码匹配!H:H,1,FALSE))</f>
        <v>仁化县</v>
      </c>
      <c r="H2518" s="14" t="str">
        <f>IF(ISERROR(VLOOKUP(A2518,县域代码匹配!B:B,1,FALSE)),"",VLOOKUP(A2518,县域代码匹配!B:B,1,FALSE))</f>
        <v>仁化县</v>
      </c>
      <c r="I2518" s="14" t="str">
        <f t="shared" si="39"/>
        <v>仁化县</v>
      </c>
    </row>
    <row r="2519" spans="1:9" ht="16.5">
      <c r="A2519" s="38" t="s">
        <v>2522</v>
      </c>
      <c r="B2519" s="41">
        <v>114.13</v>
      </c>
      <c r="C2519" s="41">
        <v>24.35</v>
      </c>
      <c r="D2519" s="14" t="str">
        <f>IF(ISERROR(VLOOKUP(A2519,省代码匹配!D:D,1,FALSE)),"",VLOOKUP(A2519,省代码匹配!D:D,1,FALSE))</f>
        <v/>
      </c>
      <c r="E2519" s="14" t="str">
        <f>IF(ISERROR(VLOOKUP(A2519,地市级代码匹配!E:E,1,FALSE)),"",VLOOKUP(A2519,地市级代码匹配!E:E,1,FALSE))</f>
        <v/>
      </c>
      <c r="F2519" s="14" t="str">
        <f>IF(ISERROR(VLOOKUP(A2519,地市级代码匹配!B:B,1,FALSE)),"",VLOOKUP(A2519,地市级代码匹配!B:B,1,FALSE))</f>
        <v/>
      </c>
      <c r="G2519" s="14" t="str">
        <f>IF(ISERROR(VLOOKUP(A2519,县域代码匹配!H:H,1,FALSE)),"",VLOOKUP(A2519,县域代码匹配!H:H,1,FALSE))</f>
        <v>翁源县</v>
      </c>
      <c r="H2519" s="14" t="str">
        <f>IF(ISERROR(VLOOKUP(A2519,县域代码匹配!B:B,1,FALSE)),"",VLOOKUP(A2519,县域代码匹配!B:B,1,FALSE))</f>
        <v>翁源县</v>
      </c>
      <c r="I2519" s="14" t="str">
        <f t="shared" si="39"/>
        <v>翁源县</v>
      </c>
    </row>
    <row r="2520" spans="1:9" ht="16.5">
      <c r="A2520" s="38" t="s">
        <v>2523</v>
      </c>
      <c r="B2520" s="41">
        <v>113.27</v>
      </c>
      <c r="C2520" s="41">
        <v>24.78</v>
      </c>
      <c r="D2520" s="14" t="str">
        <f>IF(ISERROR(VLOOKUP(A2520,省代码匹配!D:D,1,FALSE)),"",VLOOKUP(A2520,省代码匹配!D:D,1,FALSE))</f>
        <v/>
      </c>
      <c r="E2520" s="14" t="str">
        <f>IF(ISERROR(VLOOKUP(A2520,地市级代码匹配!E:E,1,FALSE)),"",VLOOKUP(A2520,地市级代码匹配!E:E,1,FALSE))</f>
        <v/>
      </c>
      <c r="F2520" s="14" t="str">
        <f>IF(ISERROR(VLOOKUP(A2520,地市级代码匹配!B:B,1,FALSE)),"",VLOOKUP(A2520,地市级代码匹配!B:B,1,FALSE))</f>
        <v/>
      </c>
      <c r="G2520" s="14" t="str">
        <f>IF(ISERROR(VLOOKUP(A2520,县域代码匹配!H:H,1,FALSE)),"",VLOOKUP(A2520,县域代码匹配!H:H,1,FALSE))</f>
        <v>乳源瑶族自治县</v>
      </c>
      <c r="H2520" s="14" t="str">
        <f>IF(ISERROR(VLOOKUP(A2520,县域代码匹配!B:B,1,FALSE)),"",VLOOKUP(A2520,县域代码匹配!B:B,1,FALSE))</f>
        <v>乳源瑶族自治县</v>
      </c>
      <c r="I2520" s="14" t="str">
        <f t="shared" si="39"/>
        <v>乳源瑶族自治县</v>
      </c>
    </row>
    <row r="2521" spans="1:9" ht="16.5">
      <c r="A2521" s="38" t="s">
        <v>2524</v>
      </c>
      <c r="B2521" s="41">
        <v>114.2</v>
      </c>
      <c r="C2521" s="41">
        <v>24.07</v>
      </c>
      <c r="D2521" s="14" t="str">
        <f>IF(ISERROR(VLOOKUP(A2521,省代码匹配!D:D,1,FALSE)),"",VLOOKUP(A2521,省代码匹配!D:D,1,FALSE))</f>
        <v/>
      </c>
      <c r="E2521" s="14" t="str">
        <f>IF(ISERROR(VLOOKUP(A2521,地市级代码匹配!E:E,1,FALSE)),"",VLOOKUP(A2521,地市级代码匹配!E:E,1,FALSE))</f>
        <v/>
      </c>
      <c r="F2521" s="14" t="str">
        <f>IF(ISERROR(VLOOKUP(A2521,地市级代码匹配!B:B,1,FALSE)),"",VLOOKUP(A2521,地市级代码匹配!B:B,1,FALSE))</f>
        <v/>
      </c>
      <c r="G2521" s="14" t="str">
        <f>IF(ISERROR(VLOOKUP(A2521,县域代码匹配!H:H,1,FALSE)),"",VLOOKUP(A2521,县域代码匹配!H:H,1,FALSE))</f>
        <v>新丰县</v>
      </c>
      <c r="H2521" s="14" t="str">
        <f>IF(ISERROR(VLOOKUP(A2521,县域代码匹配!B:B,1,FALSE)),"",VLOOKUP(A2521,县域代码匹配!B:B,1,FALSE))</f>
        <v>新丰县</v>
      </c>
      <c r="I2521" s="14" t="str">
        <f t="shared" si="39"/>
        <v>新丰县</v>
      </c>
    </row>
    <row r="2522" spans="1:9" ht="16.5">
      <c r="A2522" s="38" t="s">
        <v>2525</v>
      </c>
      <c r="B2522" s="41">
        <v>113.35</v>
      </c>
      <c r="C2522" s="41">
        <v>25.13</v>
      </c>
      <c r="D2522" s="14" t="str">
        <f>IF(ISERROR(VLOOKUP(A2522,省代码匹配!D:D,1,FALSE)),"",VLOOKUP(A2522,省代码匹配!D:D,1,FALSE))</f>
        <v/>
      </c>
      <c r="E2522" s="14" t="str">
        <f>IF(ISERROR(VLOOKUP(A2522,地市级代码匹配!E:E,1,FALSE)),"",VLOOKUP(A2522,地市级代码匹配!E:E,1,FALSE))</f>
        <v/>
      </c>
      <c r="F2522" s="14" t="str">
        <f>IF(ISERROR(VLOOKUP(A2522,地市级代码匹配!B:B,1,FALSE)),"",VLOOKUP(A2522,地市级代码匹配!B:B,1,FALSE))</f>
        <v/>
      </c>
      <c r="G2522" s="14" t="str">
        <f>IF(ISERROR(VLOOKUP(A2522,县域代码匹配!H:H,1,FALSE)),"",VLOOKUP(A2522,县域代码匹配!H:H,1,FALSE))</f>
        <v>乐昌市</v>
      </c>
      <c r="H2522" s="14" t="str">
        <f>IF(ISERROR(VLOOKUP(A2522,县域代码匹配!B:B,1,FALSE)),"",VLOOKUP(A2522,县域代码匹配!B:B,1,FALSE))</f>
        <v/>
      </c>
      <c r="I2522" s="14" t="str">
        <f t="shared" si="39"/>
        <v>乐昌市</v>
      </c>
    </row>
    <row r="2523" spans="1:9" ht="16.5">
      <c r="A2523" s="38" t="s">
        <v>2526</v>
      </c>
      <c r="B2523" s="41">
        <v>114.3</v>
      </c>
      <c r="C2523" s="41">
        <v>25.12</v>
      </c>
      <c r="D2523" s="14" t="str">
        <f>IF(ISERROR(VLOOKUP(A2523,省代码匹配!D:D,1,FALSE)),"",VLOOKUP(A2523,省代码匹配!D:D,1,FALSE))</f>
        <v/>
      </c>
      <c r="E2523" s="14" t="str">
        <f>IF(ISERROR(VLOOKUP(A2523,地市级代码匹配!E:E,1,FALSE)),"",VLOOKUP(A2523,地市级代码匹配!E:E,1,FALSE))</f>
        <v/>
      </c>
      <c r="F2523" s="14" t="str">
        <f>IF(ISERROR(VLOOKUP(A2523,地市级代码匹配!B:B,1,FALSE)),"",VLOOKUP(A2523,地市级代码匹配!B:B,1,FALSE))</f>
        <v/>
      </c>
      <c r="G2523" s="14" t="str">
        <f>IF(ISERROR(VLOOKUP(A2523,县域代码匹配!H:H,1,FALSE)),"",VLOOKUP(A2523,县域代码匹配!H:H,1,FALSE))</f>
        <v>南雄市</v>
      </c>
      <c r="H2523" s="14" t="str">
        <f>IF(ISERROR(VLOOKUP(A2523,县域代码匹配!B:B,1,FALSE)),"",VLOOKUP(A2523,县域代码匹配!B:B,1,FALSE))</f>
        <v/>
      </c>
      <c r="I2523" s="14" t="str">
        <f t="shared" si="39"/>
        <v>南雄市</v>
      </c>
    </row>
    <row r="2524" spans="1:9" ht="16.5">
      <c r="A2524" s="38" t="s">
        <v>2527</v>
      </c>
      <c r="B2524" s="41">
        <v>114.05</v>
      </c>
      <c r="C2524" s="41">
        <v>22.55</v>
      </c>
      <c r="D2524" s="14" t="str">
        <f>IF(ISERROR(VLOOKUP(A2524,省代码匹配!D:D,1,FALSE)),"",VLOOKUP(A2524,省代码匹配!D:D,1,FALSE))</f>
        <v/>
      </c>
      <c r="E2524" s="14" t="str">
        <f>IF(ISERROR(VLOOKUP(A2524,地市级代码匹配!E:E,1,FALSE)),"",VLOOKUP(A2524,地市级代码匹配!E:E,1,FALSE))</f>
        <v>深圳市</v>
      </c>
      <c r="F2524" s="14" t="str">
        <f>IF(ISERROR(VLOOKUP(A2524,地市级代码匹配!B:B,1,FALSE)),"",VLOOKUP(A2524,地市级代码匹配!B:B,1,FALSE))</f>
        <v/>
      </c>
      <c r="G2524" s="14" t="str">
        <f>IF(ISERROR(VLOOKUP(A2524,县域代码匹配!H:H,1,FALSE)),"",VLOOKUP(A2524,县域代码匹配!H:H,1,FALSE))</f>
        <v/>
      </c>
      <c r="H2524" s="14" t="str">
        <f>IF(ISERROR(VLOOKUP(A2524,县域代码匹配!B:B,1,FALSE)),"",VLOOKUP(A2524,县域代码匹配!B:B,1,FALSE))</f>
        <v/>
      </c>
      <c r="I2524" s="14" t="str">
        <f t="shared" si="39"/>
        <v>深圳市</v>
      </c>
    </row>
    <row r="2525" spans="1:9" ht="16.5">
      <c r="A2525" s="38" t="s">
        <v>2528</v>
      </c>
      <c r="B2525" s="41">
        <v>114.12</v>
      </c>
      <c r="C2525" s="41">
        <v>22.55</v>
      </c>
      <c r="D2525" s="14" t="str">
        <f>IF(ISERROR(VLOOKUP(A2525,省代码匹配!D:D,1,FALSE)),"",VLOOKUP(A2525,省代码匹配!D:D,1,FALSE))</f>
        <v/>
      </c>
      <c r="E2525" s="14" t="str">
        <f>IF(ISERROR(VLOOKUP(A2525,地市级代码匹配!E:E,1,FALSE)),"",VLOOKUP(A2525,地市级代码匹配!E:E,1,FALSE))</f>
        <v/>
      </c>
      <c r="F2525" s="14" t="str">
        <f>IF(ISERROR(VLOOKUP(A2525,地市级代码匹配!B:B,1,FALSE)),"",VLOOKUP(A2525,地市级代码匹配!B:B,1,FALSE))</f>
        <v/>
      </c>
      <c r="G2525" s="14" t="str">
        <f>IF(ISERROR(VLOOKUP(A2525,县域代码匹配!H:H,1,FALSE)),"",VLOOKUP(A2525,县域代码匹配!H:H,1,FALSE))</f>
        <v>罗湖区</v>
      </c>
      <c r="H2525" s="14" t="str">
        <f>IF(ISERROR(VLOOKUP(A2525,县域代码匹配!B:B,1,FALSE)),"",VLOOKUP(A2525,县域代码匹配!B:B,1,FALSE))</f>
        <v>罗湖区</v>
      </c>
      <c r="I2525" s="14" t="str">
        <f t="shared" si="39"/>
        <v>罗湖区</v>
      </c>
    </row>
    <row r="2526" spans="1:9" ht="16.5">
      <c r="A2526" s="38" t="s">
        <v>2529</v>
      </c>
      <c r="B2526" s="41">
        <v>114.05</v>
      </c>
      <c r="C2526" s="41">
        <v>22.53</v>
      </c>
      <c r="D2526" s="14" t="str">
        <f>IF(ISERROR(VLOOKUP(A2526,省代码匹配!D:D,1,FALSE)),"",VLOOKUP(A2526,省代码匹配!D:D,1,FALSE))</f>
        <v/>
      </c>
      <c r="E2526" s="14" t="str">
        <f>IF(ISERROR(VLOOKUP(A2526,地市级代码匹配!E:E,1,FALSE)),"",VLOOKUP(A2526,地市级代码匹配!E:E,1,FALSE))</f>
        <v/>
      </c>
      <c r="F2526" s="14" t="str">
        <f>IF(ISERROR(VLOOKUP(A2526,地市级代码匹配!B:B,1,FALSE)),"",VLOOKUP(A2526,地市级代码匹配!B:B,1,FALSE))</f>
        <v/>
      </c>
      <c r="G2526" s="14" t="str">
        <f>IF(ISERROR(VLOOKUP(A2526,县域代码匹配!H:H,1,FALSE)),"",VLOOKUP(A2526,县域代码匹配!H:H,1,FALSE))</f>
        <v>福田区</v>
      </c>
      <c r="H2526" s="14" t="str">
        <f>IF(ISERROR(VLOOKUP(A2526,县域代码匹配!B:B,1,FALSE)),"",VLOOKUP(A2526,县域代码匹配!B:B,1,FALSE))</f>
        <v>福田区</v>
      </c>
      <c r="I2526" s="14" t="str">
        <f t="shared" si="39"/>
        <v>福田区</v>
      </c>
    </row>
    <row r="2527" spans="1:9" ht="16.5">
      <c r="A2527" s="38" t="s">
        <v>2530</v>
      </c>
      <c r="B2527" s="41">
        <v>113.92</v>
      </c>
      <c r="C2527" s="41">
        <v>22.52</v>
      </c>
      <c r="D2527" s="14" t="str">
        <f>IF(ISERROR(VLOOKUP(A2527,省代码匹配!D:D,1,FALSE)),"",VLOOKUP(A2527,省代码匹配!D:D,1,FALSE))</f>
        <v/>
      </c>
      <c r="E2527" s="14" t="str">
        <f>IF(ISERROR(VLOOKUP(A2527,地市级代码匹配!E:E,1,FALSE)),"",VLOOKUP(A2527,地市级代码匹配!E:E,1,FALSE))</f>
        <v/>
      </c>
      <c r="F2527" s="14" t="str">
        <f>IF(ISERROR(VLOOKUP(A2527,地市级代码匹配!B:B,1,FALSE)),"",VLOOKUP(A2527,地市级代码匹配!B:B,1,FALSE))</f>
        <v/>
      </c>
      <c r="G2527" s="14" t="str">
        <f>IF(ISERROR(VLOOKUP(A2527,县域代码匹配!H:H,1,FALSE)),"",VLOOKUP(A2527,县域代码匹配!H:H,1,FALSE))</f>
        <v>南山区</v>
      </c>
      <c r="H2527" s="14" t="str">
        <f>IF(ISERROR(VLOOKUP(A2527,县域代码匹配!B:B,1,FALSE)),"",VLOOKUP(A2527,县域代码匹配!B:B,1,FALSE))</f>
        <v>南山区</v>
      </c>
      <c r="I2527" s="14" t="str">
        <f t="shared" si="39"/>
        <v>南山区</v>
      </c>
    </row>
    <row r="2528" spans="1:9" ht="16.5">
      <c r="A2528" s="38" t="s">
        <v>2531</v>
      </c>
      <c r="B2528" s="41">
        <v>113.9</v>
      </c>
      <c r="C2528" s="41">
        <v>22.57</v>
      </c>
      <c r="D2528" s="14" t="str">
        <f>IF(ISERROR(VLOOKUP(A2528,省代码匹配!D:D,1,FALSE)),"",VLOOKUP(A2528,省代码匹配!D:D,1,FALSE))</f>
        <v/>
      </c>
      <c r="E2528" s="14" t="str">
        <f>IF(ISERROR(VLOOKUP(A2528,地市级代码匹配!E:E,1,FALSE)),"",VLOOKUP(A2528,地市级代码匹配!E:E,1,FALSE))</f>
        <v/>
      </c>
      <c r="F2528" s="14" t="str">
        <f>IF(ISERROR(VLOOKUP(A2528,地市级代码匹配!B:B,1,FALSE)),"",VLOOKUP(A2528,地市级代码匹配!B:B,1,FALSE))</f>
        <v/>
      </c>
      <c r="G2528" s="14" t="str">
        <f>IF(ISERROR(VLOOKUP(A2528,县域代码匹配!H:H,1,FALSE)),"",VLOOKUP(A2528,县域代码匹配!H:H,1,FALSE))</f>
        <v>宝安区</v>
      </c>
      <c r="H2528" s="14" t="str">
        <f>IF(ISERROR(VLOOKUP(A2528,县域代码匹配!B:B,1,FALSE)),"",VLOOKUP(A2528,县域代码匹配!B:B,1,FALSE))</f>
        <v>宝安区</v>
      </c>
      <c r="I2528" s="14" t="str">
        <f t="shared" si="39"/>
        <v>宝安区</v>
      </c>
    </row>
    <row r="2529" spans="1:9" ht="16.5">
      <c r="A2529" s="38" t="s">
        <v>2532</v>
      </c>
      <c r="B2529" s="41">
        <v>114.27</v>
      </c>
      <c r="C2529" s="41">
        <v>22.73</v>
      </c>
      <c r="D2529" s="14" t="str">
        <f>IF(ISERROR(VLOOKUP(A2529,省代码匹配!D:D,1,FALSE)),"",VLOOKUP(A2529,省代码匹配!D:D,1,FALSE))</f>
        <v/>
      </c>
      <c r="E2529" s="14" t="str">
        <f>IF(ISERROR(VLOOKUP(A2529,地市级代码匹配!E:E,1,FALSE)),"",VLOOKUP(A2529,地市级代码匹配!E:E,1,FALSE))</f>
        <v/>
      </c>
      <c r="F2529" s="14" t="str">
        <f>IF(ISERROR(VLOOKUP(A2529,地市级代码匹配!B:B,1,FALSE)),"",VLOOKUP(A2529,地市级代码匹配!B:B,1,FALSE))</f>
        <v/>
      </c>
      <c r="G2529" s="14" t="str">
        <f>IF(ISERROR(VLOOKUP(A2529,县域代码匹配!H:H,1,FALSE)),"",VLOOKUP(A2529,县域代码匹配!H:H,1,FALSE))</f>
        <v>龙岗区</v>
      </c>
      <c r="H2529" s="14" t="str">
        <f>IF(ISERROR(VLOOKUP(A2529,县域代码匹配!B:B,1,FALSE)),"",VLOOKUP(A2529,县域代码匹配!B:B,1,FALSE))</f>
        <v>龙岗区</v>
      </c>
      <c r="I2529" s="14" t="str">
        <f t="shared" si="39"/>
        <v>龙岗区</v>
      </c>
    </row>
    <row r="2530" spans="1:9" ht="16.5">
      <c r="A2530" s="38" t="s">
        <v>2533</v>
      </c>
      <c r="B2530" s="41">
        <v>114.22</v>
      </c>
      <c r="C2530" s="41">
        <v>22.55</v>
      </c>
      <c r="D2530" s="14" t="str">
        <f>IF(ISERROR(VLOOKUP(A2530,省代码匹配!D:D,1,FALSE)),"",VLOOKUP(A2530,省代码匹配!D:D,1,FALSE))</f>
        <v/>
      </c>
      <c r="E2530" s="14" t="str">
        <f>IF(ISERROR(VLOOKUP(A2530,地市级代码匹配!E:E,1,FALSE)),"",VLOOKUP(A2530,地市级代码匹配!E:E,1,FALSE))</f>
        <v/>
      </c>
      <c r="F2530" s="14" t="str">
        <f>IF(ISERROR(VLOOKUP(A2530,地市级代码匹配!B:B,1,FALSE)),"",VLOOKUP(A2530,地市级代码匹配!B:B,1,FALSE))</f>
        <v/>
      </c>
      <c r="G2530" s="14" t="str">
        <f>IF(ISERROR(VLOOKUP(A2530,县域代码匹配!H:H,1,FALSE)),"",VLOOKUP(A2530,县域代码匹配!H:H,1,FALSE))</f>
        <v>盐田区</v>
      </c>
      <c r="H2530" s="14" t="str">
        <f>IF(ISERROR(VLOOKUP(A2530,县域代码匹配!B:B,1,FALSE)),"",VLOOKUP(A2530,县域代码匹配!B:B,1,FALSE))</f>
        <v>盐田区</v>
      </c>
      <c r="I2530" s="14" t="str">
        <f t="shared" si="39"/>
        <v>盐田区</v>
      </c>
    </row>
    <row r="2531" spans="1:9" ht="16.5">
      <c r="A2531" s="38" t="s">
        <v>2534</v>
      </c>
      <c r="B2531" s="41">
        <v>113.57</v>
      </c>
      <c r="C2531" s="41">
        <v>22.27</v>
      </c>
      <c r="D2531" s="14" t="str">
        <f>IF(ISERROR(VLOOKUP(A2531,省代码匹配!D:D,1,FALSE)),"",VLOOKUP(A2531,省代码匹配!D:D,1,FALSE))</f>
        <v/>
      </c>
      <c r="E2531" s="14" t="str">
        <f>IF(ISERROR(VLOOKUP(A2531,地市级代码匹配!E:E,1,FALSE)),"",VLOOKUP(A2531,地市级代码匹配!E:E,1,FALSE))</f>
        <v>珠海市</v>
      </c>
      <c r="F2531" s="14" t="str">
        <f>IF(ISERROR(VLOOKUP(A2531,地市级代码匹配!B:B,1,FALSE)),"",VLOOKUP(A2531,地市级代码匹配!B:B,1,FALSE))</f>
        <v/>
      </c>
      <c r="G2531" s="14" t="str">
        <f>IF(ISERROR(VLOOKUP(A2531,县域代码匹配!H:H,1,FALSE)),"",VLOOKUP(A2531,县域代码匹配!H:H,1,FALSE))</f>
        <v/>
      </c>
      <c r="H2531" s="14" t="str">
        <f>IF(ISERROR(VLOOKUP(A2531,县域代码匹配!B:B,1,FALSE)),"",VLOOKUP(A2531,县域代码匹配!B:B,1,FALSE))</f>
        <v/>
      </c>
      <c r="I2531" s="14" t="str">
        <f t="shared" si="39"/>
        <v>珠海市</v>
      </c>
    </row>
    <row r="2532" spans="1:9" ht="16.5">
      <c r="A2532" s="38" t="s">
        <v>2535</v>
      </c>
      <c r="B2532" s="41">
        <v>113.55</v>
      </c>
      <c r="C2532" s="41">
        <v>22.27</v>
      </c>
      <c r="D2532" s="14" t="str">
        <f>IF(ISERROR(VLOOKUP(A2532,省代码匹配!D:D,1,FALSE)),"",VLOOKUP(A2532,省代码匹配!D:D,1,FALSE))</f>
        <v/>
      </c>
      <c r="E2532" s="14" t="str">
        <f>IF(ISERROR(VLOOKUP(A2532,地市级代码匹配!E:E,1,FALSE)),"",VLOOKUP(A2532,地市级代码匹配!E:E,1,FALSE))</f>
        <v/>
      </c>
      <c r="F2532" s="14" t="str">
        <f>IF(ISERROR(VLOOKUP(A2532,地市级代码匹配!B:B,1,FALSE)),"",VLOOKUP(A2532,地市级代码匹配!B:B,1,FALSE))</f>
        <v/>
      </c>
      <c r="G2532" s="14" t="str">
        <f>IF(ISERROR(VLOOKUP(A2532,县域代码匹配!H:H,1,FALSE)),"",VLOOKUP(A2532,县域代码匹配!H:H,1,FALSE))</f>
        <v>香洲区</v>
      </c>
      <c r="H2532" s="14" t="str">
        <f>IF(ISERROR(VLOOKUP(A2532,县域代码匹配!B:B,1,FALSE)),"",VLOOKUP(A2532,县域代码匹配!B:B,1,FALSE))</f>
        <v>香洲区</v>
      </c>
      <c r="I2532" s="14" t="str">
        <f t="shared" si="39"/>
        <v>香洲区</v>
      </c>
    </row>
    <row r="2533" spans="1:9" ht="16.5">
      <c r="A2533" s="38" t="s">
        <v>2536</v>
      </c>
      <c r="B2533" s="41">
        <v>113.28</v>
      </c>
      <c r="C2533" s="41">
        <v>22.22</v>
      </c>
      <c r="D2533" s="14" t="str">
        <f>IF(ISERROR(VLOOKUP(A2533,省代码匹配!D:D,1,FALSE)),"",VLOOKUP(A2533,省代码匹配!D:D,1,FALSE))</f>
        <v/>
      </c>
      <c r="E2533" s="14" t="str">
        <f>IF(ISERROR(VLOOKUP(A2533,地市级代码匹配!E:E,1,FALSE)),"",VLOOKUP(A2533,地市级代码匹配!E:E,1,FALSE))</f>
        <v/>
      </c>
      <c r="F2533" s="14" t="str">
        <f>IF(ISERROR(VLOOKUP(A2533,地市级代码匹配!B:B,1,FALSE)),"",VLOOKUP(A2533,地市级代码匹配!B:B,1,FALSE))</f>
        <v/>
      </c>
      <c r="G2533" s="14" t="str">
        <f>IF(ISERROR(VLOOKUP(A2533,县域代码匹配!H:H,1,FALSE)),"",VLOOKUP(A2533,县域代码匹配!H:H,1,FALSE))</f>
        <v>斗门区</v>
      </c>
      <c r="H2533" s="14" t="str">
        <f>IF(ISERROR(VLOOKUP(A2533,县域代码匹配!B:B,1,FALSE)),"",VLOOKUP(A2533,县域代码匹配!B:B,1,FALSE))</f>
        <v>斗门区</v>
      </c>
      <c r="I2533" s="14" t="str">
        <f t="shared" si="39"/>
        <v>斗门区</v>
      </c>
    </row>
    <row r="2534" spans="1:9" ht="16.5">
      <c r="A2534" s="38" t="s">
        <v>2537</v>
      </c>
      <c r="B2534" s="41">
        <v>113.4</v>
      </c>
      <c r="C2534" s="41">
        <v>22.07</v>
      </c>
      <c r="D2534" s="14" t="str">
        <f>IF(ISERROR(VLOOKUP(A2534,省代码匹配!D:D,1,FALSE)),"",VLOOKUP(A2534,省代码匹配!D:D,1,FALSE))</f>
        <v/>
      </c>
      <c r="E2534" s="14" t="str">
        <f>IF(ISERROR(VLOOKUP(A2534,地市级代码匹配!E:E,1,FALSE)),"",VLOOKUP(A2534,地市级代码匹配!E:E,1,FALSE))</f>
        <v/>
      </c>
      <c r="F2534" s="14" t="str">
        <f>IF(ISERROR(VLOOKUP(A2534,地市级代码匹配!B:B,1,FALSE)),"",VLOOKUP(A2534,地市级代码匹配!B:B,1,FALSE))</f>
        <v/>
      </c>
      <c r="G2534" s="14" t="str">
        <f>IF(ISERROR(VLOOKUP(A2534,县域代码匹配!H:H,1,FALSE)),"",VLOOKUP(A2534,县域代码匹配!H:H,1,FALSE))</f>
        <v>金湾区</v>
      </c>
      <c r="H2534" s="14" t="str">
        <f>IF(ISERROR(VLOOKUP(A2534,县域代码匹配!B:B,1,FALSE)),"",VLOOKUP(A2534,县域代码匹配!B:B,1,FALSE))</f>
        <v>金湾区</v>
      </c>
      <c r="I2534" s="14" t="str">
        <f t="shared" si="39"/>
        <v>金湾区</v>
      </c>
    </row>
    <row r="2535" spans="1:9" ht="16.5">
      <c r="A2535" s="38" t="s">
        <v>2538</v>
      </c>
      <c r="B2535" s="41">
        <v>116.68</v>
      </c>
      <c r="C2535" s="41">
        <v>23.35</v>
      </c>
      <c r="D2535" s="14" t="str">
        <f>IF(ISERROR(VLOOKUP(A2535,省代码匹配!D:D,1,FALSE)),"",VLOOKUP(A2535,省代码匹配!D:D,1,FALSE))</f>
        <v/>
      </c>
      <c r="E2535" s="14" t="str">
        <f>IF(ISERROR(VLOOKUP(A2535,地市级代码匹配!E:E,1,FALSE)),"",VLOOKUP(A2535,地市级代码匹配!E:E,1,FALSE))</f>
        <v>汕头市</v>
      </c>
      <c r="F2535" s="14" t="str">
        <f>IF(ISERROR(VLOOKUP(A2535,地市级代码匹配!B:B,1,FALSE)),"",VLOOKUP(A2535,地市级代码匹配!B:B,1,FALSE))</f>
        <v/>
      </c>
      <c r="G2535" s="14" t="str">
        <f>IF(ISERROR(VLOOKUP(A2535,县域代码匹配!H:H,1,FALSE)),"",VLOOKUP(A2535,县域代码匹配!H:H,1,FALSE))</f>
        <v/>
      </c>
      <c r="H2535" s="14" t="str">
        <f>IF(ISERROR(VLOOKUP(A2535,县域代码匹配!B:B,1,FALSE)),"",VLOOKUP(A2535,县域代码匹配!B:B,1,FALSE))</f>
        <v/>
      </c>
      <c r="I2535" s="14" t="str">
        <f t="shared" si="39"/>
        <v>汕头市</v>
      </c>
    </row>
    <row r="2536" spans="1:9" ht="16.5">
      <c r="A2536" s="38" t="s">
        <v>2539</v>
      </c>
      <c r="B2536" s="41">
        <v>116.72</v>
      </c>
      <c r="C2536" s="41">
        <v>23.37</v>
      </c>
      <c r="D2536" s="14" t="str">
        <f>IF(ISERROR(VLOOKUP(A2536,省代码匹配!D:D,1,FALSE)),"",VLOOKUP(A2536,省代码匹配!D:D,1,FALSE))</f>
        <v/>
      </c>
      <c r="E2536" s="14" t="str">
        <f>IF(ISERROR(VLOOKUP(A2536,地市级代码匹配!E:E,1,FALSE)),"",VLOOKUP(A2536,地市级代码匹配!E:E,1,FALSE))</f>
        <v/>
      </c>
      <c r="F2536" s="14" t="str">
        <f>IF(ISERROR(VLOOKUP(A2536,地市级代码匹配!B:B,1,FALSE)),"",VLOOKUP(A2536,地市级代码匹配!B:B,1,FALSE))</f>
        <v/>
      </c>
      <c r="G2536" s="14" t="str">
        <f>IF(ISERROR(VLOOKUP(A2536,县域代码匹配!H:H,1,FALSE)),"",VLOOKUP(A2536,县域代码匹配!H:H,1,FALSE))</f>
        <v>龙湖区</v>
      </c>
      <c r="H2536" s="14" t="str">
        <f>IF(ISERROR(VLOOKUP(A2536,县域代码匹配!B:B,1,FALSE)),"",VLOOKUP(A2536,县域代码匹配!B:B,1,FALSE))</f>
        <v>龙湖区</v>
      </c>
      <c r="I2536" s="14" t="str">
        <f t="shared" si="39"/>
        <v>龙湖区</v>
      </c>
    </row>
    <row r="2537" spans="1:9" ht="16.5">
      <c r="A2537" s="38" t="s">
        <v>2540</v>
      </c>
      <c r="B2537" s="41">
        <v>116.7</v>
      </c>
      <c r="C2537" s="41">
        <v>23.37</v>
      </c>
      <c r="D2537" s="14" t="str">
        <f>IF(ISERROR(VLOOKUP(A2537,省代码匹配!D:D,1,FALSE)),"",VLOOKUP(A2537,省代码匹配!D:D,1,FALSE))</f>
        <v/>
      </c>
      <c r="E2537" s="14" t="str">
        <f>IF(ISERROR(VLOOKUP(A2537,地市级代码匹配!E:E,1,FALSE)),"",VLOOKUP(A2537,地市级代码匹配!E:E,1,FALSE))</f>
        <v/>
      </c>
      <c r="F2537" s="14" t="str">
        <f>IF(ISERROR(VLOOKUP(A2537,地市级代码匹配!B:B,1,FALSE)),"",VLOOKUP(A2537,地市级代码匹配!B:B,1,FALSE))</f>
        <v/>
      </c>
      <c r="G2537" s="14" t="str">
        <f>IF(ISERROR(VLOOKUP(A2537,县域代码匹配!H:H,1,FALSE)),"",VLOOKUP(A2537,县域代码匹配!H:H,1,FALSE))</f>
        <v>金平区</v>
      </c>
      <c r="H2537" s="14" t="str">
        <f>IF(ISERROR(VLOOKUP(A2537,县域代码匹配!B:B,1,FALSE)),"",VLOOKUP(A2537,县域代码匹配!B:B,1,FALSE))</f>
        <v>金平区</v>
      </c>
      <c r="I2537" s="14" t="str">
        <f t="shared" si="39"/>
        <v>金平区</v>
      </c>
    </row>
    <row r="2538" spans="1:9" ht="16.5">
      <c r="A2538" s="38" t="s">
        <v>2541</v>
      </c>
      <c r="B2538" s="41">
        <v>116.6</v>
      </c>
      <c r="C2538" s="41">
        <v>23.27</v>
      </c>
      <c r="D2538" s="14" t="str">
        <f>IF(ISERROR(VLOOKUP(A2538,省代码匹配!D:D,1,FALSE)),"",VLOOKUP(A2538,省代码匹配!D:D,1,FALSE))</f>
        <v/>
      </c>
      <c r="E2538" s="14" t="str">
        <f>IF(ISERROR(VLOOKUP(A2538,地市级代码匹配!E:E,1,FALSE)),"",VLOOKUP(A2538,地市级代码匹配!E:E,1,FALSE))</f>
        <v/>
      </c>
      <c r="F2538" s="14" t="str">
        <f>IF(ISERROR(VLOOKUP(A2538,地市级代码匹配!B:B,1,FALSE)),"",VLOOKUP(A2538,地市级代码匹配!B:B,1,FALSE))</f>
        <v/>
      </c>
      <c r="G2538" s="14" t="str">
        <f>IF(ISERROR(VLOOKUP(A2538,县域代码匹配!H:H,1,FALSE)),"",VLOOKUP(A2538,县域代码匹配!H:H,1,FALSE))</f>
        <v>潮阳区</v>
      </c>
      <c r="H2538" s="14" t="str">
        <f>IF(ISERROR(VLOOKUP(A2538,县域代码匹配!B:B,1,FALSE)),"",VLOOKUP(A2538,县域代码匹配!B:B,1,FALSE))</f>
        <v>潮阳区</v>
      </c>
      <c r="I2538" s="14" t="str">
        <f t="shared" si="39"/>
        <v>潮阳区</v>
      </c>
    </row>
    <row r="2539" spans="1:9" ht="16.5">
      <c r="A2539" s="38" t="s">
        <v>2542</v>
      </c>
      <c r="B2539" s="41">
        <v>116.43</v>
      </c>
      <c r="C2539" s="41">
        <v>23.25</v>
      </c>
      <c r="D2539" s="14" t="str">
        <f>IF(ISERROR(VLOOKUP(A2539,省代码匹配!D:D,1,FALSE)),"",VLOOKUP(A2539,省代码匹配!D:D,1,FALSE))</f>
        <v/>
      </c>
      <c r="E2539" s="14" t="str">
        <f>IF(ISERROR(VLOOKUP(A2539,地市级代码匹配!E:E,1,FALSE)),"",VLOOKUP(A2539,地市级代码匹配!E:E,1,FALSE))</f>
        <v/>
      </c>
      <c r="F2539" s="14" t="str">
        <f>IF(ISERROR(VLOOKUP(A2539,地市级代码匹配!B:B,1,FALSE)),"",VLOOKUP(A2539,地市级代码匹配!B:B,1,FALSE))</f>
        <v/>
      </c>
      <c r="G2539" s="14" t="str">
        <f>IF(ISERROR(VLOOKUP(A2539,县域代码匹配!H:H,1,FALSE)),"",VLOOKUP(A2539,县域代码匹配!H:H,1,FALSE))</f>
        <v>潮南区</v>
      </c>
      <c r="H2539" s="14" t="str">
        <f>IF(ISERROR(VLOOKUP(A2539,县域代码匹配!B:B,1,FALSE)),"",VLOOKUP(A2539,县域代码匹配!B:B,1,FALSE))</f>
        <v>潮南区</v>
      </c>
      <c r="I2539" s="14" t="str">
        <f t="shared" si="39"/>
        <v>潮南区</v>
      </c>
    </row>
    <row r="2540" spans="1:9" ht="16.5">
      <c r="A2540" s="38" t="s">
        <v>2543</v>
      </c>
      <c r="B2540" s="41">
        <v>116.77</v>
      </c>
      <c r="C2540" s="41">
        <v>23.48</v>
      </c>
      <c r="D2540" s="14" t="str">
        <f>IF(ISERROR(VLOOKUP(A2540,省代码匹配!D:D,1,FALSE)),"",VLOOKUP(A2540,省代码匹配!D:D,1,FALSE))</f>
        <v/>
      </c>
      <c r="E2540" s="14" t="str">
        <f>IF(ISERROR(VLOOKUP(A2540,地市级代码匹配!E:E,1,FALSE)),"",VLOOKUP(A2540,地市级代码匹配!E:E,1,FALSE))</f>
        <v/>
      </c>
      <c r="F2540" s="14" t="str">
        <f>IF(ISERROR(VLOOKUP(A2540,地市级代码匹配!B:B,1,FALSE)),"",VLOOKUP(A2540,地市级代码匹配!B:B,1,FALSE))</f>
        <v/>
      </c>
      <c r="G2540" s="14" t="str">
        <f>IF(ISERROR(VLOOKUP(A2540,县域代码匹配!H:H,1,FALSE)),"",VLOOKUP(A2540,县域代码匹配!H:H,1,FALSE))</f>
        <v>澄海区</v>
      </c>
      <c r="H2540" s="14" t="str">
        <f>IF(ISERROR(VLOOKUP(A2540,县域代码匹配!B:B,1,FALSE)),"",VLOOKUP(A2540,县域代码匹配!B:B,1,FALSE))</f>
        <v>澄海区</v>
      </c>
      <c r="I2540" s="14" t="str">
        <f t="shared" si="39"/>
        <v>澄海区</v>
      </c>
    </row>
    <row r="2541" spans="1:9" ht="16.5">
      <c r="A2541" s="38" t="s">
        <v>2544</v>
      </c>
      <c r="B2541" s="41">
        <v>117.02</v>
      </c>
      <c r="C2541" s="41">
        <v>23.42</v>
      </c>
      <c r="D2541" s="14" t="str">
        <f>IF(ISERROR(VLOOKUP(A2541,省代码匹配!D:D,1,FALSE)),"",VLOOKUP(A2541,省代码匹配!D:D,1,FALSE))</f>
        <v/>
      </c>
      <c r="E2541" s="14" t="str">
        <f>IF(ISERROR(VLOOKUP(A2541,地市级代码匹配!E:E,1,FALSE)),"",VLOOKUP(A2541,地市级代码匹配!E:E,1,FALSE))</f>
        <v/>
      </c>
      <c r="F2541" s="14" t="str">
        <f>IF(ISERROR(VLOOKUP(A2541,地市级代码匹配!B:B,1,FALSE)),"",VLOOKUP(A2541,地市级代码匹配!B:B,1,FALSE))</f>
        <v/>
      </c>
      <c r="G2541" s="14" t="str">
        <f>IF(ISERROR(VLOOKUP(A2541,县域代码匹配!H:H,1,FALSE)),"",VLOOKUP(A2541,县域代码匹配!H:H,1,FALSE))</f>
        <v>南澳县</v>
      </c>
      <c r="H2541" s="14" t="str">
        <f>IF(ISERROR(VLOOKUP(A2541,县域代码匹配!B:B,1,FALSE)),"",VLOOKUP(A2541,县域代码匹配!B:B,1,FALSE))</f>
        <v>南澳县</v>
      </c>
      <c r="I2541" s="14" t="str">
        <f t="shared" si="39"/>
        <v>南澳县</v>
      </c>
    </row>
    <row r="2542" spans="1:9" ht="16.5">
      <c r="A2542" s="38" t="s">
        <v>2545</v>
      </c>
      <c r="B2542" s="41">
        <v>113.12</v>
      </c>
      <c r="C2542" s="41">
        <v>23.02</v>
      </c>
      <c r="D2542" s="14" t="str">
        <f>IF(ISERROR(VLOOKUP(A2542,省代码匹配!D:D,1,FALSE)),"",VLOOKUP(A2542,省代码匹配!D:D,1,FALSE))</f>
        <v/>
      </c>
      <c r="E2542" s="14" t="str">
        <f>IF(ISERROR(VLOOKUP(A2542,地市级代码匹配!E:E,1,FALSE)),"",VLOOKUP(A2542,地市级代码匹配!E:E,1,FALSE))</f>
        <v>佛山市</v>
      </c>
      <c r="F2542" s="14" t="str">
        <f>IF(ISERROR(VLOOKUP(A2542,地市级代码匹配!B:B,1,FALSE)),"",VLOOKUP(A2542,地市级代码匹配!B:B,1,FALSE))</f>
        <v/>
      </c>
      <c r="G2542" s="14" t="str">
        <f>IF(ISERROR(VLOOKUP(A2542,县域代码匹配!H:H,1,FALSE)),"",VLOOKUP(A2542,县域代码匹配!H:H,1,FALSE))</f>
        <v/>
      </c>
      <c r="H2542" s="14" t="str">
        <f>IF(ISERROR(VLOOKUP(A2542,县域代码匹配!B:B,1,FALSE)),"",VLOOKUP(A2542,县域代码匹配!B:B,1,FALSE))</f>
        <v/>
      </c>
      <c r="I2542" s="14" t="str">
        <f t="shared" si="39"/>
        <v>佛山市</v>
      </c>
    </row>
    <row r="2543" spans="1:9" ht="16.5">
      <c r="A2543" s="38" t="s">
        <v>2546</v>
      </c>
      <c r="B2543" s="41">
        <v>113.15</v>
      </c>
      <c r="C2543" s="41">
        <v>23.03</v>
      </c>
      <c r="D2543" s="14" t="str">
        <f>IF(ISERROR(VLOOKUP(A2543,省代码匹配!D:D,1,FALSE)),"",VLOOKUP(A2543,省代码匹配!D:D,1,FALSE))</f>
        <v/>
      </c>
      <c r="E2543" s="14" t="str">
        <f>IF(ISERROR(VLOOKUP(A2543,地市级代码匹配!E:E,1,FALSE)),"",VLOOKUP(A2543,地市级代码匹配!E:E,1,FALSE))</f>
        <v/>
      </c>
      <c r="F2543" s="14" t="str">
        <f>IF(ISERROR(VLOOKUP(A2543,地市级代码匹配!B:B,1,FALSE)),"",VLOOKUP(A2543,地市级代码匹配!B:B,1,FALSE))</f>
        <v/>
      </c>
      <c r="G2543" s="14" t="str">
        <f>IF(ISERROR(VLOOKUP(A2543,县域代码匹配!H:H,1,FALSE)),"",VLOOKUP(A2543,县域代码匹配!H:H,1,FALSE))</f>
        <v>南海区</v>
      </c>
      <c r="H2543" s="14" t="str">
        <f>IF(ISERROR(VLOOKUP(A2543,县域代码匹配!B:B,1,FALSE)),"",VLOOKUP(A2543,县域代码匹配!B:B,1,FALSE))</f>
        <v>南海区</v>
      </c>
      <c r="I2543" s="14" t="str">
        <f t="shared" si="39"/>
        <v>南海区</v>
      </c>
    </row>
    <row r="2544" spans="1:9" ht="16.5">
      <c r="A2544" s="38" t="s">
        <v>2547</v>
      </c>
      <c r="B2544" s="41">
        <v>113.3</v>
      </c>
      <c r="C2544" s="41">
        <v>22.8</v>
      </c>
      <c r="D2544" s="14" t="str">
        <f>IF(ISERROR(VLOOKUP(A2544,省代码匹配!D:D,1,FALSE)),"",VLOOKUP(A2544,省代码匹配!D:D,1,FALSE))</f>
        <v/>
      </c>
      <c r="E2544" s="14" t="str">
        <f>IF(ISERROR(VLOOKUP(A2544,地市级代码匹配!E:E,1,FALSE)),"",VLOOKUP(A2544,地市级代码匹配!E:E,1,FALSE))</f>
        <v/>
      </c>
      <c r="F2544" s="14" t="str">
        <f>IF(ISERROR(VLOOKUP(A2544,地市级代码匹配!B:B,1,FALSE)),"",VLOOKUP(A2544,地市级代码匹配!B:B,1,FALSE))</f>
        <v/>
      </c>
      <c r="G2544" s="14" t="str">
        <f>IF(ISERROR(VLOOKUP(A2544,县域代码匹配!H:H,1,FALSE)),"",VLOOKUP(A2544,县域代码匹配!H:H,1,FALSE))</f>
        <v>顺德区</v>
      </c>
      <c r="H2544" s="14" t="str">
        <f>IF(ISERROR(VLOOKUP(A2544,县域代码匹配!B:B,1,FALSE)),"",VLOOKUP(A2544,县域代码匹配!B:B,1,FALSE))</f>
        <v>顺德区</v>
      </c>
      <c r="I2544" s="14" t="str">
        <f t="shared" si="39"/>
        <v>顺德区</v>
      </c>
    </row>
    <row r="2545" spans="1:9" ht="16.5">
      <c r="A2545" s="38" t="s">
        <v>2548</v>
      </c>
      <c r="B2545" s="41">
        <v>112.87</v>
      </c>
      <c r="C2545" s="41">
        <v>23.17</v>
      </c>
      <c r="D2545" s="14" t="str">
        <f>IF(ISERROR(VLOOKUP(A2545,省代码匹配!D:D,1,FALSE)),"",VLOOKUP(A2545,省代码匹配!D:D,1,FALSE))</f>
        <v/>
      </c>
      <c r="E2545" s="14" t="str">
        <f>IF(ISERROR(VLOOKUP(A2545,地市级代码匹配!E:E,1,FALSE)),"",VLOOKUP(A2545,地市级代码匹配!E:E,1,FALSE))</f>
        <v/>
      </c>
      <c r="F2545" s="14" t="str">
        <f>IF(ISERROR(VLOOKUP(A2545,地市级代码匹配!B:B,1,FALSE)),"",VLOOKUP(A2545,地市级代码匹配!B:B,1,FALSE))</f>
        <v/>
      </c>
      <c r="G2545" s="14" t="str">
        <f>IF(ISERROR(VLOOKUP(A2545,县域代码匹配!H:H,1,FALSE)),"",VLOOKUP(A2545,县域代码匹配!H:H,1,FALSE))</f>
        <v>三水区</v>
      </c>
      <c r="H2545" s="14" t="str">
        <f>IF(ISERROR(VLOOKUP(A2545,县域代码匹配!B:B,1,FALSE)),"",VLOOKUP(A2545,县域代码匹配!B:B,1,FALSE))</f>
        <v>三水区</v>
      </c>
      <c r="I2545" s="14" t="str">
        <f t="shared" si="39"/>
        <v>三水区</v>
      </c>
    </row>
    <row r="2546" spans="1:9" ht="16.5">
      <c r="A2546" s="38" t="s">
        <v>2549</v>
      </c>
      <c r="B2546" s="41">
        <v>112.88</v>
      </c>
      <c r="C2546" s="41">
        <v>22.9</v>
      </c>
      <c r="D2546" s="14" t="str">
        <f>IF(ISERROR(VLOOKUP(A2546,省代码匹配!D:D,1,FALSE)),"",VLOOKUP(A2546,省代码匹配!D:D,1,FALSE))</f>
        <v/>
      </c>
      <c r="E2546" s="14" t="str">
        <f>IF(ISERROR(VLOOKUP(A2546,地市级代码匹配!E:E,1,FALSE)),"",VLOOKUP(A2546,地市级代码匹配!E:E,1,FALSE))</f>
        <v/>
      </c>
      <c r="F2546" s="14" t="str">
        <f>IF(ISERROR(VLOOKUP(A2546,地市级代码匹配!B:B,1,FALSE)),"",VLOOKUP(A2546,地市级代码匹配!B:B,1,FALSE))</f>
        <v/>
      </c>
      <c r="G2546" s="14" t="str">
        <f>IF(ISERROR(VLOOKUP(A2546,县域代码匹配!H:H,1,FALSE)),"",VLOOKUP(A2546,县域代码匹配!H:H,1,FALSE))</f>
        <v>高明区</v>
      </c>
      <c r="H2546" s="14" t="str">
        <f>IF(ISERROR(VLOOKUP(A2546,县域代码匹配!B:B,1,FALSE)),"",VLOOKUP(A2546,县域代码匹配!B:B,1,FALSE))</f>
        <v>高明区</v>
      </c>
      <c r="I2546" s="14" t="str">
        <f t="shared" si="39"/>
        <v>高明区</v>
      </c>
    </row>
    <row r="2547" spans="1:9" ht="16.5">
      <c r="A2547" s="38" t="s">
        <v>2550</v>
      </c>
      <c r="B2547" s="41">
        <v>113.08</v>
      </c>
      <c r="C2547" s="41">
        <v>22.58</v>
      </c>
      <c r="D2547" s="14" t="str">
        <f>IF(ISERROR(VLOOKUP(A2547,省代码匹配!D:D,1,FALSE)),"",VLOOKUP(A2547,省代码匹配!D:D,1,FALSE))</f>
        <v/>
      </c>
      <c r="E2547" s="14" t="str">
        <f>IF(ISERROR(VLOOKUP(A2547,地市级代码匹配!E:E,1,FALSE)),"",VLOOKUP(A2547,地市级代码匹配!E:E,1,FALSE))</f>
        <v>江门市</v>
      </c>
      <c r="F2547" s="14" t="str">
        <f>IF(ISERROR(VLOOKUP(A2547,地市级代码匹配!B:B,1,FALSE)),"",VLOOKUP(A2547,地市级代码匹配!B:B,1,FALSE))</f>
        <v/>
      </c>
      <c r="G2547" s="14" t="str">
        <f>IF(ISERROR(VLOOKUP(A2547,县域代码匹配!H:H,1,FALSE)),"",VLOOKUP(A2547,县域代码匹配!H:H,1,FALSE))</f>
        <v/>
      </c>
      <c r="H2547" s="14" t="str">
        <f>IF(ISERROR(VLOOKUP(A2547,县域代码匹配!B:B,1,FALSE)),"",VLOOKUP(A2547,县域代码匹配!B:B,1,FALSE))</f>
        <v/>
      </c>
      <c r="I2547" s="14" t="str">
        <f t="shared" si="39"/>
        <v>江门市</v>
      </c>
    </row>
    <row r="2548" spans="1:9" ht="16.5">
      <c r="A2548" s="38" t="s">
        <v>2551</v>
      </c>
      <c r="B2548" s="41">
        <v>113.03</v>
      </c>
      <c r="C2548" s="41">
        <v>22.47</v>
      </c>
      <c r="D2548" s="14" t="str">
        <f>IF(ISERROR(VLOOKUP(A2548,省代码匹配!D:D,1,FALSE)),"",VLOOKUP(A2548,省代码匹配!D:D,1,FALSE))</f>
        <v/>
      </c>
      <c r="E2548" s="14" t="str">
        <f>IF(ISERROR(VLOOKUP(A2548,地市级代码匹配!E:E,1,FALSE)),"",VLOOKUP(A2548,地市级代码匹配!E:E,1,FALSE))</f>
        <v/>
      </c>
      <c r="F2548" s="14" t="str">
        <f>IF(ISERROR(VLOOKUP(A2548,地市级代码匹配!B:B,1,FALSE)),"",VLOOKUP(A2548,地市级代码匹配!B:B,1,FALSE))</f>
        <v/>
      </c>
      <c r="G2548" s="14" t="str">
        <f>IF(ISERROR(VLOOKUP(A2548,县域代码匹配!H:H,1,FALSE)),"",VLOOKUP(A2548,县域代码匹配!H:H,1,FALSE))</f>
        <v>新会区</v>
      </c>
      <c r="H2548" s="14" t="str">
        <f>IF(ISERROR(VLOOKUP(A2548,县域代码匹配!B:B,1,FALSE)),"",VLOOKUP(A2548,县域代码匹配!B:B,1,FALSE))</f>
        <v>新会区</v>
      </c>
      <c r="I2548" s="14" t="str">
        <f t="shared" si="39"/>
        <v>新会区</v>
      </c>
    </row>
    <row r="2549" spans="1:9" ht="16.5">
      <c r="A2549" s="38" t="s">
        <v>2552</v>
      </c>
      <c r="B2549" s="41">
        <v>112.78</v>
      </c>
      <c r="C2549" s="41">
        <v>22.25</v>
      </c>
      <c r="D2549" s="14" t="str">
        <f>IF(ISERROR(VLOOKUP(A2549,省代码匹配!D:D,1,FALSE)),"",VLOOKUP(A2549,省代码匹配!D:D,1,FALSE))</f>
        <v/>
      </c>
      <c r="E2549" s="14" t="str">
        <f>IF(ISERROR(VLOOKUP(A2549,地市级代码匹配!E:E,1,FALSE)),"",VLOOKUP(A2549,地市级代码匹配!E:E,1,FALSE))</f>
        <v/>
      </c>
      <c r="F2549" s="14" t="str">
        <f>IF(ISERROR(VLOOKUP(A2549,地市级代码匹配!B:B,1,FALSE)),"",VLOOKUP(A2549,地市级代码匹配!B:B,1,FALSE))</f>
        <v/>
      </c>
      <c r="G2549" s="14" t="str">
        <f>IF(ISERROR(VLOOKUP(A2549,县域代码匹配!H:H,1,FALSE)),"",VLOOKUP(A2549,县域代码匹配!H:H,1,FALSE))</f>
        <v>台山市</v>
      </c>
      <c r="H2549" s="14" t="str">
        <f>IF(ISERROR(VLOOKUP(A2549,县域代码匹配!B:B,1,FALSE)),"",VLOOKUP(A2549,县域代码匹配!B:B,1,FALSE))</f>
        <v/>
      </c>
      <c r="I2549" s="14" t="str">
        <f t="shared" si="39"/>
        <v>台山市</v>
      </c>
    </row>
    <row r="2550" spans="1:9" ht="16.5">
      <c r="A2550" s="38" t="s">
        <v>2553</v>
      </c>
      <c r="B2550" s="41">
        <v>112.67</v>
      </c>
      <c r="C2550" s="41">
        <v>22.38</v>
      </c>
      <c r="D2550" s="14" t="str">
        <f>IF(ISERROR(VLOOKUP(A2550,省代码匹配!D:D,1,FALSE)),"",VLOOKUP(A2550,省代码匹配!D:D,1,FALSE))</f>
        <v/>
      </c>
      <c r="E2550" s="14" t="str">
        <f>IF(ISERROR(VLOOKUP(A2550,地市级代码匹配!E:E,1,FALSE)),"",VLOOKUP(A2550,地市级代码匹配!E:E,1,FALSE))</f>
        <v/>
      </c>
      <c r="F2550" s="14" t="str">
        <f>IF(ISERROR(VLOOKUP(A2550,地市级代码匹配!B:B,1,FALSE)),"",VLOOKUP(A2550,地市级代码匹配!B:B,1,FALSE))</f>
        <v/>
      </c>
      <c r="G2550" s="14" t="str">
        <f>IF(ISERROR(VLOOKUP(A2550,县域代码匹配!H:H,1,FALSE)),"",VLOOKUP(A2550,县域代码匹配!H:H,1,FALSE))</f>
        <v>开平市</v>
      </c>
      <c r="H2550" s="14" t="str">
        <f>IF(ISERROR(VLOOKUP(A2550,县域代码匹配!B:B,1,FALSE)),"",VLOOKUP(A2550,县域代码匹配!B:B,1,FALSE))</f>
        <v/>
      </c>
      <c r="I2550" s="14" t="str">
        <f t="shared" si="39"/>
        <v>开平市</v>
      </c>
    </row>
    <row r="2551" spans="1:9" ht="16.5">
      <c r="A2551" s="38" t="s">
        <v>2554</v>
      </c>
      <c r="B2551" s="41">
        <v>112.97</v>
      </c>
      <c r="C2551" s="41">
        <v>22.77</v>
      </c>
      <c r="D2551" s="14" t="str">
        <f>IF(ISERROR(VLOOKUP(A2551,省代码匹配!D:D,1,FALSE)),"",VLOOKUP(A2551,省代码匹配!D:D,1,FALSE))</f>
        <v/>
      </c>
      <c r="E2551" s="14" t="str">
        <f>IF(ISERROR(VLOOKUP(A2551,地市级代码匹配!E:E,1,FALSE)),"",VLOOKUP(A2551,地市级代码匹配!E:E,1,FALSE))</f>
        <v/>
      </c>
      <c r="F2551" s="14" t="str">
        <f>IF(ISERROR(VLOOKUP(A2551,地市级代码匹配!B:B,1,FALSE)),"",VLOOKUP(A2551,地市级代码匹配!B:B,1,FALSE))</f>
        <v/>
      </c>
      <c r="G2551" s="14" t="str">
        <f>IF(ISERROR(VLOOKUP(A2551,县域代码匹配!H:H,1,FALSE)),"",VLOOKUP(A2551,县域代码匹配!H:H,1,FALSE))</f>
        <v>鹤山市</v>
      </c>
      <c r="H2551" s="14" t="str">
        <f>IF(ISERROR(VLOOKUP(A2551,县域代码匹配!B:B,1,FALSE)),"",VLOOKUP(A2551,县域代码匹配!B:B,1,FALSE))</f>
        <v/>
      </c>
      <c r="I2551" s="14" t="str">
        <f t="shared" si="39"/>
        <v>鹤山市</v>
      </c>
    </row>
    <row r="2552" spans="1:9" ht="16.5">
      <c r="A2552" s="38" t="s">
        <v>2555</v>
      </c>
      <c r="B2552" s="41">
        <v>112.3</v>
      </c>
      <c r="C2552" s="41">
        <v>22.18</v>
      </c>
      <c r="D2552" s="14" t="str">
        <f>IF(ISERROR(VLOOKUP(A2552,省代码匹配!D:D,1,FALSE)),"",VLOOKUP(A2552,省代码匹配!D:D,1,FALSE))</f>
        <v/>
      </c>
      <c r="E2552" s="14" t="str">
        <f>IF(ISERROR(VLOOKUP(A2552,地市级代码匹配!E:E,1,FALSE)),"",VLOOKUP(A2552,地市级代码匹配!E:E,1,FALSE))</f>
        <v/>
      </c>
      <c r="F2552" s="14" t="str">
        <f>IF(ISERROR(VLOOKUP(A2552,地市级代码匹配!B:B,1,FALSE)),"",VLOOKUP(A2552,地市级代码匹配!B:B,1,FALSE))</f>
        <v/>
      </c>
      <c r="G2552" s="14" t="str">
        <f>IF(ISERROR(VLOOKUP(A2552,县域代码匹配!H:H,1,FALSE)),"",VLOOKUP(A2552,县域代码匹配!H:H,1,FALSE))</f>
        <v>恩平市</v>
      </c>
      <c r="H2552" s="14" t="str">
        <f>IF(ISERROR(VLOOKUP(A2552,县域代码匹配!B:B,1,FALSE)),"",VLOOKUP(A2552,县域代码匹配!B:B,1,FALSE))</f>
        <v/>
      </c>
      <c r="I2552" s="14" t="str">
        <f t="shared" si="39"/>
        <v>恩平市</v>
      </c>
    </row>
    <row r="2553" spans="1:9" ht="16.5">
      <c r="A2553" s="38" t="s">
        <v>2556</v>
      </c>
      <c r="B2553" s="41">
        <v>110.35</v>
      </c>
      <c r="C2553" s="41">
        <v>21.27</v>
      </c>
      <c r="D2553" s="14" t="str">
        <f>IF(ISERROR(VLOOKUP(A2553,省代码匹配!D:D,1,FALSE)),"",VLOOKUP(A2553,省代码匹配!D:D,1,FALSE))</f>
        <v/>
      </c>
      <c r="E2553" s="14" t="str">
        <f>IF(ISERROR(VLOOKUP(A2553,地市级代码匹配!E:E,1,FALSE)),"",VLOOKUP(A2553,地市级代码匹配!E:E,1,FALSE))</f>
        <v>湛江市</v>
      </c>
      <c r="F2553" s="14" t="str">
        <f>IF(ISERROR(VLOOKUP(A2553,地市级代码匹配!B:B,1,FALSE)),"",VLOOKUP(A2553,地市级代码匹配!B:B,1,FALSE))</f>
        <v/>
      </c>
      <c r="G2553" s="14" t="str">
        <f>IF(ISERROR(VLOOKUP(A2553,县域代码匹配!H:H,1,FALSE)),"",VLOOKUP(A2553,县域代码匹配!H:H,1,FALSE))</f>
        <v/>
      </c>
      <c r="H2553" s="14" t="str">
        <f>IF(ISERROR(VLOOKUP(A2553,县域代码匹配!B:B,1,FALSE)),"",VLOOKUP(A2553,县域代码匹配!B:B,1,FALSE))</f>
        <v/>
      </c>
      <c r="I2553" s="14" t="str">
        <f t="shared" si="39"/>
        <v>湛江市</v>
      </c>
    </row>
    <row r="2554" spans="1:9" ht="16.5">
      <c r="A2554" s="38" t="s">
        <v>2557</v>
      </c>
      <c r="B2554" s="41">
        <v>110.37</v>
      </c>
      <c r="C2554" s="41">
        <v>21.27</v>
      </c>
      <c r="D2554" s="14" t="str">
        <f>IF(ISERROR(VLOOKUP(A2554,省代码匹配!D:D,1,FALSE)),"",VLOOKUP(A2554,省代码匹配!D:D,1,FALSE))</f>
        <v/>
      </c>
      <c r="E2554" s="14" t="str">
        <f>IF(ISERROR(VLOOKUP(A2554,地市级代码匹配!E:E,1,FALSE)),"",VLOOKUP(A2554,地市级代码匹配!E:E,1,FALSE))</f>
        <v/>
      </c>
      <c r="F2554" s="14" t="str">
        <f>IF(ISERROR(VLOOKUP(A2554,地市级代码匹配!B:B,1,FALSE)),"",VLOOKUP(A2554,地市级代码匹配!B:B,1,FALSE))</f>
        <v/>
      </c>
      <c r="G2554" s="14" t="str">
        <f>IF(ISERROR(VLOOKUP(A2554,县域代码匹配!H:H,1,FALSE)),"",VLOOKUP(A2554,县域代码匹配!H:H,1,FALSE))</f>
        <v>赤坎区</v>
      </c>
      <c r="H2554" s="14" t="str">
        <f>IF(ISERROR(VLOOKUP(A2554,县域代码匹配!B:B,1,FALSE)),"",VLOOKUP(A2554,县域代码匹配!B:B,1,FALSE))</f>
        <v>赤坎区</v>
      </c>
      <c r="I2554" s="14" t="str">
        <f t="shared" si="39"/>
        <v>赤坎区</v>
      </c>
    </row>
    <row r="2555" spans="1:9" ht="16.5">
      <c r="A2555" s="38" t="s">
        <v>2558</v>
      </c>
      <c r="B2555" s="41">
        <v>110.4</v>
      </c>
      <c r="C2555" s="41">
        <v>21.2</v>
      </c>
      <c r="D2555" s="14" t="str">
        <f>IF(ISERROR(VLOOKUP(A2555,省代码匹配!D:D,1,FALSE)),"",VLOOKUP(A2555,省代码匹配!D:D,1,FALSE))</f>
        <v/>
      </c>
      <c r="E2555" s="14" t="str">
        <f>IF(ISERROR(VLOOKUP(A2555,地市级代码匹配!E:E,1,FALSE)),"",VLOOKUP(A2555,地市级代码匹配!E:E,1,FALSE))</f>
        <v/>
      </c>
      <c r="F2555" s="14" t="str">
        <f>IF(ISERROR(VLOOKUP(A2555,地市级代码匹配!B:B,1,FALSE)),"",VLOOKUP(A2555,地市级代码匹配!B:B,1,FALSE))</f>
        <v/>
      </c>
      <c r="G2555" s="14" t="str">
        <f>IF(ISERROR(VLOOKUP(A2555,县域代码匹配!H:H,1,FALSE)),"",VLOOKUP(A2555,县域代码匹配!H:H,1,FALSE))</f>
        <v>霞山区</v>
      </c>
      <c r="H2555" s="14" t="str">
        <f>IF(ISERROR(VLOOKUP(A2555,县域代码匹配!B:B,1,FALSE)),"",VLOOKUP(A2555,县域代码匹配!B:B,1,FALSE))</f>
        <v>霞山区</v>
      </c>
      <c r="I2555" s="14" t="str">
        <f t="shared" si="39"/>
        <v>霞山区</v>
      </c>
    </row>
    <row r="2556" spans="1:9" ht="16.5">
      <c r="A2556" s="38" t="s">
        <v>2559</v>
      </c>
      <c r="B2556" s="41">
        <v>110.47</v>
      </c>
      <c r="C2556" s="41">
        <v>21.23</v>
      </c>
      <c r="D2556" s="14" t="str">
        <f>IF(ISERROR(VLOOKUP(A2556,省代码匹配!D:D,1,FALSE)),"",VLOOKUP(A2556,省代码匹配!D:D,1,FALSE))</f>
        <v/>
      </c>
      <c r="E2556" s="14" t="str">
        <f>IF(ISERROR(VLOOKUP(A2556,地市级代码匹配!E:E,1,FALSE)),"",VLOOKUP(A2556,地市级代码匹配!E:E,1,FALSE))</f>
        <v/>
      </c>
      <c r="F2556" s="14" t="str">
        <f>IF(ISERROR(VLOOKUP(A2556,地市级代码匹配!B:B,1,FALSE)),"",VLOOKUP(A2556,地市级代码匹配!B:B,1,FALSE))</f>
        <v/>
      </c>
      <c r="G2556" s="14" t="str">
        <f>IF(ISERROR(VLOOKUP(A2556,县域代码匹配!H:H,1,FALSE)),"",VLOOKUP(A2556,县域代码匹配!H:H,1,FALSE))</f>
        <v>坡头区</v>
      </c>
      <c r="H2556" s="14" t="str">
        <f>IF(ISERROR(VLOOKUP(A2556,县域代码匹配!B:B,1,FALSE)),"",VLOOKUP(A2556,县域代码匹配!B:B,1,FALSE))</f>
        <v>坡头区</v>
      </c>
      <c r="I2556" s="14" t="str">
        <f t="shared" si="39"/>
        <v>坡头区</v>
      </c>
    </row>
    <row r="2557" spans="1:9" ht="16.5">
      <c r="A2557" s="38" t="s">
        <v>2560</v>
      </c>
      <c r="B2557" s="41">
        <v>110.32</v>
      </c>
      <c r="C2557" s="41">
        <v>21.27</v>
      </c>
      <c r="D2557" s="14" t="str">
        <f>IF(ISERROR(VLOOKUP(A2557,省代码匹配!D:D,1,FALSE)),"",VLOOKUP(A2557,省代码匹配!D:D,1,FALSE))</f>
        <v/>
      </c>
      <c r="E2557" s="14" t="str">
        <f>IF(ISERROR(VLOOKUP(A2557,地市级代码匹配!E:E,1,FALSE)),"",VLOOKUP(A2557,地市级代码匹配!E:E,1,FALSE))</f>
        <v/>
      </c>
      <c r="F2557" s="14" t="str">
        <f>IF(ISERROR(VLOOKUP(A2557,地市级代码匹配!B:B,1,FALSE)),"",VLOOKUP(A2557,地市级代码匹配!B:B,1,FALSE))</f>
        <v/>
      </c>
      <c r="G2557" s="14" t="str">
        <f>IF(ISERROR(VLOOKUP(A2557,县域代码匹配!H:H,1,FALSE)),"",VLOOKUP(A2557,县域代码匹配!H:H,1,FALSE))</f>
        <v>麻章区</v>
      </c>
      <c r="H2557" s="14" t="str">
        <f>IF(ISERROR(VLOOKUP(A2557,县域代码匹配!B:B,1,FALSE)),"",VLOOKUP(A2557,县域代码匹配!B:B,1,FALSE))</f>
        <v>麻章区</v>
      </c>
      <c r="I2557" s="14" t="str">
        <f t="shared" si="39"/>
        <v>麻章区</v>
      </c>
    </row>
    <row r="2558" spans="1:9" ht="16.5">
      <c r="A2558" s="38" t="s">
        <v>2561</v>
      </c>
      <c r="B2558" s="41">
        <v>110.25</v>
      </c>
      <c r="C2558" s="41">
        <v>21.38</v>
      </c>
      <c r="D2558" s="14" t="str">
        <f>IF(ISERROR(VLOOKUP(A2558,省代码匹配!D:D,1,FALSE)),"",VLOOKUP(A2558,省代码匹配!D:D,1,FALSE))</f>
        <v/>
      </c>
      <c r="E2558" s="14" t="str">
        <f>IF(ISERROR(VLOOKUP(A2558,地市级代码匹配!E:E,1,FALSE)),"",VLOOKUP(A2558,地市级代码匹配!E:E,1,FALSE))</f>
        <v/>
      </c>
      <c r="F2558" s="14" t="str">
        <f>IF(ISERROR(VLOOKUP(A2558,地市级代码匹配!B:B,1,FALSE)),"",VLOOKUP(A2558,地市级代码匹配!B:B,1,FALSE))</f>
        <v/>
      </c>
      <c r="G2558" s="14" t="str">
        <f>IF(ISERROR(VLOOKUP(A2558,县域代码匹配!H:H,1,FALSE)),"",VLOOKUP(A2558,县域代码匹配!H:H,1,FALSE))</f>
        <v>遂溪县</v>
      </c>
      <c r="H2558" s="14" t="str">
        <f>IF(ISERROR(VLOOKUP(A2558,县域代码匹配!B:B,1,FALSE)),"",VLOOKUP(A2558,县域代码匹配!B:B,1,FALSE))</f>
        <v>遂溪县</v>
      </c>
      <c r="I2558" s="14" t="str">
        <f t="shared" si="39"/>
        <v>遂溪县</v>
      </c>
    </row>
    <row r="2559" spans="1:9" ht="16.5">
      <c r="A2559" s="38" t="s">
        <v>2562</v>
      </c>
      <c r="B2559" s="41">
        <v>110.17</v>
      </c>
      <c r="C2559" s="41">
        <v>20.329999999999998</v>
      </c>
      <c r="D2559" s="14" t="str">
        <f>IF(ISERROR(VLOOKUP(A2559,省代码匹配!D:D,1,FALSE)),"",VLOOKUP(A2559,省代码匹配!D:D,1,FALSE))</f>
        <v/>
      </c>
      <c r="E2559" s="14" t="str">
        <f>IF(ISERROR(VLOOKUP(A2559,地市级代码匹配!E:E,1,FALSE)),"",VLOOKUP(A2559,地市级代码匹配!E:E,1,FALSE))</f>
        <v/>
      </c>
      <c r="F2559" s="14" t="str">
        <f>IF(ISERROR(VLOOKUP(A2559,地市级代码匹配!B:B,1,FALSE)),"",VLOOKUP(A2559,地市级代码匹配!B:B,1,FALSE))</f>
        <v/>
      </c>
      <c r="G2559" s="14" t="str">
        <f>IF(ISERROR(VLOOKUP(A2559,县域代码匹配!H:H,1,FALSE)),"",VLOOKUP(A2559,县域代码匹配!H:H,1,FALSE))</f>
        <v>徐闻县</v>
      </c>
      <c r="H2559" s="14" t="str">
        <f>IF(ISERROR(VLOOKUP(A2559,县域代码匹配!B:B,1,FALSE)),"",VLOOKUP(A2559,县域代码匹配!B:B,1,FALSE))</f>
        <v>徐闻县</v>
      </c>
      <c r="I2559" s="14" t="str">
        <f t="shared" si="39"/>
        <v>徐闻县</v>
      </c>
    </row>
    <row r="2560" spans="1:9" ht="16.5">
      <c r="A2560" s="38" t="s">
        <v>2563</v>
      </c>
      <c r="B2560" s="41">
        <v>110.27</v>
      </c>
      <c r="C2560" s="41">
        <v>21.62</v>
      </c>
      <c r="D2560" s="14" t="str">
        <f>IF(ISERROR(VLOOKUP(A2560,省代码匹配!D:D,1,FALSE)),"",VLOOKUP(A2560,省代码匹配!D:D,1,FALSE))</f>
        <v/>
      </c>
      <c r="E2560" s="14" t="str">
        <f>IF(ISERROR(VLOOKUP(A2560,地市级代码匹配!E:E,1,FALSE)),"",VLOOKUP(A2560,地市级代码匹配!E:E,1,FALSE))</f>
        <v/>
      </c>
      <c r="F2560" s="14" t="str">
        <f>IF(ISERROR(VLOOKUP(A2560,地市级代码匹配!B:B,1,FALSE)),"",VLOOKUP(A2560,地市级代码匹配!B:B,1,FALSE))</f>
        <v/>
      </c>
      <c r="G2560" s="14" t="str">
        <f>IF(ISERROR(VLOOKUP(A2560,县域代码匹配!H:H,1,FALSE)),"",VLOOKUP(A2560,县域代码匹配!H:H,1,FALSE))</f>
        <v>廉江市</v>
      </c>
      <c r="H2560" s="14" t="str">
        <f>IF(ISERROR(VLOOKUP(A2560,县域代码匹配!B:B,1,FALSE)),"",VLOOKUP(A2560,县域代码匹配!B:B,1,FALSE))</f>
        <v/>
      </c>
      <c r="I2560" s="14" t="str">
        <f t="shared" si="39"/>
        <v>廉江市</v>
      </c>
    </row>
    <row r="2561" spans="1:9" ht="16.5">
      <c r="A2561" s="38" t="s">
        <v>2564</v>
      </c>
      <c r="B2561" s="41">
        <v>110.08</v>
      </c>
      <c r="C2561" s="41">
        <v>20.92</v>
      </c>
      <c r="D2561" s="14" t="str">
        <f>IF(ISERROR(VLOOKUP(A2561,省代码匹配!D:D,1,FALSE)),"",VLOOKUP(A2561,省代码匹配!D:D,1,FALSE))</f>
        <v/>
      </c>
      <c r="E2561" s="14" t="str">
        <f>IF(ISERROR(VLOOKUP(A2561,地市级代码匹配!E:E,1,FALSE)),"",VLOOKUP(A2561,地市级代码匹配!E:E,1,FALSE))</f>
        <v/>
      </c>
      <c r="F2561" s="14" t="str">
        <f>IF(ISERROR(VLOOKUP(A2561,地市级代码匹配!B:B,1,FALSE)),"",VLOOKUP(A2561,地市级代码匹配!B:B,1,FALSE))</f>
        <v/>
      </c>
      <c r="G2561" s="14" t="str">
        <f>IF(ISERROR(VLOOKUP(A2561,县域代码匹配!H:H,1,FALSE)),"",VLOOKUP(A2561,县域代码匹配!H:H,1,FALSE))</f>
        <v>雷州市</v>
      </c>
      <c r="H2561" s="14" t="str">
        <f>IF(ISERROR(VLOOKUP(A2561,县域代码匹配!B:B,1,FALSE)),"",VLOOKUP(A2561,县域代码匹配!B:B,1,FALSE))</f>
        <v/>
      </c>
      <c r="I2561" s="14" t="str">
        <f t="shared" si="39"/>
        <v>雷州市</v>
      </c>
    </row>
    <row r="2562" spans="1:9" ht="16.5">
      <c r="A2562" s="38" t="s">
        <v>2565</v>
      </c>
      <c r="B2562" s="41">
        <v>110.77</v>
      </c>
      <c r="C2562" s="41">
        <v>21.43</v>
      </c>
      <c r="D2562" s="14" t="str">
        <f>IF(ISERROR(VLOOKUP(A2562,省代码匹配!D:D,1,FALSE)),"",VLOOKUP(A2562,省代码匹配!D:D,1,FALSE))</f>
        <v/>
      </c>
      <c r="E2562" s="14" t="str">
        <f>IF(ISERROR(VLOOKUP(A2562,地市级代码匹配!E:E,1,FALSE)),"",VLOOKUP(A2562,地市级代码匹配!E:E,1,FALSE))</f>
        <v/>
      </c>
      <c r="F2562" s="14" t="str">
        <f>IF(ISERROR(VLOOKUP(A2562,地市级代码匹配!B:B,1,FALSE)),"",VLOOKUP(A2562,地市级代码匹配!B:B,1,FALSE))</f>
        <v/>
      </c>
      <c r="G2562" s="14" t="str">
        <f>IF(ISERROR(VLOOKUP(A2562,县域代码匹配!H:H,1,FALSE)),"",VLOOKUP(A2562,县域代码匹配!H:H,1,FALSE))</f>
        <v>吴川市</v>
      </c>
      <c r="H2562" s="14" t="str">
        <f>IF(ISERROR(VLOOKUP(A2562,县域代码匹配!B:B,1,FALSE)),"",VLOOKUP(A2562,县域代码匹配!B:B,1,FALSE))</f>
        <v/>
      </c>
      <c r="I2562" s="14" t="str">
        <f t="shared" si="39"/>
        <v>吴川市</v>
      </c>
    </row>
    <row r="2563" spans="1:9" ht="16.5">
      <c r="A2563" s="38" t="s">
        <v>2566</v>
      </c>
      <c r="B2563" s="41">
        <v>110.92</v>
      </c>
      <c r="C2563" s="41">
        <v>21.67</v>
      </c>
      <c r="D2563" s="14" t="str">
        <f>IF(ISERROR(VLOOKUP(A2563,省代码匹配!D:D,1,FALSE)),"",VLOOKUP(A2563,省代码匹配!D:D,1,FALSE))</f>
        <v/>
      </c>
      <c r="E2563" s="14" t="str">
        <f>IF(ISERROR(VLOOKUP(A2563,地市级代码匹配!E:E,1,FALSE)),"",VLOOKUP(A2563,地市级代码匹配!E:E,1,FALSE))</f>
        <v>茂名市</v>
      </c>
      <c r="F2563" s="14" t="str">
        <f>IF(ISERROR(VLOOKUP(A2563,地市级代码匹配!B:B,1,FALSE)),"",VLOOKUP(A2563,地市级代码匹配!B:B,1,FALSE))</f>
        <v/>
      </c>
      <c r="G2563" s="14" t="str">
        <f>IF(ISERROR(VLOOKUP(A2563,县域代码匹配!H:H,1,FALSE)),"",VLOOKUP(A2563,县域代码匹配!H:H,1,FALSE))</f>
        <v/>
      </c>
      <c r="H2563" s="14" t="str">
        <f>IF(ISERROR(VLOOKUP(A2563,县域代码匹配!B:B,1,FALSE)),"",VLOOKUP(A2563,县域代码匹配!B:B,1,FALSE))</f>
        <v/>
      </c>
      <c r="I2563" s="14" t="str">
        <f t="shared" ref="I2563:I2626" si="40">IF(D2563&lt;&gt;"",D2563,IF(E2563&lt;&gt;"",E2563,IF(F2563&lt;&gt;"",F2563,IF(G2563&lt;&gt;"",G2563,H2563))))</f>
        <v>茂名市</v>
      </c>
    </row>
    <row r="2564" spans="1:9" ht="16.5">
      <c r="A2564" s="38" t="s">
        <v>2567</v>
      </c>
      <c r="B2564" s="41">
        <v>110.92</v>
      </c>
      <c r="C2564" s="41">
        <v>21.63</v>
      </c>
      <c r="D2564" s="14" t="str">
        <f>IF(ISERROR(VLOOKUP(A2564,省代码匹配!D:D,1,FALSE)),"",VLOOKUP(A2564,省代码匹配!D:D,1,FALSE))</f>
        <v/>
      </c>
      <c r="E2564" s="14" t="str">
        <f>IF(ISERROR(VLOOKUP(A2564,地市级代码匹配!E:E,1,FALSE)),"",VLOOKUP(A2564,地市级代码匹配!E:E,1,FALSE))</f>
        <v/>
      </c>
      <c r="F2564" s="14" t="str">
        <f>IF(ISERROR(VLOOKUP(A2564,地市级代码匹配!B:B,1,FALSE)),"",VLOOKUP(A2564,地市级代码匹配!B:B,1,FALSE))</f>
        <v/>
      </c>
      <c r="G2564" s="14" t="str">
        <f>IF(ISERROR(VLOOKUP(A2564,县域代码匹配!H:H,1,FALSE)),"",VLOOKUP(A2564,县域代码匹配!H:H,1,FALSE))</f>
        <v>茂南区</v>
      </c>
      <c r="H2564" s="14" t="str">
        <f>IF(ISERROR(VLOOKUP(A2564,县域代码匹配!B:B,1,FALSE)),"",VLOOKUP(A2564,县域代码匹配!B:B,1,FALSE))</f>
        <v>茂南区</v>
      </c>
      <c r="I2564" s="14" t="str">
        <f t="shared" si="40"/>
        <v>茂南区</v>
      </c>
    </row>
    <row r="2565" spans="1:9" ht="16.5">
      <c r="A2565" s="38" t="s">
        <v>2568</v>
      </c>
      <c r="B2565" s="41">
        <v>111.02</v>
      </c>
      <c r="C2565" s="41">
        <v>21.47</v>
      </c>
      <c r="D2565" s="14" t="str">
        <f>IF(ISERROR(VLOOKUP(A2565,省代码匹配!D:D,1,FALSE)),"",VLOOKUP(A2565,省代码匹配!D:D,1,FALSE))</f>
        <v/>
      </c>
      <c r="E2565" s="14" t="str">
        <f>IF(ISERROR(VLOOKUP(A2565,地市级代码匹配!E:E,1,FALSE)),"",VLOOKUP(A2565,地市级代码匹配!E:E,1,FALSE))</f>
        <v/>
      </c>
      <c r="F2565" s="14" t="str">
        <f>IF(ISERROR(VLOOKUP(A2565,地市级代码匹配!B:B,1,FALSE)),"",VLOOKUP(A2565,地市级代码匹配!B:B,1,FALSE))</f>
        <v/>
      </c>
      <c r="G2565" s="14" t="str">
        <f>IF(ISERROR(VLOOKUP(A2565,县域代码匹配!H:H,1,FALSE)),"",VLOOKUP(A2565,县域代码匹配!H:H,1,FALSE))</f>
        <v/>
      </c>
      <c r="H2565" s="14" t="str">
        <f>IF(ISERROR(VLOOKUP(A2565,县域代码匹配!B:B,1,FALSE)),"",VLOOKUP(A2565,县域代码匹配!B:B,1,FALSE))</f>
        <v/>
      </c>
      <c r="I2565" s="14" t="str">
        <f t="shared" si="40"/>
        <v/>
      </c>
    </row>
    <row r="2566" spans="1:9" ht="16.5">
      <c r="A2566" s="38" t="s">
        <v>2569</v>
      </c>
      <c r="B2566" s="41">
        <v>111</v>
      </c>
      <c r="C2566" s="41">
        <v>21.5</v>
      </c>
      <c r="D2566" s="14" t="str">
        <f>IF(ISERROR(VLOOKUP(A2566,省代码匹配!D:D,1,FALSE)),"",VLOOKUP(A2566,省代码匹配!D:D,1,FALSE))</f>
        <v/>
      </c>
      <c r="E2566" s="14" t="str">
        <f>IF(ISERROR(VLOOKUP(A2566,地市级代码匹配!E:E,1,FALSE)),"",VLOOKUP(A2566,地市级代码匹配!E:E,1,FALSE))</f>
        <v/>
      </c>
      <c r="F2566" s="14" t="str">
        <f>IF(ISERROR(VLOOKUP(A2566,地市级代码匹配!B:B,1,FALSE)),"",VLOOKUP(A2566,地市级代码匹配!B:B,1,FALSE))</f>
        <v/>
      </c>
      <c r="G2566" s="14" t="str">
        <f>IF(ISERROR(VLOOKUP(A2566,县域代码匹配!H:H,1,FALSE)),"",VLOOKUP(A2566,县域代码匹配!H:H,1,FALSE))</f>
        <v>电白县</v>
      </c>
      <c r="H2566" s="14" t="str">
        <f>IF(ISERROR(VLOOKUP(A2566,县域代码匹配!B:B,1,FALSE)),"",VLOOKUP(A2566,县域代码匹配!B:B,1,FALSE))</f>
        <v/>
      </c>
      <c r="I2566" s="14" t="str">
        <f t="shared" si="40"/>
        <v>电白县</v>
      </c>
    </row>
    <row r="2567" spans="1:9" ht="16.5">
      <c r="A2567" s="38" t="s">
        <v>2570</v>
      </c>
      <c r="B2567" s="41">
        <v>110.85</v>
      </c>
      <c r="C2567" s="41">
        <v>21.92</v>
      </c>
      <c r="D2567" s="14" t="str">
        <f>IF(ISERROR(VLOOKUP(A2567,省代码匹配!D:D,1,FALSE)),"",VLOOKUP(A2567,省代码匹配!D:D,1,FALSE))</f>
        <v/>
      </c>
      <c r="E2567" s="14" t="str">
        <f>IF(ISERROR(VLOOKUP(A2567,地市级代码匹配!E:E,1,FALSE)),"",VLOOKUP(A2567,地市级代码匹配!E:E,1,FALSE))</f>
        <v/>
      </c>
      <c r="F2567" s="14" t="str">
        <f>IF(ISERROR(VLOOKUP(A2567,地市级代码匹配!B:B,1,FALSE)),"",VLOOKUP(A2567,地市级代码匹配!B:B,1,FALSE))</f>
        <v/>
      </c>
      <c r="G2567" s="14" t="str">
        <f>IF(ISERROR(VLOOKUP(A2567,县域代码匹配!H:H,1,FALSE)),"",VLOOKUP(A2567,县域代码匹配!H:H,1,FALSE))</f>
        <v>高州市</v>
      </c>
      <c r="H2567" s="14" t="str">
        <f>IF(ISERROR(VLOOKUP(A2567,县域代码匹配!B:B,1,FALSE)),"",VLOOKUP(A2567,县域代码匹配!B:B,1,FALSE))</f>
        <v/>
      </c>
      <c r="I2567" s="14" t="str">
        <f t="shared" si="40"/>
        <v>高州市</v>
      </c>
    </row>
    <row r="2568" spans="1:9" ht="16.5">
      <c r="A2568" s="38" t="s">
        <v>2571</v>
      </c>
      <c r="B2568" s="41">
        <v>110.63</v>
      </c>
      <c r="C2568" s="41">
        <v>21.67</v>
      </c>
      <c r="D2568" s="14" t="str">
        <f>IF(ISERROR(VLOOKUP(A2568,省代码匹配!D:D,1,FALSE)),"",VLOOKUP(A2568,省代码匹配!D:D,1,FALSE))</f>
        <v/>
      </c>
      <c r="E2568" s="14" t="str">
        <f>IF(ISERROR(VLOOKUP(A2568,地市级代码匹配!E:E,1,FALSE)),"",VLOOKUP(A2568,地市级代码匹配!E:E,1,FALSE))</f>
        <v/>
      </c>
      <c r="F2568" s="14" t="str">
        <f>IF(ISERROR(VLOOKUP(A2568,地市级代码匹配!B:B,1,FALSE)),"",VLOOKUP(A2568,地市级代码匹配!B:B,1,FALSE))</f>
        <v/>
      </c>
      <c r="G2568" s="14" t="str">
        <f>IF(ISERROR(VLOOKUP(A2568,县域代码匹配!H:H,1,FALSE)),"",VLOOKUP(A2568,县域代码匹配!H:H,1,FALSE))</f>
        <v>化州市</v>
      </c>
      <c r="H2568" s="14" t="str">
        <f>IF(ISERROR(VLOOKUP(A2568,县域代码匹配!B:B,1,FALSE)),"",VLOOKUP(A2568,县域代码匹配!B:B,1,FALSE))</f>
        <v/>
      </c>
      <c r="I2568" s="14" t="str">
        <f t="shared" si="40"/>
        <v>化州市</v>
      </c>
    </row>
    <row r="2569" spans="1:9" ht="16.5">
      <c r="A2569" s="38" t="s">
        <v>2572</v>
      </c>
      <c r="B2569" s="41">
        <v>110.95</v>
      </c>
      <c r="C2569" s="41">
        <v>22.35</v>
      </c>
      <c r="D2569" s="14" t="str">
        <f>IF(ISERROR(VLOOKUP(A2569,省代码匹配!D:D,1,FALSE)),"",VLOOKUP(A2569,省代码匹配!D:D,1,FALSE))</f>
        <v/>
      </c>
      <c r="E2569" s="14" t="str">
        <f>IF(ISERROR(VLOOKUP(A2569,地市级代码匹配!E:E,1,FALSE)),"",VLOOKUP(A2569,地市级代码匹配!E:E,1,FALSE))</f>
        <v/>
      </c>
      <c r="F2569" s="14" t="str">
        <f>IF(ISERROR(VLOOKUP(A2569,地市级代码匹配!B:B,1,FALSE)),"",VLOOKUP(A2569,地市级代码匹配!B:B,1,FALSE))</f>
        <v/>
      </c>
      <c r="G2569" s="14" t="str">
        <f>IF(ISERROR(VLOOKUP(A2569,县域代码匹配!H:H,1,FALSE)),"",VLOOKUP(A2569,县域代码匹配!H:H,1,FALSE))</f>
        <v>信宜市</v>
      </c>
      <c r="H2569" s="14" t="str">
        <f>IF(ISERROR(VLOOKUP(A2569,县域代码匹配!B:B,1,FALSE)),"",VLOOKUP(A2569,县域代码匹配!B:B,1,FALSE))</f>
        <v/>
      </c>
      <c r="I2569" s="14" t="str">
        <f t="shared" si="40"/>
        <v>信宜市</v>
      </c>
    </row>
    <row r="2570" spans="1:9" ht="16.5">
      <c r="A2570" s="38" t="s">
        <v>2573</v>
      </c>
      <c r="B2570" s="41">
        <v>112.47</v>
      </c>
      <c r="C2570" s="41">
        <v>23.05</v>
      </c>
      <c r="D2570" s="14" t="str">
        <f>IF(ISERROR(VLOOKUP(A2570,省代码匹配!D:D,1,FALSE)),"",VLOOKUP(A2570,省代码匹配!D:D,1,FALSE))</f>
        <v/>
      </c>
      <c r="E2570" s="14" t="str">
        <f>IF(ISERROR(VLOOKUP(A2570,地市级代码匹配!E:E,1,FALSE)),"",VLOOKUP(A2570,地市级代码匹配!E:E,1,FALSE))</f>
        <v>肇庆市</v>
      </c>
      <c r="F2570" s="14" t="str">
        <f>IF(ISERROR(VLOOKUP(A2570,地市级代码匹配!B:B,1,FALSE)),"",VLOOKUP(A2570,地市级代码匹配!B:B,1,FALSE))</f>
        <v/>
      </c>
      <c r="G2570" s="14" t="str">
        <f>IF(ISERROR(VLOOKUP(A2570,县域代码匹配!H:H,1,FALSE)),"",VLOOKUP(A2570,县域代码匹配!H:H,1,FALSE))</f>
        <v/>
      </c>
      <c r="H2570" s="14" t="str">
        <f>IF(ISERROR(VLOOKUP(A2570,县域代码匹配!B:B,1,FALSE)),"",VLOOKUP(A2570,县域代码匹配!B:B,1,FALSE))</f>
        <v/>
      </c>
      <c r="I2570" s="14" t="str">
        <f t="shared" si="40"/>
        <v>肇庆市</v>
      </c>
    </row>
    <row r="2571" spans="1:9" ht="16.5">
      <c r="A2571" s="38" t="s">
        <v>2574</v>
      </c>
      <c r="B2571" s="41">
        <v>112.48</v>
      </c>
      <c r="C2571" s="41">
        <v>23.05</v>
      </c>
      <c r="D2571" s="14" t="str">
        <f>IF(ISERROR(VLOOKUP(A2571,省代码匹配!D:D,1,FALSE)),"",VLOOKUP(A2571,省代码匹配!D:D,1,FALSE))</f>
        <v/>
      </c>
      <c r="E2571" s="14" t="str">
        <f>IF(ISERROR(VLOOKUP(A2571,地市级代码匹配!E:E,1,FALSE)),"",VLOOKUP(A2571,地市级代码匹配!E:E,1,FALSE))</f>
        <v/>
      </c>
      <c r="F2571" s="14" t="str">
        <f>IF(ISERROR(VLOOKUP(A2571,地市级代码匹配!B:B,1,FALSE)),"",VLOOKUP(A2571,地市级代码匹配!B:B,1,FALSE))</f>
        <v/>
      </c>
      <c r="G2571" s="14" t="str">
        <f>IF(ISERROR(VLOOKUP(A2571,县域代码匹配!H:H,1,FALSE)),"",VLOOKUP(A2571,县域代码匹配!H:H,1,FALSE))</f>
        <v>端州区</v>
      </c>
      <c r="H2571" s="14" t="str">
        <f>IF(ISERROR(VLOOKUP(A2571,县域代码匹配!B:B,1,FALSE)),"",VLOOKUP(A2571,县域代码匹配!B:B,1,FALSE))</f>
        <v>端州区</v>
      </c>
      <c r="I2571" s="14" t="str">
        <f t="shared" si="40"/>
        <v>端州区</v>
      </c>
    </row>
    <row r="2572" spans="1:9" ht="16.5">
      <c r="A2572" s="38" t="s">
        <v>2575</v>
      </c>
      <c r="B2572" s="41">
        <v>112.57</v>
      </c>
      <c r="C2572" s="41">
        <v>23.17</v>
      </c>
      <c r="D2572" s="14" t="str">
        <f>IF(ISERROR(VLOOKUP(A2572,省代码匹配!D:D,1,FALSE)),"",VLOOKUP(A2572,省代码匹配!D:D,1,FALSE))</f>
        <v/>
      </c>
      <c r="E2572" s="14" t="str">
        <f>IF(ISERROR(VLOOKUP(A2572,地市级代码匹配!E:E,1,FALSE)),"",VLOOKUP(A2572,地市级代码匹配!E:E,1,FALSE))</f>
        <v/>
      </c>
      <c r="F2572" s="14" t="str">
        <f>IF(ISERROR(VLOOKUP(A2572,地市级代码匹配!B:B,1,FALSE)),"",VLOOKUP(A2572,地市级代码匹配!B:B,1,FALSE))</f>
        <v/>
      </c>
      <c r="G2572" s="14" t="str">
        <f>IF(ISERROR(VLOOKUP(A2572,县域代码匹配!H:H,1,FALSE)),"",VLOOKUP(A2572,县域代码匹配!H:H,1,FALSE))</f>
        <v>鼎湖区</v>
      </c>
      <c r="H2572" s="14" t="str">
        <f>IF(ISERROR(VLOOKUP(A2572,县域代码匹配!B:B,1,FALSE)),"",VLOOKUP(A2572,县域代码匹配!B:B,1,FALSE))</f>
        <v>鼎湖区</v>
      </c>
      <c r="I2572" s="14" t="str">
        <f t="shared" si="40"/>
        <v>鼎湖区</v>
      </c>
    </row>
    <row r="2573" spans="1:9" ht="16.5">
      <c r="A2573" s="38" t="s">
        <v>2576</v>
      </c>
      <c r="B2573" s="41">
        <v>112.43</v>
      </c>
      <c r="C2573" s="41">
        <v>23.63</v>
      </c>
      <c r="D2573" s="14" t="str">
        <f>IF(ISERROR(VLOOKUP(A2573,省代码匹配!D:D,1,FALSE)),"",VLOOKUP(A2573,省代码匹配!D:D,1,FALSE))</f>
        <v/>
      </c>
      <c r="E2573" s="14" t="str">
        <f>IF(ISERROR(VLOOKUP(A2573,地市级代码匹配!E:E,1,FALSE)),"",VLOOKUP(A2573,地市级代码匹配!E:E,1,FALSE))</f>
        <v/>
      </c>
      <c r="F2573" s="14" t="str">
        <f>IF(ISERROR(VLOOKUP(A2573,地市级代码匹配!B:B,1,FALSE)),"",VLOOKUP(A2573,地市级代码匹配!B:B,1,FALSE))</f>
        <v/>
      </c>
      <c r="G2573" s="14" t="str">
        <f>IF(ISERROR(VLOOKUP(A2573,县域代码匹配!H:H,1,FALSE)),"",VLOOKUP(A2573,县域代码匹配!H:H,1,FALSE))</f>
        <v>广宁县</v>
      </c>
      <c r="H2573" s="14" t="str">
        <f>IF(ISERROR(VLOOKUP(A2573,县域代码匹配!B:B,1,FALSE)),"",VLOOKUP(A2573,县域代码匹配!B:B,1,FALSE))</f>
        <v>广宁县</v>
      </c>
      <c r="I2573" s="14" t="str">
        <f t="shared" si="40"/>
        <v>广宁县</v>
      </c>
    </row>
    <row r="2574" spans="1:9" ht="16.5">
      <c r="A2574" s="38" t="s">
        <v>2577</v>
      </c>
      <c r="B2574" s="41">
        <v>112.18</v>
      </c>
      <c r="C2574" s="41">
        <v>23.92</v>
      </c>
      <c r="D2574" s="14" t="str">
        <f>IF(ISERROR(VLOOKUP(A2574,省代码匹配!D:D,1,FALSE)),"",VLOOKUP(A2574,省代码匹配!D:D,1,FALSE))</f>
        <v/>
      </c>
      <c r="E2574" s="14" t="str">
        <f>IF(ISERROR(VLOOKUP(A2574,地市级代码匹配!E:E,1,FALSE)),"",VLOOKUP(A2574,地市级代码匹配!E:E,1,FALSE))</f>
        <v/>
      </c>
      <c r="F2574" s="14" t="str">
        <f>IF(ISERROR(VLOOKUP(A2574,地市级代码匹配!B:B,1,FALSE)),"",VLOOKUP(A2574,地市级代码匹配!B:B,1,FALSE))</f>
        <v/>
      </c>
      <c r="G2574" s="14" t="str">
        <f>IF(ISERROR(VLOOKUP(A2574,县域代码匹配!H:H,1,FALSE)),"",VLOOKUP(A2574,县域代码匹配!H:H,1,FALSE))</f>
        <v>怀集县</v>
      </c>
      <c r="H2574" s="14" t="str">
        <f>IF(ISERROR(VLOOKUP(A2574,县域代码匹配!B:B,1,FALSE)),"",VLOOKUP(A2574,县域代码匹配!B:B,1,FALSE))</f>
        <v>怀集县</v>
      </c>
      <c r="I2574" s="14" t="str">
        <f t="shared" si="40"/>
        <v>怀集县</v>
      </c>
    </row>
    <row r="2575" spans="1:9" ht="16.5">
      <c r="A2575" s="38" t="s">
        <v>2578</v>
      </c>
      <c r="B2575" s="41">
        <v>111.5</v>
      </c>
      <c r="C2575" s="41">
        <v>23.43</v>
      </c>
      <c r="D2575" s="14" t="str">
        <f>IF(ISERROR(VLOOKUP(A2575,省代码匹配!D:D,1,FALSE)),"",VLOOKUP(A2575,省代码匹配!D:D,1,FALSE))</f>
        <v/>
      </c>
      <c r="E2575" s="14" t="str">
        <f>IF(ISERROR(VLOOKUP(A2575,地市级代码匹配!E:E,1,FALSE)),"",VLOOKUP(A2575,地市级代码匹配!E:E,1,FALSE))</f>
        <v/>
      </c>
      <c r="F2575" s="14" t="str">
        <f>IF(ISERROR(VLOOKUP(A2575,地市级代码匹配!B:B,1,FALSE)),"",VLOOKUP(A2575,地市级代码匹配!B:B,1,FALSE))</f>
        <v/>
      </c>
      <c r="G2575" s="14" t="str">
        <f>IF(ISERROR(VLOOKUP(A2575,县域代码匹配!H:H,1,FALSE)),"",VLOOKUP(A2575,县域代码匹配!H:H,1,FALSE))</f>
        <v>封开县</v>
      </c>
      <c r="H2575" s="14" t="str">
        <f>IF(ISERROR(VLOOKUP(A2575,县域代码匹配!B:B,1,FALSE)),"",VLOOKUP(A2575,县域代码匹配!B:B,1,FALSE))</f>
        <v>封开县</v>
      </c>
      <c r="I2575" s="14" t="str">
        <f t="shared" si="40"/>
        <v>封开县</v>
      </c>
    </row>
    <row r="2576" spans="1:9" ht="16.5">
      <c r="A2576" s="38" t="s">
        <v>2579</v>
      </c>
      <c r="B2576" s="41">
        <v>111.77</v>
      </c>
      <c r="C2576" s="41">
        <v>23.15</v>
      </c>
      <c r="D2576" s="14" t="str">
        <f>IF(ISERROR(VLOOKUP(A2576,省代码匹配!D:D,1,FALSE)),"",VLOOKUP(A2576,省代码匹配!D:D,1,FALSE))</f>
        <v/>
      </c>
      <c r="E2576" s="14" t="str">
        <f>IF(ISERROR(VLOOKUP(A2576,地市级代码匹配!E:E,1,FALSE)),"",VLOOKUP(A2576,地市级代码匹配!E:E,1,FALSE))</f>
        <v/>
      </c>
      <c r="F2576" s="14" t="str">
        <f>IF(ISERROR(VLOOKUP(A2576,地市级代码匹配!B:B,1,FALSE)),"",VLOOKUP(A2576,地市级代码匹配!B:B,1,FALSE))</f>
        <v/>
      </c>
      <c r="G2576" s="14" t="str">
        <f>IF(ISERROR(VLOOKUP(A2576,县域代码匹配!H:H,1,FALSE)),"",VLOOKUP(A2576,县域代码匹配!H:H,1,FALSE))</f>
        <v>德庆县</v>
      </c>
      <c r="H2576" s="14" t="str">
        <f>IF(ISERROR(VLOOKUP(A2576,县域代码匹配!B:B,1,FALSE)),"",VLOOKUP(A2576,县域代码匹配!B:B,1,FALSE))</f>
        <v>德庆县</v>
      </c>
      <c r="I2576" s="14" t="str">
        <f t="shared" si="40"/>
        <v>德庆县</v>
      </c>
    </row>
    <row r="2577" spans="1:9" ht="16.5">
      <c r="A2577" s="38" t="s">
        <v>2580</v>
      </c>
      <c r="B2577" s="41">
        <v>112.45</v>
      </c>
      <c r="C2577" s="41">
        <v>23.03</v>
      </c>
      <c r="D2577" s="14" t="str">
        <f>IF(ISERROR(VLOOKUP(A2577,省代码匹配!D:D,1,FALSE)),"",VLOOKUP(A2577,省代码匹配!D:D,1,FALSE))</f>
        <v/>
      </c>
      <c r="E2577" s="14" t="str">
        <f>IF(ISERROR(VLOOKUP(A2577,地市级代码匹配!E:E,1,FALSE)),"",VLOOKUP(A2577,地市级代码匹配!E:E,1,FALSE))</f>
        <v/>
      </c>
      <c r="F2577" s="14" t="str">
        <f>IF(ISERROR(VLOOKUP(A2577,地市级代码匹配!B:B,1,FALSE)),"",VLOOKUP(A2577,地市级代码匹配!B:B,1,FALSE))</f>
        <v/>
      </c>
      <c r="G2577" s="14" t="str">
        <f>IF(ISERROR(VLOOKUP(A2577,县域代码匹配!H:H,1,FALSE)),"",VLOOKUP(A2577,县域代码匹配!H:H,1,FALSE))</f>
        <v>高要市</v>
      </c>
      <c r="H2577" s="14" t="str">
        <f>IF(ISERROR(VLOOKUP(A2577,县域代码匹配!B:B,1,FALSE)),"",VLOOKUP(A2577,县域代码匹配!B:B,1,FALSE))</f>
        <v/>
      </c>
      <c r="I2577" s="14" t="str">
        <f t="shared" si="40"/>
        <v>高要市</v>
      </c>
    </row>
    <row r="2578" spans="1:9" ht="16.5">
      <c r="A2578" s="38" t="s">
        <v>2581</v>
      </c>
      <c r="B2578" s="41">
        <v>112.68</v>
      </c>
      <c r="C2578" s="41">
        <v>23.33</v>
      </c>
      <c r="D2578" s="14" t="str">
        <f>IF(ISERROR(VLOOKUP(A2578,省代码匹配!D:D,1,FALSE)),"",VLOOKUP(A2578,省代码匹配!D:D,1,FALSE))</f>
        <v/>
      </c>
      <c r="E2578" s="14" t="str">
        <f>IF(ISERROR(VLOOKUP(A2578,地市级代码匹配!E:E,1,FALSE)),"",VLOOKUP(A2578,地市级代码匹配!E:E,1,FALSE))</f>
        <v/>
      </c>
      <c r="F2578" s="14" t="str">
        <f>IF(ISERROR(VLOOKUP(A2578,地市级代码匹配!B:B,1,FALSE)),"",VLOOKUP(A2578,地市级代码匹配!B:B,1,FALSE))</f>
        <v/>
      </c>
      <c r="G2578" s="14" t="str">
        <f>IF(ISERROR(VLOOKUP(A2578,县域代码匹配!H:H,1,FALSE)),"",VLOOKUP(A2578,县域代码匹配!H:H,1,FALSE))</f>
        <v>四会市</v>
      </c>
      <c r="H2578" s="14" t="str">
        <f>IF(ISERROR(VLOOKUP(A2578,县域代码匹配!B:B,1,FALSE)),"",VLOOKUP(A2578,县域代码匹配!B:B,1,FALSE))</f>
        <v/>
      </c>
      <c r="I2578" s="14" t="str">
        <f t="shared" si="40"/>
        <v>四会市</v>
      </c>
    </row>
    <row r="2579" spans="1:9" ht="16.5">
      <c r="A2579" s="38" t="s">
        <v>2582</v>
      </c>
      <c r="B2579" s="41">
        <v>114.42</v>
      </c>
      <c r="C2579" s="41">
        <v>23.12</v>
      </c>
      <c r="D2579" s="14" t="str">
        <f>IF(ISERROR(VLOOKUP(A2579,省代码匹配!D:D,1,FALSE)),"",VLOOKUP(A2579,省代码匹配!D:D,1,FALSE))</f>
        <v/>
      </c>
      <c r="E2579" s="14" t="str">
        <f>IF(ISERROR(VLOOKUP(A2579,地市级代码匹配!E:E,1,FALSE)),"",VLOOKUP(A2579,地市级代码匹配!E:E,1,FALSE))</f>
        <v>惠州市</v>
      </c>
      <c r="F2579" s="14" t="str">
        <f>IF(ISERROR(VLOOKUP(A2579,地市级代码匹配!B:B,1,FALSE)),"",VLOOKUP(A2579,地市级代码匹配!B:B,1,FALSE))</f>
        <v/>
      </c>
      <c r="G2579" s="14" t="str">
        <f>IF(ISERROR(VLOOKUP(A2579,县域代码匹配!H:H,1,FALSE)),"",VLOOKUP(A2579,县域代码匹配!H:H,1,FALSE))</f>
        <v/>
      </c>
      <c r="H2579" s="14" t="str">
        <f>IF(ISERROR(VLOOKUP(A2579,县域代码匹配!B:B,1,FALSE)),"",VLOOKUP(A2579,县域代码匹配!B:B,1,FALSE))</f>
        <v/>
      </c>
      <c r="I2579" s="14" t="str">
        <f t="shared" si="40"/>
        <v>惠州市</v>
      </c>
    </row>
    <row r="2580" spans="1:9" ht="16.5">
      <c r="A2580" s="38" t="s">
        <v>2583</v>
      </c>
      <c r="B2580" s="41">
        <v>114.4</v>
      </c>
      <c r="C2580" s="41">
        <v>23.08</v>
      </c>
      <c r="D2580" s="14" t="str">
        <f>IF(ISERROR(VLOOKUP(A2580,省代码匹配!D:D,1,FALSE)),"",VLOOKUP(A2580,省代码匹配!D:D,1,FALSE))</f>
        <v/>
      </c>
      <c r="E2580" s="14" t="str">
        <f>IF(ISERROR(VLOOKUP(A2580,地市级代码匹配!E:E,1,FALSE)),"",VLOOKUP(A2580,地市级代码匹配!E:E,1,FALSE))</f>
        <v/>
      </c>
      <c r="F2580" s="14" t="str">
        <f>IF(ISERROR(VLOOKUP(A2580,地市级代码匹配!B:B,1,FALSE)),"",VLOOKUP(A2580,地市级代码匹配!B:B,1,FALSE))</f>
        <v/>
      </c>
      <c r="G2580" s="14" t="str">
        <f>IF(ISERROR(VLOOKUP(A2580,县域代码匹配!H:H,1,FALSE)),"",VLOOKUP(A2580,县域代码匹配!H:H,1,FALSE))</f>
        <v>惠城区</v>
      </c>
      <c r="H2580" s="14" t="str">
        <f>IF(ISERROR(VLOOKUP(A2580,县域代码匹配!B:B,1,FALSE)),"",VLOOKUP(A2580,县域代码匹配!B:B,1,FALSE))</f>
        <v>惠城区</v>
      </c>
      <c r="I2580" s="14" t="str">
        <f t="shared" si="40"/>
        <v>惠城区</v>
      </c>
    </row>
    <row r="2581" spans="1:9" ht="16.5">
      <c r="A2581" s="38" t="s">
        <v>2584</v>
      </c>
      <c r="B2581" s="41">
        <v>114.47</v>
      </c>
      <c r="C2581" s="41">
        <v>22.8</v>
      </c>
      <c r="D2581" s="14" t="str">
        <f>IF(ISERROR(VLOOKUP(A2581,省代码匹配!D:D,1,FALSE)),"",VLOOKUP(A2581,省代码匹配!D:D,1,FALSE))</f>
        <v/>
      </c>
      <c r="E2581" s="14" t="str">
        <f>IF(ISERROR(VLOOKUP(A2581,地市级代码匹配!E:E,1,FALSE)),"",VLOOKUP(A2581,地市级代码匹配!E:E,1,FALSE))</f>
        <v/>
      </c>
      <c r="F2581" s="14" t="str">
        <f>IF(ISERROR(VLOOKUP(A2581,地市级代码匹配!B:B,1,FALSE)),"",VLOOKUP(A2581,地市级代码匹配!B:B,1,FALSE))</f>
        <v/>
      </c>
      <c r="G2581" s="14" t="str">
        <f>IF(ISERROR(VLOOKUP(A2581,县域代码匹配!H:H,1,FALSE)),"",VLOOKUP(A2581,县域代码匹配!H:H,1,FALSE))</f>
        <v>惠阳区</v>
      </c>
      <c r="H2581" s="14" t="str">
        <f>IF(ISERROR(VLOOKUP(A2581,县域代码匹配!B:B,1,FALSE)),"",VLOOKUP(A2581,县域代码匹配!B:B,1,FALSE))</f>
        <v>惠阳区</v>
      </c>
      <c r="I2581" s="14" t="str">
        <f t="shared" si="40"/>
        <v>惠阳区</v>
      </c>
    </row>
    <row r="2582" spans="1:9" ht="16.5">
      <c r="A2582" s="38" t="s">
        <v>2585</v>
      </c>
      <c r="B2582" s="41">
        <v>114.28</v>
      </c>
      <c r="C2582" s="41">
        <v>23.18</v>
      </c>
      <c r="D2582" s="14" t="str">
        <f>IF(ISERROR(VLOOKUP(A2582,省代码匹配!D:D,1,FALSE)),"",VLOOKUP(A2582,省代码匹配!D:D,1,FALSE))</f>
        <v/>
      </c>
      <c r="E2582" s="14" t="str">
        <f>IF(ISERROR(VLOOKUP(A2582,地市级代码匹配!E:E,1,FALSE)),"",VLOOKUP(A2582,地市级代码匹配!E:E,1,FALSE))</f>
        <v/>
      </c>
      <c r="F2582" s="14" t="str">
        <f>IF(ISERROR(VLOOKUP(A2582,地市级代码匹配!B:B,1,FALSE)),"",VLOOKUP(A2582,地市级代码匹配!B:B,1,FALSE))</f>
        <v/>
      </c>
      <c r="G2582" s="14" t="str">
        <f>IF(ISERROR(VLOOKUP(A2582,县域代码匹配!H:H,1,FALSE)),"",VLOOKUP(A2582,县域代码匹配!H:H,1,FALSE))</f>
        <v>博罗县</v>
      </c>
      <c r="H2582" s="14" t="str">
        <f>IF(ISERROR(VLOOKUP(A2582,县域代码匹配!B:B,1,FALSE)),"",VLOOKUP(A2582,县域代码匹配!B:B,1,FALSE))</f>
        <v>博罗县</v>
      </c>
      <c r="I2582" s="14" t="str">
        <f t="shared" si="40"/>
        <v>博罗县</v>
      </c>
    </row>
    <row r="2583" spans="1:9" ht="16.5">
      <c r="A2583" s="38" t="s">
        <v>2586</v>
      </c>
      <c r="B2583" s="41">
        <v>114.72</v>
      </c>
      <c r="C2583" s="41">
        <v>22.98</v>
      </c>
      <c r="D2583" s="14" t="str">
        <f>IF(ISERROR(VLOOKUP(A2583,省代码匹配!D:D,1,FALSE)),"",VLOOKUP(A2583,省代码匹配!D:D,1,FALSE))</f>
        <v/>
      </c>
      <c r="E2583" s="14" t="str">
        <f>IF(ISERROR(VLOOKUP(A2583,地市级代码匹配!E:E,1,FALSE)),"",VLOOKUP(A2583,地市级代码匹配!E:E,1,FALSE))</f>
        <v/>
      </c>
      <c r="F2583" s="14" t="str">
        <f>IF(ISERROR(VLOOKUP(A2583,地市级代码匹配!B:B,1,FALSE)),"",VLOOKUP(A2583,地市级代码匹配!B:B,1,FALSE))</f>
        <v/>
      </c>
      <c r="G2583" s="14" t="str">
        <f>IF(ISERROR(VLOOKUP(A2583,县域代码匹配!H:H,1,FALSE)),"",VLOOKUP(A2583,县域代码匹配!H:H,1,FALSE))</f>
        <v>惠东县</v>
      </c>
      <c r="H2583" s="14" t="str">
        <f>IF(ISERROR(VLOOKUP(A2583,县域代码匹配!B:B,1,FALSE)),"",VLOOKUP(A2583,县域代码匹配!B:B,1,FALSE))</f>
        <v>惠东县</v>
      </c>
      <c r="I2583" s="14" t="str">
        <f t="shared" si="40"/>
        <v>惠东县</v>
      </c>
    </row>
    <row r="2584" spans="1:9" ht="16.5">
      <c r="A2584" s="38" t="s">
        <v>2587</v>
      </c>
      <c r="B2584" s="41">
        <v>114.25</v>
      </c>
      <c r="C2584" s="41">
        <v>23.73</v>
      </c>
      <c r="D2584" s="14" t="str">
        <f>IF(ISERROR(VLOOKUP(A2584,省代码匹配!D:D,1,FALSE)),"",VLOOKUP(A2584,省代码匹配!D:D,1,FALSE))</f>
        <v/>
      </c>
      <c r="E2584" s="14" t="str">
        <f>IF(ISERROR(VLOOKUP(A2584,地市级代码匹配!E:E,1,FALSE)),"",VLOOKUP(A2584,地市级代码匹配!E:E,1,FALSE))</f>
        <v/>
      </c>
      <c r="F2584" s="14" t="str">
        <f>IF(ISERROR(VLOOKUP(A2584,地市级代码匹配!B:B,1,FALSE)),"",VLOOKUP(A2584,地市级代码匹配!B:B,1,FALSE))</f>
        <v/>
      </c>
      <c r="G2584" s="14" t="str">
        <f>IF(ISERROR(VLOOKUP(A2584,县域代码匹配!H:H,1,FALSE)),"",VLOOKUP(A2584,县域代码匹配!H:H,1,FALSE))</f>
        <v>龙门县</v>
      </c>
      <c r="H2584" s="14" t="str">
        <f>IF(ISERROR(VLOOKUP(A2584,县域代码匹配!B:B,1,FALSE)),"",VLOOKUP(A2584,县域代码匹配!B:B,1,FALSE))</f>
        <v>龙门县</v>
      </c>
      <c r="I2584" s="14" t="str">
        <f t="shared" si="40"/>
        <v>龙门县</v>
      </c>
    </row>
    <row r="2585" spans="1:9" ht="16.5">
      <c r="A2585" s="38" t="s">
        <v>2588</v>
      </c>
      <c r="B2585" s="41">
        <v>116.12</v>
      </c>
      <c r="C2585" s="41">
        <v>24.28</v>
      </c>
      <c r="D2585" s="14" t="str">
        <f>IF(ISERROR(VLOOKUP(A2585,省代码匹配!D:D,1,FALSE)),"",VLOOKUP(A2585,省代码匹配!D:D,1,FALSE))</f>
        <v/>
      </c>
      <c r="E2585" s="14" t="str">
        <f>IF(ISERROR(VLOOKUP(A2585,地市级代码匹配!E:E,1,FALSE)),"",VLOOKUP(A2585,地市级代码匹配!E:E,1,FALSE))</f>
        <v>梅州市</v>
      </c>
      <c r="F2585" s="14" t="str">
        <f>IF(ISERROR(VLOOKUP(A2585,地市级代码匹配!B:B,1,FALSE)),"",VLOOKUP(A2585,地市级代码匹配!B:B,1,FALSE))</f>
        <v/>
      </c>
      <c r="G2585" s="14" t="str">
        <f>IF(ISERROR(VLOOKUP(A2585,县域代码匹配!H:H,1,FALSE)),"",VLOOKUP(A2585,县域代码匹配!H:H,1,FALSE))</f>
        <v/>
      </c>
      <c r="H2585" s="14" t="str">
        <f>IF(ISERROR(VLOOKUP(A2585,县域代码匹配!B:B,1,FALSE)),"",VLOOKUP(A2585,县域代码匹配!B:B,1,FALSE))</f>
        <v/>
      </c>
      <c r="I2585" s="14" t="str">
        <f t="shared" si="40"/>
        <v>梅州市</v>
      </c>
    </row>
    <row r="2586" spans="1:9" ht="16.5">
      <c r="A2586" s="38" t="s">
        <v>2589</v>
      </c>
      <c r="B2586" s="41">
        <v>116.12</v>
      </c>
      <c r="C2586" s="41">
        <v>24.32</v>
      </c>
      <c r="D2586" s="14" t="str">
        <f>IF(ISERROR(VLOOKUP(A2586,省代码匹配!D:D,1,FALSE)),"",VLOOKUP(A2586,省代码匹配!D:D,1,FALSE))</f>
        <v/>
      </c>
      <c r="E2586" s="14" t="str">
        <f>IF(ISERROR(VLOOKUP(A2586,地市级代码匹配!E:E,1,FALSE)),"",VLOOKUP(A2586,地市级代码匹配!E:E,1,FALSE))</f>
        <v/>
      </c>
      <c r="F2586" s="14" t="str">
        <f>IF(ISERROR(VLOOKUP(A2586,地市级代码匹配!B:B,1,FALSE)),"",VLOOKUP(A2586,地市级代码匹配!B:B,1,FALSE))</f>
        <v/>
      </c>
      <c r="G2586" s="14" t="str">
        <f>IF(ISERROR(VLOOKUP(A2586,县域代码匹配!H:H,1,FALSE)),"",VLOOKUP(A2586,县域代码匹配!H:H,1,FALSE))</f>
        <v>梅江区</v>
      </c>
      <c r="H2586" s="14" t="str">
        <f>IF(ISERROR(VLOOKUP(A2586,县域代码匹配!B:B,1,FALSE)),"",VLOOKUP(A2586,县域代码匹配!B:B,1,FALSE))</f>
        <v>梅江区</v>
      </c>
      <c r="I2586" s="14" t="str">
        <f t="shared" si="40"/>
        <v>梅江区</v>
      </c>
    </row>
    <row r="2587" spans="1:9" ht="16.5">
      <c r="A2587" s="38" t="s">
        <v>2590</v>
      </c>
      <c r="B2587" s="41">
        <v>116.05</v>
      </c>
      <c r="C2587" s="41">
        <v>24.28</v>
      </c>
      <c r="D2587" s="14" t="str">
        <f>IF(ISERROR(VLOOKUP(A2587,省代码匹配!D:D,1,FALSE)),"",VLOOKUP(A2587,省代码匹配!D:D,1,FALSE))</f>
        <v/>
      </c>
      <c r="E2587" s="14" t="str">
        <f>IF(ISERROR(VLOOKUP(A2587,地市级代码匹配!E:E,1,FALSE)),"",VLOOKUP(A2587,地市级代码匹配!E:E,1,FALSE))</f>
        <v/>
      </c>
      <c r="F2587" s="14" t="str">
        <f>IF(ISERROR(VLOOKUP(A2587,地市级代码匹配!B:B,1,FALSE)),"",VLOOKUP(A2587,地市级代码匹配!B:B,1,FALSE))</f>
        <v/>
      </c>
      <c r="G2587" s="14" t="str">
        <f>IF(ISERROR(VLOOKUP(A2587,县域代码匹配!H:H,1,FALSE)),"",VLOOKUP(A2587,县域代码匹配!H:H,1,FALSE))</f>
        <v>梅县</v>
      </c>
      <c r="H2587" s="14" t="str">
        <f>IF(ISERROR(VLOOKUP(A2587,县域代码匹配!B:B,1,FALSE)),"",VLOOKUP(A2587,县域代码匹配!B:B,1,FALSE))</f>
        <v/>
      </c>
      <c r="I2587" s="14" t="str">
        <f t="shared" si="40"/>
        <v>梅县</v>
      </c>
    </row>
    <row r="2588" spans="1:9" ht="16.5">
      <c r="A2588" s="38" t="s">
        <v>2591</v>
      </c>
      <c r="B2588" s="41">
        <v>116.7</v>
      </c>
      <c r="C2588" s="41">
        <v>24.35</v>
      </c>
      <c r="D2588" s="14" t="str">
        <f>IF(ISERROR(VLOOKUP(A2588,省代码匹配!D:D,1,FALSE)),"",VLOOKUP(A2588,省代码匹配!D:D,1,FALSE))</f>
        <v/>
      </c>
      <c r="E2588" s="14" t="str">
        <f>IF(ISERROR(VLOOKUP(A2588,地市级代码匹配!E:E,1,FALSE)),"",VLOOKUP(A2588,地市级代码匹配!E:E,1,FALSE))</f>
        <v/>
      </c>
      <c r="F2588" s="14" t="str">
        <f>IF(ISERROR(VLOOKUP(A2588,地市级代码匹配!B:B,1,FALSE)),"",VLOOKUP(A2588,地市级代码匹配!B:B,1,FALSE))</f>
        <v/>
      </c>
      <c r="G2588" s="14" t="str">
        <f>IF(ISERROR(VLOOKUP(A2588,县域代码匹配!H:H,1,FALSE)),"",VLOOKUP(A2588,县域代码匹配!H:H,1,FALSE))</f>
        <v>大埔县</v>
      </c>
      <c r="H2588" s="14" t="str">
        <f>IF(ISERROR(VLOOKUP(A2588,县域代码匹配!B:B,1,FALSE)),"",VLOOKUP(A2588,县域代码匹配!B:B,1,FALSE))</f>
        <v>大埔县</v>
      </c>
      <c r="I2588" s="14" t="str">
        <f t="shared" si="40"/>
        <v>大埔县</v>
      </c>
    </row>
    <row r="2589" spans="1:9" ht="16.5">
      <c r="A2589" s="38" t="s">
        <v>2592</v>
      </c>
      <c r="B2589" s="41">
        <v>116.18</v>
      </c>
      <c r="C2589" s="41">
        <v>23.77</v>
      </c>
      <c r="D2589" s="14" t="str">
        <f>IF(ISERROR(VLOOKUP(A2589,省代码匹配!D:D,1,FALSE)),"",VLOOKUP(A2589,省代码匹配!D:D,1,FALSE))</f>
        <v/>
      </c>
      <c r="E2589" s="14" t="str">
        <f>IF(ISERROR(VLOOKUP(A2589,地市级代码匹配!E:E,1,FALSE)),"",VLOOKUP(A2589,地市级代码匹配!E:E,1,FALSE))</f>
        <v/>
      </c>
      <c r="F2589" s="14" t="str">
        <f>IF(ISERROR(VLOOKUP(A2589,地市级代码匹配!B:B,1,FALSE)),"",VLOOKUP(A2589,地市级代码匹配!B:B,1,FALSE))</f>
        <v/>
      </c>
      <c r="G2589" s="14" t="str">
        <f>IF(ISERROR(VLOOKUP(A2589,县域代码匹配!H:H,1,FALSE)),"",VLOOKUP(A2589,县域代码匹配!H:H,1,FALSE))</f>
        <v>丰顺县</v>
      </c>
      <c r="H2589" s="14" t="str">
        <f>IF(ISERROR(VLOOKUP(A2589,县域代码匹配!B:B,1,FALSE)),"",VLOOKUP(A2589,县域代码匹配!B:B,1,FALSE))</f>
        <v>丰顺县</v>
      </c>
      <c r="I2589" s="14" t="str">
        <f t="shared" si="40"/>
        <v>丰顺县</v>
      </c>
    </row>
    <row r="2590" spans="1:9" ht="16.5">
      <c r="A2590" s="38" t="s">
        <v>2593</v>
      </c>
      <c r="B2590" s="41">
        <v>115.77</v>
      </c>
      <c r="C2590" s="41">
        <v>23.93</v>
      </c>
      <c r="D2590" s="14" t="str">
        <f>IF(ISERROR(VLOOKUP(A2590,省代码匹配!D:D,1,FALSE)),"",VLOOKUP(A2590,省代码匹配!D:D,1,FALSE))</f>
        <v/>
      </c>
      <c r="E2590" s="14" t="str">
        <f>IF(ISERROR(VLOOKUP(A2590,地市级代码匹配!E:E,1,FALSE)),"",VLOOKUP(A2590,地市级代码匹配!E:E,1,FALSE))</f>
        <v/>
      </c>
      <c r="F2590" s="14" t="str">
        <f>IF(ISERROR(VLOOKUP(A2590,地市级代码匹配!B:B,1,FALSE)),"",VLOOKUP(A2590,地市级代码匹配!B:B,1,FALSE))</f>
        <v/>
      </c>
      <c r="G2590" s="14" t="str">
        <f>IF(ISERROR(VLOOKUP(A2590,县域代码匹配!H:H,1,FALSE)),"",VLOOKUP(A2590,县域代码匹配!H:H,1,FALSE))</f>
        <v>五华县</v>
      </c>
      <c r="H2590" s="14" t="str">
        <f>IF(ISERROR(VLOOKUP(A2590,县域代码匹配!B:B,1,FALSE)),"",VLOOKUP(A2590,县域代码匹配!B:B,1,FALSE))</f>
        <v>五华县</v>
      </c>
      <c r="I2590" s="14" t="str">
        <f t="shared" si="40"/>
        <v>五华县</v>
      </c>
    </row>
    <row r="2591" spans="1:9" ht="16.5">
      <c r="A2591" s="38" t="s">
        <v>2594</v>
      </c>
      <c r="B2591" s="41">
        <v>115.88</v>
      </c>
      <c r="C2591" s="41">
        <v>24.57</v>
      </c>
      <c r="D2591" s="14" t="str">
        <f>IF(ISERROR(VLOOKUP(A2591,省代码匹配!D:D,1,FALSE)),"",VLOOKUP(A2591,省代码匹配!D:D,1,FALSE))</f>
        <v/>
      </c>
      <c r="E2591" s="14" t="str">
        <f>IF(ISERROR(VLOOKUP(A2591,地市级代码匹配!E:E,1,FALSE)),"",VLOOKUP(A2591,地市级代码匹配!E:E,1,FALSE))</f>
        <v/>
      </c>
      <c r="F2591" s="14" t="str">
        <f>IF(ISERROR(VLOOKUP(A2591,地市级代码匹配!B:B,1,FALSE)),"",VLOOKUP(A2591,地市级代码匹配!B:B,1,FALSE))</f>
        <v/>
      </c>
      <c r="G2591" s="14" t="str">
        <f>IF(ISERROR(VLOOKUP(A2591,县域代码匹配!H:H,1,FALSE)),"",VLOOKUP(A2591,县域代码匹配!H:H,1,FALSE))</f>
        <v>平远县</v>
      </c>
      <c r="H2591" s="14" t="str">
        <f>IF(ISERROR(VLOOKUP(A2591,县域代码匹配!B:B,1,FALSE)),"",VLOOKUP(A2591,县域代码匹配!B:B,1,FALSE))</f>
        <v>平远县</v>
      </c>
      <c r="I2591" s="14" t="str">
        <f t="shared" si="40"/>
        <v>平远县</v>
      </c>
    </row>
    <row r="2592" spans="1:9" ht="16.5">
      <c r="A2592" s="38" t="s">
        <v>2595</v>
      </c>
      <c r="B2592" s="41">
        <v>116.17</v>
      </c>
      <c r="C2592" s="41">
        <v>24.67</v>
      </c>
      <c r="D2592" s="14" t="str">
        <f>IF(ISERROR(VLOOKUP(A2592,省代码匹配!D:D,1,FALSE)),"",VLOOKUP(A2592,省代码匹配!D:D,1,FALSE))</f>
        <v/>
      </c>
      <c r="E2592" s="14" t="str">
        <f>IF(ISERROR(VLOOKUP(A2592,地市级代码匹配!E:E,1,FALSE)),"",VLOOKUP(A2592,地市级代码匹配!E:E,1,FALSE))</f>
        <v/>
      </c>
      <c r="F2592" s="14" t="str">
        <f>IF(ISERROR(VLOOKUP(A2592,地市级代码匹配!B:B,1,FALSE)),"",VLOOKUP(A2592,地市级代码匹配!B:B,1,FALSE))</f>
        <v/>
      </c>
      <c r="G2592" s="14" t="str">
        <f>IF(ISERROR(VLOOKUP(A2592,县域代码匹配!H:H,1,FALSE)),"",VLOOKUP(A2592,县域代码匹配!H:H,1,FALSE))</f>
        <v>蕉岭县</v>
      </c>
      <c r="H2592" s="14" t="str">
        <f>IF(ISERROR(VLOOKUP(A2592,县域代码匹配!B:B,1,FALSE)),"",VLOOKUP(A2592,县域代码匹配!B:B,1,FALSE))</f>
        <v>蕉岭县</v>
      </c>
      <c r="I2592" s="14" t="str">
        <f t="shared" si="40"/>
        <v>蕉岭县</v>
      </c>
    </row>
    <row r="2593" spans="1:9" ht="16.5">
      <c r="A2593" s="38" t="s">
        <v>2596</v>
      </c>
      <c r="B2593" s="41">
        <v>115.73</v>
      </c>
      <c r="C2593" s="41">
        <v>24.15</v>
      </c>
      <c r="D2593" s="14" t="str">
        <f>IF(ISERROR(VLOOKUP(A2593,省代码匹配!D:D,1,FALSE)),"",VLOOKUP(A2593,省代码匹配!D:D,1,FALSE))</f>
        <v/>
      </c>
      <c r="E2593" s="14" t="str">
        <f>IF(ISERROR(VLOOKUP(A2593,地市级代码匹配!E:E,1,FALSE)),"",VLOOKUP(A2593,地市级代码匹配!E:E,1,FALSE))</f>
        <v/>
      </c>
      <c r="F2593" s="14" t="str">
        <f>IF(ISERROR(VLOOKUP(A2593,地市级代码匹配!B:B,1,FALSE)),"",VLOOKUP(A2593,地市级代码匹配!B:B,1,FALSE))</f>
        <v/>
      </c>
      <c r="G2593" s="14" t="str">
        <f>IF(ISERROR(VLOOKUP(A2593,县域代码匹配!H:H,1,FALSE)),"",VLOOKUP(A2593,县域代码匹配!H:H,1,FALSE))</f>
        <v>兴宁市</v>
      </c>
      <c r="H2593" s="14" t="str">
        <f>IF(ISERROR(VLOOKUP(A2593,县域代码匹配!B:B,1,FALSE)),"",VLOOKUP(A2593,县域代码匹配!B:B,1,FALSE))</f>
        <v/>
      </c>
      <c r="I2593" s="14" t="str">
        <f t="shared" si="40"/>
        <v>兴宁市</v>
      </c>
    </row>
    <row r="2594" spans="1:9" ht="16.5">
      <c r="A2594" s="38" t="s">
        <v>2597</v>
      </c>
      <c r="B2594" s="41">
        <v>115.37</v>
      </c>
      <c r="C2594" s="41">
        <v>22.78</v>
      </c>
      <c r="D2594" s="14" t="str">
        <f>IF(ISERROR(VLOOKUP(A2594,省代码匹配!D:D,1,FALSE)),"",VLOOKUP(A2594,省代码匹配!D:D,1,FALSE))</f>
        <v/>
      </c>
      <c r="E2594" s="14" t="str">
        <f>IF(ISERROR(VLOOKUP(A2594,地市级代码匹配!E:E,1,FALSE)),"",VLOOKUP(A2594,地市级代码匹配!E:E,1,FALSE))</f>
        <v>汕尾市</v>
      </c>
      <c r="F2594" s="14" t="str">
        <f>IF(ISERROR(VLOOKUP(A2594,地市级代码匹配!B:B,1,FALSE)),"",VLOOKUP(A2594,地市级代码匹配!B:B,1,FALSE))</f>
        <v/>
      </c>
      <c r="G2594" s="14" t="str">
        <f>IF(ISERROR(VLOOKUP(A2594,县域代码匹配!H:H,1,FALSE)),"",VLOOKUP(A2594,县域代码匹配!H:H,1,FALSE))</f>
        <v/>
      </c>
      <c r="H2594" s="14" t="str">
        <f>IF(ISERROR(VLOOKUP(A2594,县域代码匹配!B:B,1,FALSE)),"",VLOOKUP(A2594,县域代码匹配!B:B,1,FALSE))</f>
        <v/>
      </c>
      <c r="I2594" s="14" t="str">
        <f t="shared" si="40"/>
        <v>汕尾市</v>
      </c>
    </row>
    <row r="2595" spans="1:9" ht="16.5">
      <c r="A2595" s="38" t="s">
        <v>2598</v>
      </c>
      <c r="B2595" s="41">
        <v>115.33</v>
      </c>
      <c r="C2595" s="41">
        <v>22.97</v>
      </c>
      <c r="D2595" s="14" t="str">
        <f>IF(ISERROR(VLOOKUP(A2595,省代码匹配!D:D,1,FALSE)),"",VLOOKUP(A2595,省代码匹配!D:D,1,FALSE))</f>
        <v/>
      </c>
      <c r="E2595" s="14" t="str">
        <f>IF(ISERROR(VLOOKUP(A2595,地市级代码匹配!E:E,1,FALSE)),"",VLOOKUP(A2595,地市级代码匹配!E:E,1,FALSE))</f>
        <v/>
      </c>
      <c r="F2595" s="14" t="str">
        <f>IF(ISERROR(VLOOKUP(A2595,地市级代码匹配!B:B,1,FALSE)),"",VLOOKUP(A2595,地市级代码匹配!B:B,1,FALSE))</f>
        <v/>
      </c>
      <c r="G2595" s="14" t="str">
        <f>IF(ISERROR(VLOOKUP(A2595,县域代码匹配!H:H,1,FALSE)),"",VLOOKUP(A2595,县域代码匹配!H:H,1,FALSE))</f>
        <v>海丰县</v>
      </c>
      <c r="H2595" s="14" t="str">
        <f>IF(ISERROR(VLOOKUP(A2595,县域代码匹配!B:B,1,FALSE)),"",VLOOKUP(A2595,县域代码匹配!B:B,1,FALSE))</f>
        <v>海丰县</v>
      </c>
      <c r="I2595" s="14" t="str">
        <f t="shared" si="40"/>
        <v>海丰县</v>
      </c>
    </row>
    <row r="2596" spans="1:9" ht="16.5">
      <c r="A2596" s="38" t="s">
        <v>2599</v>
      </c>
      <c r="B2596" s="41">
        <v>115.65</v>
      </c>
      <c r="C2596" s="41">
        <v>23.3</v>
      </c>
      <c r="D2596" s="14" t="str">
        <f>IF(ISERROR(VLOOKUP(A2596,省代码匹配!D:D,1,FALSE)),"",VLOOKUP(A2596,省代码匹配!D:D,1,FALSE))</f>
        <v/>
      </c>
      <c r="E2596" s="14" t="str">
        <f>IF(ISERROR(VLOOKUP(A2596,地市级代码匹配!E:E,1,FALSE)),"",VLOOKUP(A2596,地市级代码匹配!E:E,1,FALSE))</f>
        <v/>
      </c>
      <c r="F2596" s="14" t="str">
        <f>IF(ISERROR(VLOOKUP(A2596,地市级代码匹配!B:B,1,FALSE)),"",VLOOKUP(A2596,地市级代码匹配!B:B,1,FALSE))</f>
        <v/>
      </c>
      <c r="G2596" s="14" t="str">
        <f>IF(ISERROR(VLOOKUP(A2596,县域代码匹配!H:H,1,FALSE)),"",VLOOKUP(A2596,县域代码匹配!H:H,1,FALSE))</f>
        <v>陆河县</v>
      </c>
      <c r="H2596" s="14" t="str">
        <f>IF(ISERROR(VLOOKUP(A2596,县域代码匹配!B:B,1,FALSE)),"",VLOOKUP(A2596,县域代码匹配!B:B,1,FALSE))</f>
        <v>陆河县</v>
      </c>
      <c r="I2596" s="14" t="str">
        <f t="shared" si="40"/>
        <v>陆河县</v>
      </c>
    </row>
    <row r="2597" spans="1:9" ht="16.5">
      <c r="A2597" s="38" t="s">
        <v>2600</v>
      </c>
      <c r="B2597" s="41">
        <v>115.65</v>
      </c>
      <c r="C2597" s="41">
        <v>22.95</v>
      </c>
      <c r="D2597" s="14" t="str">
        <f>IF(ISERROR(VLOOKUP(A2597,省代码匹配!D:D,1,FALSE)),"",VLOOKUP(A2597,省代码匹配!D:D,1,FALSE))</f>
        <v/>
      </c>
      <c r="E2597" s="14" t="str">
        <f>IF(ISERROR(VLOOKUP(A2597,地市级代码匹配!E:E,1,FALSE)),"",VLOOKUP(A2597,地市级代码匹配!E:E,1,FALSE))</f>
        <v/>
      </c>
      <c r="F2597" s="14" t="str">
        <f>IF(ISERROR(VLOOKUP(A2597,地市级代码匹配!B:B,1,FALSE)),"",VLOOKUP(A2597,地市级代码匹配!B:B,1,FALSE))</f>
        <v/>
      </c>
      <c r="G2597" s="14" t="str">
        <f>IF(ISERROR(VLOOKUP(A2597,县域代码匹配!H:H,1,FALSE)),"",VLOOKUP(A2597,县域代码匹配!H:H,1,FALSE))</f>
        <v>陆丰市</v>
      </c>
      <c r="H2597" s="14" t="str">
        <f>IF(ISERROR(VLOOKUP(A2597,县域代码匹配!B:B,1,FALSE)),"",VLOOKUP(A2597,县域代码匹配!B:B,1,FALSE))</f>
        <v/>
      </c>
      <c r="I2597" s="14" t="str">
        <f t="shared" si="40"/>
        <v>陆丰市</v>
      </c>
    </row>
    <row r="2598" spans="1:9" ht="16.5">
      <c r="A2598" s="38" t="s">
        <v>2601</v>
      </c>
      <c r="B2598" s="41">
        <v>114.7</v>
      </c>
      <c r="C2598" s="41">
        <v>23.73</v>
      </c>
      <c r="D2598" s="14" t="str">
        <f>IF(ISERROR(VLOOKUP(A2598,省代码匹配!D:D,1,FALSE)),"",VLOOKUP(A2598,省代码匹配!D:D,1,FALSE))</f>
        <v/>
      </c>
      <c r="E2598" s="14" t="str">
        <f>IF(ISERROR(VLOOKUP(A2598,地市级代码匹配!E:E,1,FALSE)),"",VLOOKUP(A2598,地市级代码匹配!E:E,1,FALSE))</f>
        <v>河源市</v>
      </c>
      <c r="F2598" s="14" t="str">
        <f>IF(ISERROR(VLOOKUP(A2598,地市级代码匹配!B:B,1,FALSE)),"",VLOOKUP(A2598,地市级代码匹配!B:B,1,FALSE))</f>
        <v/>
      </c>
      <c r="G2598" s="14" t="str">
        <f>IF(ISERROR(VLOOKUP(A2598,县域代码匹配!H:H,1,FALSE)),"",VLOOKUP(A2598,县域代码匹配!H:H,1,FALSE))</f>
        <v/>
      </c>
      <c r="H2598" s="14" t="str">
        <f>IF(ISERROR(VLOOKUP(A2598,县域代码匹配!B:B,1,FALSE)),"",VLOOKUP(A2598,县域代码匹配!B:B,1,FALSE))</f>
        <v/>
      </c>
      <c r="I2598" s="14" t="str">
        <f t="shared" si="40"/>
        <v>河源市</v>
      </c>
    </row>
    <row r="2599" spans="1:9" ht="16.5">
      <c r="A2599" s="38" t="s">
        <v>2602</v>
      </c>
      <c r="B2599" s="41">
        <v>114.7</v>
      </c>
      <c r="C2599" s="41">
        <v>23.73</v>
      </c>
      <c r="D2599" s="14" t="str">
        <f>IF(ISERROR(VLOOKUP(A2599,省代码匹配!D:D,1,FALSE)),"",VLOOKUP(A2599,省代码匹配!D:D,1,FALSE))</f>
        <v/>
      </c>
      <c r="E2599" s="14" t="str">
        <f>IF(ISERROR(VLOOKUP(A2599,地市级代码匹配!E:E,1,FALSE)),"",VLOOKUP(A2599,地市级代码匹配!E:E,1,FALSE))</f>
        <v/>
      </c>
      <c r="F2599" s="14" t="str">
        <f>IF(ISERROR(VLOOKUP(A2599,地市级代码匹配!B:B,1,FALSE)),"",VLOOKUP(A2599,地市级代码匹配!B:B,1,FALSE))</f>
        <v/>
      </c>
      <c r="G2599" s="14" t="str">
        <f>IF(ISERROR(VLOOKUP(A2599,县域代码匹配!H:H,1,FALSE)),"",VLOOKUP(A2599,县域代码匹配!H:H,1,FALSE))</f>
        <v>源城区</v>
      </c>
      <c r="H2599" s="14" t="str">
        <f>IF(ISERROR(VLOOKUP(A2599,县域代码匹配!B:B,1,FALSE)),"",VLOOKUP(A2599,县域代码匹配!B:B,1,FALSE))</f>
        <v>源城区</v>
      </c>
      <c r="I2599" s="14" t="str">
        <f t="shared" si="40"/>
        <v>源城区</v>
      </c>
    </row>
    <row r="2600" spans="1:9" ht="16.5">
      <c r="A2600" s="38" t="s">
        <v>2603</v>
      </c>
      <c r="B2600" s="41">
        <v>115.18</v>
      </c>
      <c r="C2600" s="41">
        <v>23.63</v>
      </c>
      <c r="D2600" s="14" t="str">
        <f>IF(ISERROR(VLOOKUP(A2600,省代码匹配!D:D,1,FALSE)),"",VLOOKUP(A2600,省代码匹配!D:D,1,FALSE))</f>
        <v/>
      </c>
      <c r="E2600" s="14" t="str">
        <f>IF(ISERROR(VLOOKUP(A2600,地市级代码匹配!E:E,1,FALSE)),"",VLOOKUP(A2600,地市级代码匹配!E:E,1,FALSE))</f>
        <v/>
      </c>
      <c r="F2600" s="14" t="str">
        <f>IF(ISERROR(VLOOKUP(A2600,地市级代码匹配!B:B,1,FALSE)),"",VLOOKUP(A2600,地市级代码匹配!B:B,1,FALSE))</f>
        <v/>
      </c>
      <c r="G2600" s="14" t="str">
        <f>IF(ISERROR(VLOOKUP(A2600,县域代码匹配!H:H,1,FALSE)),"",VLOOKUP(A2600,县域代码匹配!H:H,1,FALSE))</f>
        <v>紫金县</v>
      </c>
      <c r="H2600" s="14" t="str">
        <f>IF(ISERROR(VLOOKUP(A2600,县域代码匹配!B:B,1,FALSE)),"",VLOOKUP(A2600,县域代码匹配!B:B,1,FALSE))</f>
        <v>紫金县</v>
      </c>
      <c r="I2600" s="14" t="str">
        <f t="shared" si="40"/>
        <v>紫金县</v>
      </c>
    </row>
    <row r="2601" spans="1:9" ht="16.5">
      <c r="A2601" s="38" t="s">
        <v>2604</v>
      </c>
      <c r="B2601" s="41">
        <v>115.25</v>
      </c>
      <c r="C2601" s="41">
        <v>24.1</v>
      </c>
      <c r="D2601" s="14" t="str">
        <f>IF(ISERROR(VLOOKUP(A2601,省代码匹配!D:D,1,FALSE)),"",VLOOKUP(A2601,省代码匹配!D:D,1,FALSE))</f>
        <v/>
      </c>
      <c r="E2601" s="14" t="str">
        <f>IF(ISERROR(VLOOKUP(A2601,地市级代码匹配!E:E,1,FALSE)),"",VLOOKUP(A2601,地市级代码匹配!E:E,1,FALSE))</f>
        <v/>
      </c>
      <c r="F2601" s="14" t="str">
        <f>IF(ISERROR(VLOOKUP(A2601,地市级代码匹配!B:B,1,FALSE)),"",VLOOKUP(A2601,地市级代码匹配!B:B,1,FALSE))</f>
        <v/>
      </c>
      <c r="G2601" s="14" t="str">
        <f>IF(ISERROR(VLOOKUP(A2601,县域代码匹配!H:H,1,FALSE)),"",VLOOKUP(A2601,县域代码匹配!H:H,1,FALSE))</f>
        <v>龙川县</v>
      </c>
      <c r="H2601" s="14" t="str">
        <f>IF(ISERROR(VLOOKUP(A2601,县域代码匹配!B:B,1,FALSE)),"",VLOOKUP(A2601,县域代码匹配!B:B,1,FALSE))</f>
        <v>龙川县</v>
      </c>
      <c r="I2601" s="14" t="str">
        <f t="shared" si="40"/>
        <v>龙川县</v>
      </c>
    </row>
    <row r="2602" spans="1:9" ht="16.5">
      <c r="A2602" s="38" t="s">
        <v>2605</v>
      </c>
      <c r="B2602" s="41">
        <v>114.48</v>
      </c>
      <c r="C2602" s="41">
        <v>24.37</v>
      </c>
      <c r="D2602" s="14" t="str">
        <f>IF(ISERROR(VLOOKUP(A2602,省代码匹配!D:D,1,FALSE)),"",VLOOKUP(A2602,省代码匹配!D:D,1,FALSE))</f>
        <v/>
      </c>
      <c r="E2602" s="14" t="str">
        <f>IF(ISERROR(VLOOKUP(A2602,地市级代码匹配!E:E,1,FALSE)),"",VLOOKUP(A2602,地市级代码匹配!E:E,1,FALSE))</f>
        <v/>
      </c>
      <c r="F2602" s="14" t="str">
        <f>IF(ISERROR(VLOOKUP(A2602,地市级代码匹配!B:B,1,FALSE)),"",VLOOKUP(A2602,地市级代码匹配!B:B,1,FALSE))</f>
        <v/>
      </c>
      <c r="G2602" s="14" t="str">
        <f>IF(ISERROR(VLOOKUP(A2602,县域代码匹配!H:H,1,FALSE)),"",VLOOKUP(A2602,县域代码匹配!H:H,1,FALSE))</f>
        <v>连平县</v>
      </c>
      <c r="H2602" s="14" t="str">
        <f>IF(ISERROR(VLOOKUP(A2602,县域代码匹配!B:B,1,FALSE)),"",VLOOKUP(A2602,县域代码匹配!B:B,1,FALSE))</f>
        <v>连平县</v>
      </c>
      <c r="I2602" s="14" t="str">
        <f t="shared" si="40"/>
        <v>连平县</v>
      </c>
    </row>
    <row r="2603" spans="1:9" ht="16.5">
      <c r="A2603" s="38" t="s">
        <v>2606</v>
      </c>
      <c r="B2603" s="41">
        <v>114.93</v>
      </c>
      <c r="C2603" s="41">
        <v>24.45</v>
      </c>
      <c r="D2603" s="14" t="str">
        <f>IF(ISERROR(VLOOKUP(A2603,省代码匹配!D:D,1,FALSE)),"",VLOOKUP(A2603,省代码匹配!D:D,1,FALSE))</f>
        <v/>
      </c>
      <c r="E2603" s="14" t="str">
        <f>IF(ISERROR(VLOOKUP(A2603,地市级代码匹配!E:E,1,FALSE)),"",VLOOKUP(A2603,地市级代码匹配!E:E,1,FALSE))</f>
        <v/>
      </c>
      <c r="F2603" s="14" t="str">
        <f>IF(ISERROR(VLOOKUP(A2603,地市级代码匹配!B:B,1,FALSE)),"",VLOOKUP(A2603,地市级代码匹配!B:B,1,FALSE))</f>
        <v/>
      </c>
      <c r="G2603" s="14" t="str">
        <f>IF(ISERROR(VLOOKUP(A2603,县域代码匹配!H:H,1,FALSE)),"",VLOOKUP(A2603,县域代码匹配!H:H,1,FALSE))</f>
        <v>和平县</v>
      </c>
      <c r="H2603" s="14" t="str">
        <f>IF(ISERROR(VLOOKUP(A2603,县域代码匹配!B:B,1,FALSE)),"",VLOOKUP(A2603,县域代码匹配!B:B,1,FALSE))</f>
        <v>和平县</v>
      </c>
      <c r="I2603" s="14" t="str">
        <f t="shared" si="40"/>
        <v>和平县</v>
      </c>
    </row>
    <row r="2604" spans="1:9" ht="16.5">
      <c r="A2604" s="38" t="s">
        <v>2607</v>
      </c>
      <c r="B2604" s="41">
        <v>114.77</v>
      </c>
      <c r="C2604" s="41">
        <v>23.82</v>
      </c>
      <c r="D2604" s="14" t="str">
        <f>IF(ISERROR(VLOOKUP(A2604,省代码匹配!D:D,1,FALSE)),"",VLOOKUP(A2604,省代码匹配!D:D,1,FALSE))</f>
        <v/>
      </c>
      <c r="E2604" s="14" t="str">
        <f>IF(ISERROR(VLOOKUP(A2604,地市级代码匹配!E:E,1,FALSE)),"",VLOOKUP(A2604,地市级代码匹配!E:E,1,FALSE))</f>
        <v/>
      </c>
      <c r="F2604" s="14" t="str">
        <f>IF(ISERROR(VLOOKUP(A2604,地市级代码匹配!B:B,1,FALSE)),"",VLOOKUP(A2604,地市级代码匹配!B:B,1,FALSE))</f>
        <v/>
      </c>
      <c r="G2604" s="14" t="str">
        <f>IF(ISERROR(VLOOKUP(A2604,县域代码匹配!H:H,1,FALSE)),"",VLOOKUP(A2604,县域代码匹配!H:H,1,FALSE))</f>
        <v>东源县</v>
      </c>
      <c r="H2604" s="14" t="str">
        <f>IF(ISERROR(VLOOKUP(A2604,县域代码匹配!B:B,1,FALSE)),"",VLOOKUP(A2604,县域代码匹配!B:B,1,FALSE))</f>
        <v>东源县</v>
      </c>
      <c r="I2604" s="14" t="str">
        <f t="shared" si="40"/>
        <v>东源县</v>
      </c>
    </row>
    <row r="2605" spans="1:9" ht="16.5">
      <c r="A2605" s="38" t="s">
        <v>2608</v>
      </c>
      <c r="B2605" s="41">
        <v>111.98</v>
      </c>
      <c r="C2605" s="41">
        <v>21.87</v>
      </c>
      <c r="D2605" s="14" t="str">
        <f>IF(ISERROR(VLOOKUP(A2605,省代码匹配!D:D,1,FALSE)),"",VLOOKUP(A2605,省代码匹配!D:D,1,FALSE))</f>
        <v/>
      </c>
      <c r="E2605" s="14" t="str">
        <f>IF(ISERROR(VLOOKUP(A2605,地市级代码匹配!E:E,1,FALSE)),"",VLOOKUP(A2605,地市级代码匹配!E:E,1,FALSE))</f>
        <v>阳江市</v>
      </c>
      <c r="F2605" s="14" t="str">
        <f>IF(ISERROR(VLOOKUP(A2605,地市级代码匹配!B:B,1,FALSE)),"",VLOOKUP(A2605,地市级代码匹配!B:B,1,FALSE))</f>
        <v/>
      </c>
      <c r="G2605" s="14" t="str">
        <f>IF(ISERROR(VLOOKUP(A2605,县域代码匹配!H:H,1,FALSE)),"",VLOOKUP(A2605,县域代码匹配!H:H,1,FALSE))</f>
        <v/>
      </c>
      <c r="H2605" s="14" t="str">
        <f>IF(ISERROR(VLOOKUP(A2605,县域代码匹配!B:B,1,FALSE)),"",VLOOKUP(A2605,县域代码匹配!B:B,1,FALSE))</f>
        <v/>
      </c>
      <c r="I2605" s="14" t="str">
        <f t="shared" si="40"/>
        <v>阳江市</v>
      </c>
    </row>
    <row r="2606" spans="1:9" ht="16.5">
      <c r="A2606" s="38" t="s">
        <v>2609</v>
      </c>
      <c r="B2606" s="41">
        <v>111.95</v>
      </c>
      <c r="C2606" s="41">
        <v>21.87</v>
      </c>
      <c r="D2606" s="14" t="str">
        <f>IF(ISERROR(VLOOKUP(A2606,省代码匹配!D:D,1,FALSE)),"",VLOOKUP(A2606,省代码匹配!D:D,1,FALSE))</f>
        <v/>
      </c>
      <c r="E2606" s="14" t="str">
        <f>IF(ISERROR(VLOOKUP(A2606,地市级代码匹配!E:E,1,FALSE)),"",VLOOKUP(A2606,地市级代码匹配!E:E,1,FALSE))</f>
        <v/>
      </c>
      <c r="F2606" s="14" t="str">
        <f>IF(ISERROR(VLOOKUP(A2606,地市级代码匹配!B:B,1,FALSE)),"",VLOOKUP(A2606,地市级代码匹配!B:B,1,FALSE))</f>
        <v/>
      </c>
      <c r="G2606" s="14" t="str">
        <f>IF(ISERROR(VLOOKUP(A2606,县域代码匹配!H:H,1,FALSE)),"",VLOOKUP(A2606,县域代码匹配!H:H,1,FALSE))</f>
        <v>江城区</v>
      </c>
      <c r="H2606" s="14" t="str">
        <f>IF(ISERROR(VLOOKUP(A2606,县域代码匹配!B:B,1,FALSE)),"",VLOOKUP(A2606,县域代码匹配!B:B,1,FALSE))</f>
        <v>江城区</v>
      </c>
      <c r="I2606" s="14" t="str">
        <f t="shared" si="40"/>
        <v>江城区</v>
      </c>
    </row>
    <row r="2607" spans="1:9" ht="16.5">
      <c r="A2607" s="38" t="s">
        <v>2610</v>
      </c>
      <c r="B2607" s="41">
        <v>111.62</v>
      </c>
      <c r="C2607" s="41">
        <v>21.75</v>
      </c>
      <c r="D2607" s="14" t="str">
        <f>IF(ISERROR(VLOOKUP(A2607,省代码匹配!D:D,1,FALSE)),"",VLOOKUP(A2607,省代码匹配!D:D,1,FALSE))</f>
        <v/>
      </c>
      <c r="E2607" s="14" t="str">
        <f>IF(ISERROR(VLOOKUP(A2607,地市级代码匹配!E:E,1,FALSE)),"",VLOOKUP(A2607,地市级代码匹配!E:E,1,FALSE))</f>
        <v/>
      </c>
      <c r="F2607" s="14" t="str">
        <f>IF(ISERROR(VLOOKUP(A2607,地市级代码匹配!B:B,1,FALSE)),"",VLOOKUP(A2607,地市级代码匹配!B:B,1,FALSE))</f>
        <v/>
      </c>
      <c r="G2607" s="14" t="str">
        <f>IF(ISERROR(VLOOKUP(A2607,县域代码匹配!H:H,1,FALSE)),"",VLOOKUP(A2607,县域代码匹配!H:H,1,FALSE))</f>
        <v>阳西县</v>
      </c>
      <c r="H2607" s="14" t="str">
        <f>IF(ISERROR(VLOOKUP(A2607,县域代码匹配!B:B,1,FALSE)),"",VLOOKUP(A2607,县域代码匹配!B:B,1,FALSE))</f>
        <v>阳西县</v>
      </c>
      <c r="I2607" s="14" t="str">
        <f t="shared" si="40"/>
        <v>阳西县</v>
      </c>
    </row>
    <row r="2608" spans="1:9" ht="16.5">
      <c r="A2608" s="38" t="s">
        <v>2611</v>
      </c>
      <c r="B2608" s="41">
        <v>112.02</v>
      </c>
      <c r="C2608" s="41">
        <v>21.88</v>
      </c>
      <c r="D2608" s="14" t="str">
        <f>IF(ISERROR(VLOOKUP(A2608,省代码匹配!D:D,1,FALSE)),"",VLOOKUP(A2608,省代码匹配!D:D,1,FALSE))</f>
        <v/>
      </c>
      <c r="E2608" s="14" t="str">
        <f>IF(ISERROR(VLOOKUP(A2608,地市级代码匹配!E:E,1,FALSE)),"",VLOOKUP(A2608,地市级代码匹配!E:E,1,FALSE))</f>
        <v/>
      </c>
      <c r="F2608" s="14" t="str">
        <f>IF(ISERROR(VLOOKUP(A2608,地市级代码匹配!B:B,1,FALSE)),"",VLOOKUP(A2608,地市级代码匹配!B:B,1,FALSE))</f>
        <v/>
      </c>
      <c r="G2608" s="14" t="str">
        <f>IF(ISERROR(VLOOKUP(A2608,县域代码匹配!H:H,1,FALSE)),"",VLOOKUP(A2608,县域代码匹配!H:H,1,FALSE))</f>
        <v>阳东县</v>
      </c>
      <c r="H2608" s="14" t="str">
        <f>IF(ISERROR(VLOOKUP(A2608,县域代码匹配!B:B,1,FALSE)),"",VLOOKUP(A2608,县域代码匹配!B:B,1,FALSE))</f>
        <v/>
      </c>
      <c r="I2608" s="14" t="str">
        <f t="shared" si="40"/>
        <v>阳东县</v>
      </c>
    </row>
    <row r="2609" spans="1:9" ht="16.5">
      <c r="A2609" s="38" t="s">
        <v>2612</v>
      </c>
      <c r="B2609" s="41">
        <v>111.78</v>
      </c>
      <c r="C2609" s="41">
        <v>22.18</v>
      </c>
      <c r="D2609" s="14" t="str">
        <f>IF(ISERROR(VLOOKUP(A2609,省代码匹配!D:D,1,FALSE)),"",VLOOKUP(A2609,省代码匹配!D:D,1,FALSE))</f>
        <v/>
      </c>
      <c r="E2609" s="14" t="str">
        <f>IF(ISERROR(VLOOKUP(A2609,地市级代码匹配!E:E,1,FALSE)),"",VLOOKUP(A2609,地市级代码匹配!E:E,1,FALSE))</f>
        <v/>
      </c>
      <c r="F2609" s="14" t="str">
        <f>IF(ISERROR(VLOOKUP(A2609,地市级代码匹配!B:B,1,FALSE)),"",VLOOKUP(A2609,地市级代码匹配!B:B,1,FALSE))</f>
        <v/>
      </c>
      <c r="G2609" s="14" t="str">
        <f>IF(ISERROR(VLOOKUP(A2609,县域代码匹配!H:H,1,FALSE)),"",VLOOKUP(A2609,县域代码匹配!H:H,1,FALSE))</f>
        <v>阳春市</v>
      </c>
      <c r="H2609" s="14" t="str">
        <f>IF(ISERROR(VLOOKUP(A2609,县域代码匹配!B:B,1,FALSE)),"",VLOOKUP(A2609,县域代码匹配!B:B,1,FALSE))</f>
        <v/>
      </c>
      <c r="I2609" s="14" t="str">
        <f t="shared" si="40"/>
        <v>阳春市</v>
      </c>
    </row>
    <row r="2610" spans="1:9" ht="16.5">
      <c r="A2610" s="38" t="s">
        <v>2613</v>
      </c>
      <c r="B2610" s="41">
        <v>113.03</v>
      </c>
      <c r="C2610" s="41">
        <v>23.7</v>
      </c>
      <c r="D2610" s="14" t="str">
        <f>IF(ISERROR(VLOOKUP(A2610,省代码匹配!D:D,1,FALSE)),"",VLOOKUP(A2610,省代码匹配!D:D,1,FALSE))</f>
        <v/>
      </c>
      <c r="E2610" s="14" t="str">
        <f>IF(ISERROR(VLOOKUP(A2610,地市级代码匹配!E:E,1,FALSE)),"",VLOOKUP(A2610,地市级代码匹配!E:E,1,FALSE))</f>
        <v>清远市</v>
      </c>
      <c r="F2610" s="14" t="str">
        <f>IF(ISERROR(VLOOKUP(A2610,地市级代码匹配!B:B,1,FALSE)),"",VLOOKUP(A2610,地市级代码匹配!B:B,1,FALSE))</f>
        <v/>
      </c>
      <c r="G2610" s="14" t="str">
        <f>IF(ISERROR(VLOOKUP(A2610,县域代码匹配!H:H,1,FALSE)),"",VLOOKUP(A2610,县域代码匹配!H:H,1,FALSE))</f>
        <v/>
      </c>
      <c r="H2610" s="14" t="str">
        <f>IF(ISERROR(VLOOKUP(A2610,县域代码匹配!B:B,1,FALSE)),"",VLOOKUP(A2610,县域代码匹配!B:B,1,FALSE))</f>
        <v/>
      </c>
      <c r="I2610" s="14" t="str">
        <f t="shared" si="40"/>
        <v>清远市</v>
      </c>
    </row>
    <row r="2611" spans="1:9" ht="16.5">
      <c r="A2611" s="38" t="s">
        <v>2614</v>
      </c>
      <c r="B2611" s="41">
        <v>113.02</v>
      </c>
      <c r="C2611" s="41">
        <v>23.7</v>
      </c>
      <c r="D2611" s="14" t="str">
        <f>IF(ISERROR(VLOOKUP(A2611,省代码匹配!D:D,1,FALSE)),"",VLOOKUP(A2611,省代码匹配!D:D,1,FALSE))</f>
        <v/>
      </c>
      <c r="E2611" s="14" t="str">
        <f>IF(ISERROR(VLOOKUP(A2611,地市级代码匹配!E:E,1,FALSE)),"",VLOOKUP(A2611,地市级代码匹配!E:E,1,FALSE))</f>
        <v/>
      </c>
      <c r="F2611" s="14" t="str">
        <f>IF(ISERROR(VLOOKUP(A2611,地市级代码匹配!B:B,1,FALSE)),"",VLOOKUP(A2611,地市级代码匹配!B:B,1,FALSE))</f>
        <v/>
      </c>
      <c r="G2611" s="14" t="str">
        <f>IF(ISERROR(VLOOKUP(A2611,县域代码匹配!H:H,1,FALSE)),"",VLOOKUP(A2611,县域代码匹配!H:H,1,FALSE))</f>
        <v>清城区</v>
      </c>
      <c r="H2611" s="14" t="str">
        <f>IF(ISERROR(VLOOKUP(A2611,县域代码匹配!B:B,1,FALSE)),"",VLOOKUP(A2611,县域代码匹配!B:B,1,FALSE))</f>
        <v>清城区</v>
      </c>
      <c r="I2611" s="14" t="str">
        <f t="shared" si="40"/>
        <v>清城区</v>
      </c>
    </row>
    <row r="2612" spans="1:9" ht="16.5">
      <c r="A2612" s="38" t="s">
        <v>2615</v>
      </c>
      <c r="B2612" s="41">
        <v>113.53</v>
      </c>
      <c r="C2612" s="41">
        <v>23.88</v>
      </c>
      <c r="D2612" s="14" t="str">
        <f>IF(ISERROR(VLOOKUP(A2612,省代码匹配!D:D,1,FALSE)),"",VLOOKUP(A2612,省代码匹配!D:D,1,FALSE))</f>
        <v/>
      </c>
      <c r="E2612" s="14" t="str">
        <f>IF(ISERROR(VLOOKUP(A2612,地市级代码匹配!E:E,1,FALSE)),"",VLOOKUP(A2612,地市级代码匹配!E:E,1,FALSE))</f>
        <v/>
      </c>
      <c r="F2612" s="14" t="str">
        <f>IF(ISERROR(VLOOKUP(A2612,地市级代码匹配!B:B,1,FALSE)),"",VLOOKUP(A2612,地市级代码匹配!B:B,1,FALSE))</f>
        <v/>
      </c>
      <c r="G2612" s="14" t="str">
        <f>IF(ISERROR(VLOOKUP(A2612,县域代码匹配!H:H,1,FALSE)),"",VLOOKUP(A2612,县域代码匹配!H:H,1,FALSE))</f>
        <v>佛冈县</v>
      </c>
      <c r="H2612" s="14" t="str">
        <f>IF(ISERROR(VLOOKUP(A2612,县域代码匹配!B:B,1,FALSE)),"",VLOOKUP(A2612,县域代码匹配!B:B,1,FALSE))</f>
        <v>佛冈县</v>
      </c>
      <c r="I2612" s="14" t="str">
        <f t="shared" si="40"/>
        <v>佛冈县</v>
      </c>
    </row>
    <row r="2613" spans="1:9" ht="16.5">
      <c r="A2613" s="38" t="s">
        <v>2616</v>
      </c>
      <c r="B2613" s="41">
        <v>112.63</v>
      </c>
      <c r="C2613" s="41">
        <v>24.48</v>
      </c>
      <c r="D2613" s="14" t="str">
        <f>IF(ISERROR(VLOOKUP(A2613,省代码匹配!D:D,1,FALSE)),"",VLOOKUP(A2613,省代码匹配!D:D,1,FALSE))</f>
        <v/>
      </c>
      <c r="E2613" s="14" t="str">
        <f>IF(ISERROR(VLOOKUP(A2613,地市级代码匹配!E:E,1,FALSE)),"",VLOOKUP(A2613,地市级代码匹配!E:E,1,FALSE))</f>
        <v/>
      </c>
      <c r="F2613" s="14" t="str">
        <f>IF(ISERROR(VLOOKUP(A2613,地市级代码匹配!B:B,1,FALSE)),"",VLOOKUP(A2613,地市级代码匹配!B:B,1,FALSE))</f>
        <v/>
      </c>
      <c r="G2613" s="14" t="str">
        <f>IF(ISERROR(VLOOKUP(A2613,县域代码匹配!H:H,1,FALSE)),"",VLOOKUP(A2613,县域代码匹配!H:H,1,FALSE))</f>
        <v>阳山县</v>
      </c>
      <c r="H2613" s="14" t="str">
        <f>IF(ISERROR(VLOOKUP(A2613,县域代码匹配!B:B,1,FALSE)),"",VLOOKUP(A2613,县域代码匹配!B:B,1,FALSE))</f>
        <v>阳山县</v>
      </c>
      <c r="I2613" s="14" t="str">
        <f t="shared" si="40"/>
        <v>阳山县</v>
      </c>
    </row>
    <row r="2614" spans="1:9" ht="28">
      <c r="A2614" s="38" t="s">
        <v>2617</v>
      </c>
      <c r="B2614" s="41">
        <v>112.08</v>
      </c>
      <c r="C2614" s="41">
        <v>24.57</v>
      </c>
      <c r="D2614" s="14" t="str">
        <f>IF(ISERROR(VLOOKUP(A2614,省代码匹配!D:D,1,FALSE)),"",VLOOKUP(A2614,省代码匹配!D:D,1,FALSE))</f>
        <v/>
      </c>
      <c r="E2614" s="14" t="str">
        <f>IF(ISERROR(VLOOKUP(A2614,地市级代码匹配!E:E,1,FALSE)),"",VLOOKUP(A2614,地市级代码匹配!E:E,1,FALSE))</f>
        <v/>
      </c>
      <c r="F2614" s="14" t="str">
        <f>IF(ISERROR(VLOOKUP(A2614,地市级代码匹配!B:B,1,FALSE)),"",VLOOKUP(A2614,地市级代码匹配!B:B,1,FALSE))</f>
        <v/>
      </c>
      <c r="G2614" s="14" t="str">
        <f>IF(ISERROR(VLOOKUP(A2614,县域代码匹配!H:H,1,FALSE)),"",VLOOKUP(A2614,县域代码匹配!H:H,1,FALSE))</f>
        <v>连山壮族瑶族自治县</v>
      </c>
      <c r="H2614" s="14" t="str">
        <f>IF(ISERROR(VLOOKUP(A2614,县域代码匹配!B:B,1,FALSE)),"",VLOOKUP(A2614,县域代码匹配!B:B,1,FALSE))</f>
        <v>连山壮族瑶族自治县</v>
      </c>
      <c r="I2614" s="14" t="str">
        <f t="shared" si="40"/>
        <v>连山壮族瑶族自治县</v>
      </c>
    </row>
    <row r="2615" spans="1:9" ht="16.5">
      <c r="A2615" s="38" t="s">
        <v>2618</v>
      </c>
      <c r="B2615" s="41">
        <v>112.28</v>
      </c>
      <c r="C2615" s="41">
        <v>24.72</v>
      </c>
      <c r="D2615" s="14" t="str">
        <f>IF(ISERROR(VLOOKUP(A2615,省代码匹配!D:D,1,FALSE)),"",VLOOKUP(A2615,省代码匹配!D:D,1,FALSE))</f>
        <v/>
      </c>
      <c r="E2615" s="14" t="str">
        <f>IF(ISERROR(VLOOKUP(A2615,地市级代码匹配!E:E,1,FALSE)),"",VLOOKUP(A2615,地市级代码匹配!E:E,1,FALSE))</f>
        <v/>
      </c>
      <c r="F2615" s="14" t="str">
        <f>IF(ISERROR(VLOOKUP(A2615,地市级代码匹配!B:B,1,FALSE)),"",VLOOKUP(A2615,地市级代码匹配!B:B,1,FALSE))</f>
        <v/>
      </c>
      <c r="G2615" s="14" t="str">
        <f>IF(ISERROR(VLOOKUP(A2615,县域代码匹配!H:H,1,FALSE)),"",VLOOKUP(A2615,县域代码匹配!H:H,1,FALSE))</f>
        <v>连南瑶族自治县</v>
      </c>
      <c r="H2615" s="14" t="str">
        <f>IF(ISERROR(VLOOKUP(A2615,县域代码匹配!B:B,1,FALSE)),"",VLOOKUP(A2615,县域代码匹配!B:B,1,FALSE))</f>
        <v>连南瑶族自治县</v>
      </c>
      <c r="I2615" s="14" t="str">
        <f t="shared" si="40"/>
        <v>连南瑶族自治县</v>
      </c>
    </row>
    <row r="2616" spans="1:9" ht="16.5">
      <c r="A2616" s="38" t="s">
        <v>2619</v>
      </c>
      <c r="B2616" s="41">
        <v>112.98</v>
      </c>
      <c r="C2616" s="41">
        <v>23.73</v>
      </c>
      <c r="D2616" s="14" t="str">
        <f>IF(ISERROR(VLOOKUP(A2616,省代码匹配!D:D,1,FALSE)),"",VLOOKUP(A2616,省代码匹配!D:D,1,FALSE))</f>
        <v/>
      </c>
      <c r="E2616" s="14" t="str">
        <f>IF(ISERROR(VLOOKUP(A2616,地市级代码匹配!E:E,1,FALSE)),"",VLOOKUP(A2616,地市级代码匹配!E:E,1,FALSE))</f>
        <v/>
      </c>
      <c r="F2616" s="14" t="str">
        <f>IF(ISERROR(VLOOKUP(A2616,地市级代码匹配!B:B,1,FALSE)),"",VLOOKUP(A2616,地市级代码匹配!B:B,1,FALSE))</f>
        <v/>
      </c>
      <c r="G2616" s="14" t="str">
        <f>IF(ISERROR(VLOOKUP(A2616,县域代码匹配!H:H,1,FALSE)),"",VLOOKUP(A2616,县域代码匹配!H:H,1,FALSE))</f>
        <v>清新县</v>
      </c>
      <c r="H2616" s="14" t="str">
        <f>IF(ISERROR(VLOOKUP(A2616,县域代码匹配!B:B,1,FALSE)),"",VLOOKUP(A2616,县域代码匹配!B:B,1,FALSE))</f>
        <v/>
      </c>
      <c r="I2616" s="14" t="str">
        <f t="shared" si="40"/>
        <v>清新县</v>
      </c>
    </row>
    <row r="2617" spans="1:9" ht="16.5">
      <c r="A2617" s="38" t="s">
        <v>2620</v>
      </c>
      <c r="B2617" s="41">
        <v>113.4</v>
      </c>
      <c r="C2617" s="41">
        <v>24.18</v>
      </c>
      <c r="D2617" s="14" t="str">
        <f>IF(ISERROR(VLOOKUP(A2617,省代码匹配!D:D,1,FALSE)),"",VLOOKUP(A2617,省代码匹配!D:D,1,FALSE))</f>
        <v/>
      </c>
      <c r="E2617" s="14" t="str">
        <f>IF(ISERROR(VLOOKUP(A2617,地市级代码匹配!E:E,1,FALSE)),"",VLOOKUP(A2617,地市级代码匹配!E:E,1,FALSE))</f>
        <v/>
      </c>
      <c r="F2617" s="14" t="str">
        <f>IF(ISERROR(VLOOKUP(A2617,地市级代码匹配!B:B,1,FALSE)),"",VLOOKUP(A2617,地市级代码匹配!B:B,1,FALSE))</f>
        <v/>
      </c>
      <c r="G2617" s="14" t="str">
        <f>IF(ISERROR(VLOOKUP(A2617,县域代码匹配!H:H,1,FALSE)),"",VLOOKUP(A2617,县域代码匹配!H:H,1,FALSE))</f>
        <v>英德市</v>
      </c>
      <c r="H2617" s="14" t="str">
        <f>IF(ISERROR(VLOOKUP(A2617,县域代码匹配!B:B,1,FALSE)),"",VLOOKUP(A2617,县域代码匹配!B:B,1,FALSE))</f>
        <v/>
      </c>
      <c r="I2617" s="14" t="str">
        <f t="shared" si="40"/>
        <v>英德市</v>
      </c>
    </row>
    <row r="2618" spans="1:9" ht="16.5">
      <c r="A2618" s="38" t="s">
        <v>2621</v>
      </c>
      <c r="B2618" s="41">
        <v>112.38</v>
      </c>
      <c r="C2618" s="41">
        <v>24.78</v>
      </c>
      <c r="D2618" s="14" t="str">
        <f>IF(ISERROR(VLOOKUP(A2618,省代码匹配!D:D,1,FALSE)),"",VLOOKUP(A2618,省代码匹配!D:D,1,FALSE))</f>
        <v/>
      </c>
      <c r="E2618" s="14" t="str">
        <f>IF(ISERROR(VLOOKUP(A2618,地市级代码匹配!E:E,1,FALSE)),"",VLOOKUP(A2618,地市级代码匹配!E:E,1,FALSE))</f>
        <v/>
      </c>
      <c r="F2618" s="14" t="str">
        <f>IF(ISERROR(VLOOKUP(A2618,地市级代码匹配!B:B,1,FALSE)),"",VLOOKUP(A2618,地市级代码匹配!B:B,1,FALSE))</f>
        <v/>
      </c>
      <c r="G2618" s="14" t="str">
        <f>IF(ISERROR(VLOOKUP(A2618,县域代码匹配!H:H,1,FALSE)),"",VLOOKUP(A2618,县域代码匹配!H:H,1,FALSE))</f>
        <v>连州市</v>
      </c>
      <c r="H2618" s="14" t="str">
        <f>IF(ISERROR(VLOOKUP(A2618,县域代码匹配!B:B,1,FALSE)),"",VLOOKUP(A2618,县域代码匹配!B:B,1,FALSE))</f>
        <v/>
      </c>
      <c r="I2618" s="14" t="str">
        <f t="shared" si="40"/>
        <v>连州市</v>
      </c>
    </row>
    <row r="2619" spans="1:9" ht="16.5">
      <c r="A2619" s="38" t="s">
        <v>2622</v>
      </c>
      <c r="B2619" s="41">
        <v>113.75</v>
      </c>
      <c r="C2619" s="41">
        <v>23.05</v>
      </c>
      <c r="D2619" s="14" t="str">
        <f>IF(ISERROR(VLOOKUP(A2619,省代码匹配!D:D,1,FALSE)),"",VLOOKUP(A2619,省代码匹配!D:D,1,FALSE))</f>
        <v/>
      </c>
      <c r="E2619" s="14" t="str">
        <f>IF(ISERROR(VLOOKUP(A2619,地市级代码匹配!E:E,1,FALSE)),"",VLOOKUP(A2619,地市级代码匹配!E:E,1,FALSE))</f>
        <v>东莞市</v>
      </c>
      <c r="F2619" s="14" t="str">
        <f>IF(ISERROR(VLOOKUP(A2619,地市级代码匹配!B:B,1,FALSE)),"",VLOOKUP(A2619,地市级代码匹配!B:B,1,FALSE))</f>
        <v/>
      </c>
      <c r="G2619" s="14" t="str">
        <f>IF(ISERROR(VLOOKUP(A2619,县域代码匹配!H:H,1,FALSE)),"",VLOOKUP(A2619,县域代码匹配!H:H,1,FALSE))</f>
        <v/>
      </c>
      <c r="H2619" s="14" t="str">
        <f>IF(ISERROR(VLOOKUP(A2619,县域代码匹配!B:B,1,FALSE)),"",VLOOKUP(A2619,县域代码匹配!B:B,1,FALSE))</f>
        <v/>
      </c>
      <c r="I2619" s="14" t="str">
        <f t="shared" si="40"/>
        <v>东莞市</v>
      </c>
    </row>
    <row r="2620" spans="1:9" ht="16.5">
      <c r="A2620" s="38" t="s">
        <v>2623</v>
      </c>
      <c r="B2620" s="41">
        <v>113.38</v>
      </c>
      <c r="C2620" s="41">
        <v>22.52</v>
      </c>
      <c r="D2620" s="14" t="str">
        <f>IF(ISERROR(VLOOKUP(A2620,省代码匹配!D:D,1,FALSE)),"",VLOOKUP(A2620,省代码匹配!D:D,1,FALSE))</f>
        <v/>
      </c>
      <c r="E2620" s="14" t="str">
        <f>IF(ISERROR(VLOOKUP(A2620,地市级代码匹配!E:E,1,FALSE)),"",VLOOKUP(A2620,地市级代码匹配!E:E,1,FALSE))</f>
        <v>中山市</v>
      </c>
      <c r="F2620" s="14" t="str">
        <f>IF(ISERROR(VLOOKUP(A2620,地市级代码匹配!B:B,1,FALSE)),"",VLOOKUP(A2620,地市级代码匹配!B:B,1,FALSE))</f>
        <v/>
      </c>
      <c r="G2620" s="14" t="str">
        <f>IF(ISERROR(VLOOKUP(A2620,县域代码匹配!H:H,1,FALSE)),"",VLOOKUP(A2620,县域代码匹配!H:H,1,FALSE))</f>
        <v/>
      </c>
      <c r="H2620" s="14" t="str">
        <f>IF(ISERROR(VLOOKUP(A2620,县域代码匹配!B:B,1,FALSE)),"",VLOOKUP(A2620,县域代码匹配!B:B,1,FALSE))</f>
        <v/>
      </c>
      <c r="I2620" s="14" t="str">
        <f t="shared" si="40"/>
        <v>中山市</v>
      </c>
    </row>
    <row r="2621" spans="1:9" ht="16.5">
      <c r="A2621" s="38" t="s">
        <v>2624</v>
      </c>
      <c r="B2621" s="41">
        <v>116.62</v>
      </c>
      <c r="C2621" s="41">
        <v>23.67</v>
      </c>
      <c r="D2621" s="14" t="str">
        <f>IF(ISERROR(VLOOKUP(A2621,省代码匹配!D:D,1,FALSE)),"",VLOOKUP(A2621,省代码匹配!D:D,1,FALSE))</f>
        <v/>
      </c>
      <c r="E2621" s="14" t="str">
        <f>IF(ISERROR(VLOOKUP(A2621,地市级代码匹配!E:E,1,FALSE)),"",VLOOKUP(A2621,地市级代码匹配!E:E,1,FALSE))</f>
        <v>潮州市</v>
      </c>
      <c r="F2621" s="14" t="str">
        <f>IF(ISERROR(VLOOKUP(A2621,地市级代码匹配!B:B,1,FALSE)),"",VLOOKUP(A2621,地市级代码匹配!B:B,1,FALSE))</f>
        <v/>
      </c>
      <c r="G2621" s="14" t="str">
        <f>IF(ISERROR(VLOOKUP(A2621,县域代码匹配!H:H,1,FALSE)),"",VLOOKUP(A2621,县域代码匹配!H:H,1,FALSE))</f>
        <v/>
      </c>
      <c r="H2621" s="14" t="str">
        <f>IF(ISERROR(VLOOKUP(A2621,县域代码匹配!B:B,1,FALSE)),"",VLOOKUP(A2621,县域代码匹配!B:B,1,FALSE))</f>
        <v/>
      </c>
      <c r="I2621" s="14" t="str">
        <f t="shared" si="40"/>
        <v>潮州市</v>
      </c>
    </row>
    <row r="2622" spans="1:9" ht="16.5">
      <c r="A2622" s="38" t="s">
        <v>2625</v>
      </c>
      <c r="B2622" s="41">
        <v>116.63</v>
      </c>
      <c r="C2622" s="41">
        <v>23.68</v>
      </c>
      <c r="D2622" s="14" t="str">
        <f>IF(ISERROR(VLOOKUP(A2622,省代码匹配!D:D,1,FALSE)),"",VLOOKUP(A2622,省代码匹配!D:D,1,FALSE))</f>
        <v/>
      </c>
      <c r="E2622" s="14" t="str">
        <f>IF(ISERROR(VLOOKUP(A2622,地市级代码匹配!E:E,1,FALSE)),"",VLOOKUP(A2622,地市级代码匹配!E:E,1,FALSE))</f>
        <v/>
      </c>
      <c r="F2622" s="14" t="str">
        <f>IF(ISERROR(VLOOKUP(A2622,地市级代码匹配!B:B,1,FALSE)),"",VLOOKUP(A2622,地市级代码匹配!B:B,1,FALSE))</f>
        <v/>
      </c>
      <c r="G2622" s="14" t="str">
        <f>IF(ISERROR(VLOOKUP(A2622,县域代码匹配!H:H,1,FALSE)),"",VLOOKUP(A2622,县域代码匹配!H:H,1,FALSE))</f>
        <v>湘桥区</v>
      </c>
      <c r="H2622" s="14" t="str">
        <f>IF(ISERROR(VLOOKUP(A2622,县域代码匹配!B:B,1,FALSE)),"",VLOOKUP(A2622,县域代码匹配!B:B,1,FALSE))</f>
        <v>湘桥区</v>
      </c>
      <c r="I2622" s="14" t="str">
        <f t="shared" si="40"/>
        <v>湘桥区</v>
      </c>
    </row>
    <row r="2623" spans="1:9" ht="16.5">
      <c r="A2623" s="38" t="s">
        <v>2626</v>
      </c>
      <c r="B2623" s="41">
        <v>116.68</v>
      </c>
      <c r="C2623" s="41">
        <v>23.45</v>
      </c>
      <c r="D2623" s="14" t="str">
        <f>IF(ISERROR(VLOOKUP(A2623,省代码匹配!D:D,1,FALSE)),"",VLOOKUP(A2623,省代码匹配!D:D,1,FALSE))</f>
        <v/>
      </c>
      <c r="E2623" s="14" t="str">
        <f>IF(ISERROR(VLOOKUP(A2623,地市级代码匹配!E:E,1,FALSE)),"",VLOOKUP(A2623,地市级代码匹配!E:E,1,FALSE))</f>
        <v/>
      </c>
      <c r="F2623" s="14" t="str">
        <f>IF(ISERROR(VLOOKUP(A2623,地市级代码匹配!B:B,1,FALSE)),"",VLOOKUP(A2623,地市级代码匹配!B:B,1,FALSE))</f>
        <v/>
      </c>
      <c r="G2623" s="14" t="str">
        <f>IF(ISERROR(VLOOKUP(A2623,县域代码匹配!H:H,1,FALSE)),"",VLOOKUP(A2623,县域代码匹配!H:H,1,FALSE))</f>
        <v>潮安县</v>
      </c>
      <c r="H2623" s="14" t="str">
        <f>IF(ISERROR(VLOOKUP(A2623,县域代码匹配!B:B,1,FALSE)),"",VLOOKUP(A2623,县域代码匹配!B:B,1,FALSE))</f>
        <v/>
      </c>
      <c r="I2623" s="14" t="str">
        <f t="shared" si="40"/>
        <v>潮安县</v>
      </c>
    </row>
    <row r="2624" spans="1:9" ht="16.5">
      <c r="A2624" s="38" t="s">
        <v>2627</v>
      </c>
      <c r="B2624" s="41">
        <v>117</v>
      </c>
      <c r="C2624" s="41">
        <v>23.67</v>
      </c>
      <c r="D2624" s="14" t="str">
        <f>IF(ISERROR(VLOOKUP(A2624,省代码匹配!D:D,1,FALSE)),"",VLOOKUP(A2624,省代码匹配!D:D,1,FALSE))</f>
        <v/>
      </c>
      <c r="E2624" s="14" t="str">
        <f>IF(ISERROR(VLOOKUP(A2624,地市级代码匹配!E:E,1,FALSE)),"",VLOOKUP(A2624,地市级代码匹配!E:E,1,FALSE))</f>
        <v/>
      </c>
      <c r="F2624" s="14" t="str">
        <f>IF(ISERROR(VLOOKUP(A2624,地市级代码匹配!B:B,1,FALSE)),"",VLOOKUP(A2624,地市级代码匹配!B:B,1,FALSE))</f>
        <v/>
      </c>
      <c r="G2624" s="14" t="str">
        <f>IF(ISERROR(VLOOKUP(A2624,县域代码匹配!H:H,1,FALSE)),"",VLOOKUP(A2624,县域代码匹配!H:H,1,FALSE))</f>
        <v>饶平县</v>
      </c>
      <c r="H2624" s="14" t="str">
        <f>IF(ISERROR(VLOOKUP(A2624,县域代码匹配!B:B,1,FALSE)),"",VLOOKUP(A2624,县域代码匹配!B:B,1,FALSE))</f>
        <v>饶平县</v>
      </c>
      <c r="I2624" s="14" t="str">
        <f t="shared" si="40"/>
        <v>饶平县</v>
      </c>
    </row>
    <row r="2625" spans="1:9" ht="16.5">
      <c r="A2625" s="38" t="s">
        <v>2628</v>
      </c>
      <c r="B2625" s="41">
        <v>116.37</v>
      </c>
      <c r="C2625" s="41">
        <v>23.55</v>
      </c>
      <c r="D2625" s="14" t="str">
        <f>IF(ISERROR(VLOOKUP(A2625,省代码匹配!D:D,1,FALSE)),"",VLOOKUP(A2625,省代码匹配!D:D,1,FALSE))</f>
        <v/>
      </c>
      <c r="E2625" s="14" t="str">
        <f>IF(ISERROR(VLOOKUP(A2625,地市级代码匹配!E:E,1,FALSE)),"",VLOOKUP(A2625,地市级代码匹配!E:E,1,FALSE))</f>
        <v>揭阳市</v>
      </c>
      <c r="F2625" s="14" t="str">
        <f>IF(ISERROR(VLOOKUP(A2625,地市级代码匹配!B:B,1,FALSE)),"",VLOOKUP(A2625,地市级代码匹配!B:B,1,FALSE))</f>
        <v/>
      </c>
      <c r="G2625" s="14" t="str">
        <f>IF(ISERROR(VLOOKUP(A2625,县域代码匹配!H:H,1,FALSE)),"",VLOOKUP(A2625,县域代码匹配!H:H,1,FALSE))</f>
        <v/>
      </c>
      <c r="H2625" s="14" t="str">
        <f>IF(ISERROR(VLOOKUP(A2625,县域代码匹配!B:B,1,FALSE)),"",VLOOKUP(A2625,县域代码匹配!B:B,1,FALSE))</f>
        <v/>
      </c>
      <c r="I2625" s="14" t="str">
        <f t="shared" si="40"/>
        <v>揭阳市</v>
      </c>
    </row>
    <row r="2626" spans="1:9" ht="16.5">
      <c r="A2626" s="38" t="s">
        <v>2629</v>
      </c>
      <c r="B2626" s="41">
        <v>116.42</v>
      </c>
      <c r="C2626" s="41">
        <v>23.57</v>
      </c>
      <c r="D2626" s="14" t="str">
        <f>IF(ISERROR(VLOOKUP(A2626,省代码匹配!D:D,1,FALSE)),"",VLOOKUP(A2626,省代码匹配!D:D,1,FALSE))</f>
        <v/>
      </c>
      <c r="E2626" s="14" t="str">
        <f>IF(ISERROR(VLOOKUP(A2626,地市级代码匹配!E:E,1,FALSE)),"",VLOOKUP(A2626,地市级代码匹配!E:E,1,FALSE))</f>
        <v/>
      </c>
      <c r="F2626" s="14" t="str">
        <f>IF(ISERROR(VLOOKUP(A2626,地市级代码匹配!B:B,1,FALSE)),"",VLOOKUP(A2626,地市级代码匹配!B:B,1,FALSE))</f>
        <v/>
      </c>
      <c r="G2626" s="14" t="str">
        <f>IF(ISERROR(VLOOKUP(A2626,县域代码匹配!H:H,1,FALSE)),"",VLOOKUP(A2626,县域代码匹配!H:H,1,FALSE))</f>
        <v>揭东县</v>
      </c>
      <c r="H2626" s="14" t="str">
        <f>IF(ISERROR(VLOOKUP(A2626,县域代码匹配!B:B,1,FALSE)),"",VLOOKUP(A2626,县域代码匹配!B:B,1,FALSE))</f>
        <v/>
      </c>
      <c r="I2626" s="14" t="str">
        <f t="shared" si="40"/>
        <v>揭东县</v>
      </c>
    </row>
    <row r="2627" spans="1:9" ht="16.5">
      <c r="A2627" s="38" t="s">
        <v>2630</v>
      </c>
      <c r="B2627" s="41">
        <v>115.83</v>
      </c>
      <c r="C2627" s="41">
        <v>23.43</v>
      </c>
      <c r="D2627" s="14" t="str">
        <f>IF(ISERROR(VLOOKUP(A2627,省代码匹配!D:D,1,FALSE)),"",VLOOKUP(A2627,省代码匹配!D:D,1,FALSE))</f>
        <v/>
      </c>
      <c r="E2627" s="14" t="str">
        <f>IF(ISERROR(VLOOKUP(A2627,地市级代码匹配!E:E,1,FALSE)),"",VLOOKUP(A2627,地市级代码匹配!E:E,1,FALSE))</f>
        <v/>
      </c>
      <c r="F2627" s="14" t="str">
        <f>IF(ISERROR(VLOOKUP(A2627,地市级代码匹配!B:B,1,FALSE)),"",VLOOKUP(A2627,地市级代码匹配!B:B,1,FALSE))</f>
        <v/>
      </c>
      <c r="G2627" s="14" t="str">
        <f>IF(ISERROR(VLOOKUP(A2627,县域代码匹配!H:H,1,FALSE)),"",VLOOKUP(A2627,县域代码匹配!H:H,1,FALSE))</f>
        <v>揭西县</v>
      </c>
      <c r="H2627" s="14" t="str">
        <f>IF(ISERROR(VLOOKUP(A2627,县域代码匹配!B:B,1,FALSE)),"",VLOOKUP(A2627,县域代码匹配!B:B,1,FALSE))</f>
        <v>揭西县</v>
      </c>
      <c r="I2627" s="14" t="str">
        <f t="shared" ref="I2627:I2690" si="41">IF(D2627&lt;&gt;"",D2627,IF(E2627&lt;&gt;"",E2627,IF(F2627&lt;&gt;"",F2627,IF(G2627&lt;&gt;"",G2627,H2627))))</f>
        <v>揭西县</v>
      </c>
    </row>
    <row r="2628" spans="1:9" ht="16.5">
      <c r="A2628" s="38" t="s">
        <v>2631</v>
      </c>
      <c r="B2628" s="41">
        <v>116.28</v>
      </c>
      <c r="C2628" s="41">
        <v>23.03</v>
      </c>
      <c r="D2628" s="14" t="str">
        <f>IF(ISERROR(VLOOKUP(A2628,省代码匹配!D:D,1,FALSE)),"",VLOOKUP(A2628,省代码匹配!D:D,1,FALSE))</f>
        <v/>
      </c>
      <c r="E2628" s="14" t="str">
        <f>IF(ISERROR(VLOOKUP(A2628,地市级代码匹配!E:E,1,FALSE)),"",VLOOKUP(A2628,地市级代码匹配!E:E,1,FALSE))</f>
        <v/>
      </c>
      <c r="F2628" s="14" t="str">
        <f>IF(ISERROR(VLOOKUP(A2628,地市级代码匹配!B:B,1,FALSE)),"",VLOOKUP(A2628,地市级代码匹配!B:B,1,FALSE))</f>
        <v/>
      </c>
      <c r="G2628" s="14" t="str">
        <f>IF(ISERROR(VLOOKUP(A2628,县域代码匹配!H:H,1,FALSE)),"",VLOOKUP(A2628,县域代码匹配!H:H,1,FALSE))</f>
        <v>惠来县</v>
      </c>
      <c r="H2628" s="14" t="str">
        <f>IF(ISERROR(VLOOKUP(A2628,县域代码匹配!B:B,1,FALSE)),"",VLOOKUP(A2628,县域代码匹配!B:B,1,FALSE))</f>
        <v>惠来县</v>
      </c>
      <c r="I2628" s="14" t="str">
        <f t="shared" si="41"/>
        <v>惠来县</v>
      </c>
    </row>
    <row r="2629" spans="1:9" ht="16.5">
      <c r="A2629" s="38" t="s">
        <v>2632</v>
      </c>
      <c r="B2629" s="41">
        <v>116.18</v>
      </c>
      <c r="C2629" s="41">
        <v>23.3</v>
      </c>
      <c r="D2629" s="14" t="str">
        <f>IF(ISERROR(VLOOKUP(A2629,省代码匹配!D:D,1,FALSE)),"",VLOOKUP(A2629,省代码匹配!D:D,1,FALSE))</f>
        <v/>
      </c>
      <c r="E2629" s="14" t="str">
        <f>IF(ISERROR(VLOOKUP(A2629,地市级代码匹配!E:E,1,FALSE)),"",VLOOKUP(A2629,地市级代码匹配!E:E,1,FALSE))</f>
        <v/>
      </c>
      <c r="F2629" s="14" t="str">
        <f>IF(ISERROR(VLOOKUP(A2629,地市级代码匹配!B:B,1,FALSE)),"",VLOOKUP(A2629,地市级代码匹配!B:B,1,FALSE))</f>
        <v/>
      </c>
      <c r="G2629" s="14" t="str">
        <f>IF(ISERROR(VLOOKUP(A2629,县域代码匹配!H:H,1,FALSE)),"",VLOOKUP(A2629,县域代码匹配!H:H,1,FALSE))</f>
        <v>普宁市</v>
      </c>
      <c r="H2629" s="14" t="str">
        <f>IF(ISERROR(VLOOKUP(A2629,县域代码匹配!B:B,1,FALSE)),"",VLOOKUP(A2629,县域代码匹配!B:B,1,FALSE))</f>
        <v/>
      </c>
      <c r="I2629" s="14" t="str">
        <f t="shared" si="41"/>
        <v>普宁市</v>
      </c>
    </row>
    <row r="2630" spans="1:9" ht="16.5">
      <c r="A2630" s="38" t="s">
        <v>2633</v>
      </c>
      <c r="B2630" s="41">
        <v>112.03</v>
      </c>
      <c r="C2630" s="41">
        <v>22.92</v>
      </c>
      <c r="D2630" s="14" t="str">
        <f>IF(ISERROR(VLOOKUP(A2630,省代码匹配!D:D,1,FALSE)),"",VLOOKUP(A2630,省代码匹配!D:D,1,FALSE))</f>
        <v/>
      </c>
      <c r="E2630" s="14" t="str">
        <f>IF(ISERROR(VLOOKUP(A2630,地市级代码匹配!E:E,1,FALSE)),"",VLOOKUP(A2630,地市级代码匹配!E:E,1,FALSE))</f>
        <v>云浮市</v>
      </c>
      <c r="F2630" s="14" t="str">
        <f>IF(ISERROR(VLOOKUP(A2630,地市级代码匹配!B:B,1,FALSE)),"",VLOOKUP(A2630,地市级代码匹配!B:B,1,FALSE))</f>
        <v/>
      </c>
      <c r="G2630" s="14" t="str">
        <f>IF(ISERROR(VLOOKUP(A2630,县域代码匹配!H:H,1,FALSE)),"",VLOOKUP(A2630,县域代码匹配!H:H,1,FALSE))</f>
        <v/>
      </c>
      <c r="H2630" s="14" t="str">
        <f>IF(ISERROR(VLOOKUP(A2630,县域代码匹配!B:B,1,FALSE)),"",VLOOKUP(A2630,县域代码匹配!B:B,1,FALSE))</f>
        <v/>
      </c>
      <c r="I2630" s="14" t="str">
        <f t="shared" si="41"/>
        <v>云浮市</v>
      </c>
    </row>
    <row r="2631" spans="1:9" ht="16.5">
      <c r="A2631" s="38" t="s">
        <v>2634</v>
      </c>
      <c r="B2631" s="41">
        <v>112.03</v>
      </c>
      <c r="C2631" s="41">
        <v>22.93</v>
      </c>
      <c r="D2631" s="14" t="str">
        <f>IF(ISERROR(VLOOKUP(A2631,省代码匹配!D:D,1,FALSE)),"",VLOOKUP(A2631,省代码匹配!D:D,1,FALSE))</f>
        <v/>
      </c>
      <c r="E2631" s="14" t="str">
        <f>IF(ISERROR(VLOOKUP(A2631,地市级代码匹配!E:E,1,FALSE)),"",VLOOKUP(A2631,地市级代码匹配!E:E,1,FALSE))</f>
        <v/>
      </c>
      <c r="F2631" s="14" t="str">
        <f>IF(ISERROR(VLOOKUP(A2631,地市级代码匹配!B:B,1,FALSE)),"",VLOOKUP(A2631,地市级代码匹配!B:B,1,FALSE))</f>
        <v/>
      </c>
      <c r="G2631" s="14" t="str">
        <f>IF(ISERROR(VLOOKUP(A2631,县域代码匹配!H:H,1,FALSE)),"",VLOOKUP(A2631,县域代码匹配!H:H,1,FALSE))</f>
        <v>云城区</v>
      </c>
      <c r="H2631" s="14" t="str">
        <f>IF(ISERROR(VLOOKUP(A2631,县域代码匹配!B:B,1,FALSE)),"",VLOOKUP(A2631,县域代码匹配!B:B,1,FALSE))</f>
        <v>云城区</v>
      </c>
      <c r="I2631" s="14" t="str">
        <f t="shared" si="41"/>
        <v>云城区</v>
      </c>
    </row>
    <row r="2632" spans="1:9" ht="16.5">
      <c r="A2632" s="38" t="s">
        <v>2635</v>
      </c>
      <c r="B2632" s="41">
        <v>112.23</v>
      </c>
      <c r="C2632" s="41">
        <v>22.7</v>
      </c>
      <c r="D2632" s="14" t="str">
        <f>IF(ISERROR(VLOOKUP(A2632,省代码匹配!D:D,1,FALSE)),"",VLOOKUP(A2632,省代码匹配!D:D,1,FALSE))</f>
        <v/>
      </c>
      <c r="E2632" s="14" t="str">
        <f>IF(ISERROR(VLOOKUP(A2632,地市级代码匹配!E:E,1,FALSE)),"",VLOOKUP(A2632,地市级代码匹配!E:E,1,FALSE))</f>
        <v/>
      </c>
      <c r="F2632" s="14" t="str">
        <f>IF(ISERROR(VLOOKUP(A2632,地市级代码匹配!B:B,1,FALSE)),"",VLOOKUP(A2632,地市级代码匹配!B:B,1,FALSE))</f>
        <v/>
      </c>
      <c r="G2632" s="14" t="str">
        <f>IF(ISERROR(VLOOKUP(A2632,县域代码匹配!H:H,1,FALSE)),"",VLOOKUP(A2632,县域代码匹配!H:H,1,FALSE))</f>
        <v>新兴县</v>
      </c>
      <c r="H2632" s="14" t="str">
        <f>IF(ISERROR(VLOOKUP(A2632,县域代码匹配!B:B,1,FALSE)),"",VLOOKUP(A2632,县域代码匹配!B:B,1,FALSE))</f>
        <v>新兴县</v>
      </c>
      <c r="I2632" s="14" t="str">
        <f t="shared" si="41"/>
        <v>新兴县</v>
      </c>
    </row>
    <row r="2633" spans="1:9" ht="16.5">
      <c r="A2633" s="38" t="s">
        <v>2636</v>
      </c>
      <c r="B2633" s="41">
        <v>111.53</v>
      </c>
      <c r="C2633" s="41">
        <v>23.23</v>
      </c>
      <c r="D2633" s="14" t="str">
        <f>IF(ISERROR(VLOOKUP(A2633,省代码匹配!D:D,1,FALSE)),"",VLOOKUP(A2633,省代码匹配!D:D,1,FALSE))</f>
        <v/>
      </c>
      <c r="E2633" s="14" t="str">
        <f>IF(ISERROR(VLOOKUP(A2633,地市级代码匹配!E:E,1,FALSE)),"",VLOOKUP(A2633,地市级代码匹配!E:E,1,FALSE))</f>
        <v/>
      </c>
      <c r="F2633" s="14" t="str">
        <f>IF(ISERROR(VLOOKUP(A2633,地市级代码匹配!B:B,1,FALSE)),"",VLOOKUP(A2633,地市级代码匹配!B:B,1,FALSE))</f>
        <v/>
      </c>
      <c r="G2633" s="14" t="str">
        <f>IF(ISERROR(VLOOKUP(A2633,县域代码匹配!H:H,1,FALSE)),"",VLOOKUP(A2633,县域代码匹配!H:H,1,FALSE))</f>
        <v>郁南县</v>
      </c>
      <c r="H2633" s="14" t="str">
        <f>IF(ISERROR(VLOOKUP(A2633,县域代码匹配!B:B,1,FALSE)),"",VLOOKUP(A2633,县域代码匹配!B:B,1,FALSE))</f>
        <v>郁南县</v>
      </c>
      <c r="I2633" s="14" t="str">
        <f t="shared" si="41"/>
        <v>郁南县</v>
      </c>
    </row>
    <row r="2634" spans="1:9" ht="16.5">
      <c r="A2634" s="38" t="s">
        <v>2637</v>
      </c>
      <c r="B2634" s="41">
        <v>112</v>
      </c>
      <c r="C2634" s="41">
        <v>23.08</v>
      </c>
      <c r="D2634" s="14" t="str">
        <f>IF(ISERROR(VLOOKUP(A2634,省代码匹配!D:D,1,FALSE)),"",VLOOKUP(A2634,省代码匹配!D:D,1,FALSE))</f>
        <v/>
      </c>
      <c r="E2634" s="14" t="str">
        <f>IF(ISERROR(VLOOKUP(A2634,地市级代码匹配!E:E,1,FALSE)),"",VLOOKUP(A2634,地市级代码匹配!E:E,1,FALSE))</f>
        <v/>
      </c>
      <c r="F2634" s="14" t="str">
        <f>IF(ISERROR(VLOOKUP(A2634,地市级代码匹配!B:B,1,FALSE)),"",VLOOKUP(A2634,地市级代码匹配!B:B,1,FALSE))</f>
        <v/>
      </c>
      <c r="G2634" s="14" t="str">
        <f>IF(ISERROR(VLOOKUP(A2634,县域代码匹配!H:H,1,FALSE)),"",VLOOKUP(A2634,县域代码匹配!H:H,1,FALSE))</f>
        <v>云安县</v>
      </c>
      <c r="H2634" s="14" t="str">
        <f>IF(ISERROR(VLOOKUP(A2634,县域代码匹配!B:B,1,FALSE)),"",VLOOKUP(A2634,县域代码匹配!B:B,1,FALSE))</f>
        <v/>
      </c>
      <c r="I2634" s="14" t="str">
        <f t="shared" si="41"/>
        <v>云安县</v>
      </c>
    </row>
    <row r="2635" spans="1:9" ht="16.5">
      <c r="A2635" s="38" t="s">
        <v>2638</v>
      </c>
      <c r="B2635" s="41">
        <v>111.57</v>
      </c>
      <c r="C2635" s="41">
        <v>22.77</v>
      </c>
      <c r="D2635" s="14" t="str">
        <f>IF(ISERROR(VLOOKUP(A2635,省代码匹配!D:D,1,FALSE)),"",VLOOKUP(A2635,省代码匹配!D:D,1,FALSE))</f>
        <v/>
      </c>
      <c r="E2635" s="14" t="str">
        <f>IF(ISERROR(VLOOKUP(A2635,地市级代码匹配!E:E,1,FALSE)),"",VLOOKUP(A2635,地市级代码匹配!E:E,1,FALSE))</f>
        <v/>
      </c>
      <c r="F2635" s="14" t="str">
        <f>IF(ISERROR(VLOOKUP(A2635,地市级代码匹配!B:B,1,FALSE)),"",VLOOKUP(A2635,地市级代码匹配!B:B,1,FALSE))</f>
        <v/>
      </c>
      <c r="G2635" s="14" t="str">
        <f>IF(ISERROR(VLOOKUP(A2635,县域代码匹配!H:H,1,FALSE)),"",VLOOKUP(A2635,县域代码匹配!H:H,1,FALSE))</f>
        <v>罗定市</v>
      </c>
      <c r="H2635" s="14" t="str">
        <f>IF(ISERROR(VLOOKUP(A2635,县域代码匹配!B:B,1,FALSE)),"",VLOOKUP(A2635,县域代码匹配!B:B,1,FALSE))</f>
        <v/>
      </c>
      <c r="I2635" s="14" t="str">
        <f t="shared" si="41"/>
        <v>罗定市</v>
      </c>
    </row>
    <row r="2636" spans="1:9" ht="16.5">
      <c r="A2636" s="38" t="s">
        <v>2639</v>
      </c>
      <c r="B2636" s="41">
        <v>108.37</v>
      </c>
      <c r="C2636" s="41">
        <v>22.82</v>
      </c>
      <c r="D2636" s="14" t="str">
        <f>IF(ISERROR(VLOOKUP(A2636,省代码匹配!D:D,1,FALSE)),"",VLOOKUP(A2636,省代码匹配!D:D,1,FALSE))</f>
        <v/>
      </c>
      <c r="E2636" s="14" t="str">
        <f>IF(ISERROR(VLOOKUP(A2636,地市级代码匹配!E:E,1,FALSE)),"",VLOOKUP(A2636,地市级代码匹配!E:E,1,FALSE))</f>
        <v>南宁市</v>
      </c>
      <c r="F2636" s="14" t="str">
        <f>IF(ISERROR(VLOOKUP(A2636,地市级代码匹配!B:B,1,FALSE)),"",VLOOKUP(A2636,地市级代码匹配!B:B,1,FALSE))</f>
        <v/>
      </c>
      <c r="G2636" s="14" t="str">
        <f>IF(ISERROR(VLOOKUP(A2636,县域代码匹配!H:H,1,FALSE)),"",VLOOKUP(A2636,县域代码匹配!H:H,1,FALSE))</f>
        <v/>
      </c>
      <c r="H2636" s="14" t="str">
        <f>IF(ISERROR(VLOOKUP(A2636,县域代码匹配!B:B,1,FALSE)),"",VLOOKUP(A2636,县域代码匹配!B:B,1,FALSE))</f>
        <v/>
      </c>
      <c r="I2636" s="14" t="str">
        <f t="shared" si="41"/>
        <v>南宁市</v>
      </c>
    </row>
    <row r="2637" spans="1:9" ht="16.5">
      <c r="A2637" s="38" t="s">
        <v>2640</v>
      </c>
      <c r="B2637" s="41">
        <v>108.38</v>
      </c>
      <c r="C2637" s="41">
        <v>22.87</v>
      </c>
      <c r="D2637" s="14" t="str">
        <f>IF(ISERROR(VLOOKUP(A2637,省代码匹配!D:D,1,FALSE)),"",VLOOKUP(A2637,省代码匹配!D:D,1,FALSE))</f>
        <v/>
      </c>
      <c r="E2637" s="14" t="str">
        <f>IF(ISERROR(VLOOKUP(A2637,地市级代码匹配!E:E,1,FALSE)),"",VLOOKUP(A2637,地市级代码匹配!E:E,1,FALSE))</f>
        <v/>
      </c>
      <c r="F2637" s="14" t="str">
        <f>IF(ISERROR(VLOOKUP(A2637,地市级代码匹配!B:B,1,FALSE)),"",VLOOKUP(A2637,地市级代码匹配!B:B,1,FALSE))</f>
        <v/>
      </c>
      <c r="G2637" s="14" t="str">
        <f>IF(ISERROR(VLOOKUP(A2637,县域代码匹配!H:H,1,FALSE)),"",VLOOKUP(A2637,县域代码匹配!H:H,1,FALSE))</f>
        <v>兴宁区</v>
      </c>
      <c r="H2637" s="14" t="str">
        <f>IF(ISERROR(VLOOKUP(A2637,县域代码匹配!B:B,1,FALSE)),"",VLOOKUP(A2637,县域代码匹配!B:B,1,FALSE))</f>
        <v>兴宁区</v>
      </c>
      <c r="I2637" s="14" t="str">
        <f t="shared" si="41"/>
        <v>兴宁区</v>
      </c>
    </row>
    <row r="2638" spans="1:9" ht="16.5">
      <c r="A2638" s="38" t="s">
        <v>2641</v>
      </c>
      <c r="B2638" s="41">
        <v>108.28</v>
      </c>
      <c r="C2638" s="41">
        <v>22.78</v>
      </c>
      <c r="D2638" s="14" t="str">
        <f>IF(ISERROR(VLOOKUP(A2638,省代码匹配!D:D,1,FALSE)),"",VLOOKUP(A2638,省代码匹配!D:D,1,FALSE))</f>
        <v/>
      </c>
      <c r="E2638" s="14" t="str">
        <f>IF(ISERROR(VLOOKUP(A2638,地市级代码匹配!E:E,1,FALSE)),"",VLOOKUP(A2638,地市级代码匹配!E:E,1,FALSE))</f>
        <v/>
      </c>
      <c r="F2638" s="14" t="str">
        <f>IF(ISERROR(VLOOKUP(A2638,地市级代码匹配!B:B,1,FALSE)),"",VLOOKUP(A2638,地市级代码匹配!B:B,1,FALSE))</f>
        <v/>
      </c>
      <c r="G2638" s="14" t="str">
        <f>IF(ISERROR(VLOOKUP(A2638,县域代码匹配!H:H,1,FALSE)),"",VLOOKUP(A2638,县域代码匹配!H:H,1,FALSE))</f>
        <v>江南区</v>
      </c>
      <c r="H2638" s="14" t="str">
        <f>IF(ISERROR(VLOOKUP(A2638,县域代码匹配!B:B,1,FALSE)),"",VLOOKUP(A2638,县域代码匹配!B:B,1,FALSE))</f>
        <v>江南区</v>
      </c>
      <c r="I2638" s="14" t="str">
        <f t="shared" si="41"/>
        <v>江南区</v>
      </c>
    </row>
    <row r="2639" spans="1:9" ht="16.5">
      <c r="A2639" s="38" t="s">
        <v>2642</v>
      </c>
      <c r="B2639" s="41">
        <v>108.3</v>
      </c>
      <c r="C2639" s="41">
        <v>22.83</v>
      </c>
      <c r="D2639" s="14" t="str">
        <f>IF(ISERROR(VLOOKUP(A2639,省代码匹配!D:D,1,FALSE)),"",VLOOKUP(A2639,省代码匹配!D:D,1,FALSE))</f>
        <v/>
      </c>
      <c r="E2639" s="14" t="str">
        <f>IF(ISERROR(VLOOKUP(A2639,地市级代码匹配!E:E,1,FALSE)),"",VLOOKUP(A2639,地市级代码匹配!E:E,1,FALSE))</f>
        <v/>
      </c>
      <c r="F2639" s="14" t="str">
        <f>IF(ISERROR(VLOOKUP(A2639,地市级代码匹配!B:B,1,FALSE)),"",VLOOKUP(A2639,地市级代码匹配!B:B,1,FALSE))</f>
        <v/>
      </c>
      <c r="G2639" s="14" t="str">
        <f>IF(ISERROR(VLOOKUP(A2639,县域代码匹配!H:H,1,FALSE)),"",VLOOKUP(A2639,县域代码匹配!H:H,1,FALSE))</f>
        <v>西乡塘区</v>
      </c>
      <c r="H2639" s="14" t="str">
        <f>IF(ISERROR(VLOOKUP(A2639,县域代码匹配!B:B,1,FALSE)),"",VLOOKUP(A2639,县域代码匹配!B:B,1,FALSE))</f>
        <v>西乡塘区</v>
      </c>
      <c r="I2639" s="14" t="str">
        <f t="shared" si="41"/>
        <v>西乡塘区</v>
      </c>
    </row>
    <row r="2640" spans="1:9" ht="16.5">
      <c r="A2640" s="38" t="s">
        <v>2643</v>
      </c>
      <c r="B2640" s="41">
        <v>108.32</v>
      </c>
      <c r="C2640" s="41">
        <v>22.77</v>
      </c>
      <c r="D2640" s="14" t="str">
        <f>IF(ISERROR(VLOOKUP(A2640,省代码匹配!D:D,1,FALSE)),"",VLOOKUP(A2640,省代码匹配!D:D,1,FALSE))</f>
        <v/>
      </c>
      <c r="E2640" s="14" t="str">
        <f>IF(ISERROR(VLOOKUP(A2640,地市级代码匹配!E:E,1,FALSE)),"",VLOOKUP(A2640,地市级代码匹配!E:E,1,FALSE))</f>
        <v/>
      </c>
      <c r="F2640" s="14" t="str">
        <f>IF(ISERROR(VLOOKUP(A2640,地市级代码匹配!B:B,1,FALSE)),"",VLOOKUP(A2640,地市级代码匹配!B:B,1,FALSE))</f>
        <v/>
      </c>
      <c r="G2640" s="14" t="str">
        <f>IF(ISERROR(VLOOKUP(A2640,县域代码匹配!H:H,1,FALSE)),"",VLOOKUP(A2640,县域代码匹配!H:H,1,FALSE))</f>
        <v>良庆区</v>
      </c>
      <c r="H2640" s="14" t="str">
        <f>IF(ISERROR(VLOOKUP(A2640,县域代码匹配!B:B,1,FALSE)),"",VLOOKUP(A2640,县域代码匹配!B:B,1,FALSE))</f>
        <v>良庆区</v>
      </c>
      <c r="I2640" s="14" t="str">
        <f t="shared" si="41"/>
        <v>良庆区</v>
      </c>
    </row>
    <row r="2641" spans="1:9" ht="16.5">
      <c r="A2641" s="38" t="s">
        <v>2644</v>
      </c>
      <c r="B2641" s="41">
        <v>108.48</v>
      </c>
      <c r="C2641" s="41">
        <v>22.75</v>
      </c>
      <c r="D2641" s="14" t="str">
        <f>IF(ISERROR(VLOOKUP(A2641,省代码匹配!D:D,1,FALSE)),"",VLOOKUP(A2641,省代码匹配!D:D,1,FALSE))</f>
        <v/>
      </c>
      <c r="E2641" s="14" t="str">
        <f>IF(ISERROR(VLOOKUP(A2641,地市级代码匹配!E:E,1,FALSE)),"",VLOOKUP(A2641,地市级代码匹配!E:E,1,FALSE))</f>
        <v/>
      </c>
      <c r="F2641" s="14" t="str">
        <f>IF(ISERROR(VLOOKUP(A2641,地市级代码匹配!B:B,1,FALSE)),"",VLOOKUP(A2641,地市级代码匹配!B:B,1,FALSE))</f>
        <v/>
      </c>
      <c r="G2641" s="14" t="str">
        <f>IF(ISERROR(VLOOKUP(A2641,县域代码匹配!H:H,1,FALSE)),"",VLOOKUP(A2641,县域代码匹配!H:H,1,FALSE))</f>
        <v>邕宁区</v>
      </c>
      <c r="H2641" s="14" t="str">
        <f>IF(ISERROR(VLOOKUP(A2641,县域代码匹配!B:B,1,FALSE)),"",VLOOKUP(A2641,县域代码匹配!B:B,1,FALSE))</f>
        <v>邕宁区</v>
      </c>
      <c r="I2641" s="14" t="str">
        <f t="shared" si="41"/>
        <v>邕宁区</v>
      </c>
    </row>
    <row r="2642" spans="1:9" ht="16.5">
      <c r="A2642" s="38" t="s">
        <v>2645</v>
      </c>
      <c r="B2642" s="41">
        <v>108.27</v>
      </c>
      <c r="C2642" s="41">
        <v>23.17</v>
      </c>
      <c r="D2642" s="14" t="str">
        <f>IF(ISERROR(VLOOKUP(A2642,省代码匹配!D:D,1,FALSE)),"",VLOOKUP(A2642,省代码匹配!D:D,1,FALSE))</f>
        <v/>
      </c>
      <c r="E2642" s="14" t="str">
        <f>IF(ISERROR(VLOOKUP(A2642,地市级代码匹配!E:E,1,FALSE)),"",VLOOKUP(A2642,地市级代码匹配!E:E,1,FALSE))</f>
        <v/>
      </c>
      <c r="F2642" s="14" t="str">
        <f>IF(ISERROR(VLOOKUP(A2642,地市级代码匹配!B:B,1,FALSE)),"",VLOOKUP(A2642,地市级代码匹配!B:B,1,FALSE))</f>
        <v/>
      </c>
      <c r="G2642" s="14" t="str">
        <f>IF(ISERROR(VLOOKUP(A2642,县域代码匹配!H:H,1,FALSE)),"",VLOOKUP(A2642,县域代码匹配!H:H,1,FALSE))</f>
        <v>武鸣县</v>
      </c>
      <c r="H2642" s="14" t="str">
        <f>IF(ISERROR(VLOOKUP(A2642,县域代码匹配!B:B,1,FALSE)),"",VLOOKUP(A2642,县域代码匹配!B:B,1,FALSE))</f>
        <v/>
      </c>
      <c r="I2642" s="14" t="str">
        <f t="shared" si="41"/>
        <v>武鸣县</v>
      </c>
    </row>
    <row r="2643" spans="1:9" ht="16.5">
      <c r="A2643" s="38" t="s">
        <v>2646</v>
      </c>
      <c r="B2643" s="41">
        <v>107.68</v>
      </c>
      <c r="C2643" s="41">
        <v>23.18</v>
      </c>
      <c r="D2643" s="14" t="str">
        <f>IF(ISERROR(VLOOKUP(A2643,省代码匹配!D:D,1,FALSE)),"",VLOOKUP(A2643,省代码匹配!D:D,1,FALSE))</f>
        <v/>
      </c>
      <c r="E2643" s="14" t="str">
        <f>IF(ISERROR(VLOOKUP(A2643,地市级代码匹配!E:E,1,FALSE)),"",VLOOKUP(A2643,地市级代码匹配!E:E,1,FALSE))</f>
        <v/>
      </c>
      <c r="F2643" s="14" t="str">
        <f>IF(ISERROR(VLOOKUP(A2643,地市级代码匹配!B:B,1,FALSE)),"",VLOOKUP(A2643,地市级代码匹配!B:B,1,FALSE))</f>
        <v/>
      </c>
      <c r="G2643" s="14" t="str">
        <f>IF(ISERROR(VLOOKUP(A2643,县域代码匹配!H:H,1,FALSE)),"",VLOOKUP(A2643,县域代码匹配!H:H,1,FALSE))</f>
        <v>隆安县</v>
      </c>
      <c r="H2643" s="14" t="str">
        <f>IF(ISERROR(VLOOKUP(A2643,县域代码匹配!B:B,1,FALSE)),"",VLOOKUP(A2643,县域代码匹配!B:B,1,FALSE))</f>
        <v>隆安县</v>
      </c>
      <c r="I2643" s="14" t="str">
        <f t="shared" si="41"/>
        <v>隆安县</v>
      </c>
    </row>
    <row r="2644" spans="1:9" ht="16.5">
      <c r="A2644" s="38" t="s">
        <v>2647</v>
      </c>
      <c r="B2644" s="41">
        <v>108.17</v>
      </c>
      <c r="C2644" s="41">
        <v>23.72</v>
      </c>
      <c r="D2644" s="14" t="str">
        <f>IF(ISERROR(VLOOKUP(A2644,省代码匹配!D:D,1,FALSE)),"",VLOOKUP(A2644,省代码匹配!D:D,1,FALSE))</f>
        <v/>
      </c>
      <c r="E2644" s="14" t="str">
        <f>IF(ISERROR(VLOOKUP(A2644,地市级代码匹配!E:E,1,FALSE)),"",VLOOKUP(A2644,地市级代码匹配!E:E,1,FALSE))</f>
        <v/>
      </c>
      <c r="F2644" s="14" t="str">
        <f>IF(ISERROR(VLOOKUP(A2644,地市级代码匹配!B:B,1,FALSE)),"",VLOOKUP(A2644,地市级代码匹配!B:B,1,FALSE))</f>
        <v/>
      </c>
      <c r="G2644" s="14" t="str">
        <f>IF(ISERROR(VLOOKUP(A2644,县域代码匹配!H:H,1,FALSE)),"",VLOOKUP(A2644,县域代码匹配!H:H,1,FALSE))</f>
        <v>马山县</v>
      </c>
      <c r="H2644" s="14" t="str">
        <f>IF(ISERROR(VLOOKUP(A2644,县域代码匹配!B:B,1,FALSE)),"",VLOOKUP(A2644,县域代码匹配!B:B,1,FALSE))</f>
        <v>马山县</v>
      </c>
      <c r="I2644" s="14" t="str">
        <f t="shared" si="41"/>
        <v>马山县</v>
      </c>
    </row>
    <row r="2645" spans="1:9" ht="16.5">
      <c r="A2645" s="38" t="s">
        <v>2648</v>
      </c>
      <c r="B2645" s="41">
        <v>108.6</v>
      </c>
      <c r="C2645" s="41">
        <v>23.43</v>
      </c>
      <c r="D2645" s="14" t="str">
        <f>IF(ISERROR(VLOOKUP(A2645,省代码匹配!D:D,1,FALSE)),"",VLOOKUP(A2645,省代码匹配!D:D,1,FALSE))</f>
        <v/>
      </c>
      <c r="E2645" s="14" t="str">
        <f>IF(ISERROR(VLOOKUP(A2645,地市级代码匹配!E:E,1,FALSE)),"",VLOOKUP(A2645,地市级代码匹配!E:E,1,FALSE))</f>
        <v/>
      </c>
      <c r="F2645" s="14" t="str">
        <f>IF(ISERROR(VLOOKUP(A2645,地市级代码匹配!B:B,1,FALSE)),"",VLOOKUP(A2645,地市级代码匹配!B:B,1,FALSE))</f>
        <v/>
      </c>
      <c r="G2645" s="14" t="str">
        <f>IF(ISERROR(VLOOKUP(A2645,县域代码匹配!H:H,1,FALSE)),"",VLOOKUP(A2645,县域代码匹配!H:H,1,FALSE))</f>
        <v>上林县</v>
      </c>
      <c r="H2645" s="14" t="str">
        <f>IF(ISERROR(VLOOKUP(A2645,县域代码匹配!B:B,1,FALSE)),"",VLOOKUP(A2645,县域代码匹配!B:B,1,FALSE))</f>
        <v>上林县</v>
      </c>
      <c r="I2645" s="14" t="str">
        <f t="shared" si="41"/>
        <v>上林县</v>
      </c>
    </row>
    <row r="2646" spans="1:9" ht="16.5">
      <c r="A2646" s="38" t="s">
        <v>2649</v>
      </c>
      <c r="B2646" s="41">
        <v>108.8</v>
      </c>
      <c r="C2646" s="41">
        <v>23.22</v>
      </c>
      <c r="D2646" s="14" t="str">
        <f>IF(ISERROR(VLOOKUP(A2646,省代码匹配!D:D,1,FALSE)),"",VLOOKUP(A2646,省代码匹配!D:D,1,FALSE))</f>
        <v/>
      </c>
      <c r="E2646" s="14" t="str">
        <f>IF(ISERROR(VLOOKUP(A2646,地市级代码匹配!E:E,1,FALSE)),"",VLOOKUP(A2646,地市级代码匹配!E:E,1,FALSE))</f>
        <v/>
      </c>
      <c r="F2646" s="14" t="str">
        <f>IF(ISERROR(VLOOKUP(A2646,地市级代码匹配!B:B,1,FALSE)),"",VLOOKUP(A2646,地市级代码匹配!B:B,1,FALSE))</f>
        <v/>
      </c>
      <c r="G2646" s="14" t="str">
        <f>IF(ISERROR(VLOOKUP(A2646,县域代码匹配!H:H,1,FALSE)),"",VLOOKUP(A2646,县域代码匹配!H:H,1,FALSE))</f>
        <v>宾阳县</v>
      </c>
      <c r="H2646" s="14" t="str">
        <f>IF(ISERROR(VLOOKUP(A2646,县域代码匹配!B:B,1,FALSE)),"",VLOOKUP(A2646,县域代码匹配!B:B,1,FALSE))</f>
        <v>宾阳县</v>
      </c>
      <c r="I2646" s="14" t="str">
        <f t="shared" si="41"/>
        <v>宾阳县</v>
      </c>
    </row>
    <row r="2647" spans="1:9" ht="16.5">
      <c r="A2647" s="38" t="s">
        <v>2650</v>
      </c>
      <c r="B2647" s="41">
        <v>109.27</v>
      </c>
      <c r="C2647" s="41">
        <v>22.68</v>
      </c>
      <c r="D2647" s="14" t="str">
        <f>IF(ISERROR(VLOOKUP(A2647,省代码匹配!D:D,1,FALSE)),"",VLOOKUP(A2647,省代码匹配!D:D,1,FALSE))</f>
        <v/>
      </c>
      <c r="E2647" s="14" t="str">
        <f>IF(ISERROR(VLOOKUP(A2647,地市级代码匹配!E:E,1,FALSE)),"",VLOOKUP(A2647,地市级代码匹配!E:E,1,FALSE))</f>
        <v/>
      </c>
      <c r="F2647" s="14" t="str">
        <f>IF(ISERROR(VLOOKUP(A2647,地市级代码匹配!B:B,1,FALSE)),"",VLOOKUP(A2647,地市级代码匹配!B:B,1,FALSE))</f>
        <v/>
      </c>
      <c r="G2647" s="14" t="str">
        <f>IF(ISERROR(VLOOKUP(A2647,县域代码匹配!H:H,1,FALSE)),"",VLOOKUP(A2647,县域代码匹配!H:H,1,FALSE))</f>
        <v>横县</v>
      </c>
      <c r="H2647" s="14" t="str">
        <f>IF(ISERROR(VLOOKUP(A2647,县域代码匹配!B:B,1,FALSE)),"",VLOOKUP(A2647,县域代码匹配!B:B,1,FALSE))</f>
        <v>横县</v>
      </c>
      <c r="I2647" s="14" t="str">
        <f t="shared" si="41"/>
        <v>横县</v>
      </c>
    </row>
    <row r="2648" spans="1:9" ht="16.5">
      <c r="A2648" s="38" t="s">
        <v>2651</v>
      </c>
      <c r="B2648" s="41">
        <v>109.42</v>
      </c>
      <c r="C2648" s="41">
        <v>24.33</v>
      </c>
      <c r="D2648" s="14" t="str">
        <f>IF(ISERROR(VLOOKUP(A2648,省代码匹配!D:D,1,FALSE)),"",VLOOKUP(A2648,省代码匹配!D:D,1,FALSE))</f>
        <v/>
      </c>
      <c r="E2648" s="14" t="str">
        <f>IF(ISERROR(VLOOKUP(A2648,地市级代码匹配!E:E,1,FALSE)),"",VLOOKUP(A2648,地市级代码匹配!E:E,1,FALSE))</f>
        <v>柳州市</v>
      </c>
      <c r="F2648" s="14" t="str">
        <f>IF(ISERROR(VLOOKUP(A2648,地市级代码匹配!B:B,1,FALSE)),"",VLOOKUP(A2648,地市级代码匹配!B:B,1,FALSE))</f>
        <v/>
      </c>
      <c r="G2648" s="14" t="str">
        <f>IF(ISERROR(VLOOKUP(A2648,县域代码匹配!H:H,1,FALSE)),"",VLOOKUP(A2648,县域代码匹配!H:H,1,FALSE))</f>
        <v/>
      </c>
      <c r="H2648" s="14" t="str">
        <f>IF(ISERROR(VLOOKUP(A2648,县域代码匹配!B:B,1,FALSE)),"",VLOOKUP(A2648,县域代码匹配!B:B,1,FALSE))</f>
        <v/>
      </c>
      <c r="I2648" s="14" t="str">
        <f t="shared" si="41"/>
        <v>柳州市</v>
      </c>
    </row>
    <row r="2649" spans="1:9" ht="16.5">
      <c r="A2649" s="38" t="s">
        <v>2652</v>
      </c>
      <c r="B2649" s="41">
        <v>109.38</v>
      </c>
      <c r="C2649" s="41">
        <v>24.35</v>
      </c>
      <c r="D2649" s="14" t="str">
        <f>IF(ISERROR(VLOOKUP(A2649,省代码匹配!D:D,1,FALSE)),"",VLOOKUP(A2649,省代码匹配!D:D,1,FALSE))</f>
        <v/>
      </c>
      <c r="E2649" s="14" t="str">
        <f>IF(ISERROR(VLOOKUP(A2649,地市级代码匹配!E:E,1,FALSE)),"",VLOOKUP(A2649,地市级代码匹配!E:E,1,FALSE))</f>
        <v/>
      </c>
      <c r="F2649" s="14" t="str">
        <f>IF(ISERROR(VLOOKUP(A2649,地市级代码匹配!B:B,1,FALSE)),"",VLOOKUP(A2649,地市级代码匹配!B:B,1,FALSE))</f>
        <v/>
      </c>
      <c r="G2649" s="14" t="str">
        <f>IF(ISERROR(VLOOKUP(A2649,县域代码匹配!H:H,1,FALSE)),"",VLOOKUP(A2649,县域代码匹配!H:H,1,FALSE))</f>
        <v>柳南区</v>
      </c>
      <c r="H2649" s="14" t="str">
        <f>IF(ISERROR(VLOOKUP(A2649,县域代码匹配!B:B,1,FALSE)),"",VLOOKUP(A2649,县域代码匹配!B:B,1,FALSE))</f>
        <v>柳南区</v>
      </c>
      <c r="I2649" s="14" t="str">
        <f t="shared" si="41"/>
        <v>柳南区</v>
      </c>
    </row>
    <row r="2650" spans="1:9" ht="16.5">
      <c r="A2650" s="38" t="s">
        <v>2653</v>
      </c>
      <c r="B2650" s="41">
        <v>109.33</v>
      </c>
      <c r="C2650" s="41">
        <v>24.27</v>
      </c>
      <c r="D2650" s="14" t="str">
        <f>IF(ISERROR(VLOOKUP(A2650,省代码匹配!D:D,1,FALSE)),"",VLOOKUP(A2650,省代码匹配!D:D,1,FALSE))</f>
        <v/>
      </c>
      <c r="E2650" s="14" t="str">
        <f>IF(ISERROR(VLOOKUP(A2650,地市级代码匹配!E:E,1,FALSE)),"",VLOOKUP(A2650,地市级代码匹配!E:E,1,FALSE))</f>
        <v/>
      </c>
      <c r="F2650" s="14" t="str">
        <f>IF(ISERROR(VLOOKUP(A2650,地市级代码匹配!B:B,1,FALSE)),"",VLOOKUP(A2650,地市级代码匹配!B:B,1,FALSE))</f>
        <v/>
      </c>
      <c r="G2650" s="14" t="str">
        <f>IF(ISERROR(VLOOKUP(A2650,县域代码匹配!H:H,1,FALSE)),"",VLOOKUP(A2650,县域代码匹配!H:H,1,FALSE))</f>
        <v/>
      </c>
      <c r="H2650" s="14" t="str">
        <f>IF(ISERROR(VLOOKUP(A2650,县域代码匹配!B:B,1,FALSE)),"",VLOOKUP(A2650,县域代码匹配!B:B,1,FALSE))</f>
        <v/>
      </c>
      <c r="I2650" s="14" t="str">
        <f t="shared" si="41"/>
        <v/>
      </c>
    </row>
    <row r="2651" spans="1:9" ht="16.5">
      <c r="A2651" s="38" t="s">
        <v>2654</v>
      </c>
      <c r="B2651" s="41">
        <v>109.23</v>
      </c>
      <c r="C2651" s="41">
        <v>24.65</v>
      </c>
      <c r="D2651" s="14" t="str">
        <f>IF(ISERROR(VLOOKUP(A2651,省代码匹配!D:D,1,FALSE)),"",VLOOKUP(A2651,省代码匹配!D:D,1,FALSE))</f>
        <v/>
      </c>
      <c r="E2651" s="14" t="str">
        <f>IF(ISERROR(VLOOKUP(A2651,地市级代码匹配!E:E,1,FALSE)),"",VLOOKUP(A2651,地市级代码匹配!E:E,1,FALSE))</f>
        <v/>
      </c>
      <c r="F2651" s="14" t="str">
        <f>IF(ISERROR(VLOOKUP(A2651,地市级代码匹配!B:B,1,FALSE)),"",VLOOKUP(A2651,地市级代码匹配!B:B,1,FALSE))</f>
        <v/>
      </c>
      <c r="G2651" s="14" t="str">
        <f>IF(ISERROR(VLOOKUP(A2651,县域代码匹配!H:H,1,FALSE)),"",VLOOKUP(A2651,县域代码匹配!H:H,1,FALSE))</f>
        <v>柳城县</v>
      </c>
      <c r="H2651" s="14" t="str">
        <f>IF(ISERROR(VLOOKUP(A2651,县域代码匹配!B:B,1,FALSE)),"",VLOOKUP(A2651,县域代码匹配!B:B,1,FALSE))</f>
        <v>柳城县</v>
      </c>
      <c r="I2651" s="14" t="str">
        <f t="shared" si="41"/>
        <v>柳城县</v>
      </c>
    </row>
    <row r="2652" spans="1:9" ht="16.5">
      <c r="A2652" s="38" t="s">
        <v>2655</v>
      </c>
      <c r="B2652" s="41">
        <v>109.73</v>
      </c>
      <c r="C2652" s="41">
        <v>24.48</v>
      </c>
      <c r="D2652" s="14" t="str">
        <f>IF(ISERROR(VLOOKUP(A2652,省代码匹配!D:D,1,FALSE)),"",VLOOKUP(A2652,省代码匹配!D:D,1,FALSE))</f>
        <v/>
      </c>
      <c r="E2652" s="14" t="str">
        <f>IF(ISERROR(VLOOKUP(A2652,地市级代码匹配!E:E,1,FALSE)),"",VLOOKUP(A2652,地市级代码匹配!E:E,1,FALSE))</f>
        <v/>
      </c>
      <c r="F2652" s="14" t="str">
        <f>IF(ISERROR(VLOOKUP(A2652,地市级代码匹配!B:B,1,FALSE)),"",VLOOKUP(A2652,地市级代码匹配!B:B,1,FALSE))</f>
        <v/>
      </c>
      <c r="G2652" s="14" t="str">
        <f>IF(ISERROR(VLOOKUP(A2652,县域代码匹配!H:H,1,FALSE)),"",VLOOKUP(A2652,县域代码匹配!H:H,1,FALSE))</f>
        <v>鹿寨县</v>
      </c>
      <c r="H2652" s="14" t="str">
        <f>IF(ISERROR(VLOOKUP(A2652,县域代码匹配!B:B,1,FALSE)),"",VLOOKUP(A2652,县域代码匹配!B:B,1,FALSE))</f>
        <v>鹿寨县</v>
      </c>
      <c r="I2652" s="14" t="str">
        <f t="shared" si="41"/>
        <v>鹿寨县</v>
      </c>
    </row>
    <row r="2653" spans="1:9" ht="16.5">
      <c r="A2653" s="38" t="s">
        <v>2656</v>
      </c>
      <c r="B2653" s="41">
        <v>109.4</v>
      </c>
      <c r="C2653" s="41">
        <v>25.23</v>
      </c>
      <c r="D2653" s="14" t="str">
        <f>IF(ISERROR(VLOOKUP(A2653,省代码匹配!D:D,1,FALSE)),"",VLOOKUP(A2653,省代码匹配!D:D,1,FALSE))</f>
        <v/>
      </c>
      <c r="E2653" s="14" t="str">
        <f>IF(ISERROR(VLOOKUP(A2653,地市级代码匹配!E:E,1,FALSE)),"",VLOOKUP(A2653,地市级代码匹配!E:E,1,FALSE))</f>
        <v/>
      </c>
      <c r="F2653" s="14" t="str">
        <f>IF(ISERROR(VLOOKUP(A2653,地市级代码匹配!B:B,1,FALSE)),"",VLOOKUP(A2653,地市级代码匹配!B:B,1,FALSE))</f>
        <v/>
      </c>
      <c r="G2653" s="14" t="str">
        <f>IF(ISERROR(VLOOKUP(A2653,县域代码匹配!H:H,1,FALSE)),"",VLOOKUP(A2653,县域代码匹配!H:H,1,FALSE))</f>
        <v>融安县</v>
      </c>
      <c r="H2653" s="14" t="str">
        <f>IF(ISERROR(VLOOKUP(A2653,县域代码匹配!B:B,1,FALSE)),"",VLOOKUP(A2653,县域代码匹配!B:B,1,FALSE))</f>
        <v>融安县</v>
      </c>
      <c r="I2653" s="14" t="str">
        <f t="shared" si="41"/>
        <v>融安县</v>
      </c>
    </row>
    <row r="2654" spans="1:9" ht="16.5">
      <c r="A2654" s="38" t="s">
        <v>2657</v>
      </c>
      <c r="B2654" s="41">
        <v>109.25</v>
      </c>
      <c r="C2654" s="41">
        <v>25.07</v>
      </c>
      <c r="D2654" s="14" t="str">
        <f>IF(ISERROR(VLOOKUP(A2654,省代码匹配!D:D,1,FALSE)),"",VLOOKUP(A2654,省代码匹配!D:D,1,FALSE))</f>
        <v/>
      </c>
      <c r="E2654" s="14" t="str">
        <f>IF(ISERROR(VLOOKUP(A2654,地市级代码匹配!E:E,1,FALSE)),"",VLOOKUP(A2654,地市级代码匹配!E:E,1,FALSE))</f>
        <v/>
      </c>
      <c r="F2654" s="14" t="str">
        <f>IF(ISERROR(VLOOKUP(A2654,地市级代码匹配!B:B,1,FALSE)),"",VLOOKUP(A2654,地市级代码匹配!B:B,1,FALSE))</f>
        <v/>
      </c>
      <c r="G2654" s="14" t="str">
        <f>IF(ISERROR(VLOOKUP(A2654,县域代码匹配!H:H,1,FALSE)),"",VLOOKUP(A2654,县域代码匹配!H:H,1,FALSE))</f>
        <v>融水苗族自治县</v>
      </c>
      <c r="H2654" s="14" t="str">
        <f>IF(ISERROR(VLOOKUP(A2654,县域代码匹配!B:B,1,FALSE)),"",VLOOKUP(A2654,县域代码匹配!B:B,1,FALSE))</f>
        <v>融水苗族自治县</v>
      </c>
      <c r="I2654" s="14" t="str">
        <f t="shared" si="41"/>
        <v>融水苗族自治县</v>
      </c>
    </row>
    <row r="2655" spans="1:9" ht="16.5">
      <c r="A2655" s="38" t="s">
        <v>2658</v>
      </c>
      <c r="B2655" s="41">
        <v>109.6</v>
      </c>
      <c r="C2655" s="41">
        <v>25.78</v>
      </c>
      <c r="D2655" s="14" t="str">
        <f>IF(ISERROR(VLOOKUP(A2655,省代码匹配!D:D,1,FALSE)),"",VLOOKUP(A2655,省代码匹配!D:D,1,FALSE))</f>
        <v/>
      </c>
      <c r="E2655" s="14" t="str">
        <f>IF(ISERROR(VLOOKUP(A2655,地市级代码匹配!E:E,1,FALSE)),"",VLOOKUP(A2655,地市级代码匹配!E:E,1,FALSE))</f>
        <v/>
      </c>
      <c r="F2655" s="14" t="str">
        <f>IF(ISERROR(VLOOKUP(A2655,地市级代码匹配!B:B,1,FALSE)),"",VLOOKUP(A2655,地市级代码匹配!B:B,1,FALSE))</f>
        <v/>
      </c>
      <c r="G2655" s="14" t="str">
        <f>IF(ISERROR(VLOOKUP(A2655,县域代码匹配!H:H,1,FALSE)),"",VLOOKUP(A2655,县域代码匹配!H:H,1,FALSE))</f>
        <v>三江侗族自治县</v>
      </c>
      <c r="H2655" s="14" t="str">
        <f>IF(ISERROR(VLOOKUP(A2655,县域代码匹配!B:B,1,FALSE)),"",VLOOKUP(A2655,县域代码匹配!B:B,1,FALSE))</f>
        <v>三江侗族自治县</v>
      </c>
      <c r="I2655" s="14" t="str">
        <f t="shared" si="41"/>
        <v>三江侗族自治县</v>
      </c>
    </row>
    <row r="2656" spans="1:9" ht="16.5">
      <c r="A2656" s="38" t="s">
        <v>2659</v>
      </c>
      <c r="B2656" s="41">
        <v>110.28</v>
      </c>
      <c r="C2656" s="41">
        <v>25.28</v>
      </c>
      <c r="D2656" s="14" t="str">
        <f>IF(ISERROR(VLOOKUP(A2656,省代码匹配!D:D,1,FALSE)),"",VLOOKUP(A2656,省代码匹配!D:D,1,FALSE))</f>
        <v/>
      </c>
      <c r="E2656" s="14" t="str">
        <f>IF(ISERROR(VLOOKUP(A2656,地市级代码匹配!E:E,1,FALSE)),"",VLOOKUP(A2656,地市级代码匹配!E:E,1,FALSE))</f>
        <v>桂林市</v>
      </c>
      <c r="F2656" s="14" t="str">
        <f>IF(ISERROR(VLOOKUP(A2656,地市级代码匹配!B:B,1,FALSE)),"",VLOOKUP(A2656,地市级代码匹配!B:B,1,FALSE))</f>
        <v/>
      </c>
      <c r="G2656" s="14" t="str">
        <f>IF(ISERROR(VLOOKUP(A2656,县域代码匹配!H:H,1,FALSE)),"",VLOOKUP(A2656,县域代码匹配!H:H,1,FALSE))</f>
        <v/>
      </c>
      <c r="H2656" s="14" t="str">
        <f>IF(ISERROR(VLOOKUP(A2656,县域代码匹配!B:B,1,FALSE)),"",VLOOKUP(A2656,县域代码匹配!B:B,1,FALSE))</f>
        <v/>
      </c>
      <c r="I2656" s="14" t="str">
        <f t="shared" si="41"/>
        <v>桂林市</v>
      </c>
    </row>
    <row r="2657" spans="1:9" ht="16.5">
      <c r="A2657" s="38" t="s">
        <v>2660</v>
      </c>
      <c r="B2657" s="41">
        <v>110.48</v>
      </c>
      <c r="C2657" s="41">
        <v>24.78</v>
      </c>
      <c r="D2657" s="14" t="str">
        <f>IF(ISERROR(VLOOKUP(A2657,省代码匹配!D:D,1,FALSE)),"",VLOOKUP(A2657,省代码匹配!D:D,1,FALSE))</f>
        <v/>
      </c>
      <c r="E2657" s="14" t="str">
        <f>IF(ISERROR(VLOOKUP(A2657,地市级代码匹配!E:E,1,FALSE)),"",VLOOKUP(A2657,地市级代码匹配!E:E,1,FALSE))</f>
        <v/>
      </c>
      <c r="F2657" s="14" t="str">
        <f>IF(ISERROR(VLOOKUP(A2657,地市级代码匹配!B:B,1,FALSE)),"",VLOOKUP(A2657,地市级代码匹配!B:B,1,FALSE))</f>
        <v/>
      </c>
      <c r="G2657" s="14" t="str">
        <f>IF(ISERROR(VLOOKUP(A2657,县域代码匹配!H:H,1,FALSE)),"",VLOOKUP(A2657,县域代码匹配!H:H,1,FALSE))</f>
        <v>阳朔县</v>
      </c>
      <c r="H2657" s="14" t="str">
        <f>IF(ISERROR(VLOOKUP(A2657,县域代码匹配!B:B,1,FALSE)),"",VLOOKUP(A2657,县域代码匹配!B:B,1,FALSE))</f>
        <v>阳朔县</v>
      </c>
      <c r="I2657" s="14" t="str">
        <f t="shared" si="41"/>
        <v>阳朔县</v>
      </c>
    </row>
    <row r="2658" spans="1:9" ht="16.5">
      <c r="A2658" s="38" t="s">
        <v>2661</v>
      </c>
      <c r="B2658" s="41">
        <v>110.2</v>
      </c>
      <c r="C2658" s="41">
        <v>25.23</v>
      </c>
      <c r="D2658" s="14" t="str">
        <f>IF(ISERROR(VLOOKUP(A2658,省代码匹配!D:D,1,FALSE)),"",VLOOKUP(A2658,省代码匹配!D:D,1,FALSE))</f>
        <v/>
      </c>
      <c r="E2658" s="14" t="str">
        <f>IF(ISERROR(VLOOKUP(A2658,地市级代码匹配!E:E,1,FALSE)),"",VLOOKUP(A2658,地市级代码匹配!E:E,1,FALSE))</f>
        <v/>
      </c>
      <c r="F2658" s="14" t="str">
        <f>IF(ISERROR(VLOOKUP(A2658,地市级代码匹配!B:B,1,FALSE)),"",VLOOKUP(A2658,地市级代码匹配!B:B,1,FALSE))</f>
        <v/>
      </c>
      <c r="G2658" s="14" t="str">
        <f>IF(ISERROR(VLOOKUP(A2658,县域代码匹配!H:H,1,FALSE)),"",VLOOKUP(A2658,县域代码匹配!H:H,1,FALSE))</f>
        <v>临桂县</v>
      </c>
      <c r="H2658" s="14" t="str">
        <f>IF(ISERROR(VLOOKUP(A2658,县域代码匹配!B:B,1,FALSE)),"",VLOOKUP(A2658,县域代码匹配!B:B,1,FALSE))</f>
        <v/>
      </c>
      <c r="I2658" s="14" t="str">
        <f t="shared" si="41"/>
        <v>临桂县</v>
      </c>
    </row>
    <row r="2659" spans="1:9" ht="16.5">
      <c r="A2659" s="38" t="s">
        <v>2662</v>
      </c>
      <c r="B2659" s="41">
        <v>110.32</v>
      </c>
      <c r="C2659" s="41">
        <v>25.42</v>
      </c>
      <c r="D2659" s="14" t="str">
        <f>IF(ISERROR(VLOOKUP(A2659,省代码匹配!D:D,1,FALSE)),"",VLOOKUP(A2659,省代码匹配!D:D,1,FALSE))</f>
        <v/>
      </c>
      <c r="E2659" s="14" t="str">
        <f>IF(ISERROR(VLOOKUP(A2659,地市级代码匹配!E:E,1,FALSE)),"",VLOOKUP(A2659,地市级代码匹配!E:E,1,FALSE))</f>
        <v/>
      </c>
      <c r="F2659" s="14" t="str">
        <f>IF(ISERROR(VLOOKUP(A2659,地市级代码匹配!B:B,1,FALSE)),"",VLOOKUP(A2659,地市级代码匹配!B:B,1,FALSE))</f>
        <v/>
      </c>
      <c r="G2659" s="14" t="str">
        <f>IF(ISERROR(VLOOKUP(A2659,县域代码匹配!H:H,1,FALSE)),"",VLOOKUP(A2659,县域代码匹配!H:H,1,FALSE))</f>
        <v>灵川县</v>
      </c>
      <c r="H2659" s="14" t="str">
        <f>IF(ISERROR(VLOOKUP(A2659,县域代码匹配!B:B,1,FALSE)),"",VLOOKUP(A2659,县域代码匹配!B:B,1,FALSE))</f>
        <v>灵川县</v>
      </c>
      <c r="I2659" s="14" t="str">
        <f t="shared" si="41"/>
        <v>灵川县</v>
      </c>
    </row>
    <row r="2660" spans="1:9" ht="16.5">
      <c r="A2660" s="38" t="s">
        <v>2663</v>
      </c>
      <c r="B2660" s="41">
        <v>111.07</v>
      </c>
      <c r="C2660" s="41">
        <v>25.93</v>
      </c>
      <c r="D2660" s="14" t="str">
        <f>IF(ISERROR(VLOOKUP(A2660,省代码匹配!D:D,1,FALSE)),"",VLOOKUP(A2660,省代码匹配!D:D,1,FALSE))</f>
        <v/>
      </c>
      <c r="E2660" s="14" t="str">
        <f>IF(ISERROR(VLOOKUP(A2660,地市级代码匹配!E:E,1,FALSE)),"",VLOOKUP(A2660,地市级代码匹配!E:E,1,FALSE))</f>
        <v/>
      </c>
      <c r="F2660" s="14" t="str">
        <f>IF(ISERROR(VLOOKUP(A2660,地市级代码匹配!B:B,1,FALSE)),"",VLOOKUP(A2660,地市级代码匹配!B:B,1,FALSE))</f>
        <v/>
      </c>
      <c r="G2660" s="14" t="str">
        <f>IF(ISERROR(VLOOKUP(A2660,县域代码匹配!H:H,1,FALSE)),"",VLOOKUP(A2660,县域代码匹配!H:H,1,FALSE))</f>
        <v>全州县</v>
      </c>
      <c r="H2660" s="14" t="str">
        <f>IF(ISERROR(VLOOKUP(A2660,县域代码匹配!B:B,1,FALSE)),"",VLOOKUP(A2660,县域代码匹配!B:B,1,FALSE))</f>
        <v>全州县</v>
      </c>
      <c r="I2660" s="14" t="str">
        <f t="shared" si="41"/>
        <v>全州县</v>
      </c>
    </row>
    <row r="2661" spans="1:9" ht="16.5">
      <c r="A2661" s="38" t="s">
        <v>2664</v>
      </c>
      <c r="B2661" s="41">
        <v>110.67</v>
      </c>
      <c r="C2661" s="41">
        <v>25.62</v>
      </c>
      <c r="D2661" s="14" t="str">
        <f>IF(ISERROR(VLOOKUP(A2661,省代码匹配!D:D,1,FALSE)),"",VLOOKUP(A2661,省代码匹配!D:D,1,FALSE))</f>
        <v/>
      </c>
      <c r="E2661" s="14" t="str">
        <f>IF(ISERROR(VLOOKUP(A2661,地市级代码匹配!E:E,1,FALSE)),"",VLOOKUP(A2661,地市级代码匹配!E:E,1,FALSE))</f>
        <v/>
      </c>
      <c r="F2661" s="14" t="str">
        <f>IF(ISERROR(VLOOKUP(A2661,地市级代码匹配!B:B,1,FALSE)),"",VLOOKUP(A2661,地市级代码匹配!B:B,1,FALSE))</f>
        <v/>
      </c>
      <c r="G2661" s="14" t="str">
        <f>IF(ISERROR(VLOOKUP(A2661,县域代码匹配!H:H,1,FALSE)),"",VLOOKUP(A2661,县域代码匹配!H:H,1,FALSE))</f>
        <v>兴安县</v>
      </c>
      <c r="H2661" s="14" t="str">
        <f>IF(ISERROR(VLOOKUP(A2661,县域代码匹配!B:B,1,FALSE)),"",VLOOKUP(A2661,县域代码匹配!B:B,1,FALSE))</f>
        <v>兴安县</v>
      </c>
      <c r="I2661" s="14" t="str">
        <f t="shared" si="41"/>
        <v>兴安县</v>
      </c>
    </row>
    <row r="2662" spans="1:9" ht="16.5">
      <c r="A2662" s="38" t="s">
        <v>2665</v>
      </c>
      <c r="B2662" s="41">
        <v>109.98</v>
      </c>
      <c r="C2662" s="41">
        <v>24.98</v>
      </c>
      <c r="D2662" s="14" t="str">
        <f>IF(ISERROR(VLOOKUP(A2662,省代码匹配!D:D,1,FALSE)),"",VLOOKUP(A2662,省代码匹配!D:D,1,FALSE))</f>
        <v/>
      </c>
      <c r="E2662" s="14" t="str">
        <f>IF(ISERROR(VLOOKUP(A2662,地市级代码匹配!E:E,1,FALSE)),"",VLOOKUP(A2662,地市级代码匹配!E:E,1,FALSE))</f>
        <v/>
      </c>
      <c r="F2662" s="14" t="str">
        <f>IF(ISERROR(VLOOKUP(A2662,地市级代码匹配!B:B,1,FALSE)),"",VLOOKUP(A2662,地市级代码匹配!B:B,1,FALSE))</f>
        <v/>
      </c>
      <c r="G2662" s="14" t="str">
        <f>IF(ISERROR(VLOOKUP(A2662,县域代码匹配!H:H,1,FALSE)),"",VLOOKUP(A2662,县域代码匹配!H:H,1,FALSE))</f>
        <v>永福县</v>
      </c>
      <c r="H2662" s="14" t="str">
        <f>IF(ISERROR(VLOOKUP(A2662,县域代码匹配!B:B,1,FALSE)),"",VLOOKUP(A2662,县域代码匹配!B:B,1,FALSE))</f>
        <v>永福县</v>
      </c>
      <c r="I2662" s="14" t="str">
        <f t="shared" si="41"/>
        <v>永福县</v>
      </c>
    </row>
    <row r="2663" spans="1:9" ht="16.5">
      <c r="A2663" s="38" t="s">
        <v>2666</v>
      </c>
      <c r="B2663" s="41">
        <v>111.15</v>
      </c>
      <c r="C2663" s="41">
        <v>25.48</v>
      </c>
      <c r="D2663" s="14" t="str">
        <f>IF(ISERROR(VLOOKUP(A2663,省代码匹配!D:D,1,FALSE)),"",VLOOKUP(A2663,省代码匹配!D:D,1,FALSE))</f>
        <v/>
      </c>
      <c r="E2663" s="14" t="str">
        <f>IF(ISERROR(VLOOKUP(A2663,地市级代码匹配!E:E,1,FALSE)),"",VLOOKUP(A2663,地市级代码匹配!E:E,1,FALSE))</f>
        <v/>
      </c>
      <c r="F2663" s="14" t="str">
        <f>IF(ISERROR(VLOOKUP(A2663,地市级代码匹配!B:B,1,FALSE)),"",VLOOKUP(A2663,地市级代码匹配!B:B,1,FALSE))</f>
        <v/>
      </c>
      <c r="G2663" s="14" t="str">
        <f>IF(ISERROR(VLOOKUP(A2663,县域代码匹配!H:H,1,FALSE)),"",VLOOKUP(A2663,县域代码匹配!H:H,1,FALSE))</f>
        <v>灌阳县</v>
      </c>
      <c r="H2663" s="14" t="str">
        <f>IF(ISERROR(VLOOKUP(A2663,县域代码匹配!B:B,1,FALSE)),"",VLOOKUP(A2663,县域代码匹配!B:B,1,FALSE))</f>
        <v>灌阳县</v>
      </c>
      <c r="I2663" s="14" t="str">
        <f t="shared" si="41"/>
        <v>灌阳县</v>
      </c>
    </row>
    <row r="2664" spans="1:9" ht="16.5">
      <c r="A2664" s="38" t="s">
        <v>2667</v>
      </c>
      <c r="B2664" s="41">
        <v>110</v>
      </c>
      <c r="C2664" s="41">
        <v>25.8</v>
      </c>
      <c r="D2664" s="14" t="str">
        <f>IF(ISERROR(VLOOKUP(A2664,省代码匹配!D:D,1,FALSE)),"",VLOOKUP(A2664,省代码匹配!D:D,1,FALSE))</f>
        <v/>
      </c>
      <c r="E2664" s="14" t="str">
        <f>IF(ISERROR(VLOOKUP(A2664,地市级代码匹配!E:E,1,FALSE)),"",VLOOKUP(A2664,地市级代码匹配!E:E,1,FALSE))</f>
        <v/>
      </c>
      <c r="F2664" s="14" t="str">
        <f>IF(ISERROR(VLOOKUP(A2664,地市级代码匹配!B:B,1,FALSE)),"",VLOOKUP(A2664,地市级代码匹配!B:B,1,FALSE))</f>
        <v/>
      </c>
      <c r="G2664" s="14" t="str">
        <f>IF(ISERROR(VLOOKUP(A2664,县域代码匹配!H:H,1,FALSE)),"",VLOOKUP(A2664,县域代码匹配!H:H,1,FALSE))</f>
        <v>龙胜各族自治县</v>
      </c>
      <c r="H2664" s="14" t="str">
        <f>IF(ISERROR(VLOOKUP(A2664,县域代码匹配!B:B,1,FALSE)),"",VLOOKUP(A2664,县域代码匹配!B:B,1,FALSE))</f>
        <v>龙胜各族自治县</v>
      </c>
      <c r="I2664" s="14" t="str">
        <f t="shared" si="41"/>
        <v>龙胜各族自治县</v>
      </c>
    </row>
    <row r="2665" spans="1:9" ht="16.5">
      <c r="A2665" s="38" t="s">
        <v>2668</v>
      </c>
      <c r="B2665" s="41">
        <v>110.63</v>
      </c>
      <c r="C2665" s="41">
        <v>26.03</v>
      </c>
      <c r="D2665" s="14" t="str">
        <f>IF(ISERROR(VLOOKUP(A2665,省代码匹配!D:D,1,FALSE)),"",VLOOKUP(A2665,省代码匹配!D:D,1,FALSE))</f>
        <v/>
      </c>
      <c r="E2665" s="14" t="str">
        <f>IF(ISERROR(VLOOKUP(A2665,地市级代码匹配!E:E,1,FALSE)),"",VLOOKUP(A2665,地市级代码匹配!E:E,1,FALSE))</f>
        <v/>
      </c>
      <c r="F2665" s="14" t="str">
        <f>IF(ISERROR(VLOOKUP(A2665,地市级代码匹配!B:B,1,FALSE)),"",VLOOKUP(A2665,地市级代码匹配!B:B,1,FALSE))</f>
        <v/>
      </c>
      <c r="G2665" s="14" t="str">
        <f>IF(ISERROR(VLOOKUP(A2665,县域代码匹配!H:H,1,FALSE)),"",VLOOKUP(A2665,县域代码匹配!H:H,1,FALSE))</f>
        <v>资源县</v>
      </c>
      <c r="H2665" s="14" t="str">
        <f>IF(ISERROR(VLOOKUP(A2665,县域代码匹配!B:B,1,FALSE)),"",VLOOKUP(A2665,县域代码匹配!B:B,1,FALSE))</f>
        <v>资源县</v>
      </c>
      <c r="I2665" s="14" t="str">
        <f t="shared" si="41"/>
        <v>资源县</v>
      </c>
    </row>
    <row r="2666" spans="1:9" ht="16.5">
      <c r="A2666" s="38" t="s">
        <v>2669</v>
      </c>
      <c r="B2666" s="41">
        <v>110.63</v>
      </c>
      <c r="C2666" s="41">
        <v>24.63</v>
      </c>
      <c r="D2666" s="14" t="str">
        <f>IF(ISERROR(VLOOKUP(A2666,省代码匹配!D:D,1,FALSE)),"",VLOOKUP(A2666,省代码匹配!D:D,1,FALSE))</f>
        <v/>
      </c>
      <c r="E2666" s="14" t="str">
        <f>IF(ISERROR(VLOOKUP(A2666,地市级代码匹配!E:E,1,FALSE)),"",VLOOKUP(A2666,地市级代码匹配!E:E,1,FALSE))</f>
        <v/>
      </c>
      <c r="F2666" s="14" t="str">
        <f>IF(ISERROR(VLOOKUP(A2666,地市级代码匹配!B:B,1,FALSE)),"",VLOOKUP(A2666,地市级代码匹配!B:B,1,FALSE))</f>
        <v/>
      </c>
      <c r="G2666" s="14" t="str">
        <f>IF(ISERROR(VLOOKUP(A2666,县域代码匹配!H:H,1,FALSE)),"",VLOOKUP(A2666,县域代码匹配!H:H,1,FALSE))</f>
        <v>平乐县</v>
      </c>
      <c r="H2666" s="14" t="str">
        <f>IF(ISERROR(VLOOKUP(A2666,县域代码匹配!B:B,1,FALSE)),"",VLOOKUP(A2666,县域代码匹配!B:B,1,FALSE))</f>
        <v>平乐县</v>
      </c>
      <c r="I2666" s="14" t="str">
        <f t="shared" si="41"/>
        <v>平乐县</v>
      </c>
    </row>
    <row r="2667" spans="1:9" ht="16.5">
      <c r="A2667" s="38" t="s">
        <v>2670</v>
      </c>
      <c r="B2667" s="41">
        <v>110.83</v>
      </c>
      <c r="C2667" s="41">
        <v>24.83</v>
      </c>
      <c r="D2667" s="14" t="str">
        <f>IF(ISERROR(VLOOKUP(A2667,省代码匹配!D:D,1,FALSE)),"",VLOOKUP(A2667,省代码匹配!D:D,1,FALSE))</f>
        <v/>
      </c>
      <c r="E2667" s="14" t="str">
        <f>IF(ISERROR(VLOOKUP(A2667,地市级代码匹配!E:E,1,FALSE)),"",VLOOKUP(A2667,地市级代码匹配!E:E,1,FALSE))</f>
        <v/>
      </c>
      <c r="F2667" s="14" t="str">
        <f>IF(ISERROR(VLOOKUP(A2667,地市级代码匹配!B:B,1,FALSE)),"",VLOOKUP(A2667,地市级代码匹配!B:B,1,FALSE))</f>
        <v/>
      </c>
      <c r="G2667" s="14" t="str">
        <f>IF(ISERROR(VLOOKUP(A2667,县域代码匹配!H:H,1,FALSE)),"",VLOOKUP(A2667,县域代码匹配!H:H,1,FALSE))</f>
        <v>恭城瑶族自治县</v>
      </c>
      <c r="H2667" s="14" t="str">
        <f>IF(ISERROR(VLOOKUP(A2667,县域代码匹配!B:B,1,FALSE)),"",VLOOKUP(A2667,县域代码匹配!B:B,1,FALSE))</f>
        <v>恭城瑶族自治县</v>
      </c>
      <c r="I2667" s="14" t="str">
        <f t="shared" si="41"/>
        <v>恭城瑶族自治县</v>
      </c>
    </row>
    <row r="2668" spans="1:9" ht="16.5">
      <c r="A2668" s="38" t="s">
        <v>2671</v>
      </c>
      <c r="B2668" s="41">
        <v>111.27</v>
      </c>
      <c r="C2668" s="41">
        <v>23.48</v>
      </c>
      <c r="D2668" s="14" t="str">
        <f>IF(ISERROR(VLOOKUP(A2668,省代码匹配!D:D,1,FALSE)),"",VLOOKUP(A2668,省代码匹配!D:D,1,FALSE))</f>
        <v/>
      </c>
      <c r="E2668" s="14" t="str">
        <f>IF(ISERROR(VLOOKUP(A2668,地市级代码匹配!E:E,1,FALSE)),"",VLOOKUP(A2668,地市级代码匹配!E:E,1,FALSE))</f>
        <v>梧州市</v>
      </c>
      <c r="F2668" s="14" t="str">
        <f>IF(ISERROR(VLOOKUP(A2668,地市级代码匹配!B:B,1,FALSE)),"",VLOOKUP(A2668,地市级代码匹配!B:B,1,FALSE))</f>
        <v/>
      </c>
      <c r="G2668" s="14" t="str">
        <f>IF(ISERROR(VLOOKUP(A2668,县域代码匹配!H:H,1,FALSE)),"",VLOOKUP(A2668,县域代码匹配!H:H,1,FALSE))</f>
        <v/>
      </c>
      <c r="H2668" s="14" t="str">
        <f>IF(ISERROR(VLOOKUP(A2668,县域代码匹配!B:B,1,FALSE)),"",VLOOKUP(A2668,县域代码匹配!B:B,1,FALSE))</f>
        <v/>
      </c>
      <c r="I2668" s="14" t="str">
        <f t="shared" si="41"/>
        <v>梧州市</v>
      </c>
    </row>
    <row r="2669" spans="1:9" ht="16.5">
      <c r="A2669" s="38" t="s">
        <v>2672</v>
      </c>
      <c r="B2669" s="41">
        <v>111.23</v>
      </c>
      <c r="C2669" s="41">
        <v>23.42</v>
      </c>
      <c r="D2669" s="14" t="str">
        <f>IF(ISERROR(VLOOKUP(A2669,省代码匹配!D:D,1,FALSE)),"",VLOOKUP(A2669,省代码匹配!D:D,1,FALSE))</f>
        <v/>
      </c>
      <c r="E2669" s="14" t="str">
        <f>IF(ISERROR(VLOOKUP(A2669,地市级代码匹配!E:E,1,FALSE)),"",VLOOKUP(A2669,地市级代码匹配!E:E,1,FALSE))</f>
        <v/>
      </c>
      <c r="F2669" s="14" t="str">
        <f>IF(ISERROR(VLOOKUP(A2669,地市级代码匹配!B:B,1,FALSE)),"",VLOOKUP(A2669,地市级代码匹配!B:B,1,FALSE))</f>
        <v/>
      </c>
      <c r="G2669" s="14" t="str">
        <f>IF(ISERROR(VLOOKUP(A2669,县域代码匹配!H:H,1,FALSE)),"",VLOOKUP(A2669,县域代码匹配!H:H,1,FALSE))</f>
        <v>苍梧县</v>
      </c>
      <c r="H2669" s="14" t="str">
        <f>IF(ISERROR(VLOOKUP(A2669,县域代码匹配!B:B,1,FALSE)),"",VLOOKUP(A2669,县域代码匹配!B:B,1,FALSE))</f>
        <v>苍梧县</v>
      </c>
      <c r="I2669" s="14" t="str">
        <f t="shared" si="41"/>
        <v>苍梧县</v>
      </c>
    </row>
    <row r="2670" spans="1:9" ht="16.5">
      <c r="A2670" s="38" t="s">
        <v>2673</v>
      </c>
      <c r="B2670" s="41">
        <v>110.92</v>
      </c>
      <c r="C2670" s="41">
        <v>23.38</v>
      </c>
      <c r="D2670" s="14" t="str">
        <f>IF(ISERROR(VLOOKUP(A2670,省代码匹配!D:D,1,FALSE)),"",VLOOKUP(A2670,省代码匹配!D:D,1,FALSE))</f>
        <v/>
      </c>
      <c r="E2670" s="14" t="str">
        <f>IF(ISERROR(VLOOKUP(A2670,地市级代码匹配!E:E,1,FALSE)),"",VLOOKUP(A2670,地市级代码匹配!E:E,1,FALSE))</f>
        <v/>
      </c>
      <c r="F2670" s="14" t="str">
        <f>IF(ISERROR(VLOOKUP(A2670,地市级代码匹配!B:B,1,FALSE)),"",VLOOKUP(A2670,地市级代码匹配!B:B,1,FALSE))</f>
        <v/>
      </c>
      <c r="G2670" s="14" t="str">
        <f>IF(ISERROR(VLOOKUP(A2670,县域代码匹配!H:H,1,FALSE)),"",VLOOKUP(A2670,县域代码匹配!H:H,1,FALSE))</f>
        <v>藤县</v>
      </c>
      <c r="H2670" s="14" t="str">
        <f>IF(ISERROR(VLOOKUP(A2670,县域代码匹配!B:B,1,FALSE)),"",VLOOKUP(A2670,县域代码匹配!B:B,1,FALSE))</f>
        <v>藤县</v>
      </c>
      <c r="I2670" s="14" t="str">
        <f t="shared" si="41"/>
        <v>藤县</v>
      </c>
    </row>
    <row r="2671" spans="1:9" ht="16.5">
      <c r="A2671" s="38" t="s">
        <v>2674</v>
      </c>
      <c r="B2671" s="41">
        <v>110.52</v>
      </c>
      <c r="C2671" s="41">
        <v>24.2</v>
      </c>
      <c r="D2671" s="14" t="str">
        <f>IF(ISERROR(VLOOKUP(A2671,省代码匹配!D:D,1,FALSE)),"",VLOOKUP(A2671,省代码匹配!D:D,1,FALSE))</f>
        <v/>
      </c>
      <c r="E2671" s="14" t="str">
        <f>IF(ISERROR(VLOOKUP(A2671,地市级代码匹配!E:E,1,FALSE)),"",VLOOKUP(A2671,地市级代码匹配!E:E,1,FALSE))</f>
        <v/>
      </c>
      <c r="F2671" s="14" t="str">
        <f>IF(ISERROR(VLOOKUP(A2671,地市级代码匹配!B:B,1,FALSE)),"",VLOOKUP(A2671,地市级代码匹配!B:B,1,FALSE))</f>
        <v/>
      </c>
      <c r="G2671" s="14" t="str">
        <f>IF(ISERROR(VLOOKUP(A2671,县域代码匹配!H:H,1,FALSE)),"",VLOOKUP(A2671,县域代码匹配!H:H,1,FALSE))</f>
        <v>蒙山县</v>
      </c>
      <c r="H2671" s="14" t="str">
        <f>IF(ISERROR(VLOOKUP(A2671,县域代码匹配!B:B,1,FALSE)),"",VLOOKUP(A2671,县域代码匹配!B:B,1,FALSE))</f>
        <v>蒙山县</v>
      </c>
      <c r="I2671" s="14" t="str">
        <f t="shared" si="41"/>
        <v>蒙山县</v>
      </c>
    </row>
    <row r="2672" spans="1:9" ht="16.5">
      <c r="A2672" s="38" t="s">
        <v>2675</v>
      </c>
      <c r="B2672" s="41">
        <v>110.98</v>
      </c>
      <c r="C2672" s="41">
        <v>22.92</v>
      </c>
      <c r="D2672" s="14" t="str">
        <f>IF(ISERROR(VLOOKUP(A2672,省代码匹配!D:D,1,FALSE)),"",VLOOKUP(A2672,省代码匹配!D:D,1,FALSE))</f>
        <v/>
      </c>
      <c r="E2672" s="14" t="str">
        <f>IF(ISERROR(VLOOKUP(A2672,地市级代码匹配!E:E,1,FALSE)),"",VLOOKUP(A2672,地市级代码匹配!E:E,1,FALSE))</f>
        <v/>
      </c>
      <c r="F2672" s="14" t="str">
        <f>IF(ISERROR(VLOOKUP(A2672,地市级代码匹配!B:B,1,FALSE)),"",VLOOKUP(A2672,地市级代码匹配!B:B,1,FALSE))</f>
        <v/>
      </c>
      <c r="G2672" s="14" t="str">
        <f>IF(ISERROR(VLOOKUP(A2672,县域代码匹配!H:H,1,FALSE)),"",VLOOKUP(A2672,县域代码匹配!H:H,1,FALSE))</f>
        <v>岑溪市</v>
      </c>
      <c r="H2672" s="14" t="str">
        <f>IF(ISERROR(VLOOKUP(A2672,县域代码匹配!B:B,1,FALSE)),"",VLOOKUP(A2672,县域代码匹配!B:B,1,FALSE))</f>
        <v/>
      </c>
      <c r="I2672" s="14" t="str">
        <f t="shared" si="41"/>
        <v>岑溪市</v>
      </c>
    </row>
    <row r="2673" spans="1:9" ht="16.5">
      <c r="A2673" s="38" t="s">
        <v>2676</v>
      </c>
      <c r="B2673" s="41">
        <v>109.12</v>
      </c>
      <c r="C2673" s="41">
        <v>21.48</v>
      </c>
      <c r="D2673" s="14" t="str">
        <f>IF(ISERROR(VLOOKUP(A2673,省代码匹配!D:D,1,FALSE)),"",VLOOKUP(A2673,省代码匹配!D:D,1,FALSE))</f>
        <v/>
      </c>
      <c r="E2673" s="14" t="str">
        <f>IF(ISERROR(VLOOKUP(A2673,地市级代码匹配!E:E,1,FALSE)),"",VLOOKUP(A2673,地市级代码匹配!E:E,1,FALSE))</f>
        <v>北海市</v>
      </c>
      <c r="F2673" s="14" t="str">
        <f>IF(ISERROR(VLOOKUP(A2673,地市级代码匹配!B:B,1,FALSE)),"",VLOOKUP(A2673,地市级代码匹配!B:B,1,FALSE))</f>
        <v/>
      </c>
      <c r="G2673" s="14" t="str">
        <f>IF(ISERROR(VLOOKUP(A2673,县域代码匹配!H:H,1,FALSE)),"",VLOOKUP(A2673,县域代码匹配!H:H,1,FALSE))</f>
        <v/>
      </c>
      <c r="H2673" s="14" t="str">
        <f>IF(ISERROR(VLOOKUP(A2673,县域代码匹配!B:B,1,FALSE)),"",VLOOKUP(A2673,县域代码匹配!B:B,1,FALSE))</f>
        <v/>
      </c>
      <c r="I2673" s="14" t="str">
        <f t="shared" si="41"/>
        <v>北海市</v>
      </c>
    </row>
    <row r="2674" spans="1:9" ht="16.5">
      <c r="A2674" s="38" t="s">
        <v>2677</v>
      </c>
      <c r="B2674" s="41">
        <v>109.43</v>
      </c>
      <c r="C2674" s="41">
        <v>21.53</v>
      </c>
      <c r="D2674" s="14" t="str">
        <f>IF(ISERROR(VLOOKUP(A2674,省代码匹配!D:D,1,FALSE)),"",VLOOKUP(A2674,省代码匹配!D:D,1,FALSE))</f>
        <v/>
      </c>
      <c r="E2674" s="14" t="str">
        <f>IF(ISERROR(VLOOKUP(A2674,地市级代码匹配!E:E,1,FALSE)),"",VLOOKUP(A2674,地市级代码匹配!E:E,1,FALSE))</f>
        <v/>
      </c>
      <c r="F2674" s="14" t="str">
        <f>IF(ISERROR(VLOOKUP(A2674,地市级代码匹配!B:B,1,FALSE)),"",VLOOKUP(A2674,地市级代码匹配!B:B,1,FALSE))</f>
        <v/>
      </c>
      <c r="G2674" s="14" t="str">
        <f>IF(ISERROR(VLOOKUP(A2674,县域代码匹配!H:H,1,FALSE)),"",VLOOKUP(A2674,县域代码匹配!H:H,1,FALSE))</f>
        <v>铁山港区</v>
      </c>
      <c r="H2674" s="14" t="str">
        <f>IF(ISERROR(VLOOKUP(A2674,县域代码匹配!B:B,1,FALSE)),"",VLOOKUP(A2674,县域代码匹配!B:B,1,FALSE))</f>
        <v>铁山港区</v>
      </c>
      <c r="I2674" s="14" t="str">
        <f t="shared" si="41"/>
        <v>铁山港区</v>
      </c>
    </row>
    <row r="2675" spans="1:9" ht="16.5">
      <c r="A2675" s="38" t="s">
        <v>2678</v>
      </c>
      <c r="B2675" s="41">
        <v>109.2</v>
      </c>
      <c r="C2675" s="41">
        <v>21.67</v>
      </c>
      <c r="D2675" s="14" t="str">
        <f>IF(ISERROR(VLOOKUP(A2675,省代码匹配!D:D,1,FALSE)),"",VLOOKUP(A2675,省代码匹配!D:D,1,FALSE))</f>
        <v/>
      </c>
      <c r="E2675" s="14" t="str">
        <f>IF(ISERROR(VLOOKUP(A2675,地市级代码匹配!E:E,1,FALSE)),"",VLOOKUP(A2675,地市级代码匹配!E:E,1,FALSE))</f>
        <v/>
      </c>
      <c r="F2675" s="14" t="str">
        <f>IF(ISERROR(VLOOKUP(A2675,地市级代码匹配!B:B,1,FALSE)),"",VLOOKUP(A2675,地市级代码匹配!B:B,1,FALSE))</f>
        <v/>
      </c>
      <c r="G2675" s="14" t="str">
        <f>IF(ISERROR(VLOOKUP(A2675,县域代码匹配!H:H,1,FALSE)),"",VLOOKUP(A2675,县域代码匹配!H:H,1,FALSE))</f>
        <v>合浦县</v>
      </c>
      <c r="H2675" s="14" t="str">
        <f>IF(ISERROR(VLOOKUP(A2675,县域代码匹配!B:B,1,FALSE)),"",VLOOKUP(A2675,县域代码匹配!B:B,1,FALSE))</f>
        <v>合浦县</v>
      </c>
      <c r="I2675" s="14" t="str">
        <f t="shared" si="41"/>
        <v>合浦县</v>
      </c>
    </row>
    <row r="2676" spans="1:9" ht="16.5">
      <c r="A2676" s="38" t="s">
        <v>2679</v>
      </c>
      <c r="B2676" s="41">
        <v>108.35</v>
      </c>
      <c r="C2676" s="41">
        <v>21.7</v>
      </c>
      <c r="D2676" s="14" t="str">
        <f>IF(ISERROR(VLOOKUP(A2676,省代码匹配!D:D,1,FALSE)),"",VLOOKUP(A2676,省代码匹配!D:D,1,FALSE))</f>
        <v/>
      </c>
      <c r="E2676" s="14" t="str">
        <f>IF(ISERROR(VLOOKUP(A2676,地市级代码匹配!E:E,1,FALSE)),"",VLOOKUP(A2676,地市级代码匹配!E:E,1,FALSE))</f>
        <v>防城港市</v>
      </c>
      <c r="F2676" s="14" t="str">
        <f>IF(ISERROR(VLOOKUP(A2676,地市级代码匹配!B:B,1,FALSE)),"",VLOOKUP(A2676,地市级代码匹配!B:B,1,FALSE))</f>
        <v/>
      </c>
      <c r="G2676" s="14" t="str">
        <f>IF(ISERROR(VLOOKUP(A2676,县域代码匹配!H:H,1,FALSE)),"",VLOOKUP(A2676,县域代码匹配!H:H,1,FALSE))</f>
        <v/>
      </c>
      <c r="H2676" s="14" t="str">
        <f>IF(ISERROR(VLOOKUP(A2676,县域代码匹配!B:B,1,FALSE)),"",VLOOKUP(A2676,县域代码匹配!B:B,1,FALSE))</f>
        <v/>
      </c>
      <c r="I2676" s="14" t="str">
        <f t="shared" si="41"/>
        <v>防城港市</v>
      </c>
    </row>
    <row r="2677" spans="1:9" ht="16.5">
      <c r="A2677" s="38" t="s">
        <v>2680</v>
      </c>
      <c r="B2677" s="41">
        <v>108.37</v>
      </c>
      <c r="C2677" s="41">
        <v>21.65</v>
      </c>
      <c r="D2677" s="14" t="str">
        <f>IF(ISERROR(VLOOKUP(A2677,省代码匹配!D:D,1,FALSE)),"",VLOOKUP(A2677,省代码匹配!D:D,1,FALSE))</f>
        <v/>
      </c>
      <c r="E2677" s="14" t="str">
        <f>IF(ISERROR(VLOOKUP(A2677,地市级代码匹配!E:E,1,FALSE)),"",VLOOKUP(A2677,地市级代码匹配!E:E,1,FALSE))</f>
        <v/>
      </c>
      <c r="F2677" s="14" t="str">
        <f>IF(ISERROR(VLOOKUP(A2677,地市级代码匹配!B:B,1,FALSE)),"",VLOOKUP(A2677,地市级代码匹配!B:B,1,FALSE))</f>
        <v/>
      </c>
      <c r="G2677" s="14" t="str">
        <f>IF(ISERROR(VLOOKUP(A2677,县域代码匹配!H:H,1,FALSE)),"",VLOOKUP(A2677,县域代码匹配!H:H,1,FALSE))</f>
        <v>港口区</v>
      </c>
      <c r="H2677" s="14" t="str">
        <f>IF(ISERROR(VLOOKUP(A2677,县域代码匹配!B:B,1,FALSE)),"",VLOOKUP(A2677,县域代码匹配!B:B,1,FALSE))</f>
        <v>港口区</v>
      </c>
      <c r="I2677" s="14" t="str">
        <f t="shared" si="41"/>
        <v>港口区</v>
      </c>
    </row>
    <row r="2678" spans="1:9" ht="16.5">
      <c r="A2678" s="38" t="s">
        <v>2681</v>
      </c>
      <c r="B2678" s="41">
        <v>108.35</v>
      </c>
      <c r="C2678" s="41">
        <v>21.77</v>
      </c>
      <c r="D2678" s="14" t="str">
        <f>IF(ISERROR(VLOOKUP(A2678,省代码匹配!D:D,1,FALSE)),"",VLOOKUP(A2678,省代码匹配!D:D,1,FALSE))</f>
        <v/>
      </c>
      <c r="E2678" s="14" t="str">
        <f>IF(ISERROR(VLOOKUP(A2678,地市级代码匹配!E:E,1,FALSE)),"",VLOOKUP(A2678,地市级代码匹配!E:E,1,FALSE))</f>
        <v/>
      </c>
      <c r="F2678" s="14" t="str">
        <f>IF(ISERROR(VLOOKUP(A2678,地市级代码匹配!B:B,1,FALSE)),"",VLOOKUP(A2678,地市级代码匹配!B:B,1,FALSE))</f>
        <v/>
      </c>
      <c r="G2678" s="14" t="str">
        <f>IF(ISERROR(VLOOKUP(A2678,县域代码匹配!H:H,1,FALSE)),"",VLOOKUP(A2678,县域代码匹配!H:H,1,FALSE))</f>
        <v>防城区</v>
      </c>
      <c r="H2678" s="14" t="str">
        <f>IF(ISERROR(VLOOKUP(A2678,县域代码匹配!B:B,1,FALSE)),"",VLOOKUP(A2678,县域代码匹配!B:B,1,FALSE))</f>
        <v>防城区</v>
      </c>
      <c r="I2678" s="14" t="str">
        <f t="shared" si="41"/>
        <v>防城区</v>
      </c>
    </row>
    <row r="2679" spans="1:9" ht="16.5">
      <c r="A2679" s="38" t="s">
        <v>2682</v>
      </c>
      <c r="B2679" s="41">
        <v>107.98</v>
      </c>
      <c r="C2679" s="41">
        <v>22.15</v>
      </c>
      <c r="D2679" s="14" t="str">
        <f>IF(ISERROR(VLOOKUP(A2679,省代码匹配!D:D,1,FALSE)),"",VLOOKUP(A2679,省代码匹配!D:D,1,FALSE))</f>
        <v/>
      </c>
      <c r="E2679" s="14" t="str">
        <f>IF(ISERROR(VLOOKUP(A2679,地市级代码匹配!E:E,1,FALSE)),"",VLOOKUP(A2679,地市级代码匹配!E:E,1,FALSE))</f>
        <v/>
      </c>
      <c r="F2679" s="14" t="str">
        <f>IF(ISERROR(VLOOKUP(A2679,地市级代码匹配!B:B,1,FALSE)),"",VLOOKUP(A2679,地市级代码匹配!B:B,1,FALSE))</f>
        <v/>
      </c>
      <c r="G2679" s="14" t="str">
        <f>IF(ISERROR(VLOOKUP(A2679,县域代码匹配!H:H,1,FALSE)),"",VLOOKUP(A2679,县域代码匹配!H:H,1,FALSE))</f>
        <v>上思县</v>
      </c>
      <c r="H2679" s="14" t="str">
        <f>IF(ISERROR(VLOOKUP(A2679,县域代码匹配!B:B,1,FALSE)),"",VLOOKUP(A2679,县域代码匹配!B:B,1,FALSE))</f>
        <v>上思县</v>
      </c>
      <c r="I2679" s="14" t="str">
        <f t="shared" si="41"/>
        <v>上思县</v>
      </c>
    </row>
    <row r="2680" spans="1:9" ht="16.5">
      <c r="A2680" s="38" t="s">
        <v>2683</v>
      </c>
      <c r="B2680" s="41">
        <v>107.97</v>
      </c>
      <c r="C2680" s="41">
        <v>21.53</v>
      </c>
      <c r="D2680" s="14" t="str">
        <f>IF(ISERROR(VLOOKUP(A2680,省代码匹配!D:D,1,FALSE)),"",VLOOKUP(A2680,省代码匹配!D:D,1,FALSE))</f>
        <v/>
      </c>
      <c r="E2680" s="14" t="str">
        <f>IF(ISERROR(VLOOKUP(A2680,地市级代码匹配!E:E,1,FALSE)),"",VLOOKUP(A2680,地市级代码匹配!E:E,1,FALSE))</f>
        <v/>
      </c>
      <c r="F2680" s="14" t="str">
        <f>IF(ISERROR(VLOOKUP(A2680,地市级代码匹配!B:B,1,FALSE)),"",VLOOKUP(A2680,地市级代码匹配!B:B,1,FALSE))</f>
        <v/>
      </c>
      <c r="G2680" s="14" t="str">
        <f>IF(ISERROR(VLOOKUP(A2680,县域代码匹配!H:H,1,FALSE)),"",VLOOKUP(A2680,县域代码匹配!H:H,1,FALSE))</f>
        <v>东兴市</v>
      </c>
      <c r="H2680" s="14" t="str">
        <f>IF(ISERROR(VLOOKUP(A2680,县域代码匹配!B:B,1,FALSE)),"",VLOOKUP(A2680,县域代码匹配!B:B,1,FALSE))</f>
        <v/>
      </c>
      <c r="I2680" s="14" t="str">
        <f t="shared" si="41"/>
        <v>东兴市</v>
      </c>
    </row>
    <row r="2681" spans="1:9" ht="16.5">
      <c r="A2681" s="38" t="s">
        <v>2684</v>
      </c>
      <c r="B2681" s="41">
        <v>108.62</v>
      </c>
      <c r="C2681" s="41">
        <v>21.95</v>
      </c>
      <c r="D2681" s="14" t="str">
        <f>IF(ISERROR(VLOOKUP(A2681,省代码匹配!D:D,1,FALSE)),"",VLOOKUP(A2681,省代码匹配!D:D,1,FALSE))</f>
        <v/>
      </c>
      <c r="E2681" s="14" t="str">
        <f>IF(ISERROR(VLOOKUP(A2681,地市级代码匹配!E:E,1,FALSE)),"",VLOOKUP(A2681,地市级代码匹配!E:E,1,FALSE))</f>
        <v>钦州市</v>
      </c>
      <c r="F2681" s="14" t="str">
        <f>IF(ISERROR(VLOOKUP(A2681,地市级代码匹配!B:B,1,FALSE)),"",VLOOKUP(A2681,地市级代码匹配!B:B,1,FALSE))</f>
        <v/>
      </c>
      <c r="G2681" s="14" t="str">
        <f>IF(ISERROR(VLOOKUP(A2681,县域代码匹配!H:H,1,FALSE)),"",VLOOKUP(A2681,县域代码匹配!H:H,1,FALSE))</f>
        <v/>
      </c>
      <c r="H2681" s="14" t="str">
        <f>IF(ISERROR(VLOOKUP(A2681,县域代码匹配!B:B,1,FALSE)),"",VLOOKUP(A2681,县域代码匹配!B:B,1,FALSE))</f>
        <v/>
      </c>
      <c r="I2681" s="14" t="str">
        <f t="shared" si="41"/>
        <v>钦州市</v>
      </c>
    </row>
    <row r="2682" spans="1:9" ht="16.5">
      <c r="A2682" s="38" t="s">
        <v>2685</v>
      </c>
      <c r="B2682" s="41">
        <v>108.63</v>
      </c>
      <c r="C2682" s="41">
        <v>21.98</v>
      </c>
      <c r="D2682" s="14" t="str">
        <f>IF(ISERROR(VLOOKUP(A2682,省代码匹配!D:D,1,FALSE)),"",VLOOKUP(A2682,省代码匹配!D:D,1,FALSE))</f>
        <v/>
      </c>
      <c r="E2682" s="14" t="str">
        <f>IF(ISERROR(VLOOKUP(A2682,地市级代码匹配!E:E,1,FALSE)),"",VLOOKUP(A2682,地市级代码匹配!E:E,1,FALSE))</f>
        <v/>
      </c>
      <c r="F2682" s="14" t="str">
        <f>IF(ISERROR(VLOOKUP(A2682,地市级代码匹配!B:B,1,FALSE)),"",VLOOKUP(A2682,地市级代码匹配!B:B,1,FALSE))</f>
        <v/>
      </c>
      <c r="G2682" s="14" t="str">
        <f>IF(ISERROR(VLOOKUP(A2682,县域代码匹配!H:H,1,FALSE)),"",VLOOKUP(A2682,县域代码匹配!H:H,1,FALSE))</f>
        <v>钦北区</v>
      </c>
      <c r="H2682" s="14" t="str">
        <f>IF(ISERROR(VLOOKUP(A2682,县域代码匹配!B:B,1,FALSE)),"",VLOOKUP(A2682,县域代码匹配!B:B,1,FALSE))</f>
        <v>钦北区</v>
      </c>
      <c r="I2682" s="14" t="str">
        <f t="shared" si="41"/>
        <v>钦北区</v>
      </c>
    </row>
    <row r="2683" spans="1:9" ht="16.5">
      <c r="A2683" s="38" t="s">
        <v>2686</v>
      </c>
      <c r="B2683" s="41">
        <v>109.3</v>
      </c>
      <c r="C2683" s="41">
        <v>22.43</v>
      </c>
      <c r="D2683" s="14" t="str">
        <f>IF(ISERROR(VLOOKUP(A2683,省代码匹配!D:D,1,FALSE)),"",VLOOKUP(A2683,省代码匹配!D:D,1,FALSE))</f>
        <v/>
      </c>
      <c r="E2683" s="14" t="str">
        <f>IF(ISERROR(VLOOKUP(A2683,地市级代码匹配!E:E,1,FALSE)),"",VLOOKUP(A2683,地市级代码匹配!E:E,1,FALSE))</f>
        <v/>
      </c>
      <c r="F2683" s="14" t="str">
        <f>IF(ISERROR(VLOOKUP(A2683,地市级代码匹配!B:B,1,FALSE)),"",VLOOKUP(A2683,地市级代码匹配!B:B,1,FALSE))</f>
        <v/>
      </c>
      <c r="G2683" s="14" t="str">
        <f>IF(ISERROR(VLOOKUP(A2683,县域代码匹配!H:H,1,FALSE)),"",VLOOKUP(A2683,县域代码匹配!H:H,1,FALSE))</f>
        <v>灵山县</v>
      </c>
      <c r="H2683" s="14" t="str">
        <f>IF(ISERROR(VLOOKUP(A2683,县域代码匹配!B:B,1,FALSE)),"",VLOOKUP(A2683,县域代码匹配!B:B,1,FALSE))</f>
        <v>灵山县</v>
      </c>
      <c r="I2683" s="14" t="str">
        <f t="shared" si="41"/>
        <v>灵山县</v>
      </c>
    </row>
    <row r="2684" spans="1:9" ht="16.5">
      <c r="A2684" s="38" t="s">
        <v>2687</v>
      </c>
      <c r="B2684" s="41">
        <v>109.55</v>
      </c>
      <c r="C2684" s="41">
        <v>22.27</v>
      </c>
      <c r="D2684" s="14" t="str">
        <f>IF(ISERROR(VLOOKUP(A2684,省代码匹配!D:D,1,FALSE)),"",VLOOKUP(A2684,省代码匹配!D:D,1,FALSE))</f>
        <v/>
      </c>
      <c r="E2684" s="14" t="str">
        <f>IF(ISERROR(VLOOKUP(A2684,地市级代码匹配!E:E,1,FALSE)),"",VLOOKUP(A2684,地市级代码匹配!E:E,1,FALSE))</f>
        <v/>
      </c>
      <c r="F2684" s="14" t="str">
        <f>IF(ISERROR(VLOOKUP(A2684,地市级代码匹配!B:B,1,FALSE)),"",VLOOKUP(A2684,地市级代码匹配!B:B,1,FALSE))</f>
        <v/>
      </c>
      <c r="G2684" s="14" t="str">
        <f>IF(ISERROR(VLOOKUP(A2684,县域代码匹配!H:H,1,FALSE)),"",VLOOKUP(A2684,县域代码匹配!H:H,1,FALSE))</f>
        <v>浦北县</v>
      </c>
      <c r="H2684" s="14" t="str">
        <f>IF(ISERROR(VLOOKUP(A2684,县域代码匹配!B:B,1,FALSE)),"",VLOOKUP(A2684,县域代码匹配!B:B,1,FALSE))</f>
        <v>浦北县</v>
      </c>
      <c r="I2684" s="14" t="str">
        <f t="shared" si="41"/>
        <v>浦北县</v>
      </c>
    </row>
    <row r="2685" spans="1:9" ht="16.5">
      <c r="A2685" s="38" t="s">
        <v>2688</v>
      </c>
      <c r="B2685" s="41">
        <v>109.6</v>
      </c>
      <c r="C2685" s="41">
        <v>23.1</v>
      </c>
      <c r="D2685" s="14" t="str">
        <f>IF(ISERROR(VLOOKUP(A2685,省代码匹配!D:D,1,FALSE)),"",VLOOKUP(A2685,省代码匹配!D:D,1,FALSE))</f>
        <v/>
      </c>
      <c r="E2685" s="14" t="str">
        <f>IF(ISERROR(VLOOKUP(A2685,地市级代码匹配!E:E,1,FALSE)),"",VLOOKUP(A2685,地市级代码匹配!E:E,1,FALSE))</f>
        <v>贵港市</v>
      </c>
      <c r="F2685" s="14" t="str">
        <f>IF(ISERROR(VLOOKUP(A2685,地市级代码匹配!B:B,1,FALSE)),"",VLOOKUP(A2685,地市级代码匹配!B:B,1,FALSE))</f>
        <v/>
      </c>
      <c r="G2685" s="14" t="str">
        <f>IF(ISERROR(VLOOKUP(A2685,县域代码匹配!H:H,1,FALSE)),"",VLOOKUP(A2685,县域代码匹配!H:H,1,FALSE))</f>
        <v/>
      </c>
      <c r="H2685" s="14" t="str">
        <f>IF(ISERROR(VLOOKUP(A2685,县域代码匹配!B:B,1,FALSE)),"",VLOOKUP(A2685,县域代码匹配!B:B,1,FALSE))</f>
        <v/>
      </c>
      <c r="I2685" s="14" t="str">
        <f t="shared" si="41"/>
        <v>贵港市</v>
      </c>
    </row>
    <row r="2686" spans="1:9" ht="16.5">
      <c r="A2686" s="38" t="s">
        <v>2689</v>
      </c>
      <c r="B2686" s="41">
        <v>109.42</v>
      </c>
      <c r="C2686" s="41">
        <v>23.13</v>
      </c>
      <c r="D2686" s="14" t="str">
        <f>IF(ISERROR(VLOOKUP(A2686,省代码匹配!D:D,1,FALSE)),"",VLOOKUP(A2686,省代码匹配!D:D,1,FALSE))</f>
        <v/>
      </c>
      <c r="E2686" s="14" t="str">
        <f>IF(ISERROR(VLOOKUP(A2686,地市级代码匹配!E:E,1,FALSE)),"",VLOOKUP(A2686,地市级代码匹配!E:E,1,FALSE))</f>
        <v/>
      </c>
      <c r="F2686" s="14" t="str">
        <f>IF(ISERROR(VLOOKUP(A2686,地市级代码匹配!B:B,1,FALSE)),"",VLOOKUP(A2686,地市级代码匹配!B:B,1,FALSE))</f>
        <v/>
      </c>
      <c r="G2686" s="14" t="str">
        <f>IF(ISERROR(VLOOKUP(A2686,县域代码匹配!H:H,1,FALSE)),"",VLOOKUP(A2686,县域代码匹配!H:H,1,FALSE))</f>
        <v>覃塘区</v>
      </c>
      <c r="H2686" s="14" t="str">
        <f>IF(ISERROR(VLOOKUP(A2686,县域代码匹配!B:B,1,FALSE)),"",VLOOKUP(A2686,县域代码匹配!B:B,1,FALSE))</f>
        <v>覃塘区</v>
      </c>
      <c r="I2686" s="14" t="str">
        <f t="shared" si="41"/>
        <v>覃塘区</v>
      </c>
    </row>
    <row r="2687" spans="1:9" ht="16.5">
      <c r="A2687" s="38" t="s">
        <v>2690</v>
      </c>
      <c r="B2687" s="41">
        <v>110.38</v>
      </c>
      <c r="C2687" s="41">
        <v>23.55</v>
      </c>
      <c r="D2687" s="14" t="str">
        <f>IF(ISERROR(VLOOKUP(A2687,省代码匹配!D:D,1,FALSE)),"",VLOOKUP(A2687,省代码匹配!D:D,1,FALSE))</f>
        <v/>
      </c>
      <c r="E2687" s="14" t="str">
        <f>IF(ISERROR(VLOOKUP(A2687,地市级代码匹配!E:E,1,FALSE)),"",VLOOKUP(A2687,地市级代码匹配!E:E,1,FALSE))</f>
        <v/>
      </c>
      <c r="F2687" s="14" t="str">
        <f>IF(ISERROR(VLOOKUP(A2687,地市级代码匹配!B:B,1,FALSE)),"",VLOOKUP(A2687,地市级代码匹配!B:B,1,FALSE))</f>
        <v/>
      </c>
      <c r="G2687" s="14" t="str">
        <f>IF(ISERROR(VLOOKUP(A2687,县域代码匹配!H:H,1,FALSE)),"",VLOOKUP(A2687,县域代码匹配!H:H,1,FALSE))</f>
        <v>平南县</v>
      </c>
      <c r="H2687" s="14" t="str">
        <f>IF(ISERROR(VLOOKUP(A2687,县域代码匹配!B:B,1,FALSE)),"",VLOOKUP(A2687,县域代码匹配!B:B,1,FALSE))</f>
        <v>平南县</v>
      </c>
      <c r="I2687" s="14" t="str">
        <f t="shared" si="41"/>
        <v>平南县</v>
      </c>
    </row>
    <row r="2688" spans="1:9" ht="16.5">
      <c r="A2688" s="38" t="s">
        <v>2691</v>
      </c>
      <c r="B2688" s="41">
        <v>110.08</v>
      </c>
      <c r="C2688" s="41">
        <v>23.4</v>
      </c>
      <c r="D2688" s="14" t="str">
        <f>IF(ISERROR(VLOOKUP(A2688,省代码匹配!D:D,1,FALSE)),"",VLOOKUP(A2688,省代码匹配!D:D,1,FALSE))</f>
        <v/>
      </c>
      <c r="E2688" s="14" t="str">
        <f>IF(ISERROR(VLOOKUP(A2688,地市级代码匹配!E:E,1,FALSE)),"",VLOOKUP(A2688,地市级代码匹配!E:E,1,FALSE))</f>
        <v/>
      </c>
      <c r="F2688" s="14" t="str">
        <f>IF(ISERROR(VLOOKUP(A2688,地市级代码匹配!B:B,1,FALSE)),"",VLOOKUP(A2688,地市级代码匹配!B:B,1,FALSE))</f>
        <v/>
      </c>
      <c r="G2688" s="14" t="str">
        <f>IF(ISERROR(VLOOKUP(A2688,县域代码匹配!H:H,1,FALSE)),"",VLOOKUP(A2688,县域代码匹配!H:H,1,FALSE))</f>
        <v>桂平市</v>
      </c>
      <c r="H2688" s="14" t="str">
        <f>IF(ISERROR(VLOOKUP(A2688,县域代码匹配!B:B,1,FALSE)),"",VLOOKUP(A2688,县域代码匹配!B:B,1,FALSE))</f>
        <v/>
      </c>
      <c r="I2688" s="14" t="str">
        <f t="shared" si="41"/>
        <v>桂平市</v>
      </c>
    </row>
    <row r="2689" spans="1:9" ht="16.5">
      <c r="A2689" s="38" t="s">
        <v>2692</v>
      </c>
      <c r="B2689" s="41">
        <v>110.17</v>
      </c>
      <c r="C2689" s="41">
        <v>22.63</v>
      </c>
      <c r="D2689" s="14" t="str">
        <f>IF(ISERROR(VLOOKUP(A2689,省代码匹配!D:D,1,FALSE)),"",VLOOKUP(A2689,省代码匹配!D:D,1,FALSE))</f>
        <v/>
      </c>
      <c r="E2689" s="14" t="str">
        <f>IF(ISERROR(VLOOKUP(A2689,地市级代码匹配!E:E,1,FALSE)),"",VLOOKUP(A2689,地市级代码匹配!E:E,1,FALSE))</f>
        <v>玉林市</v>
      </c>
      <c r="F2689" s="14" t="str">
        <f>IF(ISERROR(VLOOKUP(A2689,地市级代码匹配!B:B,1,FALSE)),"",VLOOKUP(A2689,地市级代码匹配!B:B,1,FALSE))</f>
        <v/>
      </c>
      <c r="G2689" s="14" t="str">
        <f>IF(ISERROR(VLOOKUP(A2689,县域代码匹配!H:H,1,FALSE)),"",VLOOKUP(A2689,县域代码匹配!H:H,1,FALSE))</f>
        <v/>
      </c>
      <c r="H2689" s="14" t="str">
        <f>IF(ISERROR(VLOOKUP(A2689,县域代码匹配!B:B,1,FALSE)),"",VLOOKUP(A2689,县域代码匹配!B:B,1,FALSE))</f>
        <v/>
      </c>
      <c r="I2689" s="14" t="str">
        <f t="shared" si="41"/>
        <v>玉林市</v>
      </c>
    </row>
    <row r="2690" spans="1:9" ht="16.5">
      <c r="A2690" s="38" t="s">
        <v>2693</v>
      </c>
      <c r="B2690" s="41">
        <v>110.55</v>
      </c>
      <c r="C2690" s="41">
        <v>22.87</v>
      </c>
      <c r="D2690" s="14" t="str">
        <f>IF(ISERROR(VLOOKUP(A2690,省代码匹配!D:D,1,FALSE)),"",VLOOKUP(A2690,省代码匹配!D:D,1,FALSE))</f>
        <v/>
      </c>
      <c r="E2690" s="14" t="str">
        <f>IF(ISERROR(VLOOKUP(A2690,地市级代码匹配!E:E,1,FALSE)),"",VLOOKUP(A2690,地市级代码匹配!E:E,1,FALSE))</f>
        <v/>
      </c>
      <c r="F2690" s="14" t="str">
        <f>IF(ISERROR(VLOOKUP(A2690,地市级代码匹配!B:B,1,FALSE)),"",VLOOKUP(A2690,地市级代码匹配!B:B,1,FALSE))</f>
        <v/>
      </c>
      <c r="G2690" s="14" t="str">
        <f>IF(ISERROR(VLOOKUP(A2690,县域代码匹配!H:H,1,FALSE)),"",VLOOKUP(A2690,县域代码匹配!H:H,1,FALSE))</f>
        <v>容县</v>
      </c>
      <c r="H2690" s="14" t="str">
        <f>IF(ISERROR(VLOOKUP(A2690,县域代码匹配!B:B,1,FALSE)),"",VLOOKUP(A2690,县域代码匹配!B:B,1,FALSE))</f>
        <v>容县</v>
      </c>
      <c r="I2690" s="14" t="str">
        <f t="shared" si="41"/>
        <v>容县</v>
      </c>
    </row>
    <row r="2691" spans="1:9" ht="16.5">
      <c r="A2691" s="38" t="s">
        <v>2694</v>
      </c>
      <c r="B2691" s="41">
        <v>110.27</v>
      </c>
      <c r="C2691" s="41">
        <v>22.33</v>
      </c>
      <c r="D2691" s="14" t="str">
        <f>IF(ISERROR(VLOOKUP(A2691,省代码匹配!D:D,1,FALSE)),"",VLOOKUP(A2691,省代码匹配!D:D,1,FALSE))</f>
        <v/>
      </c>
      <c r="E2691" s="14" t="str">
        <f>IF(ISERROR(VLOOKUP(A2691,地市级代码匹配!E:E,1,FALSE)),"",VLOOKUP(A2691,地市级代码匹配!E:E,1,FALSE))</f>
        <v/>
      </c>
      <c r="F2691" s="14" t="str">
        <f>IF(ISERROR(VLOOKUP(A2691,地市级代码匹配!B:B,1,FALSE)),"",VLOOKUP(A2691,地市级代码匹配!B:B,1,FALSE))</f>
        <v/>
      </c>
      <c r="G2691" s="14" t="str">
        <f>IF(ISERROR(VLOOKUP(A2691,县域代码匹配!H:H,1,FALSE)),"",VLOOKUP(A2691,县域代码匹配!H:H,1,FALSE))</f>
        <v>陆川县</v>
      </c>
      <c r="H2691" s="14" t="str">
        <f>IF(ISERROR(VLOOKUP(A2691,县域代码匹配!B:B,1,FALSE)),"",VLOOKUP(A2691,县域代码匹配!B:B,1,FALSE))</f>
        <v>陆川县</v>
      </c>
      <c r="I2691" s="14" t="str">
        <f t="shared" ref="I2691:I2754" si="42">IF(D2691&lt;&gt;"",D2691,IF(E2691&lt;&gt;"",E2691,IF(F2691&lt;&gt;"",F2691,IF(G2691&lt;&gt;"",G2691,H2691))))</f>
        <v>陆川县</v>
      </c>
    </row>
    <row r="2692" spans="1:9" ht="16.5">
      <c r="A2692" s="38" t="s">
        <v>2695</v>
      </c>
      <c r="B2692" s="41">
        <v>109.97</v>
      </c>
      <c r="C2692" s="41">
        <v>22.28</v>
      </c>
      <c r="D2692" s="14" t="str">
        <f>IF(ISERROR(VLOOKUP(A2692,省代码匹配!D:D,1,FALSE)),"",VLOOKUP(A2692,省代码匹配!D:D,1,FALSE))</f>
        <v/>
      </c>
      <c r="E2692" s="14" t="str">
        <f>IF(ISERROR(VLOOKUP(A2692,地市级代码匹配!E:E,1,FALSE)),"",VLOOKUP(A2692,地市级代码匹配!E:E,1,FALSE))</f>
        <v/>
      </c>
      <c r="F2692" s="14" t="str">
        <f>IF(ISERROR(VLOOKUP(A2692,地市级代码匹配!B:B,1,FALSE)),"",VLOOKUP(A2692,地市级代码匹配!B:B,1,FALSE))</f>
        <v/>
      </c>
      <c r="G2692" s="14" t="str">
        <f>IF(ISERROR(VLOOKUP(A2692,县域代码匹配!H:H,1,FALSE)),"",VLOOKUP(A2692,县域代码匹配!H:H,1,FALSE))</f>
        <v>博白县</v>
      </c>
      <c r="H2692" s="14" t="str">
        <f>IF(ISERROR(VLOOKUP(A2692,县域代码匹配!B:B,1,FALSE)),"",VLOOKUP(A2692,县域代码匹配!B:B,1,FALSE))</f>
        <v>博白县</v>
      </c>
      <c r="I2692" s="14" t="str">
        <f t="shared" si="42"/>
        <v>博白县</v>
      </c>
    </row>
    <row r="2693" spans="1:9" ht="16.5">
      <c r="A2693" s="38" t="s">
        <v>2696</v>
      </c>
      <c r="B2693" s="41">
        <v>109.87</v>
      </c>
      <c r="C2693" s="41">
        <v>22.75</v>
      </c>
      <c r="D2693" s="14" t="str">
        <f>IF(ISERROR(VLOOKUP(A2693,省代码匹配!D:D,1,FALSE)),"",VLOOKUP(A2693,省代码匹配!D:D,1,FALSE))</f>
        <v/>
      </c>
      <c r="E2693" s="14" t="str">
        <f>IF(ISERROR(VLOOKUP(A2693,地市级代码匹配!E:E,1,FALSE)),"",VLOOKUP(A2693,地市级代码匹配!E:E,1,FALSE))</f>
        <v/>
      </c>
      <c r="F2693" s="14" t="str">
        <f>IF(ISERROR(VLOOKUP(A2693,地市级代码匹配!B:B,1,FALSE)),"",VLOOKUP(A2693,地市级代码匹配!B:B,1,FALSE))</f>
        <v/>
      </c>
      <c r="G2693" s="14" t="str">
        <f>IF(ISERROR(VLOOKUP(A2693,县域代码匹配!H:H,1,FALSE)),"",VLOOKUP(A2693,县域代码匹配!H:H,1,FALSE))</f>
        <v>兴业县</v>
      </c>
      <c r="H2693" s="14" t="str">
        <f>IF(ISERROR(VLOOKUP(A2693,县域代码匹配!B:B,1,FALSE)),"",VLOOKUP(A2693,县域代码匹配!B:B,1,FALSE))</f>
        <v>兴业县</v>
      </c>
      <c r="I2693" s="14" t="str">
        <f t="shared" si="42"/>
        <v>兴业县</v>
      </c>
    </row>
    <row r="2694" spans="1:9" ht="16.5">
      <c r="A2694" s="38" t="s">
        <v>2697</v>
      </c>
      <c r="B2694" s="41">
        <v>110.35</v>
      </c>
      <c r="C2694" s="41">
        <v>22.72</v>
      </c>
      <c r="D2694" s="14" t="str">
        <f>IF(ISERROR(VLOOKUP(A2694,省代码匹配!D:D,1,FALSE)),"",VLOOKUP(A2694,省代码匹配!D:D,1,FALSE))</f>
        <v/>
      </c>
      <c r="E2694" s="14" t="str">
        <f>IF(ISERROR(VLOOKUP(A2694,地市级代码匹配!E:E,1,FALSE)),"",VLOOKUP(A2694,地市级代码匹配!E:E,1,FALSE))</f>
        <v/>
      </c>
      <c r="F2694" s="14" t="str">
        <f>IF(ISERROR(VLOOKUP(A2694,地市级代码匹配!B:B,1,FALSE)),"",VLOOKUP(A2694,地市级代码匹配!B:B,1,FALSE))</f>
        <v/>
      </c>
      <c r="G2694" s="14" t="str">
        <f>IF(ISERROR(VLOOKUP(A2694,县域代码匹配!H:H,1,FALSE)),"",VLOOKUP(A2694,县域代码匹配!H:H,1,FALSE))</f>
        <v>北流市</v>
      </c>
      <c r="H2694" s="14" t="str">
        <f>IF(ISERROR(VLOOKUP(A2694,县域代码匹配!B:B,1,FALSE)),"",VLOOKUP(A2694,县域代码匹配!B:B,1,FALSE))</f>
        <v/>
      </c>
      <c r="I2694" s="14" t="str">
        <f t="shared" si="42"/>
        <v>北流市</v>
      </c>
    </row>
    <row r="2695" spans="1:9" ht="16.5">
      <c r="A2695" s="38" t="s">
        <v>2698</v>
      </c>
      <c r="B2695" s="41">
        <v>106.62</v>
      </c>
      <c r="C2695" s="41">
        <v>23.9</v>
      </c>
      <c r="D2695" s="14" t="str">
        <f>IF(ISERROR(VLOOKUP(A2695,省代码匹配!D:D,1,FALSE)),"",VLOOKUP(A2695,省代码匹配!D:D,1,FALSE))</f>
        <v/>
      </c>
      <c r="E2695" s="14" t="str">
        <f>IF(ISERROR(VLOOKUP(A2695,地市级代码匹配!E:E,1,FALSE)),"",VLOOKUP(A2695,地市级代码匹配!E:E,1,FALSE))</f>
        <v>百色市</v>
      </c>
      <c r="F2695" s="14" t="str">
        <f>IF(ISERROR(VLOOKUP(A2695,地市级代码匹配!B:B,1,FALSE)),"",VLOOKUP(A2695,地市级代码匹配!B:B,1,FALSE))</f>
        <v/>
      </c>
      <c r="G2695" s="14" t="str">
        <f>IF(ISERROR(VLOOKUP(A2695,县域代码匹配!H:H,1,FALSE)),"",VLOOKUP(A2695,县域代码匹配!H:H,1,FALSE))</f>
        <v>百色市</v>
      </c>
      <c r="H2695" s="14" t="str">
        <f>IF(ISERROR(VLOOKUP(A2695,县域代码匹配!B:B,1,FALSE)),"",VLOOKUP(A2695,县域代码匹配!B:B,1,FALSE))</f>
        <v/>
      </c>
      <c r="I2695" s="14" t="str">
        <f t="shared" si="42"/>
        <v>百色市</v>
      </c>
    </row>
    <row r="2696" spans="1:9" ht="16.5">
      <c r="A2696" s="38" t="s">
        <v>2699</v>
      </c>
      <c r="B2696" s="41">
        <v>106.92</v>
      </c>
      <c r="C2696" s="41">
        <v>23.73</v>
      </c>
      <c r="D2696" s="14" t="str">
        <f>IF(ISERROR(VLOOKUP(A2696,省代码匹配!D:D,1,FALSE)),"",VLOOKUP(A2696,省代码匹配!D:D,1,FALSE))</f>
        <v/>
      </c>
      <c r="E2696" s="14" t="str">
        <f>IF(ISERROR(VLOOKUP(A2696,地市级代码匹配!E:E,1,FALSE)),"",VLOOKUP(A2696,地市级代码匹配!E:E,1,FALSE))</f>
        <v/>
      </c>
      <c r="F2696" s="14" t="str">
        <f>IF(ISERROR(VLOOKUP(A2696,地市级代码匹配!B:B,1,FALSE)),"",VLOOKUP(A2696,地市级代码匹配!B:B,1,FALSE))</f>
        <v/>
      </c>
      <c r="G2696" s="14" t="str">
        <f>IF(ISERROR(VLOOKUP(A2696,县域代码匹配!H:H,1,FALSE)),"",VLOOKUP(A2696,县域代码匹配!H:H,1,FALSE))</f>
        <v>田阳县</v>
      </c>
      <c r="H2696" s="14" t="str">
        <f>IF(ISERROR(VLOOKUP(A2696,县域代码匹配!B:B,1,FALSE)),"",VLOOKUP(A2696,县域代码匹配!B:B,1,FALSE))</f>
        <v>田阳县</v>
      </c>
      <c r="I2696" s="14" t="str">
        <f t="shared" si="42"/>
        <v>田阳县</v>
      </c>
    </row>
    <row r="2697" spans="1:9" ht="16.5">
      <c r="A2697" s="38" t="s">
        <v>2700</v>
      </c>
      <c r="B2697" s="41">
        <v>107.12</v>
      </c>
      <c r="C2697" s="41">
        <v>23.6</v>
      </c>
      <c r="D2697" s="14" t="str">
        <f>IF(ISERROR(VLOOKUP(A2697,省代码匹配!D:D,1,FALSE)),"",VLOOKUP(A2697,省代码匹配!D:D,1,FALSE))</f>
        <v/>
      </c>
      <c r="E2697" s="14" t="str">
        <f>IF(ISERROR(VLOOKUP(A2697,地市级代码匹配!E:E,1,FALSE)),"",VLOOKUP(A2697,地市级代码匹配!E:E,1,FALSE))</f>
        <v/>
      </c>
      <c r="F2697" s="14" t="str">
        <f>IF(ISERROR(VLOOKUP(A2697,地市级代码匹配!B:B,1,FALSE)),"",VLOOKUP(A2697,地市级代码匹配!B:B,1,FALSE))</f>
        <v/>
      </c>
      <c r="G2697" s="14" t="str">
        <f>IF(ISERROR(VLOOKUP(A2697,县域代码匹配!H:H,1,FALSE)),"",VLOOKUP(A2697,县域代码匹配!H:H,1,FALSE))</f>
        <v>田东县</v>
      </c>
      <c r="H2697" s="14" t="str">
        <f>IF(ISERROR(VLOOKUP(A2697,县域代码匹配!B:B,1,FALSE)),"",VLOOKUP(A2697,县域代码匹配!B:B,1,FALSE))</f>
        <v>田东县</v>
      </c>
      <c r="I2697" s="14" t="str">
        <f t="shared" si="42"/>
        <v>田东县</v>
      </c>
    </row>
    <row r="2698" spans="1:9" ht="16.5">
      <c r="A2698" s="38" t="s">
        <v>2701</v>
      </c>
      <c r="B2698" s="41">
        <v>107.58</v>
      </c>
      <c r="C2698" s="41">
        <v>23.32</v>
      </c>
      <c r="D2698" s="14" t="str">
        <f>IF(ISERROR(VLOOKUP(A2698,省代码匹配!D:D,1,FALSE)),"",VLOOKUP(A2698,省代码匹配!D:D,1,FALSE))</f>
        <v/>
      </c>
      <c r="E2698" s="14" t="str">
        <f>IF(ISERROR(VLOOKUP(A2698,地市级代码匹配!E:E,1,FALSE)),"",VLOOKUP(A2698,地市级代码匹配!E:E,1,FALSE))</f>
        <v/>
      </c>
      <c r="F2698" s="14" t="str">
        <f>IF(ISERROR(VLOOKUP(A2698,地市级代码匹配!B:B,1,FALSE)),"",VLOOKUP(A2698,地市级代码匹配!B:B,1,FALSE))</f>
        <v/>
      </c>
      <c r="G2698" s="14" t="str">
        <f>IF(ISERROR(VLOOKUP(A2698,县域代码匹配!H:H,1,FALSE)),"",VLOOKUP(A2698,县域代码匹配!H:H,1,FALSE))</f>
        <v>平果县</v>
      </c>
      <c r="H2698" s="14" t="str">
        <f>IF(ISERROR(VLOOKUP(A2698,县域代码匹配!B:B,1,FALSE)),"",VLOOKUP(A2698,县域代码匹配!B:B,1,FALSE))</f>
        <v>平果县</v>
      </c>
      <c r="I2698" s="14" t="str">
        <f t="shared" si="42"/>
        <v>平果县</v>
      </c>
    </row>
    <row r="2699" spans="1:9" ht="16.5">
      <c r="A2699" s="38" t="s">
        <v>2702</v>
      </c>
      <c r="B2699" s="41">
        <v>106.62</v>
      </c>
      <c r="C2699" s="41">
        <v>23.33</v>
      </c>
      <c r="D2699" s="14" t="str">
        <f>IF(ISERROR(VLOOKUP(A2699,省代码匹配!D:D,1,FALSE)),"",VLOOKUP(A2699,省代码匹配!D:D,1,FALSE))</f>
        <v/>
      </c>
      <c r="E2699" s="14" t="str">
        <f>IF(ISERROR(VLOOKUP(A2699,地市级代码匹配!E:E,1,FALSE)),"",VLOOKUP(A2699,地市级代码匹配!E:E,1,FALSE))</f>
        <v/>
      </c>
      <c r="F2699" s="14" t="str">
        <f>IF(ISERROR(VLOOKUP(A2699,地市级代码匹配!B:B,1,FALSE)),"",VLOOKUP(A2699,地市级代码匹配!B:B,1,FALSE))</f>
        <v/>
      </c>
      <c r="G2699" s="14" t="str">
        <f>IF(ISERROR(VLOOKUP(A2699,县域代码匹配!H:H,1,FALSE)),"",VLOOKUP(A2699,县域代码匹配!H:H,1,FALSE))</f>
        <v>德保县</v>
      </c>
      <c r="H2699" s="14" t="str">
        <f>IF(ISERROR(VLOOKUP(A2699,县域代码匹配!B:B,1,FALSE)),"",VLOOKUP(A2699,县域代码匹配!B:B,1,FALSE))</f>
        <v>德保县</v>
      </c>
      <c r="I2699" s="14" t="str">
        <f t="shared" si="42"/>
        <v>德保县</v>
      </c>
    </row>
    <row r="2700" spans="1:9" ht="16.5">
      <c r="A2700" s="38" t="s">
        <v>2703</v>
      </c>
      <c r="B2700" s="41">
        <v>106.42</v>
      </c>
      <c r="C2700" s="41">
        <v>23.13</v>
      </c>
      <c r="D2700" s="14" t="str">
        <f>IF(ISERROR(VLOOKUP(A2700,省代码匹配!D:D,1,FALSE)),"",VLOOKUP(A2700,省代码匹配!D:D,1,FALSE))</f>
        <v/>
      </c>
      <c r="E2700" s="14" t="str">
        <f>IF(ISERROR(VLOOKUP(A2700,地市级代码匹配!E:E,1,FALSE)),"",VLOOKUP(A2700,地市级代码匹配!E:E,1,FALSE))</f>
        <v/>
      </c>
      <c r="F2700" s="14" t="str">
        <f>IF(ISERROR(VLOOKUP(A2700,地市级代码匹配!B:B,1,FALSE)),"",VLOOKUP(A2700,地市级代码匹配!B:B,1,FALSE))</f>
        <v/>
      </c>
      <c r="G2700" s="14" t="str">
        <f>IF(ISERROR(VLOOKUP(A2700,县域代码匹配!H:H,1,FALSE)),"",VLOOKUP(A2700,县域代码匹配!H:H,1,FALSE))</f>
        <v>靖西县</v>
      </c>
      <c r="H2700" s="14" t="str">
        <f>IF(ISERROR(VLOOKUP(A2700,县域代码匹配!B:B,1,FALSE)),"",VLOOKUP(A2700,县域代码匹配!B:B,1,FALSE))</f>
        <v/>
      </c>
      <c r="I2700" s="14" t="str">
        <f t="shared" si="42"/>
        <v>靖西县</v>
      </c>
    </row>
    <row r="2701" spans="1:9" ht="16.5">
      <c r="A2701" s="38" t="s">
        <v>2704</v>
      </c>
      <c r="B2701" s="41">
        <v>105.83</v>
      </c>
      <c r="C2701" s="41">
        <v>23.42</v>
      </c>
      <c r="D2701" s="14" t="str">
        <f>IF(ISERROR(VLOOKUP(A2701,省代码匹配!D:D,1,FALSE)),"",VLOOKUP(A2701,省代码匹配!D:D,1,FALSE))</f>
        <v/>
      </c>
      <c r="E2701" s="14" t="str">
        <f>IF(ISERROR(VLOOKUP(A2701,地市级代码匹配!E:E,1,FALSE)),"",VLOOKUP(A2701,地市级代码匹配!E:E,1,FALSE))</f>
        <v/>
      </c>
      <c r="F2701" s="14" t="str">
        <f>IF(ISERROR(VLOOKUP(A2701,地市级代码匹配!B:B,1,FALSE)),"",VLOOKUP(A2701,地市级代码匹配!B:B,1,FALSE))</f>
        <v/>
      </c>
      <c r="G2701" s="14" t="str">
        <f>IF(ISERROR(VLOOKUP(A2701,县域代码匹配!H:H,1,FALSE)),"",VLOOKUP(A2701,县域代码匹配!H:H,1,FALSE))</f>
        <v>那坡县</v>
      </c>
      <c r="H2701" s="14" t="str">
        <f>IF(ISERROR(VLOOKUP(A2701,县域代码匹配!B:B,1,FALSE)),"",VLOOKUP(A2701,县域代码匹配!B:B,1,FALSE))</f>
        <v>那坡县</v>
      </c>
      <c r="I2701" s="14" t="str">
        <f t="shared" si="42"/>
        <v>那坡县</v>
      </c>
    </row>
    <row r="2702" spans="1:9" ht="16.5">
      <c r="A2702" s="38" t="s">
        <v>2705</v>
      </c>
      <c r="B2702" s="41">
        <v>106.57</v>
      </c>
      <c r="C2702" s="41">
        <v>24.35</v>
      </c>
      <c r="D2702" s="14" t="str">
        <f>IF(ISERROR(VLOOKUP(A2702,省代码匹配!D:D,1,FALSE)),"",VLOOKUP(A2702,省代码匹配!D:D,1,FALSE))</f>
        <v/>
      </c>
      <c r="E2702" s="14" t="str">
        <f>IF(ISERROR(VLOOKUP(A2702,地市级代码匹配!E:E,1,FALSE)),"",VLOOKUP(A2702,地市级代码匹配!E:E,1,FALSE))</f>
        <v/>
      </c>
      <c r="F2702" s="14" t="str">
        <f>IF(ISERROR(VLOOKUP(A2702,地市级代码匹配!B:B,1,FALSE)),"",VLOOKUP(A2702,地市级代码匹配!B:B,1,FALSE))</f>
        <v/>
      </c>
      <c r="G2702" s="14" t="str">
        <f>IF(ISERROR(VLOOKUP(A2702,县域代码匹配!H:H,1,FALSE)),"",VLOOKUP(A2702,县域代码匹配!H:H,1,FALSE))</f>
        <v>凌云县</v>
      </c>
      <c r="H2702" s="14" t="str">
        <f>IF(ISERROR(VLOOKUP(A2702,县域代码匹配!B:B,1,FALSE)),"",VLOOKUP(A2702,县域代码匹配!B:B,1,FALSE))</f>
        <v>凌云县</v>
      </c>
      <c r="I2702" s="14" t="str">
        <f t="shared" si="42"/>
        <v>凌云县</v>
      </c>
    </row>
    <row r="2703" spans="1:9" ht="16.5">
      <c r="A2703" s="38" t="s">
        <v>2706</v>
      </c>
      <c r="B2703" s="41">
        <v>106.55</v>
      </c>
      <c r="C2703" s="41">
        <v>24.78</v>
      </c>
      <c r="D2703" s="14" t="str">
        <f>IF(ISERROR(VLOOKUP(A2703,省代码匹配!D:D,1,FALSE)),"",VLOOKUP(A2703,省代码匹配!D:D,1,FALSE))</f>
        <v/>
      </c>
      <c r="E2703" s="14" t="str">
        <f>IF(ISERROR(VLOOKUP(A2703,地市级代码匹配!E:E,1,FALSE)),"",VLOOKUP(A2703,地市级代码匹配!E:E,1,FALSE))</f>
        <v/>
      </c>
      <c r="F2703" s="14" t="str">
        <f>IF(ISERROR(VLOOKUP(A2703,地市级代码匹配!B:B,1,FALSE)),"",VLOOKUP(A2703,地市级代码匹配!B:B,1,FALSE))</f>
        <v/>
      </c>
      <c r="G2703" s="14" t="str">
        <f>IF(ISERROR(VLOOKUP(A2703,县域代码匹配!H:H,1,FALSE)),"",VLOOKUP(A2703,县域代码匹配!H:H,1,FALSE))</f>
        <v>乐业县</v>
      </c>
      <c r="H2703" s="14" t="str">
        <f>IF(ISERROR(VLOOKUP(A2703,县域代码匹配!B:B,1,FALSE)),"",VLOOKUP(A2703,县域代码匹配!B:B,1,FALSE))</f>
        <v>乐业县</v>
      </c>
      <c r="I2703" s="14" t="str">
        <f t="shared" si="42"/>
        <v>乐业县</v>
      </c>
    </row>
    <row r="2704" spans="1:9" ht="16.5">
      <c r="A2704" s="38" t="s">
        <v>2707</v>
      </c>
      <c r="B2704" s="41">
        <v>106.23</v>
      </c>
      <c r="C2704" s="41">
        <v>24.3</v>
      </c>
      <c r="D2704" s="14" t="str">
        <f>IF(ISERROR(VLOOKUP(A2704,省代码匹配!D:D,1,FALSE)),"",VLOOKUP(A2704,省代码匹配!D:D,1,FALSE))</f>
        <v/>
      </c>
      <c r="E2704" s="14" t="str">
        <f>IF(ISERROR(VLOOKUP(A2704,地市级代码匹配!E:E,1,FALSE)),"",VLOOKUP(A2704,地市级代码匹配!E:E,1,FALSE))</f>
        <v/>
      </c>
      <c r="F2704" s="14" t="str">
        <f>IF(ISERROR(VLOOKUP(A2704,地市级代码匹配!B:B,1,FALSE)),"",VLOOKUP(A2704,地市级代码匹配!B:B,1,FALSE))</f>
        <v/>
      </c>
      <c r="G2704" s="14" t="str">
        <f>IF(ISERROR(VLOOKUP(A2704,县域代码匹配!H:H,1,FALSE)),"",VLOOKUP(A2704,县域代码匹配!H:H,1,FALSE))</f>
        <v>田林县</v>
      </c>
      <c r="H2704" s="14" t="str">
        <f>IF(ISERROR(VLOOKUP(A2704,县域代码匹配!B:B,1,FALSE)),"",VLOOKUP(A2704,县域代码匹配!B:B,1,FALSE))</f>
        <v>田林县</v>
      </c>
      <c r="I2704" s="14" t="str">
        <f t="shared" si="42"/>
        <v>田林县</v>
      </c>
    </row>
    <row r="2705" spans="1:9" ht="16.5">
      <c r="A2705" s="38" t="s">
        <v>2708</v>
      </c>
      <c r="B2705" s="41">
        <v>105.1</v>
      </c>
      <c r="C2705" s="41">
        <v>24.5</v>
      </c>
      <c r="D2705" s="14" t="str">
        <f>IF(ISERROR(VLOOKUP(A2705,省代码匹配!D:D,1,FALSE)),"",VLOOKUP(A2705,省代码匹配!D:D,1,FALSE))</f>
        <v/>
      </c>
      <c r="E2705" s="14" t="str">
        <f>IF(ISERROR(VLOOKUP(A2705,地市级代码匹配!E:E,1,FALSE)),"",VLOOKUP(A2705,地市级代码匹配!E:E,1,FALSE))</f>
        <v/>
      </c>
      <c r="F2705" s="14" t="str">
        <f>IF(ISERROR(VLOOKUP(A2705,地市级代码匹配!B:B,1,FALSE)),"",VLOOKUP(A2705,地市级代码匹配!B:B,1,FALSE))</f>
        <v/>
      </c>
      <c r="G2705" s="14" t="str">
        <f>IF(ISERROR(VLOOKUP(A2705,县域代码匹配!H:H,1,FALSE)),"",VLOOKUP(A2705,县域代码匹配!H:H,1,FALSE))</f>
        <v>西林县</v>
      </c>
      <c r="H2705" s="14" t="str">
        <f>IF(ISERROR(VLOOKUP(A2705,县域代码匹配!B:B,1,FALSE)),"",VLOOKUP(A2705,县域代码匹配!B:B,1,FALSE))</f>
        <v>西林县</v>
      </c>
      <c r="I2705" s="14" t="str">
        <f t="shared" si="42"/>
        <v>西林县</v>
      </c>
    </row>
    <row r="2706" spans="1:9" ht="16.5">
      <c r="A2706" s="38" t="s">
        <v>2709</v>
      </c>
      <c r="B2706" s="41">
        <v>105.33</v>
      </c>
      <c r="C2706" s="41">
        <v>24.77</v>
      </c>
      <c r="D2706" s="14" t="str">
        <f>IF(ISERROR(VLOOKUP(A2706,省代码匹配!D:D,1,FALSE)),"",VLOOKUP(A2706,省代码匹配!D:D,1,FALSE))</f>
        <v/>
      </c>
      <c r="E2706" s="14" t="str">
        <f>IF(ISERROR(VLOOKUP(A2706,地市级代码匹配!E:E,1,FALSE)),"",VLOOKUP(A2706,地市级代码匹配!E:E,1,FALSE))</f>
        <v/>
      </c>
      <c r="F2706" s="14" t="str">
        <f>IF(ISERROR(VLOOKUP(A2706,地市级代码匹配!B:B,1,FALSE)),"",VLOOKUP(A2706,地市级代码匹配!B:B,1,FALSE))</f>
        <v/>
      </c>
      <c r="G2706" s="14" t="str">
        <f>IF(ISERROR(VLOOKUP(A2706,县域代码匹配!H:H,1,FALSE)),"",VLOOKUP(A2706,县域代码匹配!H:H,1,FALSE))</f>
        <v>隆林各族自治县</v>
      </c>
      <c r="H2706" s="14" t="str">
        <f>IF(ISERROR(VLOOKUP(A2706,县域代码匹配!B:B,1,FALSE)),"",VLOOKUP(A2706,县域代码匹配!B:B,1,FALSE))</f>
        <v>隆林各族自治县</v>
      </c>
      <c r="I2706" s="14" t="str">
        <f t="shared" si="42"/>
        <v>隆林各族自治县</v>
      </c>
    </row>
    <row r="2707" spans="1:9" ht="16.5">
      <c r="A2707" s="38" t="s">
        <v>2710</v>
      </c>
      <c r="B2707" s="41">
        <v>111.55</v>
      </c>
      <c r="C2707" s="41">
        <v>24.42</v>
      </c>
      <c r="D2707" s="14" t="str">
        <f>IF(ISERROR(VLOOKUP(A2707,省代码匹配!D:D,1,FALSE)),"",VLOOKUP(A2707,省代码匹配!D:D,1,FALSE))</f>
        <v/>
      </c>
      <c r="E2707" s="14" t="str">
        <f>IF(ISERROR(VLOOKUP(A2707,地市级代码匹配!E:E,1,FALSE)),"",VLOOKUP(A2707,地市级代码匹配!E:E,1,FALSE))</f>
        <v>贺州市</v>
      </c>
      <c r="F2707" s="14" t="str">
        <f>IF(ISERROR(VLOOKUP(A2707,地市级代码匹配!B:B,1,FALSE)),"",VLOOKUP(A2707,地市级代码匹配!B:B,1,FALSE))</f>
        <v/>
      </c>
      <c r="G2707" s="14" t="str">
        <f>IF(ISERROR(VLOOKUP(A2707,县域代码匹配!H:H,1,FALSE)),"",VLOOKUP(A2707,县域代码匹配!H:H,1,FALSE))</f>
        <v>贺州市</v>
      </c>
      <c r="H2707" s="14" t="str">
        <f>IF(ISERROR(VLOOKUP(A2707,县域代码匹配!B:B,1,FALSE)),"",VLOOKUP(A2707,县域代码匹配!B:B,1,FALSE))</f>
        <v/>
      </c>
      <c r="I2707" s="14" t="str">
        <f t="shared" si="42"/>
        <v>贺州市</v>
      </c>
    </row>
    <row r="2708" spans="1:9" ht="16.5">
      <c r="A2708" s="38" t="s">
        <v>2711</v>
      </c>
      <c r="B2708" s="41">
        <v>110.8</v>
      </c>
      <c r="C2708" s="41">
        <v>24.17</v>
      </c>
      <c r="D2708" s="14" t="str">
        <f>IF(ISERROR(VLOOKUP(A2708,省代码匹配!D:D,1,FALSE)),"",VLOOKUP(A2708,省代码匹配!D:D,1,FALSE))</f>
        <v/>
      </c>
      <c r="E2708" s="14" t="str">
        <f>IF(ISERROR(VLOOKUP(A2708,地市级代码匹配!E:E,1,FALSE)),"",VLOOKUP(A2708,地市级代码匹配!E:E,1,FALSE))</f>
        <v/>
      </c>
      <c r="F2708" s="14" t="str">
        <f>IF(ISERROR(VLOOKUP(A2708,地市级代码匹配!B:B,1,FALSE)),"",VLOOKUP(A2708,地市级代码匹配!B:B,1,FALSE))</f>
        <v/>
      </c>
      <c r="G2708" s="14" t="str">
        <f>IF(ISERROR(VLOOKUP(A2708,县域代码匹配!H:H,1,FALSE)),"",VLOOKUP(A2708,县域代码匹配!H:H,1,FALSE))</f>
        <v>昭平县</v>
      </c>
      <c r="H2708" s="14" t="str">
        <f>IF(ISERROR(VLOOKUP(A2708,县域代码匹配!B:B,1,FALSE)),"",VLOOKUP(A2708,县域代码匹配!B:B,1,FALSE))</f>
        <v>昭平县</v>
      </c>
      <c r="I2708" s="14" t="str">
        <f t="shared" si="42"/>
        <v>昭平县</v>
      </c>
    </row>
    <row r="2709" spans="1:9" ht="16.5">
      <c r="A2709" s="38" t="s">
        <v>2712</v>
      </c>
      <c r="B2709" s="41">
        <v>111.3</v>
      </c>
      <c r="C2709" s="41">
        <v>24.53</v>
      </c>
      <c r="D2709" s="14" t="str">
        <f>IF(ISERROR(VLOOKUP(A2709,省代码匹配!D:D,1,FALSE)),"",VLOOKUP(A2709,省代码匹配!D:D,1,FALSE))</f>
        <v/>
      </c>
      <c r="E2709" s="14" t="str">
        <f>IF(ISERROR(VLOOKUP(A2709,地市级代码匹配!E:E,1,FALSE)),"",VLOOKUP(A2709,地市级代码匹配!E:E,1,FALSE))</f>
        <v/>
      </c>
      <c r="F2709" s="14" t="str">
        <f>IF(ISERROR(VLOOKUP(A2709,地市级代码匹配!B:B,1,FALSE)),"",VLOOKUP(A2709,地市级代码匹配!B:B,1,FALSE))</f>
        <v/>
      </c>
      <c r="G2709" s="14" t="str">
        <f>IF(ISERROR(VLOOKUP(A2709,县域代码匹配!H:H,1,FALSE)),"",VLOOKUP(A2709,县域代码匹配!H:H,1,FALSE))</f>
        <v>钟山县</v>
      </c>
      <c r="H2709" s="14" t="str">
        <f>IF(ISERROR(VLOOKUP(A2709,县域代码匹配!B:B,1,FALSE)),"",VLOOKUP(A2709,县域代码匹配!B:B,1,FALSE))</f>
        <v>钟山县</v>
      </c>
      <c r="I2709" s="14" t="str">
        <f t="shared" si="42"/>
        <v>钟山县</v>
      </c>
    </row>
    <row r="2710" spans="1:9" ht="16.5">
      <c r="A2710" s="38" t="s">
        <v>2713</v>
      </c>
      <c r="B2710" s="41">
        <v>111.27</v>
      </c>
      <c r="C2710" s="41">
        <v>24.83</v>
      </c>
      <c r="D2710" s="14" t="str">
        <f>IF(ISERROR(VLOOKUP(A2710,省代码匹配!D:D,1,FALSE)),"",VLOOKUP(A2710,省代码匹配!D:D,1,FALSE))</f>
        <v/>
      </c>
      <c r="E2710" s="14" t="str">
        <f>IF(ISERROR(VLOOKUP(A2710,地市级代码匹配!E:E,1,FALSE)),"",VLOOKUP(A2710,地市级代码匹配!E:E,1,FALSE))</f>
        <v/>
      </c>
      <c r="F2710" s="14" t="str">
        <f>IF(ISERROR(VLOOKUP(A2710,地市级代码匹配!B:B,1,FALSE)),"",VLOOKUP(A2710,地市级代码匹配!B:B,1,FALSE))</f>
        <v/>
      </c>
      <c r="G2710" s="14" t="str">
        <f>IF(ISERROR(VLOOKUP(A2710,县域代码匹配!H:H,1,FALSE)),"",VLOOKUP(A2710,县域代码匹配!H:H,1,FALSE))</f>
        <v>富川瑶族自治县</v>
      </c>
      <c r="H2710" s="14" t="str">
        <f>IF(ISERROR(VLOOKUP(A2710,县域代码匹配!B:B,1,FALSE)),"",VLOOKUP(A2710,县域代码匹配!B:B,1,FALSE))</f>
        <v>富川瑶族自治县</v>
      </c>
      <c r="I2710" s="14" t="str">
        <f t="shared" si="42"/>
        <v>富川瑶族自治县</v>
      </c>
    </row>
    <row r="2711" spans="1:9" ht="16.5">
      <c r="A2711" s="38" t="s">
        <v>2714</v>
      </c>
      <c r="B2711" s="41">
        <v>108.07</v>
      </c>
      <c r="C2711" s="41">
        <v>24.7</v>
      </c>
      <c r="D2711" s="14" t="str">
        <f>IF(ISERROR(VLOOKUP(A2711,省代码匹配!D:D,1,FALSE)),"",VLOOKUP(A2711,省代码匹配!D:D,1,FALSE))</f>
        <v/>
      </c>
      <c r="E2711" s="14" t="str">
        <f>IF(ISERROR(VLOOKUP(A2711,地市级代码匹配!E:E,1,FALSE)),"",VLOOKUP(A2711,地市级代码匹配!E:E,1,FALSE))</f>
        <v>河池市</v>
      </c>
      <c r="F2711" s="14" t="str">
        <f>IF(ISERROR(VLOOKUP(A2711,地市级代码匹配!B:B,1,FALSE)),"",VLOOKUP(A2711,地市级代码匹配!B:B,1,FALSE))</f>
        <v/>
      </c>
      <c r="G2711" s="14" t="str">
        <f>IF(ISERROR(VLOOKUP(A2711,县域代码匹配!H:H,1,FALSE)),"",VLOOKUP(A2711,县域代码匹配!H:H,1,FALSE))</f>
        <v/>
      </c>
      <c r="H2711" s="14" t="str">
        <f>IF(ISERROR(VLOOKUP(A2711,县域代码匹配!B:B,1,FALSE)),"",VLOOKUP(A2711,县域代码匹配!B:B,1,FALSE))</f>
        <v/>
      </c>
      <c r="I2711" s="14" t="str">
        <f t="shared" si="42"/>
        <v>河池市</v>
      </c>
    </row>
    <row r="2712" spans="1:9" ht="16.5">
      <c r="A2712" s="38" t="s">
        <v>2715</v>
      </c>
      <c r="B2712" s="41">
        <v>108.05</v>
      </c>
      <c r="C2712" s="41">
        <v>24.7</v>
      </c>
      <c r="D2712" s="14" t="str">
        <f>IF(ISERROR(VLOOKUP(A2712,省代码匹配!D:D,1,FALSE)),"",VLOOKUP(A2712,省代码匹配!D:D,1,FALSE))</f>
        <v/>
      </c>
      <c r="E2712" s="14" t="str">
        <f>IF(ISERROR(VLOOKUP(A2712,地市级代码匹配!E:E,1,FALSE)),"",VLOOKUP(A2712,地市级代码匹配!E:E,1,FALSE))</f>
        <v/>
      </c>
      <c r="F2712" s="14" t="str">
        <f>IF(ISERROR(VLOOKUP(A2712,地市级代码匹配!B:B,1,FALSE)),"",VLOOKUP(A2712,地市级代码匹配!B:B,1,FALSE))</f>
        <v/>
      </c>
      <c r="G2712" s="14" t="str">
        <f>IF(ISERROR(VLOOKUP(A2712,县域代码匹配!H:H,1,FALSE)),"",VLOOKUP(A2712,县域代码匹配!H:H,1,FALSE))</f>
        <v>金城江区</v>
      </c>
      <c r="H2712" s="14" t="str">
        <f>IF(ISERROR(VLOOKUP(A2712,县域代码匹配!B:B,1,FALSE)),"",VLOOKUP(A2712,县域代码匹配!B:B,1,FALSE))</f>
        <v>金城江区</v>
      </c>
      <c r="I2712" s="14" t="str">
        <f t="shared" si="42"/>
        <v>金城江区</v>
      </c>
    </row>
    <row r="2713" spans="1:9" ht="16.5">
      <c r="A2713" s="38" t="s">
        <v>2716</v>
      </c>
      <c r="B2713" s="41">
        <v>107.53</v>
      </c>
      <c r="C2713" s="41">
        <v>24.98</v>
      </c>
      <c r="D2713" s="14" t="str">
        <f>IF(ISERROR(VLOOKUP(A2713,省代码匹配!D:D,1,FALSE)),"",VLOOKUP(A2713,省代码匹配!D:D,1,FALSE))</f>
        <v/>
      </c>
      <c r="E2713" s="14" t="str">
        <f>IF(ISERROR(VLOOKUP(A2713,地市级代码匹配!E:E,1,FALSE)),"",VLOOKUP(A2713,地市级代码匹配!E:E,1,FALSE))</f>
        <v/>
      </c>
      <c r="F2713" s="14" t="str">
        <f>IF(ISERROR(VLOOKUP(A2713,地市级代码匹配!B:B,1,FALSE)),"",VLOOKUP(A2713,地市级代码匹配!B:B,1,FALSE))</f>
        <v/>
      </c>
      <c r="G2713" s="14" t="str">
        <f>IF(ISERROR(VLOOKUP(A2713,县域代码匹配!H:H,1,FALSE)),"",VLOOKUP(A2713,县域代码匹配!H:H,1,FALSE))</f>
        <v>南丹县</v>
      </c>
      <c r="H2713" s="14" t="str">
        <f>IF(ISERROR(VLOOKUP(A2713,县域代码匹配!B:B,1,FALSE)),"",VLOOKUP(A2713,县域代码匹配!B:B,1,FALSE))</f>
        <v>南丹县</v>
      </c>
      <c r="I2713" s="14" t="str">
        <f t="shared" si="42"/>
        <v>南丹县</v>
      </c>
    </row>
    <row r="2714" spans="1:9" ht="16.5">
      <c r="A2714" s="38" t="s">
        <v>2717</v>
      </c>
      <c r="B2714" s="41">
        <v>107.17</v>
      </c>
      <c r="C2714" s="41">
        <v>25</v>
      </c>
      <c r="D2714" s="14" t="str">
        <f>IF(ISERROR(VLOOKUP(A2714,省代码匹配!D:D,1,FALSE)),"",VLOOKUP(A2714,省代码匹配!D:D,1,FALSE))</f>
        <v/>
      </c>
      <c r="E2714" s="14" t="str">
        <f>IF(ISERROR(VLOOKUP(A2714,地市级代码匹配!E:E,1,FALSE)),"",VLOOKUP(A2714,地市级代码匹配!E:E,1,FALSE))</f>
        <v/>
      </c>
      <c r="F2714" s="14" t="str">
        <f>IF(ISERROR(VLOOKUP(A2714,地市级代码匹配!B:B,1,FALSE)),"",VLOOKUP(A2714,地市级代码匹配!B:B,1,FALSE))</f>
        <v/>
      </c>
      <c r="G2714" s="14" t="str">
        <f>IF(ISERROR(VLOOKUP(A2714,县域代码匹配!H:H,1,FALSE)),"",VLOOKUP(A2714,县域代码匹配!H:H,1,FALSE))</f>
        <v>天峨县</v>
      </c>
      <c r="H2714" s="14" t="str">
        <f>IF(ISERROR(VLOOKUP(A2714,县域代码匹配!B:B,1,FALSE)),"",VLOOKUP(A2714,县域代码匹配!B:B,1,FALSE))</f>
        <v>天峨县</v>
      </c>
      <c r="I2714" s="14" t="str">
        <f t="shared" si="42"/>
        <v>天峨县</v>
      </c>
    </row>
    <row r="2715" spans="1:9" ht="16.5">
      <c r="A2715" s="38" t="s">
        <v>2718</v>
      </c>
      <c r="B2715" s="41">
        <v>107.05</v>
      </c>
      <c r="C2715" s="41">
        <v>24.55</v>
      </c>
      <c r="D2715" s="14" t="str">
        <f>IF(ISERROR(VLOOKUP(A2715,省代码匹配!D:D,1,FALSE)),"",VLOOKUP(A2715,省代码匹配!D:D,1,FALSE))</f>
        <v/>
      </c>
      <c r="E2715" s="14" t="str">
        <f>IF(ISERROR(VLOOKUP(A2715,地市级代码匹配!E:E,1,FALSE)),"",VLOOKUP(A2715,地市级代码匹配!E:E,1,FALSE))</f>
        <v/>
      </c>
      <c r="F2715" s="14" t="str">
        <f>IF(ISERROR(VLOOKUP(A2715,地市级代码匹配!B:B,1,FALSE)),"",VLOOKUP(A2715,地市级代码匹配!B:B,1,FALSE))</f>
        <v/>
      </c>
      <c r="G2715" s="14" t="str">
        <f>IF(ISERROR(VLOOKUP(A2715,县域代码匹配!H:H,1,FALSE)),"",VLOOKUP(A2715,县域代码匹配!H:H,1,FALSE))</f>
        <v>凤山县</v>
      </c>
      <c r="H2715" s="14" t="str">
        <f>IF(ISERROR(VLOOKUP(A2715,县域代码匹配!B:B,1,FALSE)),"",VLOOKUP(A2715,县域代码匹配!B:B,1,FALSE))</f>
        <v>凤山县</v>
      </c>
      <c r="I2715" s="14" t="str">
        <f t="shared" si="42"/>
        <v>凤山县</v>
      </c>
    </row>
    <row r="2716" spans="1:9" ht="16.5">
      <c r="A2716" s="38" t="s">
        <v>2719</v>
      </c>
      <c r="B2716" s="41">
        <v>107.37</v>
      </c>
      <c r="C2716" s="41">
        <v>24.52</v>
      </c>
      <c r="D2716" s="14" t="str">
        <f>IF(ISERROR(VLOOKUP(A2716,省代码匹配!D:D,1,FALSE)),"",VLOOKUP(A2716,省代码匹配!D:D,1,FALSE))</f>
        <v/>
      </c>
      <c r="E2716" s="14" t="str">
        <f>IF(ISERROR(VLOOKUP(A2716,地市级代码匹配!E:E,1,FALSE)),"",VLOOKUP(A2716,地市级代码匹配!E:E,1,FALSE))</f>
        <v/>
      </c>
      <c r="F2716" s="14" t="str">
        <f>IF(ISERROR(VLOOKUP(A2716,地市级代码匹配!B:B,1,FALSE)),"",VLOOKUP(A2716,地市级代码匹配!B:B,1,FALSE))</f>
        <v/>
      </c>
      <c r="G2716" s="14" t="str">
        <f>IF(ISERROR(VLOOKUP(A2716,县域代码匹配!H:H,1,FALSE)),"",VLOOKUP(A2716,县域代码匹配!H:H,1,FALSE))</f>
        <v>东兰县</v>
      </c>
      <c r="H2716" s="14" t="str">
        <f>IF(ISERROR(VLOOKUP(A2716,县域代码匹配!B:B,1,FALSE)),"",VLOOKUP(A2716,县域代码匹配!B:B,1,FALSE))</f>
        <v>东兰县</v>
      </c>
      <c r="I2716" s="14" t="str">
        <f t="shared" si="42"/>
        <v>东兰县</v>
      </c>
    </row>
    <row r="2717" spans="1:9" ht="16.5">
      <c r="A2717" s="38" t="s">
        <v>2720</v>
      </c>
      <c r="B2717" s="41">
        <v>108.9</v>
      </c>
      <c r="C2717" s="41">
        <v>24.78</v>
      </c>
      <c r="D2717" s="14" t="str">
        <f>IF(ISERROR(VLOOKUP(A2717,省代码匹配!D:D,1,FALSE)),"",VLOOKUP(A2717,省代码匹配!D:D,1,FALSE))</f>
        <v/>
      </c>
      <c r="E2717" s="14" t="str">
        <f>IF(ISERROR(VLOOKUP(A2717,地市级代码匹配!E:E,1,FALSE)),"",VLOOKUP(A2717,地市级代码匹配!E:E,1,FALSE))</f>
        <v/>
      </c>
      <c r="F2717" s="14" t="str">
        <f>IF(ISERROR(VLOOKUP(A2717,地市级代码匹配!B:B,1,FALSE)),"",VLOOKUP(A2717,地市级代码匹配!B:B,1,FALSE))</f>
        <v/>
      </c>
      <c r="G2717" s="14" t="str">
        <f>IF(ISERROR(VLOOKUP(A2717,县域代码匹配!H:H,1,FALSE)),"",VLOOKUP(A2717,县域代码匹配!H:H,1,FALSE))</f>
        <v>罗城仫佬族自治县</v>
      </c>
      <c r="H2717" s="14" t="str">
        <f>IF(ISERROR(VLOOKUP(A2717,县域代码匹配!B:B,1,FALSE)),"",VLOOKUP(A2717,县域代码匹配!B:B,1,FALSE))</f>
        <v>罗城仫佬族自治县</v>
      </c>
      <c r="I2717" s="14" t="str">
        <f t="shared" si="42"/>
        <v>罗城仫佬族自治县</v>
      </c>
    </row>
    <row r="2718" spans="1:9" ht="16.5">
      <c r="A2718" s="38" t="s">
        <v>2721</v>
      </c>
      <c r="B2718" s="41">
        <v>108.25</v>
      </c>
      <c r="C2718" s="41">
        <v>24.83</v>
      </c>
      <c r="D2718" s="14" t="str">
        <f>IF(ISERROR(VLOOKUP(A2718,省代码匹配!D:D,1,FALSE)),"",VLOOKUP(A2718,省代码匹配!D:D,1,FALSE))</f>
        <v/>
      </c>
      <c r="E2718" s="14" t="str">
        <f>IF(ISERROR(VLOOKUP(A2718,地市级代码匹配!E:E,1,FALSE)),"",VLOOKUP(A2718,地市级代码匹配!E:E,1,FALSE))</f>
        <v/>
      </c>
      <c r="F2718" s="14" t="str">
        <f>IF(ISERROR(VLOOKUP(A2718,地市级代码匹配!B:B,1,FALSE)),"",VLOOKUP(A2718,地市级代码匹配!B:B,1,FALSE))</f>
        <v/>
      </c>
      <c r="G2718" s="14" t="str">
        <f>IF(ISERROR(VLOOKUP(A2718,县域代码匹配!H:H,1,FALSE)),"",VLOOKUP(A2718,县域代码匹配!H:H,1,FALSE))</f>
        <v>环江毛南族自治县</v>
      </c>
      <c r="H2718" s="14" t="str">
        <f>IF(ISERROR(VLOOKUP(A2718,县域代码匹配!B:B,1,FALSE)),"",VLOOKUP(A2718,县域代码匹配!B:B,1,FALSE))</f>
        <v>环江毛南族自治县</v>
      </c>
      <c r="I2718" s="14" t="str">
        <f t="shared" si="42"/>
        <v>环江毛南族自治县</v>
      </c>
    </row>
    <row r="2719" spans="1:9" ht="16.5">
      <c r="A2719" s="38" t="s">
        <v>2722</v>
      </c>
      <c r="B2719" s="41">
        <v>107.25</v>
      </c>
      <c r="C2719" s="41">
        <v>24.15</v>
      </c>
      <c r="D2719" s="14" t="str">
        <f>IF(ISERROR(VLOOKUP(A2719,省代码匹配!D:D,1,FALSE)),"",VLOOKUP(A2719,省代码匹配!D:D,1,FALSE))</f>
        <v/>
      </c>
      <c r="E2719" s="14" t="str">
        <f>IF(ISERROR(VLOOKUP(A2719,地市级代码匹配!E:E,1,FALSE)),"",VLOOKUP(A2719,地市级代码匹配!E:E,1,FALSE))</f>
        <v/>
      </c>
      <c r="F2719" s="14" t="str">
        <f>IF(ISERROR(VLOOKUP(A2719,地市级代码匹配!B:B,1,FALSE)),"",VLOOKUP(A2719,地市级代码匹配!B:B,1,FALSE))</f>
        <v/>
      </c>
      <c r="G2719" s="14" t="str">
        <f>IF(ISERROR(VLOOKUP(A2719,县域代码匹配!H:H,1,FALSE)),"",VLOOKUP(A2719,县域代码匹配!H:H,1,FALSE))</f>
        <v>巴马瑶族自治县</v>
      </c>
      <c r="H2719" s="14" t="str">
        <f>IF(ISERROR(VLOOKUP(A2719,县域代码匹配!B:B,1,FALSE)),"",VLOOKUP(A2719,县域代码匹配!B:B,1,FALSE))</f>
        <v>巴马瑶族自治县</v>
      </c>
      <c r="I2719" s="14" t="str">
        <f t="shared" si="42"/>
        <v>巴马瑶族自治县</v>
      </c>
    </row>
    <row r="2720" spans="1:9" ht="16.5">
      <c r="A2720" s="38" t="s">
        <v>2723</v>
      </c>
      <c r="B2720" s="41">
        <v>108.1</v>
      </c>
      <c r="C2720" s="41">
        <v>23.93</v>
      </c>
      <c r="D2720" s="14" t="str">
        <f>IF(ISERROR(VLOOKUP(A2720,省代码匹配!D:D,1,FALSE)),"",VLOOKUP(A2720,省代码匹配!D:D,1,FALSE))</f>
        <v/>
      </c>
      <c r="E2720" s="14" t="str">
        <f>IF(ISERROR(VLOOKUP(A2720,地市级代码匹配!E:E,1,FALSE)),"",VLOOKUP(A2720,地市级代码匹配!E:E,1,FALSE))</f>
        <v/>
      </c>
      <c r="F2720" s="14" t="str">
        <f>IF(ISERROR(VLOOKUP(A2720,地市级代码匹配!B:B,1,FALSE)),"",VLOOKUP(A2720,地市级代码匹配!B:B,1,FALSE))</f>
        <v/>
      </c>
      <c r="G2720" s="14" t="str">
        <f>IF(ISERROR(VLOOKUP(A2720,县域代码匹配!H:H,1,FALSE)),"",VLOOKUP(A2720,县域代码匹配!H:H,1,FALSE))</f>
        <v>都安瑶族自治县</v>
      </c>
      <c r="H2720" s="14" t="str">
        <f>IF(ISERROR(VLOOKUP(A2720,县域代码匹配!B:B,1,FALSE)),"",VLOOKUP(A2720,县域代码匹配!B:B,1,FALSE))</f>
        <v>都安瑶族自治县</v>
      </c>
      <c r="I2720" s="14" t="str">
        <f t="shared" si="42"/>
        <v>都安瑶族自治县</v>
      </c>
    </row>
    <row r="2721" spans="1:9" ht="16.5">
      <c r="A2721" s="38" t="s">
        <v>2724</v>
      </c>
      <c r="B2721" s="41">
        <v>107.98</v>
      </c>
      <c r="C2721" s="41">
        <v>23.73</v>
      </c>
      <c r="D2721" s="14" t="str">
        <f>IF(ISERROR(VLOOKUP(A2721,省代码匹配!D:D,1,FALSE)),"",VLOOKUP(A2721,省代码匹配!D:D,1,FALSE))</f>
        <v/>
      </c>
      <c r="E2721" s="14" t="str">
        <f>IF(ISERROR(VLOOKUP(A2721,地市级代码匹配!E:E,1,FALSE)),"",VLOOKUP(A2721,地市级代码匹配!E:E,1,FALSE))</f>
        <v/>
      </c>
      <c r="F2721" s="14" t="str">
        <f>IF(ISERROR(VLOOKUP(A2721,地市级代码匹配!B:B,1,FALSE)),"",VLOOKUP(A2721,地市级代码匹配!B:B,1,FALSE))</f>
        <v/>
      </c>
      <c r="G2721" s="14" t="str">
        <f>IF(ISERROR(VLOOKUP(A2721,县域代码匹配!H:H,1,FALSE)),"",VLOOKUP(A2721,县域代码匹配!H:H,1,FALSE))</f>
        <v>大化瑶族自治县</v>
      </c>
      <c r="H2721" s="14" t="str">
        <f>IF(ISERROR(VLOOKUP(A2721,县域代码匹配!B:B,1,FALSE)),"",VLOOKUP(A2721,县域代码匹配!B:B,1,FALSE))</f>
        <v>大化瑶族自治县</v>
      </c>
      <c r="I2721" s="14" t="str">
        <f t="shared" si="42"/>
        <v>大化瑶族自治县</v>
      </c>
    </row>
    <row r="2722" spans="1:9" ht="16.5">
      <c r="A2722" s="38" t="s">
        <v>2725</v>
      </c>
      <c r="B2722" s="41">
        <v>108.67</v>
      </c>
      <c r="C2722" s="41">
        <v>24.5</v>
      </c>
      <c r="D2722" s="14" t="str">
        <f>IF(ISERROR(VLOOKUP(A2722,省代码匹配!D:D,1,FALSE)),"",VLOOKUP(A2722,省代码匹配!D:D,1,FALSE))</f>
        <v/>
      </c>
      <c r="E2722" s="14" t="str">
        <f>IF(ISERROR(VLOOKUP(A2722,地市级代码匹配!E:E,1,FALSE)),"",VLOOKUP(A2722,地市级代码匹配!E:E,1,FALSE))</f>
        <v/>
      </c>
      <c r="F2722" s="14" t="str">
        <f>IF(ISERROR(VLOOKUP(A2722,地市级代码匹配!B:B,1,FALSE)),"",VLOOKUP(A2722,地市级代码匹配!B:B,1,FALSE))</f>
        <v/>
      </c>
      <c r="G2722" s="14" t="str">
        <f>IF(ISERROR(VLOOKUP(A2722,县域代码匹配!H:H,1,FALSE)),"",VLOOKUP(A2722,县域代码匹配!H:H,1,FALSE))</f>
        <v>宜州市</v>
      </c>
      <c r="H2722" s="14" t="str">
        <f>IF(ISERROR(VLOOKUP(A2722,县域代码匹配!B:B,1,FALSE)),"",VLOOKUP(A2722,县域代码匹配!B:B,1,FALSE))</f>
        <v/>
      </c>
      <c r="I2722" s="14" t="str">
        <f t="shared" si="42"/>
        <v>宜州市</v>
      </c>
    </row>
    <row r="2723" spans="1:9" ht="16.5">
      <c r="A2723" s="38" t="s">
        <v>2726</v>
      </c>
      <c r="B2723" s="41">
        <v>109.23</v>
      </c>
      <c r="C2723" s="41">
        <v>23.73</v>
      </c>
      <c r="D2723" s="14" t="str">
        <f>IF(ISERROR(VLOOKUP(A2723,省代码匹配!D:D,1,FALSE)),"",VLOOKUP(A2723,省代码匹配!D:D,1,FALSE))</f>
        <v/>
      </c>
      <c r="E2723" s="14" t="str">
        <f>IF(ISERROR(VLOOKUP(A2723,地市级代码匹配!E:E,1,FALSE)),"",VLOOKUP(A2723,地市级代码匹配!E:E,1,FALSE))</f>
        <v>来宾市</v>
      </c>
      <c r="F2723" s="14" t="str">
        <f>IF(ISERROR(VLOOKUP(A2723,地市级代码匹配!B:B,1,FALSE)),"",VLOOKUP(A2723,地市级代码匹配!B:B,1,FALSE))</f>
        <v/>
      </c>
      <c r="G2723" s="14" t="str">
        <f>IF(ISERROR(VLOOKUP(A2723,县域代码匹配!H:H,1,FALSE)),"",VLOOKUP(A2723,县域代码匹配!H:H,1,FALSE))</f>
        <v/>
      </c>
      <c r="H2723" s="14" t="str">
        <f>IF(ISERROR(VLOOKUP(A2723,县域代码匹配!B:B,1,FALSE)),"",VLOOKUP(A2723,县域代码匹配!B:B,1,FALSE))</f>
        <v/>
      </c>
      <c r="I2723" s="14" t="str">
        <f t="shared" si="42"/>
        <v>来宾市</v>
      </c>
    </row>
    <row r="2724" spans="1:9" ht="16.5">
      <c r="A2724" s="38" t="s">
        <v>2727</v>
      </c>
      <c r="B2724" s="41">
        <v>108.67</v>
      </c>
      <c r="C2724" s="41">
        <v>24.07</v>
      </c>
      <c r="D2724" s="14" t="str">
        <f>IF(ISERROR(VLOOKUP(A2724,省代码匹配!D:D,1,FALSE)),"",VLOOKUP(A2724,省代码匹配!D:D,1,FALSE))</f>
        <v/>
      </c>
      <c r="E2724" s="14" t="str">
        <f>IF(ISERROR(VLOOKUP(A2724,地市级代码匹配!E:E,1,FALSE)),"",VLOOKUP(A2724,地市级代码匹配!E:E,1,FALSE))</f>
        <v/>
      </c>
      <c r="F2724" s="14" t="str">
        <f>IF(ISERROR(VLOOKUP(A2724,地市级代码匹配!B:B,1,FALSE)),"",VLOOKUP(A2724,地市级代码匹配!B:B,1,FALSE))</f>
        <v/>
      </c>
      <c r="G2724" s="14" t="str">
        <f>IF(ISERROR(VLOOKUP(A2724,县域代码匹配!H:H,1,FALSE)),"",VLOOKUP(A2724,县域代码匹配!H:H,1,FALSE))</f>
        <v>忻城县</v>
      </c>
      <c r="H2724" s="14" t="str">
        <f>IF(ISERROR(VLOOKUP(A2724,县域代码匹配!B:B,1,FALSE)),"",VLOOKUP(A2724,县域代码匹配!B:B,1,FALSE))</f>
        <v>忻城县</v>
      </c>
      <c r="I2724" s="14" t="str">
        <f t="shared" si="42"/>
        <v>忻城县</v>
      </c>
    </row>
    <row r="2725" spans="1:9" ht="16.5">
      <c r="A2725" s="38" t="s">
        <v>2728</v>
      </c>
      <c r="B2725" s="41">
        <v>109.68</v>
      </c>
      <c r="C2725" s="41">
        <v>23.97</v>
      </c>
      <c r="D2725" s="14" t="str">
        <f>IF(ISERROR(VLOOKUP(A2725,省代码匹配!D:D,1,FALSE)),"",VLOOKUP(A2725,省代码匹配!D:D,1,FALSE))</f>
        <v/>
      </c>
      <c r="E2725" s="14" t="str">
        <f>IF(ISERROR(VLOOKUP(A2725,地市级代码匹配!E:E,1,FALSE)),"",VLOOKUP(A2725,地市级代码匹配!E:E,1,FALSE))</f>
        <v/>
      </c>
      <c r="F2725" s="14" t="str">
        <f>IF(ISERROR(VLOOKUP(A2725,地市级代码匹配!B:B,1,FALSE)),"",VLOOKUP(A2725,地市级代码匹配!B:B,1,FALSE))</f>
        <v/>
      </c>
      <c r="G2725" s="14" t="str">
        <f>IF(ISERROR(VLOOKUP(A2725,县域代码匹配!H:H,1,FALSE)),"",VLOOKUP(A2725,县域代码匹配!H:H,1,FALSE))</f>
        <v>象州县</v>
      </c>
      <c r="H2725" s="14" t="str">
        <f>IF(ISERROR(VLOOKUP(A2725,县域代码匹配!B:B,1,FALSE)),"",VLOOKUP(A2725,县域代码匹配!B:B,1,FALSE))</f>
        <v>象州县</v>
      </c>
      <c r="I2725" s="14" t="str">
        <f t="shared" si="42"/>
        <v>象州县</v>
      </c>
    </row>
    <row r="2726" spans="1:9" ht="16.5">
      <c r="A2726" s="38" t="s">
        <v>2729</v>
      </c>
      <c r="B2726" s="41">
        <v>109.67</v>
      </c>
      <c r="C2726" s="41">
        <v>23.6</v>
      </c>
      <c r="D2726" s="14" t="str">
        <f>IF(ISERROR(VLOOKUP(A2726,省代码匹配!D:D,1,FALSE)),"",VLOOKUP(A2726,省代码匹配!D:D,1,FALSE))</f>
        <v/>
      </c>
      <c r="E2726" s="14" t="str">
        <f>IF(ISERROR(VLOOKUP(A2726,地市级代码匹配!E:E,1,FALSE)),"",VLOOKUP(A2726,地市级代码匹配!E:E,1,FALSE))</f>
        <v/>
      </c>
      <c r="F2726" s="14" t="str">
        <f>IF(ISERROR(VLOOKUP(A2726,地市级代码匹配!B:B,1,FALSE)),"",VLOOKUP(A2726,地市级代码匹配!B:B,1,FALSE))</f>
        <v/>
      </c>
      <c r="G2726" s="14" t="str">
        <f>IF(ISERROR(VLOOKUP(A2726,县域代码匹配!H:H,1,FALSE)),"",VLOOKUP(A2726,县域代码匹配!H:H,1,FALSE))</f>
        <v>武宣县</v>
      </c>
      <c r="H2726" s="14" t="str">
        <f>IF(ISERROR(VLOOKUP(A2726,县域代码匹配!B:B,1,FALSE)),"",VLOOKUP(A2726,县域代码匹配!B:B,1,FALSE))</f>
        <v>武宣县</v>
      </c>
      <c r="I2726" s="14" t="str">
        <f t="shared" si="42"/>
        <v>武宣县</v>
      </c>
    </row>
    <row r="2727" spans="1:9" ht="16.5">
      <c r="A2727" s="38" t="s">
        <v>2730</v>
      </c>
      <c r="B2727" s="41">
        <v>110.18</v>
      </c>
      <c r="C2727" s="41">
        <v>24.13</v>
      </c>
      <c r="D2727" s="14" t="str">
        <f>IF(ISERROR(VLOOKUP(A2727,省代码匹配!D:D,1,FALSE)),"",VLOOKUP(A2727,省代码匹配!D:D,1,FALSE))</f>
        <v/>
      </c>
      <c r="E2727" s="14" t="str">
        <f>IF(ISERROR(VLOOKUP(A2727,地市级代码匹配!E:E,1,FALSE)),"",VLOOKUP(A2727,地市级代码匹配!E:E,1,FALSE))</f>
        <v/>
      </c>
      <c r="F2727" s="14" t="str">
        <f>IF(ISERROR(VLOOKUP(A2727,地市级代码匹配!B:B,1,FALSE)),"",VLOOKUP(A2727,地市级代码匹配!B:B,1,FALSE))</f>
        <v/>
      </c>
      <c r="G2727" s="14" t="str">
        <f>IF(ISERROR(VLOOKUP(A2727,县域代码匹配!H:H,1,FALSE)),"",VLOOKUP(A2727,县域代码匹配!H:H,1,FALSE))</f>
        <v>金秀瑶族自治县</v>
      </c>
      <c r="H2727" s="14" t="str">
        <f>IF(ISERROR(VLOOKUP(A2727,县域代码匹配!B:B,1,FALSE)),"",VLOOKUP(A2727,县域代码匹配!B:B,1,FALSE))</f>
        <v>金秀瑶族自治县</v>
      </c>
      <c r="I2727" s="14" t="str">
        <f t="shared" si="42"/>
        <v>金秀瑶族自治县</v>
      </c>
    </row>
    <row r="2728" spans="1:9" ht="16.5">
      <c r="A2728" s="38" t="s">
        <v>2731</v>
      </c>
      <c r="B2728" s="41">
        <v>108.87</v>
      </c>
      <c r="C2728" s="41">
        <v>23.82</v>
      </c>
      <c r="D2728" s="14" t="str">
        <f>IF(ISERROR(VLOOKUP(A2728,省代码匹配!D:D,1,FALSE)),"",VLOOKUP(A2728,省代码匹配!D:D,1,FALSE))</f>
        <v/>
      </c>
      <c r="E2728" s="14" t="str">
        <f>IF(ISERROR(VLOOKUP(A2728,地市级代码匹配!E:E,1,FALSE)),"",VLOOKUP(A2728,地市级代码匹配!E:E,1,FALSE))</f>
        <v/>
      </c>
      <c r="F2728" s="14" t="str">
        <f>IF(ISERROR(VLOOKUP(A2728,地市级代码匹配!B:B,1,FALSE)),"",VLOOKUP(A2728,地市级代码匹配!B:B,1,FALSE))</f>
        <v/>
      </c>
      <c r="G2728" s="14" t="str">
        <f>IF(ISERROR(VLOOKUP(A2728,县域代码匹配!H:H,1,FALSE)),"",VLOOKUP(A2728,县域代码匹配!H:H,1,FALSE))</f>
        <v>合山市</v>
      </c>
      <c r="H2728" s="14" t="str">
        <f>IF(ISERROR(VLOOKUP(A2728,县域代码匹配!B:B,1,FALSE)),"",VLOOKUP(A2728,县域代码匹配!B:B,1,FALSE))</f>
        <v/>
      </c>
      <c r="I2728" s="14" t="str">
        <f t="shared" si="42"/>
        <v>合山市</v>
      </c>
    </row>
    <row r="2729" spans="1:9" ht="16.5">
      <c r="A2729" s="38" t="s">
        <v>2732</v>
      </c>
      <c r="B2729" s="41">
        <v>107.37</v>
      </c>
      <c r="C2729" s="41">
        <v>22.4</v>
      </c>
      <c r="D2729" s="14" t="str">
        <f>IF(ISERROR(VLOOKUP(A2729,省代码匹配!D:D,1,FALSE)),"",VLOOKUP(A2729,省代码匹配!D:D,1,FALSE))</f>
        <v/>
      </c>
      <c r="E2729" s="14" t="str">
        <f>IF(ISERROR(VLOOKUP(A2729,地市级代码匹配!E:E,1,FALSE)),"",VLOOKUP(A2729,地市级代码匹配!E:E,1,FALSE))</f>
        <v>崇左市</v>
      </c>
      <c r="F2729" s="14" t="str">
        <f>IF(ISERROR(VLOOKUP(A2729,地市级代码匹配!B:B,1,FALSE)),"",VLOOKUP(A2729,地市级代码匹配!B:B,1,FALSE))</f>
        <v/>
      </c>
      <c r="G2729" s="14" t="str">
        <f>IF(ISERROR(VLOOKUP(A2729,县域代码匹配!H:H,1,FALSE)),"",VLOOKUP(A2729,县域代码匹配!H:H,1,FALSE))</f>
        <v/>
      </c>
      <c r="H2729" s="14" t="str">
        <f>IF(ISERROR(VLOOKUP(A2729,县域代码匹配!B:B,1,FALSE)),"",VLOOKUP(A2729,县域代码匹配!B:B,1,FALSE))</f>
        <v/>
      </c>
      <c r="I2729" s="14" t="str">
        <f t="shared" si="42"/>
        <v>崇左市</v>
      </c>
    </row>
    <row r="2730" spans="1:9" ht="16.5">
      <c r="A2730" s="38" t="s">
        <v>2733</v>
      </c>
      <c r="B2730" s="41">
        <v>107.9</v>
      </c>
      <c r="C2730" s="41">
        <v>22.63</v>
      </c>
      <c r="D2730" s="14" t="str">
        <f>IF(ISERROR(VLOOKUP(A2730,省代码匹配!D:D,1,FALSE)),"",VLOOKUP(A2730,省代码匹配!D:D,1,FALSE))</f>
        <v/>
      </c>
      <c r="E2730" s="14" t="str">
        <f>IF(ISERROR(VLOOKUP(A2730,地市级代码匹配!E:E,1,FALSE)),"",VLOOKUP(A2730,地市级代码匹配!E:E,1,FALSE))</f>
        <v/>
      </c>
      <c r="F2730" s="14" t="str">
        <f>IF(ISERROR(VLOOKUP(A2730,地市级代码匹配!B:B,1,FALSE)),"",VLOOKUP(A2730,地市级代码匹配!B:B,1,FALSE))</f>
        <v/>
      </c>
      <c r="G2730" s="14" t="str">
        <f>IF(ISERROR(VLOOKUP(A2730,县域代码匹配!H:H,1,FALSE)),"",VLOOKUP(A2730,县域代码匹配!H:H,1,FALSE))</f>
        <v>扶绥县</v>
      </c>
      <c r="H2730" s="14" t="str">
        <f>IF(ISERROR(VLOOKUP(A2730,县域代码匹配!B:B,1,FALSE)),"",VLOOKUP(A2730,县域代码匹配!B:B,1,FALSE))</f>
        <v>扶绥县</v>
      </c>
      <c r="I2730" s="14" t="str">
        <f t="shared" si="42"/>
        <v>扶绥县</v>
      </c>
    </row>
    <row r="2731" spans="1:9" ht="16.5">
      <c r="A2731" s="38" t="s">
        <v>2734</v>
      </c>
      <c r="B2731" s="41">
        <v>107.07</v>
      </c>
      <c r="C2731" s="41">
        <v>22.13</v>
      </c>
      <c r="D2731" s="14" t="str">
        <f>IF(ISERROR(VLOOKUP(A2731,省代码匹配!D:D,1,FALSE)),"",VLOOKUP(A2731,省代码匹配!D:D,1,FALSE))</f>
        <v/>
      </c>
      <c r="E2731" s="14" t="str">
        <f>IF(ISERROR(VLOOKUP(A2731,地市级代码匹配!E:E,1,FALSE)),"",VLOOKUP(A2731,地市级代码匹配!E:E,1,FALSE))</f>
        <v/>
      </c>
      <c r="F2731" s="14" t="str">
        <f>IF(ISERROR(VLOOKUP(A2731,地市级代码匹配!B:B,1,FALSE)),"",VLOOKUP(A2731,地市级代码匹配!B:B,1,FALSE))</f>
        <v/>
      </c>
      <c r="G2731" s="14" t="str">
        <f>IF(ISERROR(VLOOKUP(A2731,县域代码匹配!H:H,1,FALSE)),"",VLOOKUP(A2731,县域代码匹配!H:H,1,FALSE))</f>
        <v>宁明县</v>
      </c>
      <c r="H2731" s="14" t="str">
        <f>IF(ISERROR(VLOOKUP(A2731,县域代码匹配!B:B,1,FALSE)),"",VLOOKUP(A2731,县域代码匹配!B:B,1,FALSE))</f>
        <v>宁明县</v>
      </c>
      <c r="I2731" s="14" t="str">
        <f t="shared" si="42"/>
        <v>宁明县</v>
      </c>
    </row>
    <row r="2732" spans="1:9" ht="16.5">
      <c r="A2732" s="38" t="s">
        <v>2735</v>
      </c>
      <c r="B2732" s="41">
        <v>106.85</v>
      </c>
      <c r="C2732" s="41">
        <v>22.35</v>
      </c>
      <c r="D2732" s="14" t="str">
        <f>IF(ISERROR(VLOOKUP(A2732,省代码匹配!D:D,1,FALSE)),"",VLOOKUP(A2732,省代码匹配!D:D,1,FALSE))</f>
        <v/>
      </c>
      <c r="E2732" s="14" t="str">
        <f>IF(ISERROR(VLOOKUP(A2732,地市级代码匹配!E:E,1,FALSE)),"",VLOOKUP(A2732,地市级代码匹配!E:E,1,FALSE))</f>
        <v/>
      </c>
      <c r="F2732" s="14" t="str">
        <f>IF(ISERROR(VLOOKUP(A2732,地市级代码匹配!B:B,1,FALSE)),"",VLOOKUP(A2732,地市级代码匹配!B:B,1,FALSE))</f>
        <v/>
      </c>
      <c r="G2732" s="14" t="str">
        <f>IF(ISERROR(VLOOKUP(A2732,县域代码匹配!H:H,1,FALSE)),"",VLOOKUP(A2732,县域代码匹配!H:H,1,FALSE))</f>
        <v>龙州县</v>
      </c>
      <c r="H2732" s="14" t="str">
        <f>IF(ISERROR(VLOOKUP(A2732,县域代码匹配!B:B,1,FALSE)),"",VLOOKUP(A2732,县域代码匹配!B:B,1,FALSE))</f>
        <v>龙州县</v>
      </c>
      <c r="I2732" s="14" t="str">
        <f t="shared" si="42"/>
        <v>龙州县</v>
      </c>
    </row>
    <row r="2733" spans="1:9" ht="16.5">
      <c r="A2733" s="38" t="s">
        <v>2736</v>
      </c>
      <c r="B2733" s="41">
        <v>107.2</v>
      </c>
      <c r="C2733" s="41">
        <v>22.83</v>
      </c>
      <c r="D2733" s="14" t="str">
        <f>IF(ISERROR(VLOOKUP(A2733,省代码匹配!D:D,1,FALSE)),"",VLOOKUP(A2733,省代码匹配!D:D,1,FALSE))</f>
        <v/>
      </c>
      <c r="E2733" s="14" t="str">
        <f>IF(ISERROR(VLOOKUP(A2733,地市级代码匹配!E:E,1,FALSE)),"",VLOOKUP(A2733,地市级代码匹配!E:E,1,FALSE))</f>
        <v/>
      </c>
      <c r="F2733" s="14" t="str">
        <f>IF(ISERROR(VLOOKUP(A2733,地市级代码匹配!B:B,1,FALSE)),"",VLOOKUP(A2733,地市级代码匹配!B:B,1,FALSE))</f>
        <v/>
      </c>
      <c r="G2733" s="14" t="str">
        <f>IF(ISERROR(VLOOKUP(A2733,县域代码匹配!H:H,1,FALSE)),"",VLOOKUP(A2733,县域代码匹配!H:H,1,FALSE))</f>
        <v>大新县</v>
      </c>
      <c r="H2733" s="14" t="str">
        <f>IF(ISERROR(VLOOKUP(A2733,县域代码匹配!B:B,1,FALSE)),"",VLOOKUP(A2733,县域代码匹配!B:B,1,FALSE))</f>
        <v>大新县</v>
      </c>
      <c r="I2733" s="14" t="str">
        <f t="shared" si="42"/>
        <v>大新县</v>
      </c>
    </row>
    <row r="2734" spans="1:9" ht="16.5">
      <c r="A2734" s="38" t="s">
        <v>2737</v>
      </c>
      <c r="B2734" s="41">
        <v>107.13</v>
      </c>
      <c r="C2734" s="41">
        <v>23.08</v>
      </c>
      <c r="D2734" s="14" t="str">
        <f>IF(ISERROR(VLOOKUP(A2734,省代码匹配!D:D,1,FALSE)),"",VLOOKUP(A2734,省代码匹配!D:D,1,FALSE))</f>
        <v/>
      </c>
      <c r="E2734" s="14" t="str">
        <f>IF(ISERROR(VLOOKUP(A2734,地市级代码匹配!E:E,1,FALSE)),"",VLOOKUP(A2734,地市级代码匹配!E:E,1,FALSE))</f>
        <v/>
      </c>
      <c r="F2734" s="14" t="str">
        <f>IF(ISERROR(VLOOKUP(A2734,地市级代码匹配!B:B,1,FALSE)),"",VLOOKUP(A2734,地市级代码匹配!B:B,1,FALSE))</f>
        <v/>
      </c>
      <c r="G2734" s="14" t="str">
        <f>IF(ISERROR(VLOOKUP(A2734,县域代码匹配!H:H,1,FALSE)),"",VLOOKUP(A2734,县域代码匹配!H:H,1,FALSE))</f>
        <v>天等县</v>
      </c>
      <c r="H2734" s="14" t="str">
        <f>IF(ISERROR(VLOOKUP(A2734,县域代码匹配!B:B,1,FALSE)),"",VLOOKUP(A2734,县域代码匹配!B:B,1,FALSE))</f>
        <v>天等县</v>
      </c>
      <c r="I2734" s="14" t="str">
        <f t="shared" si="42"/>
        <v>天等县</v>
      </c>
    </row>
    <row r="2735" spans="1:9" ht="16.5">
      <c r="A2735" s="38" t="s">
        <v>2738</v>
      </c>
      <c r="B2735" s="41">
        <v>106.75</v>
      </c>
      <c r="C2735" s="41">
        <v>22.12</v>
      </c>
      <c r="D2735" s="14" t="str">
        <f>IF(ISERROR(VLOOKUP(A2735,省代码匹配!D:D,1,FALSE)),"",VLOOKUP(A2735,省代码匹配!D:D,1,FALSE))</f>
        <v/>
      </c>
      <c r="E2735" s="14" t="str">
        <f>IF(ISERROR(VLOOKUP(A2735,地市级代码匹配!E:E,1,FALSE)),"",VLOOKUP(A2735,地市级代码匹配!E:E,1,FALSE))</f>
        <v/>
      </c>
      <c r="F2735" s="14" t="str">
        <f>IF(ISERROR(VLOOKUP(A2735,地市级代码匹配!B:B,1,FALSE)),"",VLOOKUP(A2735,地市级代码匹配!B:B,1,FALSE))</f>
        <v/>
      </c>
      <c r="G2735" s="14" t="str">
        <f>IF(ISERROR(VLOOKUP(A2735,县域代码匹配!H:H,1,FALSE)),"",VLOOKUP(A2735,县域代码匹配!H:H,1,FALSE))</f>
        <v>凭祥市</v>
      </c>
      <c r="H2735" s="14" t="str">
        <f>IF(ISERROR(VLOOKUP(A2735,县域代码匹配!B:B,1,FALSE)),"",VLOOKUP(A2735,县域代码匹配!B:B,1,FALSE))</f>
        <v/>
      </c>
      <c r="I2735" s="14" t="str">
        <f t="shared" si="42"/>
        <v>凭祥市</v>
      </c>
    </row>
    <row r="2736" spans="1:9" ht="16.5">
      <c r="A2736" s="38" t="s">
        <v>2739</v>
      </c>
      <c r="B2736" s="41">
        <v>110.32</v>
      </c>
      <c r="C2736" s="41">
        <v>20.03</v>
      </c>
      <c r="D2736" s="14" t="str">
        <f>IF(ISERROR(VLOOKUP(A2736,省代码匹配!D:D,1,FALSE)),"",VLOOKUP(A2736,省代码匹配!D:D,1,FALSE))</f>
        <v/>
      </c>
      <c r="E2736" s="14" t="str">
        <f>IF(ISERROR(VLOOKUP(A2736,地市级代码匹配!E:E,1,FALSE)),"",VLOOKUP(A2736,地市级代码匹配!E:E,1,FALSE))</f>
        <v>海口市</v>
      </c>
      <c r="F2736" s="14" t="str">
        <f>IF(ISERROR(VLOOKUP(A2736,地市级代码匹配!B:B,1,FALSE)),"",VLOOKUP(A2736,地市级代码匹配!B:B,1,FALSE))</f>
        <v/>
      </c>
      <c r="G2736" s="14" t="str">
        <f>IF(ISERROR(VLOOKUP(A2736,县域代码匹配!H:H,1,FALSE)),"",VLOOKUP(A2736,县域代码匹配!H:H,1,FALSE))</f>
        <v/>
      </c>
      <c r="H2736" s="14" t="str">
        <f>IF(ISERROR(VLOOKUP(A2736,县域代码匹配!B:B,1,FALSE)),"",VLOOKUP(A2736,县域代码匹配!B:B,1,FALSE))</f>
        <v/>
      </c>
      <c r="I2736" s="14" t="str">
        <f t="shared" si="42"/>
        <v>海口市</v>
      </c>
    </row>
    <row r="2737" spans="1:9" ht="16.5">
      <c r="A2737" s="38" t="s">
        <v>2740</v>
      </c>
      <c r="B2737" s="41">
        <v>110.28</v>
      </c>
      <c r="C2737" s="41">
        <v>20.02</v>
      </c>
      <c r="D2737" s="14" t="str">
        <f>IF(ISERROR(VLOOKUP(A2737,省代码匹配!D:D,1,FALSE)),"",VLOOKUP(A2737,省代码匹配!D:D,1,FALSE))</f>
        <v/>
      </c>
      <c r="E2737" s="14" t="str">
        <f>IF(ISERROR(VLOOKUP(A2737,地市级代码匹配!E:E,1,FALSE)),"",VLOOKUP(A2737,地市级代码匹配!E:E,1,FALSE))</f>
        <v/>
      </c>
      <c r="F2737" s="14" t="str">
        <f>IF(ISERROR(VLOOKUP(A2737,地市级代码匹配!B:B,1,FALSE)),"",VLOOKUP(A2737,地市级代码匹配!B:B,1,FALSE))</f>
        <v/>
      </c>
      <c r="G2737" s="14" t="str">
        <f>IF(ISERROR(VLOOKUP(A2737,县域代码匹配!H:H,1,FALSE)),"",VLOOKUP(A2737,县域代码匹配!H:H,1,FALSE))</f>
        <v>秀英区</v>
      </c>
      <c r="H2737" s="14" t="str">
        <f>IF(ISERROR(VLOOKUP(A2737,县域代码匹配!B:B,1,FALSE)),"",VLOOKUP(A2737,县域代码匹配!B:B,1,FALSE))</f>
        <v>秀英区</v>
      </c>
      <c r="I2737" s="14" t="str">
        <f t="shared" si="42"/>
        <v>秀英区</v>
      </c>
    </row>
    <row r="2738" spans="1:9" ht="16.5">
      <c r="A2738" s="38" t="s">
        <v>2741</v>
      </c>
      <c r="B2738" s="41">
        <v>110.3</v>
      </c>
      <c r="C2738" s="41">
        <v>20.03</v>
      </c>
      <c r="D2738" s="14" t="str">
        <f>IF(ISERROR(VLOOKUP(A2738,省代码匹配!D:D,1,FALSE)),"",VLOOKUP(A2738,省代码匹配!D:D,1,FALSE))</f>
        <v/>
      </c>
      <c r="E2738" s="14" t="str">
        <f>IF(ISERROR(VLOOKUP(A2738,地市级代码匹配!E:E,1,FALSE)),"",VLOOKUP(A2738,地市级代码匹配!E:E,1,FALSE))</f>
        <v/>
      </c>
      <c r="F2738" s="14" t="str">
        <f>IF(ISERROR(VLOOKUP(A2738,地市级代码匹配!B:B,1,FALSE)),"",VLOOKUP(A2738,地市级代码匹配!B:B,1,FALSE))</f>
        <v/>
      </c>
      <c r="G2738" s="14" t="str">
        <f>IF(ISERROR(VLOOKUP(A2738,县域代码匹配!H:H,1,FALSE)),"",VLOOKUP(A2738,县域代码匹配!H:H,1,FALSE))</f>
        <v>龙华区</v>
      </c>
      <c r="H2738" s="14" t="str">
        <f>IF(ISERROR(VLOOKUP(A2738,县域代码匹配!B:B,1,FALSE)),"",VLOOKUP(A2738,县域代码匹配!B:B,1,FALSE))</f>
        <v>龙华区</v>
      </c>
      <c r="I2738" s="14" t="str">
        <f t="shared" si="42"/>
        <v>龙华区</v>
      </c>
    </row>
    <row r="2739" spans="1:9" ht="16.5">
      <c r="A2739" s="38" t="s">
        <v>2742</v>
      </c>
      <c r="B2739" s="41">
        <v>110.35</v>
      </c>
      <c r="C2739" s="41">
        <v>20</v>
      </c>
      <c r="D2739" s="14" t="str">
        <f>IF(ISERROR(VLOOKUP(A2739,省代码匹配!D:D,1,FALSE)),"",VLOOKUP(A2739,省代码匹配!D:D,1,FALSE))</f>
        <v/>
      </c>
      <c r="E2739" s="14" t="str">
        <f>IF(ISERROR(VLOOKUP(A2739,地市级代码匹配!E:E,1,FALSE)),"",VLOOKUP(A2739,地市级代码匹配!E:E,1,FALSE))</f>
        <v/>
      </c>
      <c r="F2739" s="14" t="str">
        <f>IF(ISERROR(VLOOKUP(A2739,地市级代码匹配!B:B,1,FALSE)),"",VLOOKUP(A2739,地市级代码匹配!B:B,1,FALSE))</f>
        <v/>
      </c>
      <c r="G2739" s="14" t="str">
        <f>IF(ISERROR(VLOOKUP(A2739,县域代码匹配!H:H,1,FALSE)),"",VLOOKUP(A2739,县域代码匹配!H:H,1,FALSE))</f>
        <v>琼山区</v>
      </c>
      <c r="H2739" s="14" t="str">
        <f>IF(ISERROR(VLOOKUP(A2739,县域代码匹配!B:B,1,FALSE)),"",VLOOKUP(A2739,县域代码匹配!B:B,1,FALSE))</f>
        <v>琼山区</v>
      </c>
      <c r="I2739" s="14" t="str">
        <f t="shared" si="42"/>
        <v>琼山区</v>
      </c>
    </row>
    <row r="2740" spans="1:9" ht="16.5">
      <c r="A2740" s="38" t="s">
        <v>2743</v>
      </c>
      <c r="B2740" s="41">
        <v>110.37</v>
      </c>
      <c r="C2740" s="41">
        <v>20.03</v>
      </c>
      <c r="D2740" s="14" t="str">
        <f>IF(ISERROR(VLOOKUP(A2740,省代码匹配!D:D,1,FALSE)),"",VLOOKUP(A2740,省代码匹配!D:D,1,FALSE))</f>
        <v/>
      </c>
      <c r="E2740" s="14" t="str">
        <f>IF(ISERROR(VLOOKUP(A2740,地市级代码匹配!E:E,1,FALSE)),"",VLOOKUP(A2740,地市级代码匹配!E:E,1,FALSE))</f>
        <v/>
      </c>
      <c r="F2740" s="14" t="str">
        <f>IF(ISERROR(VLOOKUP(A2740,地市级代码匹配!B:B,1,FALSE)),"",VLOOKUP(A2740,地市级代码匹配!B:B,1,FALSE))</f>
        <v/>
      </c>
      <c r="G2740" s="14" t="str">
        <f>IF(ISERROR(VLOOKUP(A2740,县域代码匹配!H:H,1,FALSE)),"",VLOOKUP(A2740,县域代码匹配!H:H,1,FALSE))</f>
        <v>美兰区</v>
      </c>
      <c r="H2740" s="14" t="str">
        <f>IF(ISERROR(VLOOKUP(A2740,县域代码匹配!B:B,1,FALSE)),"",VLOOKUP(A2740,县域代码匹配!B:B,1,FALSE))</f>
        <v>美兰区</v>
      </c>
      <c r="I2740" s="14" t="str">
        <f t="shared" si="42"/>
        <v>美兰区</v>
      </c>
    </row>
    <row r="2741" spans="1:9" ht="16.5">
      <c r="A2741" s="38" t="s">
        <v>2744</v>
      </c>
      <c r="B2741" s="41">
        <v>109.5</v>
      </c>
      <c r="C2741" s="41">
        <v>18.25</v>
      </c>
      <c r="D2741" s="14" t="str">
        <f>IF(ISERROR(VLOOKUP(A2741,省代码匹配!D:D,1,FALSE)),"",VLOOKUP(A2741,省代码匹配!D:D,1,FALSE))</f>
        <v/>
      </c>
      <c r="E2741" s="14" t="str">
        <f>IF(ISERROR(VLOOKUP(A2741,地市级代码匹配!E:E,1,FALSE)),"",VLOOKUP(A2741,地市级代码匹配!E:E,1,FALSE))</f>
        <v>三亚市</v>
      </c>
      <c r="F2741" s="14" t="str">
        <f>IF(ISERROR(VLOOKUP(A2741,地市级代码匹配!B:B,1,FALSE)),"",VLOOKUP(A2741,地市级代码匹配!B:B,1,FALSE))</f>
        <v/>
      </c>
      <c r="G2741" s="14" t="str">
        <f>IF(ISERROR(VLOOKUP(A2741,县域代码匹配!H:H,1,FALSE)),"",VLOOKUP(A2741,县域代码匹配!H:H,1,FALSE))</f>
        <v/>
      </c>
      <c r="H2741" s="14" t="str">
        <f>IF(ISERROR(VLOOKUP(A2741,县域代码匹配!B:B,1,FALSE)),"",VLOOKUP(A2741,县域代码匹配!B:B,1,FALSE))</f>
        <v/>
      </c>
      <c r="I2741" s="14" t="str">
        <f t="shared" si="42"/>
        <v>三亚市</v>
      </c>
    </row>
    <row r="2742" spans="1:9" ht="16.5">
      <c r="A2742" s="38" t="s">
        <v>2745</v>
      </c>
      <c r="B2742" s="41">
        <v>109.52</v>
      </c>
      <c r="C2742" s="41">
        <v>18.78</v>
      </c>
      <c r="D2742" s="14" t="str">
        <f>IF(ISERROR(VLOOKUP(A2742,省代码匹配!D:D,1,FALSE)),"",VLOOKUP(A2742,省代码匹配!D:D,1,FALSE))</f>
        <v/>
      </c>
      <c r="E2742" s="14" t="str">
        <f>IF(ISERROR(VLOOKUP(A2742,地市级代码匹配!E:E,1,FALSE)),"",VLOOKUP(A2742,地市级代码匹配!E:E,1,FALSE))</f>
        <v/>
      </c>
      <c r="F2742" s="14" t="str">
        <f>IF(ISERROR(VLOOKUP(A2742,地市级代码匹配!B:B,1,FALSE)),"",VLOOKUP(A2742,地市级代码匹配!B:B,1,FALSE))</f>
        <v/>
      </c>
      <c r="G2742" s="14" t="str">
        <f>IF(ISERROR(VLOOKUP(A2742,县域代码匹配!H:H,1,FALSE)),"",VLOOKUP(A2742,县域代码匹配!H:H,1,FALSE))</f>
        <v>五指山市</v>
      </c>
      <c r="H2742" s="14" t="str">
        <f>IF(ISERROR(VLOOKUP(A2742,县域代码匹配!B:B,1,FALSE)),"",VLOOKUP(A2742,县域代码匹配!B:B,1,FALSE))</f>
        <v/>
      </c>
      <c r="I2742" s="14" t="str">
        <f t="shared" si="42"/>
        <v>五指山市</v>
      </c>
    </row>
    <row r="2743" spans="1:9" ht="16.5">
      <c r="A2743" s="38" t="s">
        <v>2746</v>
      </c>
      <c r="B2743" s="41">
        <v>110.47</v>
      </c>
      <c r="C2743" s="41">
        <v>19.25</v>
      </c>
      <c r="D2743" s="14" t="str">
        <f>IF(ISERROR(VLOOKUP(A2743,省代码匹配!D:D,1,FALSE)),"",VLOOKUP(A2743,省代码匹配!D:D,1,FALSE))</f>
        <v/>
      </c>
      <c r="E2743" s="14" t="str">
        <f>IF(ISERROR(VLOOKUP(A2743,地市级代码匹配!E:E,1,FALSE)),"",VLOOKUP(A2743,地市级代码匹配!E:E,1,FALSE))</f>
        <v/>
      </c>
      <c r="F2743" s="14" t="str">
        <f>IF(ISERROR(VLOOKUP(A2743,地市级代码匹配!B:B,1,FALSE)),"",VLOOKUP(A2743,地市级代码匹配!B:B,1,FALSE))</f>
        <v/>
      </c>
      <c r="G2743" s="14" t="str">
        <f>IF(ISERROR(VLOOKUP(A2743,县域代码匹配!H:H,1,FALSE)),"",VLOOKUP(A2743,县域代码匹配!H:H,1,FALSE))</f>
        <v>琼海市</v>
      </c>
      <c r="H2743" s="14" t="str">
        <f>IF(ISERROR(VLOOKUP(A2743,县域代码匹配!B:B,1,FALSE)),"",VLOOKUP(A2743,县域代码匹配!B:B,1,FALSE))</f>
        <v/>
      </c>
      <c r="I2743" s="14" t="str">
        <f t="shared" si="42"/>
        <v>琼海市</v>
      </c>
    </row>
    <row r="2744" spans="1:9" ht="16.5">
      <c r="A2744" s="38" t="s">
        <v>2747</v>
      </c>
      <c r="B2744" s="41">
        <v>109.57</v>
      </c>
      <c r="C2744" s="41">
        <v>19.52</v>
      </c>
      <c r="D2744" s="14" t="str">
        <f>IF(ISERROR(VLOOKUP(A2744,省代码匹配!D:D,1,FALSE)),"",VLOOKUP(A2744,省代码匹配!D:D,1,FALSE))</f>
        <v/>
      </c>
      <c r="E2744" s="14" t="str">
        <f>IF(ISERROR(VLOOKUP(A2744,地市级代码匹配!E:E,1,FALSE)),"",VLOOKUP(A2744,地市级代码匹配!E:E,1,FALSE))</f>
        <v>儋州市</v>
      </c>
      <c r="F2744" s="14" t="str">
        <f>IF(ISERROR(VLOOKUP(A2744,地市级代码匹配!B:B,1,FALSE)),"",VLOOKUP(A2744,地市级代码匹配!B:B,1,FALSE))</f>
        <v/>
      </c>
      <c r="G2744" s="14" t="str">
        <f>IF(ISERROR(VLOOKUP(A2744,县域代码匹配!H:H,1,FALSE)),"",VLOOKUP(A2744,县域代码匹配!H:H,1,FALSE))</f>
        <v>儋州市</v>
      </c>
      <c r="H2744" s="14" t="str">
        <f>IF(ISERROR(VLOOKUP(A2744,县域代码匹配!B:B,1,FALSE)),"",VLOOKUP(A2744,县域代码匹配!B:B,1,FALSE))</f>
        <v/>
      </c>
      <c r="I2744" s="14" t="str">
        <f t="shared" si="42"/>
        <v>儋州市</v>
      </c>
    </row>
    <row r="2745" spans="1:9" ht="16.5">
      <c r="A2745" s="38" t="s">
        <v>2748</v>
      </c>
      <c r="B2745" s="41">
        <v>110.8</v>
      </c>
      <c r="C2745" s="41">
        <v>19.55</v>
      </c>
      <c r="D2745" s="14" t="str">
        <f>IF(ISERROR(VLOOKUP(A2745,省代码匹配!D:D,1,FALSE)),"",VLOOKUP(A2745,省代码匹配!D:D,1,FALSE))</f>
        <v/>
      </c>
      <c r="E2745" s="14" t="str">
        <f>IF(ISERROR(VLOOKUP(A2745,地市级代码匹配!E:E,1,FALSE)),"",VLOOKUP(A2745,地市级代码匹配!E:E,1,FALSE))</f>
        <v/>
      </c>
      <c r="F2745" s="14" t="str">
        <f>IF(ISERROR(VLOOKUP(A2745,地市级代码匹配!B:B,1,FALSE)),"",VLOOKUP(A2745,地市级代码匹配!B:B,1,FALSE))</f>
        <v/>
      </c>
      <c r="G2745" s="14" t="str">
        <f>IF(ISERROR(VLOOKUP(A2745,县域代码匹配!H:H,1,FALSE)),"",VLOOKUP(A2745,县域代码匹配!H:H,1,FALSE))</f>
        <v>文昌市</v>
      </c>
      <c r="H2745" s="14" t="str">
        <f>IF(ISERROR(VLOOKUP(A2745,县域代码匹配!B:B,1,FALSE)),"",VLOOKUP(A2745,县域代码匹配!B:B,1,FALSE))</f>
        <v/>
      </c>
      <c r="I2745" s="14" t="str">
        <f t="shared" si="42"/>
        <v>文昌市</v>
      </c>
    </row>
    <row r="2746" spans="1:9" ht="16.5">
      <c r="A2746" s="38" t="s">
        <v>2749</v>
      </c>
      <c r="B2746" s="41">
        <v>110.4</v>
      </c>
      <c r="C2746" s="41">
        <v>18.8</v>
      </c>
      <c r="D2746" s="14" t="str">
        <f>IF(ISERROR(VLOOKUP(A2746,省代码匹配!D:D,1,FALSE)),"",VLOOKUP(A2746,省代码匹配!D:D,1,FALSE))</f>
        <v/>
      </c>
      <c r="E2746" s="14" t="str">
        <f>IF(ISERROR(VLOOKUP(A2746,地市级代码匹配!E:E,1,FALSE)),"",VLOOKUP(A2746,地市级代码匹配!E:E,1,FALSE))</f>
        <v/>
      </c>
      <c r="F2746" s="14" t="str">
        <f>IF(ISERROR(VLOOKUP(A2746,地市级代码匹配!B:B,1,FALSE)),"",VLOOKUP(A2746,地市级代码匹配!B:B,1,FALSE))</f>
        <v/>
      </c>
      <c r="G2746" s="14" t="str">
        <f>IF(ISERROR(VLOOKUP(A2746,县域代码匹配!H:H,1,FALSE)),"",VLOOKUP(A2746,县域代码匹配!H:H,1,FALSE))</f>
        <v>万宁市</v>
      </c>
      <c r="H2746" s="14" t="str">
        <f>IF(ISERROR(VLOOKUP(A2746,县域代码匹配!B:B,1,FALSE)),"",VLOOKUP(A2746,县域代码匹配!B:B,1,FALSE))</f>
        <v/>
      </c>
      <c r="I2746" s="14" t="str">
        <f t="shared" si="42"/>
        <v>万宁市</v>
      </c>
    </row>
    <row r="2747" spans="1:9" ht="16.5">
      <c r="A2747" s="38" t="s">
        <v>2750</v>
      </c>
      <c r="B2747" s="41">
        <v>108.63</v>
      </c>
      <c r="C2747" s="41">
        <v>19.100000000000001</v>
      </c>
      <c r="D2747" s="14" t="str">
        <f>IF(ISERROR(VLOOKUP(A2747,省代码匹配!D:D,1,FALSE)),"",VLOOKUP(A2747,省代码匹配!D:D,1,FALSE))</f>
        <v/>
      </c>
      <c r="E2747" s="14" t="str">
        <f>IF(ISERROR(VLOOKUP(A2747,地市级代码匹配!E:E,1,FALSE)),"",VLOOKUP(A2747,地市级代码匹配!E:E,1,FALSE))</f>
        <v/>
      </c>
      <c r="F2747" s="14" t="str">
        <f>IF(ISERROR(VLOOKUP(A2747,地市级代码匹配!B:B,1,FALSE)),"",VLOOKUP(A2747,地市级代码匹配!B:B,1,FALSE))</f>
        <v/>
      </c>
      <c r="G2747" s="14" t="str">
        <f>IF(ISERROR(VLOOKUP(A2747,县域代码匹配!H:H,1,FALSE)),"",VLOOKUP(A2747,县域代码匹配!H:H,1,FALSE))</f>
        <v>东方市</v>
      </c>
      <c r="H2747" s="14" t="str">
        <f>IF(ISERROR(VLOOKUP(A2747,县域代码匹配!B:B,1,FALSE)),"",VLOOKUP(A2747,县域代码匹配!B:B,1,FALSE))</f>
        <v/>
      </c>
      <c r="I2747" s="14" t="str">
        <f t="shared" si="42"/>
        <v>东方市</v>
      </c>
    </row>
    <row r="2748" spans="1:9" ht="16.5">
      <c r="A2748" s="38" t="s">
        <v>2751</v>
      </c>
      <c r="B2748" s="41">
        <v>110.32</v>
      </c>
      <c r="C2748" s="41">
        <v>19.7</v>
      </c>
      <c r="D2748" s="14" t="str">
        <f>IF(ISERROR(VLOOKUP(A2748,省代码匹配!D:D,1,FALSE)),"",VLOOKUP(A2748,省代码匹配!D:D,1,FALSE))</f>
        <v/>
      </c>
      <c r="E2748" s="14" t="str">
        <f>IF(ISERROR(VLOOKUP(A2748,地市级代码匹配!E:E,1,FALSE)),"",VLOOKUP(A2748,地市级代码匹配!E:E,1,FALSE))</f>
        <v/>
      </c>
      <c r="F2748" s="14" t="str">
        <f>IF(ISERROR(VLOOKUP(A2748,地市级代码匹配!B:B,1,FALSE)),"",VLOOKUP(A2748,地市级代码匹配!B:B,1,FALSE))</f>
        <v/>
      </c>
      <c r="G2748" s="14" t="str">
        <f>IF(ISERROR(VLOOKUP(A2748,县域代码匹配!H:H,1,FALSE)),"",VLOOKUP(A2748,县域代码匹配!H:H,1,FALSE))</f>
        <v>定安县</v>
      </c>
      <c r="H2748" s="14" t="str">
        <f>IF(ISERROR(VLOOKUP(A2748,县域代码匹配!B:B,1,FALSE)),"",VLOOKUP(A2748,县域代码匹配!B:B,1,FALSE))</f>
        <v>定安县</v>
      </c>
      <c r="I2748" s="14" t="str">
        <f t="shared" si="42"/>
        <v>定安县</v>
      </c>
    </row>
    <row r="2749" spans="1:9" ht="16.5">
      <c r="A2749" s="38" t="s">
        <v>2752</v>
      </c>
      <c r="B2749" s="41">
        <v>110.1</v>
      </c>
      <c r="C2749" s="41">
        <v>19.37</v>
      </c>
      <c r="D2749" s="14" t="str">
        <f>IF(ISERROR(VLOOKUP(A2749,省代码匹配!D:D,1,FALSE)),"",VLOOKUP(A2749,省代码匹配!D:D,1,FALSE))</f>
        <v/>
      </c>
      <c r="E2749" s="14" t="str">
        <f>IF(ISERROR(VLOOKUP(A2749,地市级代码匹配!E:E,1,FALSE)),"",VLOOKUP(A2749,地市级代码匹配!E:E,1,FALSE))</f>
        <v/>
      </c>
      <c r="F2749" s="14" t="str">
        <f>IF(ISERROR(VLOOKUP(A2749,地市级代码匹配!B:B,1,FALSE)),"",VLOOKUP(A2749,地市级代码匹配!B:B,1,FALSE))</f>
        <v/>
      </c>
      <c r="G2749" s="14" t="str">
        <f>IF(ISERROR(VLOOKUP(A2749,县域代码匹配!H:H,1,FALSE)),"",VLOOKUP(A2749,县域代码匹配!H:H,1,FALSE))</f>
        <v>屯昌县</v>
      </c>
      <c r="H2749" s="14" t="str">
        <f>IF(ISERROR(VLOOKUP(A2749,县域代码匹配!B:B,1,FALSE)),"",VLOOKUP(A2749,县域代码匹配!B:B,1,FALSE))</f>
        <v>屯昌县</v>
      </c>
      <c r="I2749" s="14" t="str">
        <f t="shared" si="42"/>
        <v>屯昌县</v>
      </c>
    </row>
    <row r="2750" spans="1:9" ht="16.5">
      <c r="A2750" s="38" t="s">
        <v>2753</v>
      </c>
      <c r="B2750" s="41">
        <v>110</v>
      </c>
      <c r="C2750" s="41">
        <v>19.73</v>
      </c>
      <c r="D2750" s="14" t="str">
        <f>IF(ISERROR(VLOOKUP(A2750,省代码匹配!D:D,1,FALSE)),"",VLOOKUP(A2750,省代码匹配!D:D,1,FALSE))</f>
        <v/>
      </c>
      <c r="E2750" s="14" t="str">
        <f>IF(ISERROR(VLOOKUP(A2750,地市级代码匹配!E:E,1,FALSE)),"",VLOOKUP(A2750,地市级代码匹配!E:E,1,FALSE))</f>
        <v/>
      </c>
      <c r="F2750" s="14" t="str">
        <f>IF(ISERROR(VLOOKUP(A2750,地市级代码匹配!B:B,1,FALSE)),"",VLOOKUP(A2750,地市级代码匹配!B:B,1,FALSE))</f>
        <v/>
      </c>
      <c r="G2750" s="14" t="str">
        <f>IF(ISERROR(VLOOKUP(A2750,县域代码匹配!H:H,1,FALSE)),"",VLOOKUP(A2750,县域代码匹配!H:H,1,FALSE))</f>
        <v>澄迈县</v>
      </c>
      <c r="H2750" s="14" t="str">
        <f>IF(ISERROR(VLOOKUP(A2750,县域代码匹配!B:B,1,FALSE)),"",VLOOKUP(A2750,县域代码匹配!B:B,1,FALSE))</f>
        <v>澄迈县</v>
      </c>
      <c r="I2750" s="14" t="str">
        <f t="shared" si="42"/>
        <v>澄迈县</v>
      </c>
    </row>
    <row r="2751" spans="1:9" ht="16.5">
      <c r="A2751" s="38" t="s">
        <v>2754</v>
      </c>
      <c r="B2751" s="41">
        <v>109.68</v>
      </c>
      <c r="C2751" s="41">
        <v>19.920000000000002</v>
      </c>
      <c r="D2751" s="14" t="str">
        <f>IF(ISERROR(VLOOKUP(A2751,省代码匹配!D:D,1,FALSE)),"",VLOOKUP(A2751,省代码匹配!D:D,1,FALSE))</f>
        <v/>
      </c>
      <c r="E2751" s="14" t="str">
        <f>IF(ISERROR(VLOOKUP(A2751,地市级代码匹配!E:E,1,FALSE)),"",VLOOKUP(A2751,地市级代码匹配!E:E,1,FALSE))</f>
        <v/>
      </c>
      <c r="F2751" s="14" t="str">
        <f>IF(ISERROR(VLOOKUP(A2751,地市级代码匹配!B:B,1,FALSE)),"",VLOOKUP(A2751,地市级代码匹配!B:B,1,FALSE))</f>
        <v/>
      </c>
      <c r="G2751" s="14" t="str">
        <f>IF(ISERROR(VLOOKUP(A2751,县域代码匹配!H:H,1,FALSE)),"",VLOOKUP(A2751,县域代码匹配!H:H,1,FALSE))</f>
        <v>临高县</v>
      </c>
      <c r="H2751" s="14" t="str">
        <f>IF(ISERROR(VLOOKUP(A2751,县域代码匹配!B:B,1,FALSE)),"",VLOOKUP(A2751,县域代码匹配!B:B,1,FALSE))</f>
        <v>临高县</v>
      </c>
      <c r="I2751" s="14" t="str">
        <f t="shared" si="42"/>
        <v>临高县</v>
      </c>
    </row>
    <row r="2752" spans="1:9" ht="16.5">
      <c r="A2752" s="38" t="s">
        <v>2755</v>
      </c>
      <c r="B2752" s="41">
        <v>109.45</v>
      </c>
      <c r="C2752" s="41">
        <v>19.23</v>
      </c>
      <c r="D2752" s="14" t="str">
        <f>IF(ISERROR(VLOOKUP(A2752,省代码匹配!D:D,1,FALSE)),"",VLOOKUP(A2752,省代码匹配!D:D,1,FALSE))</f>
        <v/>
      </c>
      <c r="E2752" s="14" t="str">
        <f>IF(ISERROR(VLOOKUP(A2752,地市级代码匹配!E:E,1,FALSE)),"",VLOOKUP(A2752,地市级代码匹配!E:E,1,FALSE))</f>
        <v/>
      </c>
      <c r="F2752" s="14" t="str">
        <f>IF(ISERROR(VLOOKUP(A2752,地市级代码匹配!B:B,1,FALSE)),"",VLOOKUP(A2752,地市级代码匹配!B:B,1,FALSE))</f>
        <v/>
      </c>
      <c r="G2752" s="14" t="str">
        <f>IF(ISERROR(VLOOKUP(A2752,县域代码匹配!H:H,1,FALSE)),"",VLOOKUP(A2752,县域代码匹配!H:H,1,FALSE))</f>
        <v>白沙黎族自治县</v>
      </c>
      <c r="H2752" s="14" t="str">
        <f>IF(ISERROR(VLOOKUP(A2752,县域代码匹配!B:B,1,FALSE)),"",VLOOKUP(A2752,县域代码匹配!B:B,1,FALSE))</f>
        <v>白沙黎族自治县</v>
      </c>
      <c r="I2752" s="14" t="str">
        <f t="shared" si="42"/>
        <v>白沙黎族自治县</v>
      </c>
    </row>
    <row r="2753" spans="1:9" ht="16.5">
      <c r="A2753" s="38" t="s">
        <v>2756</v>
      </c>
      <c r="B2753" s="41">
        <v>109.05</v>
      </c>
      <c r="C2753" s="41">
        <v>19.25</v>
      </c>
      <c r="D2753" s="14" t="str">
        <f>IF(ISERROR(VLOOKUP(A2753,省代码匹配!D:D,1,FALSE)),"",VLOOKUP(A2753,省代码匹配!D:D,1,FALSE))</f>
        <v/>
      </c>
      <c r="E2753" s="14" t="str">
        <f>IF(ISERROR(VLOOKUP(A2753,地市级代码匹配!E:E,1,FALSE)),"",VLOOKUP(A2753,地市级代码匹配!E:E,1,FALSE))</f>
        <v/>
      </c>
      <c r="F2753" s="14" t="str">
        <f>IF(ISERROR(VLOOKUP(A2753,地市级代码匹配!B:B,1,FALSE)),"",VLOOKUP(A2753,地市级代码匹配!B:B,1,FALSE))</f>
        <v/>
      </c>
      <c r="G2753" s="14" t="str">
        <f>IF(ISERROR(VLOOKUP(A2753,县域代码匹配!H:H,1,FALSE)),"",VLOOKUP(A2753,县域代码匹配!H:H,1,FALSE))</f>
        <v>昌江黎族自治县</v>
      </c>
      <c r="H2753" s="14" t="str">
        <f>IF(ISERROR(VLOOKUP(A2753,县域代码匹配!B:B,1,FALSE)),"",VLOOKUP(A2753,县域代码匹配!B:B,1,FALSE))</f>
        <v>昌江黎族自治县</v>
      </c>
      <c r="I2753" s="14" t="str">
        <f t="shared" si="42"/>
        <v>昌江黎族自治县</v>
      </c>
    </row>
    <row r="2754" spans="1:9" ht="16.5">
      <c r="A2754" s="38" t="s">
        <v>2757</v>
      </c>
      <c r="B2754" s="41">
        <v>109.17</v>
      </c>
      <c r="C2754" s="41">
        <v>18.75</v>
      </c>
      <c r="D2754" s="14" t="str">
        <f>IF(ISERROR(VLOOKUP(A2754,省代码匹配!D:D,1,FALSE)),"",VLOOKUP(A2754,省代码匹配!D:D,1,FALSE))</f>
        <v/>
      </c>
      <c r="E2754" s="14" t="str">
        <f>IF(ISERROR(VLOOKUP(A2754,地市级代码匹配!E:E,1,FALSE)),"",VLOOKUP(A2754,地市级代码匹配!E:E,1,FALSE))</f>
        <v/>
      </c>
      <c r="F2754" s="14" t="str">
        <f>IF(ISERROR(VLOOKUP(A2754,地市级代码匹配!B:B,1,FALSE)),"",VLOOKUP(A2754,地市级代码匹配!B:B,1,FALSE))</f>
        <v/>
      </c>
      <c r="G2754" s="14" t="str">
        <f>IF(ISERROR(VLOOKUP(A2754,县域代码匹配!H:H,1,FALSE)),"",VLOOKUP(A2754,县域代码匹配!H:H,1,FALSE))</f>
        <v>乐东黎族自治县</v>
      </c>
      <c r="H2754" s="14" t="str">
        <f>IF(ISERROR(VLOOKUP(A2754,县域代码匹配!B:B,1,FALSE)),"",VLOOKUP(A2754,县域代码匹配!B:B,1,FALSE))</f>
        <v>乐东黎族自治县</v>
      </c>
      <c r="I2754" s="14" t="str">
        <f t="shared" si="42"/>
        <v>乐东黎族自治县</v>
      </c>
    </row>
    <row r="2755" spans="1:9" ht="16.5">
      <c r="A2755" s="38" t="s">
        <v>2758</v>
      </c>
      <c r="B2755" s="41">
        <v>110.03</v>
      </c>
      <c r="C2755" s="41">
        <v>18.5</v>
      </c>
      <c r="D2755" s="14" t="str">
        <f>IF(ISERROR(VLOOKUP(A2755,省代码匹配!D:D,1,FALSE)),"",VLOOKUP(A2755,省代码匹配!D:D,1,FALSE))</f>
        <v/>
      </c>
      <c r="E2755" s="14" t="str">
        <f>IF(ISERROR(VLOOKUP(A2755,地市级代码匹配!E:E,1,FALSE)),"",VLOOKUP(A2755,地市级代码匹配!E:E,1,FALSE))</f>
        <v/>
      </c>
      <c r="F2755" s="14" t="str">
        <f>IF(ISERROR(VLOOKUP(A2755,地市级代码匹配!B:B,1,FALSE)),"",VLOOKUP(A2755,地市级代码匹配!B:B,1,FALSE))</f>
        <v/>
      </c>
      <c r="G2755" s="14" t="str">
        <f>IF(ISERROR(VLOOKUP(A2755,县域代码匹配!H:H,1,FALSE)),"",VLOOKUP(A2755,县域代码匹配!H:H,1,FALSE))</f>
        <v>陵水黎族自治县</v>
      </c>
      <c r="H2755" s="14" t="str">
        <f>IF(ISERROR(VLOOKUP(A2755,县域代码匹配!B:B,1,FALSE)),"",VLOOKUP(A2755,县域代码匹配!B:B,1,FALSE))</f>
        <v>陵水黎族自治县</v>
      </c>
      <c r="I2755" s="14" t="str">
        <f t="shared" ref="I2755:I2818" si="43">IF(D2755&lt;&gt;"",D2755,IF(E2755&lt;&gt;"",E2755,IF(F2755&lt;&gt;"",F2755,IF(G2755&lt;&gt;"",G2755,H2755))))</f>
        <v>陵水黎族自治县</v>
      </c>
    </row>
    <row r="2756" spans="1:9" ht="28">
      <c r="A2756" s="38" t="s">
        <v>2759</v>
      </c>
      <c r="B2756" s="41">
        <v>109.7</v>
      </c>
      <c r="C2756" s="41">
        <v>18.63</v>
      </c>
      <c r="D2756" s="14" t="str">
        <f>IF(ISERROR(VLOOKUP(A2756,省代码匹配!D:D,1,FALSE)),"",VLOOKUP(A2756,省代码匹配!D:D,1,FALSE))</f>
        <v/>
      </c>
      <c r="E2756" s="14" t="str">
        <f>IF(ISERROR(VLOOKUP(A2756,地市级代码匹配!E:E,1,FALSE)),"",VLOOKUP(A2756,地市级代码匹配!E:E,1,FALSE))</f>
        <v/>
      </c>
      <c r="F2756" s="14" t="str">
        <f>IF(ISERROR(VLOOKUP(A2756,地市级代码匹配!B:B,1,FALSE)),"",VLOOKUP(A2756,地市级代码匹配!B:B,1,FALSE))</f>
        <v/>
      </c>
      <c r="G2756" s="14" t="str">
        <f>IF(ISERROR(VLOOKUP(A2756,县域代码匹配!H:H,1,FALSE)),"",VLOOKUP(A2756,县域代码匹配!H:H,1,FALSE))</f>
        <v>保亭黎族苗族自治县</v>
      </c>
      <c r="H2756" s="14" t="str">
        <f>IF(ISERROR(VLOOKUP(A2756,县域代码匹配!B:B,1,FALSE)),"",VLOOKUP(A2756,县域代码匹配!B:B,1,FALSE))</f>
        <v>保亭黎族苗族自治县</v>
      </c>
      <c r="I2756" s="14" t="str">
        <f t="shared" si="43"/>
        <v>保亭黎族苗族自治县</v>
      </c>
    </row>
    <row r="2757" spans="1:9" ht="28">
      <c r="A2757" s="38" t="s">
        <v>2760</v>
      </c>
      <c r="B2757" s="41">
        <v>109.83</v>
      </c>
      <c r="C2757" s="41">
        <v>19.03</v>
      </c>
      <c r="D2757" s="14" t="str">
        <f>IF(ISERROR(VLOOKUP(A2757,省代码匹配!D:D,1,FALSE)),"",VLOOKUP(A2757,省代码匹配!D:D,1,FALSE))</f>
        <v/>
      </c>
      <c r="E2757" s="14" t="str">
        <f>IF(ISERROR(VLOOKUP(A2757,地市级代码匹配!E:E,1,FALSE)),"",VLOOKUP(A2757,地市级代码匹配!E:E,1,FALSE))</f>
        <v/>
      </c>
      <c r="F2757" s="14" t="str">
        <f>IF(ISERROR(VLOOKUP(A2757,地市级代码匹配!B:B,1,FALSE)),"",VLOOKUP(A2757,地市级代码匹配!B:B,1,FALSE))</f>
        <v/>
      </c>
      <c r="G2757" s="14" t="str">
        <f>IF(ISERROR(VLOOKUP(A2757,县域代码匹配!H:H,1,FALSE)),"",VLOOKUP(A2757,县域代码匹配!H:H,1,FALSE))</f>
        <v>琼中黎族苗族自治县</v>
      </c>
      <c r="H2757" s="14" t="str">
        <f>IF(ISERROR(VLOOKUP(A2757,县域代码匹配!B:B,1,FALSE)),"",VLOOKUP(A2757,县域代码匹配!B:B,1,FALSE))</f>
        <v>琼中黎族苗族自治县</v>
      </c>
      <c r="I2757" s="14" t="str">
        <f t="shared" si="43"/>
        <v>琼中黎族苗族自治县</v>
      </c>
    </row>
    <row r="2758" spans="1:9" ht="16.5">
      <c r="A2758" s="38" t="s">
        <v>2761</v>
      </c>
      <c r="B2758" s="41">
        <v>106.55</v>
      </c>
      <c r="C2758" s="41">
        <v>29.57</v>
      </c>
      <c r="D2758" s="14" t="str">
        <f>IF(ISERROR(VLOOKUP(A2758,省代码匹配!D:D,1,FALSE)),"",VLOOKUP(A2758,省代码匹配!D:D,1,FALSE))</f>
        <v/>
      </c>
      <c r="E2758" s="14" t="str">
        <f>IF(ISERROR(VLOOKUP(A2758,地市级代码匹配!E:E,1,FALSE)),"",VLOOKUP(A2758,地市级代码匹配!E:E,1,FALSE))</f>
        <v>重庆市</v>
      </c>
      <c r="F2758" s="14" t="str">
        <f>IF(ISERROR(VLOOKUP(A2758,地市级代码匹配!B:B,1,FALSE)),"",VLOOKUP(A2758,地市级代码匹配!B:B,1,FALSE))</f>
        <v/>
      </c>
      <c r="G2758" s="14" t="str">
        <f>IF(ISERROR(VLOOKUP(A2758,县域代码匹配!H:H,1,FALSE)),"",VLOOKUP(A2758,县域代码匹配!H:H,1,FALSE))</f>
        <v/>
      </c>
      <c r="H2758" s="14" t="str">
        <f>IF(ISERROR(VLOOKUP(A2758,县域代码匹配!B:B,1,FALSE)),"",VLOOKUP(A2758,县域代码匹配!B:B,1,FALSE))</f>
        <v/>
      </c>
      <c r="I2758" s="14" t="str">
        <f t="shared" si="43"/>
        <v>重庆市</v>
      </c>
    </row>
    <row r="2759" spans="1:9" ht="16.5">
      <c r="A2759" s="38" t="s">
        <v>2762</v>
      </c>
      <c r="B2759" s="41">
        <v>108.4</v>
      </c>
      <c r="C2759" s="41">
        <v>30.82</v>
      </c>
      <c r="D2759" s="14" t="str">
        <f>IF(ISERROR(VLOOKUP(A2759,省代码匹配!D:D,1,FALSE)),"",VLOOKUP(A2759,省代码匹配!D:D,1,FALSE))</f>
        <v/>
      </c>
      <c r="E2759" s="14" t="str">
        <f>IF(ISERROR(VLOOKUP(A2759,地市级代码匹配!E:E,1,FALSE)),"",VLOOKUP(A2759,地市级代码匹配!E:E,1,FALSE))</f>
        <v/>
      </c>
      <c r="F2759" s="14" t="str">
        <f>IF(ISERROR(VLOOKUP(A2759,地市级代码匹配!B:B,1,FALSE)),"",VLOOKUP(A2759,地市级代码匹配!B:B,1,FALSE))</f>
        <v/>
      </c>
      <c r="G2759" s="14" t="str">
        <f>IF(ISERROR(VLOOKUP(A2759,县域代码匹配!H:H,1,FALSE)),"",VLOOKUP(A2759,县域代码匹配!H:H,1,FALSE))</f>
        <v>万州区</v>
      </c>
      <c r="H2759" s="14" t="str">
        <f>IF(ISERROR(VLOOKUP(A2759,县域代码匹配!B:B,1,FALSE)),"",VLOOKUP(A2759,县域代码匹配!B:B,1,FALSE))</f>
        <v>万州区</v>
      </c>
      <c r="I2759" s="14" t="str">
        <f t="shared" si="43"/>
        <v>万州区</v>
      </c>
    </row>
    <row r="2760" spans="1:9" ht="16.5">
      <c r="A2760" s="38" t="s">
        <v>2763</v>
      </c>
      <c r="B2760" s="41">
        <v>107.4</v>
      </c>
      <c r="C2760" s="41">
        <v>29.72</v>
      </c>
      <c r="D2760" s="14" t="str">
        <f>IF(ISERROR(VLOOKUP(A2760,省代码匹配!D:D,1,FALSE)),"",VLOOKUP(A2760,省代码匹配!D:D,1,FALSE))</f>
        <v/>
      </c>
      <c r="E2760" s="14" t="str">
        <f>IF(ISERROR(VLOOKUP(A2760,地市级代码匹配!E:E,1,FALSE)),"",VLOOKUP(A2760,地市级代码匹配!E:E,1,FALSE))</f>
        <v/>
      </c>
      <c r="F2760" s="14" t="str">
        <f>IF(ISERROR(VLOOKUP(A2760,地市级代码匹配!B:B,1,FALSE)),"",VLOOKUP(A2760,地市级代码匹配!B:B,1,FALSE))</f>
        <v/>
      </c>
      <c r="G2760" s="14" t="str">
        <f>IF(ISERROR(VLOOKUP(A2760,县域代码匹配!H:H,1,FALSE)),"",VLOOKUP(A2760,县域代码匹配!H:H,1,FALSE))</f>
        <v>涪陵区</v>
      </c>
      <c r="H2760" s="14" t="str">
        <f>IF(ISERROR(VLOOKUP(A2760,县域代码匹配!B:B,1,FALSE)),"",VLOOKUP(A2760,县域代码匹配!B:B,1,FALSE))</f>
        <v>涪陵区</v>
      </c>
      <c r="I2760" s="14" t="str">
        <f t="shared" si="43"/>
        <v>涪陵区</v>
      </c>
    </row>
    <row r="2761" spans="1:9" ht="16.5">
      <c r="A2761" s="38" t="s">
        <v>2764</v>
      </c>
      <c r="B2761" s="41">
        <v>106.57</v>
      </c>
      <c r="C2761" s="41">
        <v>29.55</v>
      </c>
      <c r="D2761" s="14" t="str">
        <f>IF(ISERROR(VLOOKUP(A2761,省代码匹配!D:D,1,FALSE)),"",VLOOKUP(A2761,省代码匹配!D:D,1,FALSE))</f>
        <v/>
      </c>
      <c r="E2761" s="14" t="str">
        <f>IF(ISERROR(VLOOKUP(A2761,地市级代码匹配!E:E,1,FALSE)),"",VLOOKUP(A2761,地市级代码匹配!E:E,1,FALSE))</f>
        <v/>
      </c>
      <c r="F2761" s="14" t="str">
        <f>IF(ISERROR(VLOOKUP(A2761,地市级代码匹配!B:B,1,FALSE)),"",VLOOKUP(A2761,地市级代码匹配!B:B,1,FALSE))</f>
        <v/>
      </c>
      <c r="G2761" s="14" t="str">
        <f>IF(ISERROR(VLOOKUP(A2761,县域代码匹配!H:H,1,FALSE)),"",VLOOKUP(A2761,县域代码匹配!H:H,1,FALSE))</f>
        <v>渝中区</v>
      </c>
      <c r="H2761" s="14" t="str">
        <f>IF(ISERROR(VLOOKUP(A2761,县域代码匹配!B:B,1,FALSE)),"",VLOOKUP(A2761,县域代码匹配!B:B,1,FALSE))</f>
        <v>渝中区</v>
      </c>
      <c r="I2761" s="14" t="str">
        <f t="shared" si="43"/>
        <v>渝中区</v>
      </c>
    </row>
    <row r="2762" spans="1:9" ht="16.5">
      <c r="A2762" s="38" t="s">
        <v>2765</v>
      </c>
      <c r="B2762" s="41">
        <v>106.48</v>
      </c>
      <c r="C2762" s="41">
        <v>29.48</v>
      </c>
      <c r="D2762" s="14" t="str">
        <f>IF(ISERROR(VLOOKUP(A2762,省代码匹配!D:D,1,FALSE)),"",VLOOKUP(A2762,省代码匹配!D:D,1,FALSE))</f>
        <v/>
      </c>
      <c r="E2762" s="14" t="str">
        <f>IF(ISERROR(VLOOKUP(A2762,地市级代码匹配!E:E,1,FALSE)),"",VLOOKUP(A2762,地市级代码匹配!E:E,1,FALSE))</f>
        <v/>
      </c>
      <c r="F2762" s="14" t="str">
        <f>IF(ISERROR(VLOOKUP(A2762,地市级代码匹配!B:B,1,FALSE)),"",VLOOKUP(A2762,地市级代码匹配!B:B,1,FALSE))</f>
        <v/>
      </c>
      <c r="G2762" s="14" t="str">
        <f>IF(ISERROR(VLOOKUP(A2762,县域代码匹配!H:H,1,FALSE)),"",VLOOKUP(A2762,县域代码匹配!H:H,1,FALSE))</f>
        <v>大渡口区</v>
      </c>
      <c r="H2762" s="14" t="str">
        <f>IF(ISERROR(VLOOKUP(A2762,县域代码匹配!B:B,1,FALSE)),"",VLOOKUP(A2762,县域代码匹配!B:B,1,FALSE))</f>
        <v>大渡口区</v>
      </c>
      <c r="I2762" s="14" t="str">
        <f t="shared" si="43"/>
        <v>大渡口区</v>
      </c>
    </row>
    <row r="2763" spans="1:9" ht="16.5">
      <c r="A2763" s="38" t="s">
        <v>2766</v>
      </c>
      <c r="B2763" s="41">
        <v>106.57</v>
      </c>
      <c r="C2763" s="41">
        <v>29.6</v>
      </c>
      <c r="D2763" s="14" t="str">
        <f>IF(ISERROR(VLOOKUP(A2763,省代码匹配!D:D,1,FALSE)),"",VLOOKUP(A2763,省代码匹配!D:D,1,FALSE))</f>
        <v/>
      </c>
      <c r="E2763" s="14" t="str">
        <f>IF(ISERROR(VLOOKUP(A2763,地市级代码匹配!E:E,1,FALSE)),"",VLOOKUP(A2763,地市级代码匹配!E:E,1,FALSE))</f>
        <v/>
      </c>
      <c r="F2763" s="14" t="str">
        <f>IF(ISERROR(VLOOKUP(A2763,地市级代码匹配!B:B,1,FALSE)),"",VLOOKUP(A2763,地市级代码匹配!B:B,1,FALSE))</f>
        <v/>
      </c>
      <c r="G2763" s="14" t="str">
        <f>IF(ISERROR(VLOOKUP(A2763,县域代码匹配!H:H,1,FALSE)),"",VLOOKUP(A2763,县域代码匹配!H:H,1,FALSE))</f>
        <v>江北区</v>
      </c>
      <c r="H2763" s="14" t="str">
        <f>IF(ISERROR(VLOOKUP(A2763,县域代码匹配!B:B,1,FALSE)),"",VLOOKUP(A2763,县域代码匹配!B:B,1,FALSE))</f>
        <v>江北区</v>
      </c>
      <c r="I2763" s="14" t="str">
        <f t="shared" si="43"/>
        <v>江北区</v>
      </c>
    </row>
    <row r="2764" spans="1:9" ht="16.5">
      <c r="A2764" s="38" t="s">
        <v>2767</v>
      </c>
      <c r="B2764" s="41">
        <v>106.45</v>
      </c>
      <c r="C2764" s="41">
        <v>29.53</v>
      </c>
      <c r="D2764" s="14" t="str">
        <f>IF(ISERROR(VLOOKUP(A2764,省代码匹配!D:D,1,FALSE)),"",VLOOKUP(A2764,省代码匹配!D:D,1,FALSE))</f>
        <v/>
      </c>
      <c r="E2764" s="14" t="str">
        <f>IF(ISERROR(VLOOKUP(A2764,地市级代码匹配!E:E,1,FALSE)),"",VLOOKUP(A2764,地市级代码匹配!E:E,1,FALSE))</f>
        <v/>
      </c>
      <c r="F2764" s="14" t="str">
        <f>IF(ISERROR(VLOOKUP(A2764,地市级代码匹配!B:B,1,FALSE)),"",VLOOKUP(A2764,地市级代码匹配!B:B,1,FALSE))</f>
        <v/>
      </c>
      <c r="G2764" s="14" t="str">
        <f>IF(ISERROR(VLOOKUP(A2764,县域代码匹配!H:H,1,FALSE)),"",VLOOKUP(A2764,县域代码匹配!H:H,1,FALSE))</f>
        <v>沙坪坝区</v>
      </c>
      <c r="H2764" s="14" t="str">
        <f>IF(ISERROR(VLOOKUP(A2764,县域代码匹配!B:B,1,FALSE)),"",VLOOKUP(A2764,县域代码匹配!B:B,1,FALSE))</f>
        <v>沙坪坝区</v>
      </c>
      <c r="I2764" s="14" t="str">
        <f t="shared" si="43"/>
        <v>沙坪坝区</v>
      </c>
    </row>
    <row r="2765" spans="1:9" ht="16.5">
      <c r="A2765" s="38" t="s">
        <v>2768</v>
      </c>
      <c r="B2765" s="41">
        <v>106.5</v>
      </c>
      <c r="C2765" s="41">
        <v>29.5</v>
      </c>
      <c r="D2765" s="14" t="str">
        <f>IF(ISERROR(VLOOKUP(A2765,省代码匹配!D:D,1,FALSE)),"",VLOOKUP(A2765,省代码匹配!D:D,1,FALSE))</f>
        <v/>
      </c>
      <c r="E2765" s="14" t="str">
        <f>IF(ISERROR(VLOOKUP(A2765,地市级代码匹配!E:E,1,FALSE)),"",VLOOKUP(A2765,地市级代码匹配!E:E,1,FALSE))</f>
        <v/>
      </c>
      <c r="F2765" s="14" t="str">
        <f>IF(ISERROR(VLOOKUP(A2765,地市级代码匹配!B:B,1,FALSE)),"",VLOOKUP(A2765,地市级代码匹配!B:B,1,FALSE))</f>
        <v/>
      </c>
      <c r="G2765" s="14" t="str">
        <f>IF(ISERROR(VLOOKUP(A2765,县域代码匹配!H:H,1,FALSE)),"",VLOOKUP(A2765,县域代码匹配!H:H,1,FALSE))</f>
        <v>九龙坡区</v>
      </c>
      <c r="H2765" s="14" t="str">
        <f>IF(ISERROR(VLOOKUP(A2765,县域代码匹配!B:B,1,FALSE)),"",VLOOKUP(A2765,县域代码匹配!B:B,1,FALSE))</f>
        <v>九龙坡区</v>
      </c>
      <c r="I2765" s="14" t="str">
        <f t="shared" si="43"/>
        <v>九龙坡区</v>
      </c>
    </row>
    <row r="2766" spans="1:9" ht="16.5">
      <c r="A2766" s="38" t="s">
        <v>2769</v>
      </c>
      <c r="B2766" s="41">
        <v>106.57</v>
      </c>
      <c r="C2766" s="41">
        <v>29.52</v>
      </c>
      <c r="D2766" s="14" t="str">
        <f>IF(ISERROR(VLOOKUP(A2766,省代码匹配!D:D,1,FALSE)),"",VLOOKUP(A2766,省代码匹配!D:D,1,FALSE))</f>
        <v/>
      </c>
      <c r="E2766" s="14" t="str">
        <f>IF(ISERROR(VLOOKUP(A2766,地市级代码匹配!E:E,1,FALSE)),"",VLOOKUP(A2766,地市级代码匹配!E:E,1,FALSE))</f>
        <v/>
      </c>
      <c r="F2766" s="14" t="str">
        <f>IF(ISERROR(VLOOKUP(A2766,地市级代码匹配!B:B,1,FALSE)),"",VLOOKUP(A2766,地市级代码匹配!B:B,1,FALSE))</f>
        <v/>
      </c>
      <c r="G2766" s="14" t="str">
        <f>IF(ISERROR(VLOOKUP(A2766,县域代码匹配!H:H,1,FALSE)),"",VLOOKUP(A2766,县域代码匹配!H:H,1,FALSE))</f>
        <v>南岸区</v>
      </c>
      <c r="H2766" s="14" t="str">
        <f>IF(ISERROR(VLOOKUP(A2766,县域代码匹配!B:B,1,FALSE)),"",VLOOKUP(A2766,县域代码匹配!B:B,1,FALSE))</f>
        <v>南岸区</v>
      </c>
      <c r="I2766" s="14" t="str">
        <f t="shared" si="43"/>
        <v>南岸区</v>
      </c>
    </row>
    <row r="2767" spans="1:9" ht="16.5">
      <c r="A2767" s="38" t="s">
        <v>2770</v>
      </c>
      <c r="B2767" s="41">
        <v>106.4</v>
      </c>
      <c r="C2767" s="41">
        <v>29.8</v>
      </c>
      <c r="D2767" s="14" t="str">
        <f>IF(ISERROR(VLOOKUP(A2767,省代码匹配!D:D,1,FALSE)),"",VLOOKUP(A2767,省代码匹配!D:D,1,FALSE))</f>
        <v/>
      </c>
      <c r="E2767" s="14" t="str">
        <f>IF(ISERROR(VLOOKUP(A2767,地市级代码匹配!E:E,1,FALSE)),"",VLOOKUP(A2767,地市级代码匹配!E:E,1,FALSE))</f>
        <v/>
      </c>
      <c r="F2767" s="14" t="str">
        <f>IF(ISERROR(VLOOKUP(A2767,地市级代码匹配!B:B,1,FALSE)),"",VLOOKUP(A2767,地市级代码匹配!B:B,1,FALSE))</f>
        <v/>
      </c>
      <c r="G2767" s="14" t="str">
        <f>IF(ISERROR(VLOOKUP(A2767,县域代码匹配!H:H,1,FALSE)),"",VLOOKUP(A2767,县域代码匹配!H:H,1,FALSE))</f>
        <v>北碚区</v>
      </c>
      <c r="H2767" s="14" t="str">
        <f>IF(ISERROR(VLOOKUP(A2767,县域代码匹配!B:B,1,FALSE)),"",VLOOKUP(A2767,县域代码匹配!B:B,1,FALSE))</f>
        <v>北碚区</v>
      </c>
      <c r="I2767" s="14" t="str">
        <f t="shared" si="43"/>
        <v>北碚区</v>
      </c>
    </row>
    <row r="2768" spans="1:9" ht="16.5">
      <c r="A2768" s="38" t="s">
        <v>2771</v>
      </c>
      <c r="B2768" s="41">
        <v>106.92</v>
      </c>
      <c r="C2768" s="41">
        <v>28.97</v>
      </c>
      <c r="D2768" s="14" t="str">
        <f>IF(ISERROR(VLOOKUP(A2768,省代码匹配!D:D,1,FALSE)),"",VLOOKUP(A2768,省代码匹配!D:D,1,FALSE))</f>
        <v/>
      </c>
      <c r="E2768" s="14" t="str">
        <f>IF(ISERROR(VLOOKUP(A2768,地市级代码匹配!E:E,1,FALSE)),"",VLOOKUP(A2768,地市级代码匹配!E:E,1,FALSE))</f>
        <v/>
      </c>
      <c r="F2768" s="14" t="str">
        <f>IF(ISERROR(VLOOKUP(A2768,地市级代码匹配!B:B,1,FALSE)),"",VLOOKUP(A2768,地市级代码匹配!B:B,1,FALSE))</f>
        <v/>
      </c>
      <c r="G2768" s="14" t="str">
        <f>IF(ISERROR(VLOOKUP(A2768,县域代码匹配!H:H,1,FALSE)),"",VLOOKUP(A2768,县域代码匹配!H:H,1,FALSE))</f>
        <v/>
      </c>
      <c r="H2768" s="14" t="str">
        <f>IF(ISERROR(VLOOKUP(A2768,县域代码匹配!B:B,1,FALSE)),"",VLOOKUP(A2768,县域代码匹配!B:B,1,FALSE))</f>
        <v/>
      </c>
      <c r="I2768" s="14" t="str">
        <f t="shared" si="43"/>
        <v/>
      </c>
    </row>
    <row r="2769" spans="1:9" ht="16.5">
      <c r="A2769" s="38" t="s">
        <v>2772</v>
      </c>
      <c r="B2769" s="41">
        <v>105.78</v>
      </c>
      <c r="C2769" s="41">
        <v>29.48</v>
      </c>
      <c r="D2769" s="14" t="str">
        <f>IF(ISERROR(VLOOKUP(A2769,省代码匹配!D:D,1,FALSE)),"",VLOOKUP(A2769,省代码匹配!D:D,1,FALSE))</f>
        <v/>
      </c>
      <c r="E2769" s="14" t="str">
        <f>IF(ISERROR(VLOOKUP(A2769,地市级代码匹配!E:E,1,FALSE)),"",VLOOKUP(A2769,地市级代码匹配!E:E,1,FALSE))</f>
        <v/>
      </c>
      <c r="F2769" s="14" t="str">
        <f>IF(ISERROR(VLOOKUP(A2769,地市级代码匹配!B:B,1,FALSE)),"",VLOOKUP(A2769,地市级代码匹配!B:B,1,FALSE))</f>
        <v/>
      </c>
      <c r="G2769" s="14" t="str">
        <f>IF(ISERROR(VLOOKUP(A2769,县域代码匹配!H:H,1,FALSE)),"",VLOOKUP(A2769,县域代码匹配!H:H,1,FALSE))</f>
        <v>双桥区</v>
      </c>
      <c r="H2769" s="14" t="str">
        <f>IF(ISERROR(VLOOKUP(A2769,县域代码匹配!B:B,1,FALSE)),"",VLOOKUP(A2769,县域代码匹配!B:B,1,FALSE))</f>
        <v>双桥区</v>
      </c>
      <c r="I2769" s="14" t="str">
        <f t="shared" si="43"/>
        <v>双桥区</v>
      </c>
    </row>
    <row r="2770" spans="1:9" ht="16.5">
      <c r="A2770" s="38" t="s">
        <v>2773</v>
      </c>
      <c r="B2770" s="41">
        <v>106.63</v>
      </c>
      <c r="C2770" s="41">
        <v>29.72</v>
      </c>
      <c r="D2770" s="14" t="str">
        <f>IF(ISERROR(VLOOKUP(A2770,省代码匹配!D:D,1,FALSE)),"",VLOOKUP(A2770,省代码匹配!D:D,1,FALSE))</f>
        <v/>
      </c>
      <c r="E2770" s="14" t="str">
        <f>IF(ISERROR(VLOOKUP(A2770,地市级代码匹配!E:E,1,FALSE)),"",VLOOKUP(A2770,地市级代码匹配!E:E,1,FALSE))</f>
        <v/>
      </c>
      <c r="F2770" s="14" t="str">
        <f>IF(ISERROR(VLOOKUP(A2770,地市级代码匹配!B:B,1,FALSE)),"",VLOOKUP(A2770,地市级代码匹配!B:B,1,FALSE))</f>
        <v/>
      </c>
      <c r="G2770" s="14" t="str">
        <f>IF(ISERROR(VLOOKUP(A2770,县域代码匹配!H:H,1,FALSE)),"",VLOOKUP(A2770,县域代码匹配!H:H,1,FALSE))</f>
        <v>渝北区</v>
      </c>
      <c r="H2770" s="14" t="str">
        <f>IF(ISERROR(VLOOKUP(A2770,县域代码匹配!B:B,1,FALSE)),"",VLOOKUP(A2770,县域代码匹配!B:B,1,FALSE))</f>
        <v>渝北区</v>
      </c>
      <c r="I2770" s="14" t="str">
        <f t="shared" si="43"/>
        <v>渝北区</v>
      </c>
    </row>
    <row r="2771" spans="1:9" ht="16.5">
      <c r="A2771" s="38" t="s">
        <v>2774</v>
      </c>
      <c r="B2771" s="41">
        <v>106.52</v>
      </c>
      <c r="C2771" s="41">
        <v>29.38</v>
      </c>
      <c r="D2771" s="14" t="str">
        <f>IF(ISERROR(VLOOKUP(A2771,省代码匹配!D:D,1,FALSE)),"",VLOOKUP(A2771,省代码匹配!D:D,1,FALSE))</f>
        <v/>
      </c>
      <c r="E2771" s="14" t="str">
        <f>IF(ISERROR(VLOOKUP(A2771,地市级代码匹配!E:E,1,FALSE)),"",VLOOKUP(A2771,地市级代码匹配!E:E,1,FALSE))</f>
        <v/>
      </c>
      <c r="F2771" s="14" t="str">
        <f>IF(ISERROR(VLOOKUP(A2771,地市级代码匹配!B:B,1,FALSE)),"",VLOOKUP(A2771,地市级代码匹配!B:B,1,FALSE))</f>
        <v/>
      </c>
      <c r="G2771" s="14" t="str">
        <f>IF(ISERROR(VLOOKUP(A2771,县域代码匹配!H:H,1,FALSE)),"",VLOOKUP(A2771,县域代码匹配!H:H,1,FALSE))</f>
        <v>巴南区</v>
      </c>
      <c r="H2771" s="14" t="str">
        <f>IF(ISERROR(VLOOKUP(A2771,县域代码匹配!B:B,1,FALSE)),"",VLOOKUP(A2771,县域代码匹配!B:B,1,FALSE))</f>
        <v>巴南区</v>
      </c>
      <c r="I2771" s="14" t="str">
        <f t="shared" si="43"/>
        <v>巴南区</v>
      </c>
    </row>
    <row r="2772" spans="1:9" ht="16.5">
      <c r="A2772" s="38" t="s">
        <v>2775</v>
      </c>
      <c r="B2772" s="41">
        <v>108.77</v>
      </c>
      <c r="C2772" s="41">
        <v>29.53</v>
      </c>
      <c r="D2772" s="14" t="str">
        <f>IF(ISERROR(VLOOKUP(A2772,省代码匹配!D:D,1,FALSE)),"",VLOOKUP(A2772,省代码匹配!D:D,1,FALSE))</f>
        <v/>
      </c>
      <c r="E2772" s="14" t="str">
        <f>IF(ISERROR(VLOOKUP(A2772,地市级代码匹配!E:E,1,FALSE)),"",VLOOKUP(A2772,地市级代码匹配!E:E,1,FALSE))</f>
        <v/>
      </c>
      <c r="F2772" s="14" t="str">
        <f>IF(ISERROR(VLOOKUP(A2772,地市级代码匹配!B:B,1,FALSE)),"",VLOOKUP(A2772,地市级代码匹配!B:B,1,FALSE))</f>
        <v/>
      </c>
      <c r="G2772" s="14" t="str">
        <f>IF(ISERROR(VLOOKUP(A2772,县域代码匹配!H:H,1,FALSE)),"",VLOOKUP(A2772,县域代码匹配!H:H,1,FALSE))</f>
        <v>黔江区</v>
      </c>
      <c r="H2772" s="14" t="str">
        <f>IF(ISERROR(VLOOKUP(A2772,县域代码匹配!B:B,1,FALSE)),"",VLOOKUP(A2772,县域代码匹配!B:B,1,FALSE))</f>
        <v>黔江区</v>
      </c>
      <c r="I2772" s="14" t="str">
        <f t="shared" si="43"/>
        <v>黔江区</v>
      </c>
    </row>
    <row r="2773" spans="1:9" ht="16.5">
      <c r="A2773" s="38" t="s">
        <v>2776</v>
      </c>
      <c r="B2773" s="41">
        <v>107.08</v>
      </c>
      <c r="C2773" s="41">
        <v>29.87</v>
      </c>
      <c r="D2773" s="14" t="str">
        <f>IF(ISERROR(VLOOKUP(A2773,省代码匹配!D:D,1,FALSE)),"",VLOOKUP(A2773,省代码匹配!D:D,1,FALSE))</f>
        <v/>
      </c>
      <c r="E2773" s="14" t="str">
        <f>IF(ISERROR(VLOOKUP(A2773,地市级代码匹配!E:E,1,FALSE)),"",VLOOKUP(A2773,地市级代码匹配!E:E,1,FALSE))</f>
        <v/>
      </c>
      <c r="F2773" s="14" t="str">
        <f>IF(ISERROR(VLOOKUP(A2773,地市级代码匹配!B:B,1,FALSE)),"",VLOOKUP(A2773,地市级代码匹配!B:B,1,FALSE))</f>
        <v/>
      </c>
      <c r="G2773" s="14" t="str">
        <f>IF(ISERROR(VLOOKUP(A2773,县域代码匹配!H:H,1,FALSE)),"",VLOOKUP(A2773,县域代码匹配!H:H,1,FALSE))</f>
        <v>长寿区</v>
      </c>
      <c r="H2773" s="14" t="str">
        <f>IF(ISERROR(VLOOKUP(A2773,县域代码匹配!B:B,1,FALSE)),"",VLOOKUP(A2773,县域代码匹配!B:B,1,FALSE))</f>
        <v>长寿区</v>
      </c>
      <c r="I2773" s="14" t="str">
        <f t="shared" si="43"/>
        <v>长寿区</v>
      </c>
    </row>
    <row r="2774" spans="1:9" ht="16.5">
      <c r="A2774" s="38" t="s">
        <v>2777</v>
      </c>
      <c r="B2774" s="41">
        <v>106.65</v>
      </c>
      <c r="C2774" s="41">
        <v>29.03</v>
      </c>
      <c r="D2774" s="14" t="str">
        <f>IF(ISERROR(VLOOKUP(A2774,省代码匹配!D:D,1,FALSE)),"",VLOOKUP(A2774,省代码匹配!D:D,1,FALSE))</f>
        <v/>
      </c>
      <c r="E2774" s="14" t="str">
        <f>IF(ISERROR(VLOOKUP(A2774,地市级代码匹配!E:E,1,FALSE)),"",VLOOKUP(A2774,地市级代码匹配!E:E,1,FALSE))</f>
        <v/>
      </c>
      <c r="F2774" s="14" t="str">
        <f>IF(ISERROR(VLOOKUP(A2774,地市级代码匹配!B:B,1,FALSE)),"",VLOOKUP(A2774,地市级代码匹配!B:B,1,FALSE))</f>
        <v/>
      </c>
      <c r="G2774" s="14" t="str">
        <f>IF(ISERROR(VLOOKUP(A2774,县域代码匹配!H:H,1,FALSE)),"",VLOOKUP(A2774,县域代码匹配!H:H,1,FALSE))</f>
        <v>綦江县</v>
      </c>
      <c r="H2774" s="14" t="str">
        <f>IF(ISERROR(VLOOKUP(A2774,县域代码匹配!B:B,1,FALSE)),"",VLOOKUP(A2774,县域代码匹配!B:B,1,FALSE))</f>
        <v/>
      </c>
      <c r="I2774" s="14" t="str">
        <f t="shared" si="43"/>
        <v>綦江县</v>
      </c>
    </row>
    <row r="2775" spans="1:9" ht="16.5">
      <c r="A2775" s="38" t="s">
        <v>2778</v>
      </c>
      <c r="B2775" s="41">
        <v>105.83</v>
      </c>
      <c r="C2775" s="41">
        <v>30.18</v>
      </c>
      <c r="D2775" s="14" t="str">
        <f>IF(ISERROR(VLOOKUP(A2775,省代码匹配!D:D,1,FALSE)),"",VLOOKUP(A2775,省代码匹配!D:D,1,FALSE))</f>
        <v/>
      </c>
      <c r="E2775" s="14" t="str">
        <f>IF(ISERROR(VLOOKUP(A2775,地市级代码匹配!E:E,1,FALSE)),"",VLOOKUP(A2775,地市级代码匹配!E:E,1,FALSE))</f>
        <v/>
      </c>
      <c r="F2775" s="14" t="str">
        <f>IF(ISERROR(VLOOKUP(A2775,地市级代码匹配!B:B,1,FALSE)),"",VLOOKUP(A2775,地市级代码匹配!B:B,1,FALSE))</f>
        <v/>
      </c>
      <c r="G2775" s="14" t="str">
        <f>IF(ISERROR(VLOOKUP(A2775,县域代码匹配!H:H,1,FALSE)),"",VLOOKUP(A2775,县域代码匹配!H:H,1,FALSE))</f>
        <v>潼南县</v>
      </c>
      <c r="H2775" s="14" t="str">
        <f>IF(ISERROR(VLOOKUP(A2775,县域代码匹配!B:B,1,FALSE)),"",VLOOKUP(A2775,县域代码匹配!B:B,1,FALSE))</f>
        <v/>
      </c>
      <c r="I2775" s="14" t="str">
        <f t="shared" si="43"/>
        <v>潼南县</v>
      </c>
    </row>
    <row r="2776" spans="1:9" ht="16.5">
      <c r="A2776" s="38" t="s">
        <v>2779</v>
      </c>
      <c r="B2776" s="41">
        <v>106.05</v>
      </c>
      <c r="C2776" s="41">
        <v>29.85</v>
      </c>
      <c r="D2776" s="14" t="str">
        <f>IF(ISERROR(VLOOKUP(A2776,省代码匹配!D:D,1,FALSE)),"",VLOOKUP(A2776,省代码匹配!D:D,1,FALSE))</f>
        <v/>
      </c>
      <c r="E2776" s="14" t="str">
        <f>IF(ISERROR(VLOOKUP(A2776,地市级代码匹配!E:E,1,FALSE)),"",VLOOKUP(A2776,地市级代码匹配!E:E,1,FALSE))</f>
        <v/>
      </c>
      <c r="F2776" s="14" t="str">
        <f>IF(ISERROR(VLOOKUP(A2776,地市级代码匹配!B:B,1,FALSE)),"",VLOOKUP(A2776,地市级代码匹配!B:B,1,FALSE))</f>
        <v/>
      </c>
      <c r="G2776" s="14" t="str">
        <f>IF(ISERROR(VLOOKUP(A2776,县域代码匹配!H:H,1,FALSE)),"",VLOOKUP(A2776,县域代码匹配!H:H,1,FALSE))</f>
        <v>铜梁县</v>
      </c>
      <c r="H2776" s="14" t="str">
        <f>IF(ISERROR(VLOOKUP(A2776,县域代码匹配!B:B,1,FALSE)),"",VLOOKUP(A2776,县域代码匹配!B:B,1,FALSE))</f>
        <v/>
      </c>
      <c r="I2776" s="14" t="str">
        <f t="shared" si="43"/>
        <v>铜梁县</v>
      </c>
    </row>
    <row r="2777" spans="1:9" ht="16.5">
      <c r="A2777" s="38" t="s">
        <v>2780</v>
      </c>
      <c r="B2777" s="41">
        <v>105.72</v>
      </c>
      <c r="C2777" s="41">
        <v>29.7</v>
      </c>
      <c r="D2777" s="14" t="str">
        <f>IF(ISERROR(VLOOKUP(A2777,省代码匹配!D:D,1,FALSE)),"",VLOOKUP(A2777,省代码匹配!D:D,1,FALSE))</f>
        <v/>
      </c>
      <c r="E2777" s="14" t="str">
        <f>IF(ISERROR(VLOOKUP(A2777,地市级代码匹配!E:E,1,FALSE)),"",VLOOKUP(A2777,地市级代码匹配!E:E,1,FALSE))</f>
        <v/>
      </c>
      <c r="F2777" s="14" t="str">
        <f>IF(ISERROR(VLOOKUP(A2777,地市级代码匹配!B:B,1,FALSE)),"",VLOOKUP(A2777,地市级代码匹配!B:B,1,FALSE))</f>
        <v/>
      </c>
      <c r="G2777" s="14" t="str">
        <f>IF(ISERROR(VLOOKUP(A2777,县域代码匹配!H:H,1,FALSE)),"",VLOOKUP(A2777,县域代码匹配!H:H,1,FALSE))</f>
        <v>大足县</v>
      </c>
      <c r="H2777" s="14" t="str">
        <f>IF(ISERROR(VLOOKUP(A2777,县域代码匹配!B:B,1,FALSE)),"",VLOOKUP(A2777,县域代码匹配!B:B,1,FALSE))</f>
        <v/>
      </c>
      <c r="I2777" s="14" t="str">
        <f t="shared" si="43"/>
        <v>大足县</v>
      </c>
    </row>
    <row r="2778" spans="1:9" ht="16.5">
      <c r="A2778" s="38" t="s">
        <v>2781</v>
      </c>
      <c r="B2778" s="41">
        <v>105.58</v>
      </c>
      <c r="C2778" s="41">
        <v>29.4</v>
      </c>
      <c r="D2778" s="14" t="str">
        <f>IF(ISERROR(VLOOKUP(A2778,省代码匹配!D:D,1,FALSE)),"",VLOOKUP(A2778,省代码匹配!D:D,1,FALSE))</f>
        <v/>
      </c>
      <c r="E2778" s="14" t="str">
        <f>IF(ISERROR(VLOOKUP(A2778,地市级代码匹配!E:E,1,FALSE)),"",VLOOKUP(A2778,地市级代码匹配!E:E,1,FALSE))</f>
        <v/>
      </c>
      <c r="F2778" s="14" t="str">
        <f>IF(ISERROR(VLOOKUP(A2778,地市级代码匹配!B:B,1,FALSE)),"",VLOOKUP(A2778,地市级代码匹配!B:B,1,FALSE))</f>
        <v/>
      </c>
      <c r="G2778" s="14" t="str">
        <f>IF(ISERROR(VLOOKUP(A2778,县域代码匹配!H:H,1,FALSE)),"",VLOOKUP(A2778,县域代码匹配!H:H,1,FALSE))</f>
        <v>荣昌县</v>
      </c>
      <c r="H2778" s="14" t="str">
        <f>IF(ISERROR(VLOOKUP(A2778,县域代码匹配!B:B,1,FALSE)),"",VLOOKUP(A2778,县域代码匹配!B:B,1,FALSE))</f>
        <v/>
      </c>
      <c r="I2778" s="14" t="str">
        <f t="shared" si="43"/>
        <v>荣昌县</v>
      </c>
    </row>
    <row r="2779" spans="1:9" ht="16.5">
      <c r="A2779" s="38" t="s">
        <v>2782</v>
      </c>
      <c r="B2779" s="41">
        <v>106.22</v>
      </c>
      <c r="C2779" s="41">
        <v>29.6</v>
      </c>
      <c r="D2779" s="14" t="str">
        <f>IF(ISERROR(VLOOKUP(A2779,省代码匹配!D:D,1,FALSE)),"",VLOOKUP(A2779,省代码匹配!D:D,1,FALSE))</f>
        <v/>
      </c>
      <c r="E2779" s="14" t="str">
        <f>IF(ISERROR(VLOOKUP(A2779,地市级代码匹配!E:E,1,FALSE)),"",VLOOKUP(A2779,地市级代码匹配!E:E,1,FALSE))</f>
        <v/>
      </c>
      <c r="F2779" s="14" t="str">
        <f>IF(ISERROR(VLOOKUP(A2779,地市级代码匹配!B:B,1,FALSE)),"",VLOOKUP(A2779,地市级代码匹配!B:B,1,FALSE))</f>
        <v/>
      </c>
      <c r="G2779" s="14" t="str">
        <f>IF(ISERROR(VLOOKUP(A2779,县域代码匹配!H:H,1,FALSE)),"",VLOOKUP(A2779,县域代码匹配!H:H,1,FALSE))</f>
        <v>璧山县</v>
      </c>
      <c r="H2779" s="14" t="str">
        <f>IF(ISERROR(VLOOKUP(A2779,县域代码匹配!B:B,1,FALSE)),"",VLOOKUP(A2779,县域代码匹配!B:B,1,FALSE))</f>
        <v/>
      </c>
      <c r="I2779" s="14" t="str">
        <f t="shared" si="43"/>
        <v>璧山县</v>
      </c>
    </row>
    <row r="2780" spans="1:9" ht="16.5">
      <c r="A2780" s="38" t="s">
        <v>2783</v>
      </c>
      <c r="B2780" s="41">
        <v>107.8</v>
      </c>
      <c r="C2780" s="41">
        <v>30.68</v>
      </c>
      <c r="D2780" s="14" t="str">
        <f>IF(ISERROR(VLOOKUP(A2780,省代码匹配!D:D,1,FALSE)),"",VLOOKUP(A2780,省代码匹配!D:D,1,FALSE))</f>
        <v/>
      </c>
      <c r="E2780" s="14" t="str">
        <f>IF(ISERROR(VLOOKUP(A2780,地市级代码匹配!E:E,1,FALSE)),"",VLOOKUP(A2780,地市级代码匹配!E:E,1,FALSE))</f>
        <v/>
      </c>
      <c r="F2780" s="14" t="str">
        <f>IF(ISERROR(VLOOKUP(A2780,地市级代码匹配!B:B,1,FALSE)),"",VLOOKUP(A2780,地市级代码匹配!B:B,1,FALSE))</f>
        <v/>
      </c>
      <c r="G2780" s="14" t="str">
        <f>IF(ISERROR(VLOOKUP(A2780,县域代码匹配!H:H,1,FALSE)),"",VLOOKUP(A2780,县域代码匹配!H:H,1,FALSE))</f>
        <v>梁平县</v>
      </c>
      <c r="H2780" s="14" t="str">
        <f>IF(ISERROR(VLOOKUP(A2780,县域代码匹配!B:B,1,FALSE)),"",VLOOKUP(A2780,县域代码匹配!B:B,1,FALSE))</f>
        <v/>
      </c>
      <c r="I2780" s="14" t="str">
        <f t="shared" si="43"/>
        <v>梁平县</v>
      </c>
    </row>
    <row r="2781" spans="1:9" ht="16.5">
      <c r="A2781" s="38" t="s">
        <v>2784</v>
      </c>
      <c r="B2781" s="41">
        <v>108.67</v>
      </c>
      <c r="C2781" s="41">
        <v>31.95</v>
      </c>
      <c r="D2781" s="14" t="str">
        <f>IF(ISERROR(VLOOKUP(A2781,省代码匹配!D:D,1,FALSE)),"",VLOOKUP(A2781,省代码匹配!D:D,1,FALSE))</f>
        <v/>
      </c>
      <c r="E2781" s="14" t="str">
        <f>IF(ISERROR(VLOOKUP(A2781,地市级代码匹配!E:E,1,FALSE)),"",VLOOKUP(A2781,地市级代码匹配!E:E,1,FALSE))</f>
        <v/>
      </c>
      <c r="F2781" s="14" t="str">
        <f>IF(ISERROR(VLOOKUP(A2781,地市级代码匹配!B:B,1,FALSE)),"",VLOOKUP(A2781,地市级代码匹配!B:B,1,FALSE))</f>
        <v/>
      </c>
      <c r="G2781" s="14" t="str">
        <f>IF(ISERROR(VLOOKUP(A2781,县域代码匹配!H:H,1,FALSE)),"",VLOOKUP(A2781,县域代码匹配!H:H,1,FALSE))</f>
        <v>城口县</v>
      </c>
      <c r="H2781" s="14" t="str">
        <f>IF(ISERROR(VLOOKUP(A2781,县域代码匹配!B:B,1,FALSE)),"",VLOOKUP(A2781,县域代码匹配!B:B,1,FALSE))</f>
        <v>城口县</v>
      </c>
      <c r="I2781" s="14" t="str">
        <f t="shared" si="43"/>
        <v>城口县</v>
      </c>
    </row>
    <row r="2782" spans="1:9" ht="16.5">
      <c r="A2782" s="38" t="s">
        <v>2785</v>
      </c>
      <c r="B2782" s="41">
        <v>107.73</v>
      </c>
      <c r="C2782" s="41">
        <v>29.87</v>
      </c>
      <c r="D2782" s="14" t="str">
        <f>IF(ISERROR(VLOOKUP(A2782,省代码匹配!D:D,1,FALSE)),"",VLOOKUP(A2782,省代码匹配!D:D,1,FALSE))</f>
        <v/>
      </c>
      <c r="E2782" s="14" t="str">
        <f>IF(ISERROR(VLOOKUP(A2782,地市级代码匹配!E:E,1,FALSE)),"",VLOOKUP(A2782,地市级代码匹配!E:E,1,FALSE))</f>
        <v/>
      </c>
      <c r="F2782" s="14" t="str">
        <f>IF(ISERROR(VLOOKUP(A2782,地市级代码匹配!B:B,1,FALSE)),"",VLOOKUP(A2782,地市级代码匹配!B:B,1,FALSE))</f>
        <v/>
      </c>
      <c r="G2782" s="14" t="str">
        <f>IF(ISERROR(VLOOKUP(A2782,县域代码匹配!H:H,1,FALSE)),"",VLOOKUP(A2782,县域代码匹配!H:H,1,FALSE))</f>
        <v>丰都县</v>
      </c>
      <c r="H2782" s="14" t="str">
        <f>IF(ISERROR(VLOOKUP(A2782,县域代码匹配!B:B,1,FALSE)),"",VLOOKUP(A2782,县域代码匹配!B:B,1,FALSE))</f>
        <v>丰都县</v>
      </c>
      <c r="I2782" s="14" t="str">
        <f t="shared" si="43"/>
        <v>丰都县</v>
      </c>
    </row>
    <row r="2783" spans="1:9" ht="16.5">
      <c r="A2783" s="38" t="s">
        <v>2786</v>
      </c>
      <c r="B2783" s="41">
        <v>107.35</v>
      </c>
      <c r="C2783" s="41">
        <v>30.33</v>
      </c>
      <c r="D2783" s="14" t="str">
        <f>IF(ISERROR(VLOOKUP(A2783,省代码匹配!D:D,1,FALSE)),"",VLOOKUP(A2783,省代码匹配!D:D,1,FALSE))</f>
        <v/>
      </c>
      <c r="E2783" s="14" t="str">
        <f>IF(ISERROR(VLOOKUP(A2783,地市级代码匹配!E:E,1,FALSE)),"",VLOOKUP(A2783,地市级代码匹配!E:E,1,FALSE))</f>
        <v/>
      </c>
      <c r="F2783" s="14" t="str">
        <f>IF(ISERROR(VLOOKUP(A2783,地市级代码匹配!B:B,1,FALSE)),"",VLOOKUP(A2783,地市级代码匹配!B:B,1,FALSE))</f>
        <v/>
      </c>
      <c r="G2783" s="14" t="str">
        <f>IF(ISERROR(VLOOKUP(A2783,县域代码匹配!H:H,1,FALSE)),"",VLOOKUP(A2783,县域代码匹配!H:H,1,FALSE))</f>
        <v>垫江县</v>
      </c>
      <c r="H2783" s="14" t="str">
        <f>IF(ISERROR(VLOOKUP(A2783,县域代码匹配!B:B,1,FALSE)),"",VLOOKUP(A2783,县域代码匹配!B:B,1,FALSE))</f>
        <v>垫江县</v>
      </c>
      <c r="I2783" s="14" t="str">
        <f t="shared" si="43"/>
        <v>垫江县</v>
      </c>
    </row>
    <row r="2784" spans="1:9" ht="16.5">
      <c r="A2784" s="38" t="s">
        <v>2787</v>
      </c>
      <c r="B2784" s="41">
        <v>107.75</v>
      </c>
      <c r="C2784" s="41">
        <v>29.33</v>
      </c>
      <c r="D2784" s="14" t="str">
        <f>IF(ISERROR(VLOOKUP(A2784,省代码匹配!D:D,1,FALSE)),"",VLOOKUP(A2784,省代码匹配!D:D,1,FALSE))</f>
        <v/>
      </c>
      <c r="E2784" s="14" t="str">
        <f>IF(ISERROR(VLOOKUP(A2784,地市级代码匹配!E:E,1,FALSE)),"",VLOOKUP(A2784,地市级代码匹配!E:E,1,FALSE))</f>
        <v/>
      </c>
      <c r="F2784" s="14" t="str">
        <f>IF(ISERROR(VLOOKUP(A2784,地市级代码匹配!B:B,1,FALSE)),"",VLOOKUP(A2784,地市级代码匹配!B:B,1,FALSE))</f>
        <v/>
      </c>
      <c r="G2784" s="14" t="str">
        <f>IF(ISERROR(VLOOKUP(A2784,县域代码匹配!H:H,1,FALSE)),"",VLOOKUP(A2784,县域代码匹配!H:H,1,FALSE))</f>
        <v>武隆县</v>
      </c>
      <c r="H2784" s="14" t="str">
        <f>IF(ISERROR(VLOOKUP(A2784,县域代码匹配!B:B,1,FALSE)),"",VLOOKUP(A2784,县域代码匹配!B:B,1,FALSE))</f>
        <v/>
      </c>
      <c r="I2784" s="14" t="str">
        <f t="shared" si="43"/>
        <v>武隆县</v>
      </c>
    </row>
    <row r="2785" spans="1:9" ht="16.5">
      <c r="A2785" s="38" t="s">
        <v>2788</v>
      </c>
      <c r="B2785" s="41">
        <v>108.02</v>
      </c>
      <c r="C2785" s="41">
        <v>30.3</v>
      </c>
      <c r="D2785" s="14" t="str">
        <f>IF(ISERROR(VLOOKUP(A2785,省代码匹配!D:D,1,FALSE)),"",VLOOKUP(A2785,省代码匹配!D:D,1,FALSE))</f>
        <v/>
      </c>
      <c r="E2785" s="14" t="str">
        <f>IF(ISERROR(VLOOKUP(A2785,地市级代码匹配!E:E,1,FALSE)),"",VLOOKUP(A2785,地市级代码匹配!E:E,1,FALSE))</f>
        <v/>
      </c>
      <c r="F2785" s="14" t="str">
        <f>IF(ISERROR(VLOOKUP(A2785,地市级代码匹配!B:B,1,FALSE)),"",VLOOKUP(A2785,地市级代码匹配!B:B,1,FALSE))</f>
        <v/>
      </c>
      <c r="G2785" s="14" t="str">
        <f>IF(ISERROR(VLOOKUP(A2785,县域代码匹配!H:H,1,FALSE)),"",VLOOKUP(A2785,县域代码匹配!H:H,1,FALSE))</f>
        <v>忠县</v>
      </c>
      <c r="H2785" s="14" t="str">
        <f>IF(ISERROR(VLOOKUP(A2785,县域代码匹配!B:B,1,FALSE)),"",VLOOKUP(A2785,县域代码匹配!B:B,1,FALSE))</f>
        <v>忠县</v>
      </c>
      <c r="I2785" s="14" t="str">
        <f t="shared" si="43"/>
        <v>忠县</v>
      </c>
    </row>
    <row r="2786" spans="1:9" ht="16.5">
      <c r="A2786" s="38" t="s">
        <v>2789</v>
      </c>
      <c r="B2786" s="41">
        <v>108.42</v>
      </c>
      <c r="C2786" s="41">
        <v>31.18</v>
      </c>
      <c r="D2786" s="14" t="str">
        <f>IF(ISERROR(VLOOKUP(A2786,省代码匹配!D:D,1,FALSE)),"",VLOOKUP(A2786,省代码匹配!D:D,1,FALSE))</f>
        <v/>
      </c>
      <c r="E2786" s="14" t="str">
        <f>IF(ISERROR(VLOOKUP(A2786,地市级代码匹配!E:E,1,FALSE)),"",VLOOKUP(A2786,地市级代码匹配!E:E,1,FALSE))</f>
        <v/>
      </c>
      <c r="F2786" s="14" t="str">
        <f>IF(ISERROR(VLOOKUP(A2786,地市级代码匹配!B:B,1,FALSE)),"",VLOOKUP(A2786,地市级代码匹配!B:B,1,FALSE))</f>
        <v/>
      </c>
      <c r="G2786" s="14" t="str">
        <f>IF(ISERROR(VLOOKUP(A2786,县域代码匹配!H:H,1,FALSE)),"",VLOOKUP(A2786,县域代码匹配!H:H,1,FALSE))</f>
        <v>开县</v>
      </c>
      <c r="H2786" s="14" t="str">
        <f>IF(ISERROR(VLOOKUP(A2786,县域代码匹配!B:B,1,FALSE)),"",VLOOKUP(A2786,县域代码匹配!B:B,1,FALSE))</f>
        <v/>
      </c>
      <c r="I2786" s="14" t="str">
        <f t="shared" si="43"/>
        <v>开县</v>
      </c>
    </row>
    <row r="2787" spans="1:9" ht="16.5">
      <c r="A2787" s="38" t="s">
        <v>2790</v>
      </c>
      <c r="B2787" s="41">
        <v>108.67</v>
      </c>
      <c r="C2787" s="41">
        <v>30.95</v>
      </c>
      <c r="D2787" s="14" t="str">
        <f>IF(ISERROR(VLOOKUP(A2787,省代码匹配!D:D,1,FALSE)),"",VLOOKUP(A2787,省代码匹配!D:D,1,FALSE))</f>
        <v/>
      </c>
      <c r="E2787" s="14" t="str">
        <f>IF(ISERROR(VLOOKUP(A2787,地市级代码匹配!E:E,1,FALSE)),"",VLOOKUP(A2787,地市级代码匹配!E:E,1,FALSE))</f>
        <v/>
      </c>
      <c r="F2787" s="14" t="str">
        <f>IF(ISERROR(VLOOKUP(A2787,地市级代码匹配!B:B,1,FALSE)),"",VLOOKUP(A2787,地市级代码匹配!B:B,1,FALSE))</f>
        <v/>
      </c>
      <c r="G2787" s="14" t="str">
        <f>IF(ISERROR(VLOOKUP(A2787,县域代码匹配!H:H,1,FALSE)),"",VLOOKUP(A2787,县域代码匹配!H:H,1,FALSE))</f>
        <v>云阳县</v>
      </c>
      <c r="H2787" s="14" t="str">
        <f>IF(ISERROR(VLOOKUP(A2787,县域代码匹配!B:B,1,FALSE)),"",VLOOKUP(A2787,县域代码匹配!B:B,1,FALSE))</f>
        <v>云阳县</v>
      </c>
      <c r="I2787" s="14" t="str">
        <f t="shared" si="43"/>
        <v>云阳县</v>
      </c>
    </row>
    <row r="2788" spans="1:9" ht="16.5">
      <c r="A2788" s="38" t="s">
        <v>2791</v>
      </c>
      <c r="B2788" s="41">
        <v>109.47</v>
      </c>
      <c r="C2788" s="41">
        <v>31.02</v>
      </c>
      <c r="D2788" s="14" t="str">
        <f>IF(ISERROR(VLOOKUP(A2788,省代码匹配!D:D,1,FALSE)),"",VLOOKUP(A2788,省代码匹配!D:D,1,FALSE))</f>
        <v/>
      </c>
      <c r="E2788" s="14" t="str">
        <f>IF(ISERROR(VLOOKUP(A2788,地市级代码匹配!E:E,1,FALSE)),"",VLOOKUP(A2788,地市级代码匹配!E:E,1,FALSE))</f>
        <v/>
      </c>
      <c r="F2788" s="14" t="str">
        <f>IF(ISERROR(VLOOKUP(A2788,地市级代码匹配!B:B,1,FALSE)),"",VLOOKUP(A2788,地市级代码匹配!B:B,1,FALSE))</f>
        <v/>
      </c>
      <c r="G2788" s="14" t="str">
        <f>IF(ISERROR(VLOOKUP(A2788,县域代码匹配!H:H,1,FALSE)),"",VLOOKUP(A2788,县域代码匹配!H:H,1,FALSE))</f>
        <v>奉节县</v>
      </c>
      <c r="H2788" s="14" t="str">
        <f>IF(ISERROR(VLOOKUP(A2788,县域代码匹配!B:B,1,FALSE)),"",VLOOKUP(A2788,县域代码匹配!B:B,1,FALSE))</f>
        <v>奉节县</v>
      </c>
      <c r="I2788" s="14" t="str">
        <f t="shared" si="43"/>
        <v>奉节县</v>
      </c>
    </row>
    <row r="2789" spans="1:9" ht="16.5">
      <c r="A2789" s="38" t="s">
        <v>2792</v>
      </c>
      <c r="B2789" s="41">
        <v>109.88</v>
      </c>
      <c r="C2789" s="41">
        <v>31.08</v>
      </c>
      <c r="D2789" s="14" t="str">
        <f>IF(ISERROR(VLOOKUP(A2789,省代码匹配!D:D,1,FALSE)),"",VLOOKUP(A2789,省代码匹配!D:D,1,FALSE))</f>
        <v/>
      </c>
      <c r="E2789" s="14" t="str">
        <f>IF(ISERROR(VLOOKUP(A2789,地市级代码匹配!E:E,1,FALSE)),"",VLOOKUP(A2789,地市级代码匹配!E:E,1,FALSE))</f>
        <v/>
      </c>
      <c r="F2789" s="14" t="str">
        <f>IF(ISERROR(VLOOKUP(A2789,地市级代码匹配!B:B,1,FALSE)),"",VLOOKUP(A2789,地市级代码匹配!B:B,1,FALSE))</f>
        <v/>
      </c>
      <c r="G2789" s="14" t="str">
        <f>IF(ISERROR(VLOOKUP(A2789,县域代码匹配!H:H,1,FALSE)),"",VLOOKUP(A2789,县域代码匹配!H:H,1,FALSE))</f>
        <v>巫山县</v>
      </c>
      <c r="H2789" s="14" t="str">
        <f>IF(ISERROR(VLOOKUP(A2789,县域代码匹配!B:B,1,FALSE)),"",VLOOKUP(A2789,县域代码匹配!B:B,1,FALSE))</f>
        <v>巫山县</v>
      </c>
      <c r="I2789" s="14" t="str">
        <f t="shared" si="43"/>
        <v>巫山县</v>
      </c>
    </row>
    <row r="2790" spans="1:9" ht="16.5">
      <c r="A2790" s="38" t="s">
        <v>2793</v>
      </c>
      <c r="B2790" s="41">
        <v>109.63</v>
      </c>
      <c r="C2790" s="41">
        <v>31.4</v>
      </c>
      <c r="D2790" s="14" t="str">
        <f>IF(ISERROR(VLOOKUP(A2790,省代码匹配!D:D,1,FALSE)),"",VLOOKUP(A2790,省代码匹配!D:D,1,FALSE))</f>
        <v/>
      </c>
      <c r="E2790" s="14" t="str">
        <f>IF(ISERROR(VLOOKUP(A2790,地市级代码匹配!E:E,1,FALSE)),"",VLOOKUP(A2790,地市级代码匹配!E:E,1,FALSE))</f>
        <v/>
      </c>
      <c r="F2790" s="14" t="str">
        <f>IF(ISERROR(VLOOKUP(A2790,地市级代码匹配!B:B,1,FALSE)),"",VLOOKUP(A2790,地市级代码匹配!B:B,1,FALSE))</f>
        <v/>
      </c>
      <c r="G2790" s="14" t="str">
        <f>IF(ISERROR(VLOOKUP(A2790,县域代码匹配!H:H,1,FALSE)),"",VLOOKUP(A2790,县域代码匹配!H:H,1,FALSE))</f>
        <v>巫溪县</v>
      </c>
      <c r="H2790" s="14" t="str">
        <f>IF(ISERROR(VLOOKUP(A2790,县域代码匹配!B:B,1,FALSE)),"",VLOOKUP(A2790,县域代码匹配!B:B,1,FALSE))</f>
        <v>巫溪县</v>
      </c>
      <c r="I2790" s="14" t="str">
        <f t="shared" si="43"/>
        <v>巫溪县</v>
      </c>
    </row>
    <row r="2791" spans="1:9" ht="16.5">
      <c r="A2791" s="38" t="s">
        <v>2794</v>
      </c>
      <c r="B2791" s="41">
        <v>108.12</v>
      </c>
      <c r="C2791" s="41">
        <v>30</v>
      </c>
      <c r="D2791" s="14" t="str">
        <f>IF(ISERROR(VLOOKUP(A2791,省代码匹配!D:D,1,FALSE)),"",VLOOKUP(A2791,省代码匹配!D:D,1,FALSE))</f>
        <v/>
      </c>
      <c r="E2791" s="14" t="str">
        <f>IF(ISERROR(VLOOKUP(A2791,地市级代码匹配!E:E,1,FALSE)),"",VLOOKUP(A2791,地市级代码匹配!E:E,1,FALSE))</f>
        <v/>
      </c>
      <c r="F2791" s="14" t="str">
        <f>IF(ISERROR(VLOOKUP(A2791,地市级代码匹配!B:B,1,FALSE)),"",VLOOKUP(A2791,地市级代码匹配!B:B,1,FALSE))</f>
        <v/>
      </c>
      <c r="G2791" s="14" t="str">
        <f>IF(ISERROR(VLOOKUP(A2791,县域代码匹配!H:H,1,FALSE)),"",VLOOKUP(A2791,县域代码匹配!H:H,1,FALSE))</f>
        <v>石柱土家族自治县</v>
      </c>
      <c r="H2791" s="14" t="str">
        <f>IF(ISERROR(VLOOKUP(A2791,县域代码匹配!B:B,1,FALSE)),"",VLOOKUP(A2791,县域代码匹配!B:B,1,FALSE))</f>
        <v>石柱土家族自治县</v>
      </c>
      <c r="I2791" s="14" t="str">
        <f t="shared" si="43"/>
        <v>石柱土家族自治县</v>
      </c>
    </row>
    <row r="2792" spans="1:9" ht="28">
      <c r="A2792" s="38" t="s">
        <v>2795</v>
      </c>
      <c r="B2792" s="41">
        <v>108.98</v>
      </c>
      <c r="C2792" s="41">
        <v>28.45</v>
      </c>
      <c r="D2792" s="14" t="str">
        <f>IF(ISERROR(VLOOKUP(A2792,省代码匹配!D:D,1,FALSE)),"",VLOOKUP(A2792,省代码匹配!D:D,1,FALSE))</f>
        <v/>
      </c>
      <c r="E2792" s="14" t="str">
        <f>IF(ISERROR(VLOOKUP(A2792,地市级代码匹配!E:E,1,FALSE)),"",VLOOKUP(A2792,地市级代码匹配!E:E,1,FALSE))</f>
        <v/>
      </c>
      <c r="F2792" s="14" t="str">
        <f>IF(ISERROR(VLOOKUP(A2792,地市级代码匹配!B:B,1,FALSE)),"",VLOOKUP(A2792,地市级代码匹配!B:B,1,FALSE))</f>
        <v/>
      </c>
      <c r="G2792" s="14" t="str">
        <f>IF(ISERROR(VLOOKUP(A2792,县域代码匹配!H:H,1,FALSE)),"",VLOOKUP(A2792,县域代码匹配!H:H,1,FALSE))</f>
        <v>秀山土家族苗族自治县</v>
      </c>
      <c r="H2792" s="14" t="str">
        <f>IF(ISERROR(VLOOKUP(A2792,县域代码匹配!B:B,1,FALSE)),"",VLOOKUP(A2792,县域代码匹配!B:B,1,FALSE))</f>
        <v>秀山土家族苗族自治县</v>
      </c>
      <c r="I2792" s="14" t="str">
        <f t="shared" si="43"/>
        <v>秀山土家族苗族自治县</v>
      </c>
    </row>
    <row r="2793" spans="1:9" ht="28">
      <c r="A2793" s="38" t="s">
        <v>2796</v>
      </c>
      <c r="B2793" s="41">
        <v>108.77</v>
      </c>
      <c r="C2793" s="41">
        <v>28.85</v>
      </c>
      <c r="D2793" s="14" t="str">
        <f>IF(ISERROR(VLOOKUP(A2793,省代码匹配!D:D,1,FALSE)),"",VLOOKUP(A2793,省代码匹配!D:D,1,FALSE))</f>
        <v/>
      </c>
      <c r="E2793" s="14" t="str">
        <f>IF(ISERROR(VLOOKUP(A2793,地市级代码匹配!E:E,1,FALSE)),"",VLOOKUP(A2793,地市级代码匹配!E:E,1,FALSE))</f>
        <v/>
      </c>
      <c r="F2793" s="14" t="str">
        <f>IF(ISERROR(VLOOKUP(A2793,地市级代码匹配!B:B,1,FALSE)),"",VLOOKUP(A2793,地市级代码匹配!B:B,1,FALSE))</f>
        <v/>
      </c>
      <c r="G2793" s="14" t="str">
        <f>IF(ISERROR(VLOOKUP(A2793,县域代码匹配!H:H,1,FALSE)),"",VLOOKUP(A2793,县域代码匹配!H:H,1,FALSE))</f>
        <v>酉阳土家族苗族自治县</v>
      </c>
      <c r="H2793" s="14" t="str">
        <f>IF(ISERROR(VLOOKUP(A2793,县域代码匹配!B:B,1,FALSE)),"",VLOOKUP(A2793,县域代码匹配!B:B,1,FALSE))</f>
        <v>酉阳土家族苗族自治县</v>
      </c>
      <c r="I2793" s="14" t="str">
        <f t="shared" si="43"/>
        <v>酉阳土家族苗族自治县</v>
      </c>
    </row>
    <row r="2794" spans="1:9" ht="28">
      <c r="A2794" s="38" t="s">
        <v>2797</v>
      </c>
      <c r="B2794" s="41">
        <v>108.17</v>
      </c>
      <c r="C2794" s="41">
        <v>29.3</v>
      </c>
      <c r="D2794" s="14" t="str">
        <f>IF(ISERROR(VLOOKUP(A2794,省代码匹配!D:D,1,FALSE)),"",VLOOKUP(A2794,省代码匹配!D:D,1,FALSE))</f>
        <v/>
      </c>
      <c r="E2794" s="14" t="str">
        <f>IF(ISERROR(VLOOKUP(A2794,地市级代码匹配!E:E,1,FALSE)),"",VLOOKUP(A2794,地市级代码匹配!E:E,1,FALSE))</f>
        <v/>
      </c>
      <c r="F2794" s="14" t="str">
        <f>IF(ISERROR(VLOOKUP(A2794,地市级代码匹配!B:B,1,FALSE)),"",VLOOKUP(A2794,地市级代码匹配!B:B,1,FALSE))</f>
        <v/>
      </c>
      <c r="G2794" s="14" t="str">
        <f>IF(ISERROR(VLOOKUP(A2794,县域代码匹配!H:H,1,FALSE)),"",VLOOKUP(A2794,县域代码匹配!H:H,1,FALSE))</f>
        <v>彭水苗族土家族自治县</v>
      </c>
      <c r="H2794" s="14" t="str">
        <f>IF(ISERROR(VLOOKUP(A2794,县域代码匹配!B:B,1,FALSE)),"",VLOOKUP(A2794,县域代码匹配!B:B,1,FALSE))</f>
        <v>彭水苗族土家族自治县</v>
      </c>
      <c r="I2794" s="14" t="str">
        <f t="shared" si="43"/>
        <v>彭水苗族土家族自治县</v>
      </c>
    </row>
    <row r="2795" spans="1:9" ht="16.5">
      <c r="A2795" s="38" t="s">
        <v>2798</v>
      </c>
      <c r="B2795" s="41">
        <v>104.07</v>
      </c>
      <c r="C2795" s="41">
        <v>30.67</v>
      </c>
      <c r="D2795" s="14" t="str">
        <f>IF(ISERROR(VLOOKUP(A2795,省代码匹配!D:D,1,FALSE)),"",VLOOKUP(A2795,省代码匹配!D:D,1,FALSE))</f>
        <v/>
      </c>
      <c r="E2795" s="14" t="str">
        <f>IF(ISERROR(VLOOKUP(A2795,地市级代码匹配!E:E,1,FALSE)),"",VLOOKUP(A2795,地市级代码匹配!E:E,1,FALSE))</f>
        <v>成都市</v>
      </c>
      <c r="F2795" s="14" t="str">
        <f>IF(ISERROR(VLOOKUP(A2795,地市级代码匹配!B:B,1,FALSE)),"",VLOOKUP(A2795,地市级代码匹配!B:B,1,FALSE))</f>
        <v/>
      </c>
      <c r="G2795" s="14" t="str">
        <f>IF(ISERROR(VLOOKUP(A2795,县域代码匹配!H:H,1,FALSE)),"",VLOOKUP(A2795,县域代码匹配!H:H,1,FALSE))</f>
        <v/>
      </c>
      <c r="H2795" s="14" t="str">
        <f>IF(ISERROR(VLOOKUP(A2795,县域代码匹配!B:B,1,FALSE)),"",VLOOKUP(A2795,县域代码匹配!B:B,1,FALSE))</f>
        <v/>
      </c>
      <c r="I2795" s="14" t="str">
        <f t="shared" si="43"/>
        <v>成都市</v>
      </c>
    </row>
    <row r="2796" spans="1:9" ht="16.5">
      <c r="A2796" s="38" t="s">
        <v>2799</v>
      </c>
      <c r="B2796" s="41">
        <v>104.08</v>
      </c>
      <c r="C2796" s="41">
        <v>30.67</v>
      </c>
      <c r="D2796" s="14" t="str">
        <f>IF(ISERROR(VLOOKUP(A2796,省代码匹配!D:D,1,FALSE)),"",VLOOKUP(A2796,省代码匹配!D:D,1,FALSE))</f>
        <v/>
      </c>
      <c r="E2796" s="14" t="str">
        <f>IF(ISERROR(VLOOKUP(A2796,地市级代码匹配!E:E,1,FALSE)),"",VLOOKUP(A2796,地市级代码匹配!E:E,1,FALSE))</f>
        <v/>
      </c>
      <c r="F2796" s="14" t="str">
        <f>IF(ISERROR(VLOOKUP(A2796,地市级代码匹配!B:B,1,FALSE)),"",VLOOKUP(A2796,地市级代码匹配!B:B,1,FALSE))</f>
        <v/>
      </c>
      <c r="G2796" s="14" t="str">
        <f>IF(ISERROR(VLOOKUP(A2796,县域代码匹配!H:H,1,FALSE)),"",VLOOKUP(A2796,县域代码匹配!H:H,1,FALSE))</f>
        <v>锦江区</v>
      </c>
      <c r="H2796" s="14" t="str">
        <f>IF(ISERROR(VLOOKUP(A2796,县域代码匹配!B:B,1,FALSE)),"",VLOOKUP(A2796,县域代码匹配!B:B,1,FALSE))</f>
        <v>锦江区</v>
      </c>
      <c r="I2796" s="14" t="str">
        <f t="shared" si="43"/>
        <v>锦江区</v>
      </c>
    </row>
    <row r="2797" spans="1:9" ht="16.5">
      <c r="A2797" s="38" t="s">
        <v>2800</v>
      </c>
      <c r="B2797" s="41">
        <v>104.05</v>
      </c>
      <c r="C2797" s="41">
        <v>30.68</v>
      </c>
      <c r="D2797" s="14" t="str">
        <f>IF(ISERROR(VLOOKUP(A2797,省代码匹配!D:D,1,FALSE)),"",VLOOKUP(A2797,省代码匹配!D:D,1,FALSE))</f>
        <v/>
      </c>
      <c r="E2797" s="14" t="str">
        <f>IF(ISERROR(VLOOKUP(A2797,地市级代码匹配!E:E,1,FALSE)),"",VLOOKUP(A2797,地市级代码匹配!E:E,1,FALSE))</f>
        <v/>
      </c>
      <c r="F2797" s="14" t="str">
        <f>IF(ISERROR(VLOOKUP(A2797,地市级代码匹配!B:B,1,FALSE)),"",VLOOKUP(A2797,地市级代码匹配!B:B,1,FALSE))</f>
        <v/>
      </c>
      <c r="G2797" s="14" t="str">
        <f>IF(ISERROR(VLOOKUP(A2797,县域代码匹配!H:H,1,FALSE)),"",VLOOKUP(A2797,县域代码匹配!H:H,1,FALSE))</f>
        <v>青羊区</v>
      </c>
      <c r="H2797" s="14" t="str">
        <f>IF(ISERROR(VLOOKUP(A2797,县域代码匹配!B:B,1,FALSE)),"",VLOOKUP(A2797,县域代码匹配!B:B,1,FALSE))</f>
        <v>青羊区</v>
      </c>
      <c r="I2797" s="14" t="str">
        <f t="shared" si="43"/>
        <v>青羊区</v>
      </c>
    </row>
    <row r="2798" spans="1:9" ht="16.5">
      <c r="A2798" s="38" t="s">
        <v>2801</v>
      </c>
      <c r="B2798" s="41">
        <v>104.05</v>
      </c>
      <c r="C2798" s="41">
        <v>30.7</v>
      </c>
      <c r="D2798" s="14" t="str">
        <f>IF(ISERROR(VLOOKUP(A2798,省代码匹配!D:D,1,FALSE)),"",VLOOKUP(A2798,省代码匹配!D:D,1,FALSE))</f>
        <v/>
      </c>
      <c r="E2798" s="14" t="str">
        <f>IF(ISERROR(VLOOKUP(A2798,地市级代码匹配!E:E,1,FALSE)),"",VLOOKUP(A2798,地市级代码匹配!E:E,1,FALSE))</f>
        <v/>
      </c>
      <c r="F2798" s="14" t="str">
        <f>IF(ISERROR(VLOOKUP(A2798,地市级代码匹配!B:B,1,FALSE)),"",VLOOKUP(A2798,地市级代码匹配!B:B,1,FALSE))</f>
        <v/>
      </c>
      <c r="G2798" s="14" t="str">
        <f>IF(ISERROR(VLOOKUP(A2798,县域代码匹配!H:H,1,FALSE)),"",VLOOKUP(A2798,县域代码匹配!H:H,1,FALSE))</f>
        <v>金牛区</v>
      </c>
      <c r="H2798" s="14" t="str">
        <f>IF(ISERROR(VLOOKUP(A2798,县域代码匹配!B:B,1,FALSE)),"",VLOOKUP(A2798,县域代码匹配!B:B,1,FALSE))</f>
        <v>金牛区</v>
      </c>
      <c r="I2798" s="14" t="str">
        <f t="shared" si="43"/>
        <v>金牛区</v>
      </c>
    </row>
    <row r="2799" spans="1:9" ht="16.5">
      <c r="A2799" s="38" t="s">
        <v>2802</v>
      </c>
      <c r="B2799" s="41">
        <v>104.05</v>
      </c>
      <c r="C2799" s="41">
        <v>30.65</v>
      </c>
      <c r="D2799" s="14" t="str">
        <f>IF(ISERROR(VLOOKUP(A2799,省代码匹配!D:D,1,FALSE)),"",VLOOKUP(A2799,省代码匹配!D:D,1,FALSE))</f>
        <v/>
      </c>
      <c r="E2799" s="14" t="str">
        <f>IF(ISERROR(VLOOKUP(A2799,地市级代码匹配!E:E,1,FALSE)),"",VLOOKUP(A2799,地市级代码匹配!E:E,1,FALSE))</f>
        <v/>
      </c>
      <c r="F2799" s="14" t="str">
        <f>IF(ISERROR(VLOOKUP(A2799,地市级代码匹配!B:B,1,FALSE)),"",VLOOKUP(A2799,地市级代码匹配!B:B,1,FALSE))</f>
        <v/>
      </c>
      <c r="G2799" s="14" t="str">
        <f>IF(ISERROR(VLOOKUP(A2799,县域代码匹配!H:H,1,FALSE)),"",VLOOKUP(A2799,县域代码匹配!H:H,1,FALSE))</f>
        <v>武侯区</v>
      </c>
      <c r="H2799" s="14" t="str">
        <f>IF(ISERROR(VLOOKUP(A2799,县域代码匹配!B:B,1,FALSE)),"",VLOOKUP(A2799,县域代码匹配!B:B,1,FALSE))</f>
        <v>武侯区</v>
      </c>
      <c r="I2799" s="14" t="str">
        <f t="shared" si="43"/>
        <v>武侯区</v>
      </c>
    </row>
    <row r="2800" spans="1:9" ht="16.5">
      <c r="A2800" s="38" t="s">
        <v>2803</v>
      </c>
      <c r="B2800" s="41">
        <v>104.1</v>
      </c>
      <c r="C2800" s="41">
        <v>30.67</v>
      </c>
      <c r="D2800" s="14" t="str">
        <f>IF(ISERROR(VLOOKUP(A2800,省代码匹配!D:D,1,FALSE)),"",VLOOKUP(A2800,省代码匹配!D:D,1,FALSE))</f>
        <v/>
      </c>
      <c r="E2800" s="14" t="str">
        <f>IF(ISERROR(VLOOKUP(A2800,地市级代码匹配!E:E,1,FALSE)),"",VLOOKUP(A2800,地市级代码匹配!E:E,1,FALSE))</f>
        <v/>
      </c>
      <c r="F2800" s="14" t="str">
        <f>IF(ISERROR(VLOOKUP(A2800,地市级代码匹配!B:B,1,FALSE)),"",VLOOKUP(A2800,地市级代码匹配!B:B,1,FALSE))</f>
        <v/>
      </c>
      <c r="G2800" s="14" t="str">
        <f>IF(ISERROR(VLOOKUP(A2800,县域代码匹配!H:H,1,FALSE)),"",VLOOKUP(A2800,县域代码匹配!H:H,1,FALSE))</f>
        <v>成华区</v>
      </c>
      <c r="H2800" s="14" t="str">
        <f>IF(ISERROR(VLOOKUP(A2800,县域代码匹配!B:B,1,FALSE)),"",VLOOKUP(A2800,县域代码匹配!B:B,1,FALSE))</f>
        <v>成华区</v>
      </c>
      <c r="I2800" s="14" t="str">
        <f t="shared" si="43"/>
        <v>成华区</v>
      </c>
    </row>
    <row r="2801" spans="1:9" ht="16.5">
      <c r="A2801" s="38" t="s">
        <v>2804</v>
      </c>
      <c r="B2801" s="41">
        <v>104.27</v>
      </c>
      <c r="C2801" s="41">
        <v>30.57</v>
      </c>
      <c r="D2801" s="14" t="str">
        <f>IF(ISERROR(VLOOKUP(A2801,省代码匹配!D:D,1,FALSE)),"",VLOOKUP(A2801,省代码匹配!D:D,1,FALSE))</f>
        <v/>
      </c>
      <c r="E2801" s="14" t="str">
        <f>IF(ISERROR(VLOOKUP(A2801,地市级代码匹配!E:E,1,FALSE)),"",VLOOKUP(A2801,地市级代码匹配!E:E,1,FALSE))</f>
        <v/>
      </c>
      <c r="F2801" s="14" t="str">
        <f>IF(ISERROR(VLOOKUP(A2801,地市级代码匹配!B:B,1,FALSE)),"",VLOOKUP(A2801,地市级代码匹配!B:B,1,FALSE))</f>
        <v/>
      </c>
      <c r="G2801" s="14" t="str">
        <f>IF(ISERROR(VLOOKUP(A2801,县域代码匹配!H:H,1,FALSE)),"",VLOOKUP(A2801,县域代码匹配!H:H,1,FALSE))</f>
        <v>龙泉驿区</v>
      </c>
      <c r="H2801" s="14" t="str">
        <f>IF(ISERROR(VLOOKUP(A2801,县域代码匹配!B:B,1,FALSE)),"",VLOOKUP(A2801,县域代码匹配!B:B,1,FALSE))</f>
        <v>龙泉驿区</v>
      </c>
      <c r="I2801" s="14" t="str">
        <f t="shared" si="43"/>
        <v>龙泉驿区</v>
      </c>
    </row>
    <row r="2802" spans="1:9" ht="16.5">
      <c r="A2802" s="38" t="s">
        <v>2805</v>
      </c>
      <c r="B2802" s="41">
        <v>104.23</v>
      </c>
      <c r="C2802" s="41">
        <v>30.88</v>
      </c>
      <c r="D2802" s="14" t="str">
        <f>IF(ISERROR(VLOOKUP(A2802,省代码匹配!D:D,1,FALSE)),"",VLOOKUP(A2802,省代码匹配!D:D,1,FALSE))</f>
        <v/>
      </c>
      <c r="E2802" s="14" t="str">
        <f>IF(ISERROR(VLOOKUP(A2802,地市级代码匹配!E:E,1,FALSE)),"",VLOOKUP(A2802,地市级代码匹配!E:E,1,FALSE))</f>
        <v/>
      </c>
      <c r="F2802" s="14" t="str">
        <f>IF(ISERROR(VLOOKUP(A2802,地市级代码匹配!B:B,1,FALSE)),"",VLOOKUP(A2802,地市级代码匹配!B:B,1,FALSE))</f>
        <v/>
      </c>
      <c r="G2802" s="14" t="str">
        <f>IF(ISERROR(VLOOKUP(A2802,县域代码匹配!H:H,1,FALSE)),"",VLOOKUP(A2802,县域代码匹配!H:H,1,FALSE))</f>
        <v>青白江区</v>
      </c>
      <c r="H2802" s="14" t="str">
        <f>IF(ISERROR(VLOOKUP(A2802,县域代码匹配!B:B,1,FALSE)),"",VLOOKUP(A2802,县域代码匹配!B:B,1,FALSE))</f>
        <v>青白江区</v>
      </c>
      <c r="I2802" s="14" t="str">
        <f t="shared" si="43"/>
        <v>青白江区</v>
      </c>
    </row>
    <row r="2803" spans="1:9" ht="16.5">
      <c r="A2803" s="38" t="s">
        <v>2806</v>
      </c>
      <c r="B2803" s="41">
        <v>104.15</v>
      </c>
      <c r="C2803" s="41">
        <v>30.83</v>
      </c>
      <c r="D2803" s="14" t="str">
        <f>IF(ISERROR(VLOOKUP(A2803,省代码匹配!D:D,1,FALSE)),"",VLOOKUP(A2803,省代码匹配!D:D,1,FALSE))</f>
        <v/>
      </c>
      <c r="E2803" s="14" t="str">
        <f>IF(ISERROR(VLOOKUP(A2803,地市级代码匹配!E:E,1,FALSE)),"",VLOOKUP(A2803,地市级代码匹配!E:E,1,FALSE))</f>
        <v/>
      </c>
      <c r="F2803" s="14" t="str">
        <f>IF(ISERROR(VLOOKUP(A2803,地市级代码匹配!B:B,1,FALSE)),"",VLOOKUP(A2803,地市级代码匹配!B:B,1,FALSE))</f>
        <v/>
      </c>
      <c r="G2803" s="14" t="str">
        <f>IF(ISERROR(VLOOKUP(A2803,县域代码匹配!H:H,1,FALSE)),"",VLOOKUP(A2803,县域代码匹配!H:H,1,FALSE))</f>
        <v>新都区</v>
      </c>
      <c r="H2803" s="14" t="str">
        <f>IF(ISERROR(VLOOKUP(A2803,县域代码匹配!B:B,1,FALSE)),"",VLOOKUP(A2803,县域代码匹配!B:B,1,FALSE))</f>
        <v>新都区</v>
      </c>
      <c r="I2803" s="14" t="str">
        <f t="shared" si="43"/>
        <v>新都区</v>
      </c>
    </row>
    <row r="2804" spans="1:9" ht="16.5">
      <c r="A2804" s="38" t="s">
        <v>2807</v>
      </c>
      <c r="B2804" s="41">
        <v>103.83</v>
      </c>
      <c r="C2804" s="41">
        <v>30.7</v>
      </c>
      <c r="D2804" s="14" t="str">
        <f>IF(ISERROR(VLOOKUP(A2804,省代码匹配!D:D,1,FALSE)),"",VLOOKUP(A2804,省代码匹配!D:D,1,FALSE))</f>
        <v/>
      </c>
      <c r="E2804" s="14" t="str">
        <f>IF(ISERROR(VLOOKUP(A2804,地市级代码匹配!E:E,1,FALSE)),"",VLOOKUP(A2804,地市级代码匹配!E:E,1,FALSE))</f>
        <v/>
      </c>
      <c r="F2804" s="14" t="str">
        <f>IF(ISERROR(VLOOKUP(A2804,地市级代码匹配!B:B,1,FALSE)),"",VLOOKUP(A2804,地市级代码匹配!B:B,1,FALSE))</f>
        <v/>
      </c>
      <c r="G2804" s="14" t="str">
        <f>IF(ISERROR(VLOOKUP(A2804,县域代码匹配!H:H,1,FALSE)),"",VLOOKUP(A2804,县域代码匹配!H:H,1,FALSE))</f>
        <v>温江区</v>
      </c>
      <c r="H2804" s="14" t="str">
        <f>IF(ISERROR(VLOOKUP(A2804,县域代码匹配!B:B,1,FALSE)),"",VLOOKUP(A2804,县域代码匹配!B:B,1,FALSE))</f>
        <v>温江区</v>
      </c>
      <c r="I2804" s="14" t="str">
        <f t="shared" si="43"/>
        <v>温江区</v>
      </c>
    </row>
    <row r="2805" spans="1:9" ht="16.5">
      <c r="A2805" s="38" t="s">
        <v>2808</v>
      </c>
      <c r="B2805" s="41">
        <v>104.43</v>
      </c>
      <c r="C2805" s="41">
        <v>30.85</v>
      </c>
      <c r="D2805" s="14" t="str">
        <f>IF(ISERROR(VLOOKUP(A2805,省代码匹配!D:D,1,FALSE)),"",VLOOKUP(A2805,省代码匹配!D:D,1,FALSE))</f>
        <v/>
      </c>
      <c r="E2805" s="14" t="str">
        <f>IF(ISERROR(VLOOKUP(A2805,地市级代码匹配!E:E,1,FALSE)),"",VLOOKUP(A2805,地市级代码匹配!E:E,1,FALSE))</f>
        <v/>
      </c>
      <c r="F2805" s="14" t="str">
        <f>IF(ISERROR(VLOOKUP(A2805,地市级代码匹配!B:B,1,FALSE)),"",VLOOKUP(A2805,地市级代码匹配!B:B,1,FALSE))</f>
        <v/>
      </c>
      <c r="G2805" s="14" t="str">
        <f>IF(ISERROR(VLOOKUP(A2805,县域代码匹配!H:H,1,FALSE)),"",VLOOKUP(A2805,县域代码匹配!H:H,1,FALSE))</f>
        <v>金堂县</v>
      </c>
      <c r="H2805" s="14" t="str">
        <f>IF(ISERROR(VLOOKUP(A2805,县域代码匹配!B:B,1,FALSE)),"",VLOOKUP(A2805,县域代码匹配!B:B,1,FALSE))</f>
        <v>金堂县</v>
      </c>
      <c r="I2805" s="14" t="str">
        <f t="shared" si="43"/>
        <v>金堂县</v>
      </c>
    </row>
    <row r="2806" spans="1:9" ht="16.5">
      <c r="A2806" s="38" t="s">
        <v>2809</v>
      </c>
      <c r="B2806" s="41">
        <v>103.92</v>
      </c>
      <c r="C2806" s="41">
        <v>30.58</v>
      </c>
      <c r="D2806" s="14" t="str">
        <f>IF(ISERROR(VLOOKUP(A2806,省代码匹配!D:D,1,FALSE)),"",VLOOKUP(A2806,省代码匹配!D:D,1,FALSE))</f>
        <v/>
      </c>
      <c r="E2806" s="14" t="str">
        <f>IF(ISERROR(VLOOKUP(A2806,地市级代码匹配!E:E,1,FALSE)),"",VLOOKUP(A2806,地市级代码匹配!E:E,1,FALSE))</f>
        <v/>
      </c>
      <c r="F2806" s="14" t="str">
        <f>IF(ISERROR(VLOOKUP(A2806,地市级代码匹配!B:B,1,FALSE)),"",VLOOKUP(A2806,地市级代码匹配!B:B,1,FALSE))</f>
        <v/>
      </c>
      <c r="G2806" s="14" t="str">
        <f>IF(ISERROR(VLOOKUP(A2806,县域代码匹配!H:H,1,FALSE)),"",VLOOKUP(A2806,县域代码匹配!H:H,1,FALSE))</f>
        <v>双流县</v>
      </c>
      <c r="H2806" s="14" t="str">
        <f>IF(ISERROR(VLOOKUP(A2806,县域代码匹配!B:B,1,FALSE)),"",VLOOKUP(A2806,县域代码匹配!B:B,1,FALSE))</f>
        <v/>
      </c>
      <c r="I2806" s="14" t="str">
        <f t="shared" si="43"/>
        <v>双流县</v>
      </c>
    </row>
    <row r="2807" spans="1:9" ht="16.5">
      <c r="A2807" s="38" t="s">
        <v>2810</v>
      </c>
      <c r="B2807" s="41">
        <v>103.88</v>
      </c>
      <c r="C2807" s="41">
        <v>30.82</v>
      </c>
      <c r="D2807" s="14" t="str">
        <f>IF(ISERROR(VLOOKUP(A2807,省代码匹配!D:D,1,FALSE)),"",VLOOKUP(A2807,省代码匹配!D:D,1,FALSE))</f>
        <v/>
      </c>
      <c r="E2807" s="14" t="str">
        <f>IF(ISERROR(VLOOKUP(A2807,地市级代码匹配!E:E,1,FALSE)),"",VLOOKUP(A2807,地市级代码匹配!E:E,1,FALSE))</f>
        <v/>
      </c>
      <c r="F2807" s="14" t="str">
        <f>IF(ISERROR(VLOOKUP(A2807,地市级代码匹配!B:B,1,FALSE)),"",VLOOKUP(A2807,地市级代码匹配!B:B,1,FALSE))</f>
        <v/>
      </c>
      <c r="G2807" s="14" t="str">
        <f>IF(ISERROR(VLOOKUP(A2807,县域代码匹配!H:H,1,FALSE)),"",VLOOKUP(A2807,县域代码匹配!H:H,1,FALSE))</f>
        <v>郫县</v>
      </c>
      <c r="H2807" s="14" t="str">
        <f>IF(ISERROR(VLOOKUP(A2807,县域代码匹配!B:B,1,FALSE)),"",VLOOKUP(A2807,县域代码匹配!B:B,1,FALSE))</f>
        <v/>
      </c>
      <c r="I2807" s="14" t="str">
        <f t="shared" si="43"/>
        <v>郫县</v>
      </c>
    </row>
    <row r="2808" spans="1:9" ht="16.5">
      <c r="A2808" s="38" t="s">
        <v>2811</v>
      </c>
      <c r="B2808" s="41">
        <v>103.52</v>
      </c>
      <c r="C2808" s="41">
        <v>30.58</v>
      </c>
      <c r="D2808" s="14" t="str">
        <f>IF(ISERROR(VLOOKUP(A2808,省代码匹配!D:D,1,FALSE)),"",VLOOKUP(A2808,省代码匹配!D:D,1,FALSE))</f>
        <v/>
      </c>
      <c r="E2808" s="14" t="str">
        <f>IF(ISERROR(VLOOKUP(A2808,地市级代码匹配!E:E,1,FALSE)),"",VLOOKUP(A2808,地市级代码匹配!E:E,1,FALSE))</f>
        <v/>
      </c>
      <c r="F2808" s="14" t="str">
        <f>IF(ISERROR(VLOOKUP(A2808,地市级代码匹配!B:B,1,FALSE)),"",VLOOKUP(A2808,地市级代码匹配!B:B,1,FALSE))</f>
        <v/>
      </c>
      <c r="G2808" s="14" t="str">
        <f>IF(ISERROR(VLOOKUP(A2808,县域代码匹配!H:H,1,FALSE)),"",VLOOKUP(A2808,县域代码匹配!H:H,1,FALSE))</f>
        <v>大邑县</v>
      </c>
      <c r="H2808" s="14" t="str">
        <f>IF(ISERROR(VLOOKUP(A2808,县域代码匹配!B:B,1,FALSE)),"",VLOOKUP(A2808,县域代码匹配!B:B,1,FALSE))</f>
        <v>大邑县</v>
      </c>
      <c r="I2808" s="14" t="str">
        <f t="shared" si="43"/>
        <v>大邑县</v>
      </c>
    </row>
    <row r="2809" spans="1:9" ht="16.5">
      <c r="A2809" s="38" t="s">
        <v>2812</v>
      </c>
      <c r="B2809" s="41">
        <v>103.5</v>
      </c>
      <c r="C2809" s="41">
        <v>30.2</v>
      </c>
      <c r="D2809" s="14" t="str">
        <f>IF(ISERROR(VLOOKUP(A2809,省代码匹配!D:D,1,FALSE)),"",VLOOKUP(A2809,省代码匹配!D:D,1,FALSE))</f>
        <v/>
      </c>
      <c r="E2809" s="14" t="str">
        <f>IF(ISERROR(VLOOKUP(A2809,地市级代码匹配!E:E,1,FALSE)),"",VLOOKUP(A2809,地市级代码匹配!E:E,1,FALSE))</f>
        <v/>
      </c>
      <c r="F2809" s="14" t="str">
        <f>IF(ISERROR(VLOOKUP(A2809,地市级代码匹配!B:B,1,FALSE)),"",VLOOKUP(A2809,地市级代码匹配!B:B,1,FALSE))</f>
        <v/>
      </c>
      <c r="G2809" s="14" t="str">
        <f>IF(ISERROR(VLOOKUP(A2809,县域代码匹配!H:H,1,FALSE)),"",VLOOKUP(A2809,县域代码匹配!H:H,1,FALSE))</f>
        <v>蒲江县</v>
      </c>
      <c r="H2809" s="14" t="str">
        <f>IF(ISERROR(VLOOKUP(A2809,县域代码匹配!B:B,1,FALSE)),"",VLOOKUP(A2809,县域代码匹配!B:B,1,FALSE))</f>
        <v>蒲江县</v>
      </c>
      <c r="I2809" s="14" t="str">
        <f t="shared" si="43"/>
        <v>蒲江县</v>
      </c>
    </row>
    <row r="2810" spans="1:9" ht="16.5">
      <c r="A2810" s="38" t="s">
        <v>2813</v>
      </c>
      <c r="B2810" s="41">
        <v>103.82</v>
      </c>
      <c r="C2810" s="41">
        <v>30.42</v>
      </c>
      <c r="D2810" s="14" t="str">
        <f>IF(ISERROR(VLOOKUP(A2810,省代码匹配!D:D,1,FALSE)),"",VLOOKUP(A2810,省代码匹配!D:D,1,FALSE))</f>
        <v/>
      </c>
      <c r="E2810" s="14" t="str">
        <f>IF(ISERROR(VLOOKUP(A2810,地市级代码匹配!E:E,1,FALSE)),"",VLOOKUP(A2810,地市级代码匹配!E:E,1,FALSE))</f>
        <v/>
      </c>
      <c r="F2810" s="14" t="str">
        <f>IF(ISERROR(VLOOKUP(A2810,地市级代码匹配!B:B,1,FALSE)),"",VLOOKUP(A2810,地市级代码匹配!B:B,1,FALSE))</f>
        <v/>
      </c>
      <c r="G2810" s="14" t="str">
        <f>IF(ISERROR(VLOOKUP(A2810,县域代码匹配!H:H,1,FALSE)),"",VLOOKUP(A2810,县域代码匹配!H:H,1,FALSE))</f>
        <v>新津县</v>
      </c>
      <c r="H2810" s="14" t="str">
        <f>IF(ISERROR(VLOOKUP(A2810,县域代码匹配!B:B,1,FALSE)),"",VLOOKUP(A2810,县域代码匹配!B:B,1,FALSE))</f>
        <v>新津县</v>
      </c>
      <c r="I2810" s="14" t="str">
        <f t="shared" si="43"/>
        <v>新津县</v>
      </c>
    </row>
    <row r="2811" spans="1:9" ht="16.5">
      <c r="A2811" s="38" t="s">
        <v>2814</v>
      </c>
      <c r="B2811" s="41">
        <v>103.62</v>
      </c>
      <c r="C2811" s="41">
        <v>31</v>
      </c>
      <c r="D2811" s="14" t="str">
        <f>IF(ISERROR(VLOOKUP(A2811,省代码匹配!D:D,1,FALSE)),"",VLOOKUP(A2811,省代码匹配!D:D,1,FALSE))</f>
        <v/>
      </c>
      <c r="E2811" s="14" t="str">
        <f>IF(ISERROR(VLOOKUP(A2811,地市级代码匹配!E:E,1,FALSE)),"",VLOOKUP(A2811,地市级代码匹配!E:E,1,FALSE))</f>
        <v/>
      </c>
      <c r="F2811" s="14" t="str">
        <f>IF(ISERROR(VLOOKUP(A2811,地市级代码匹配!B:B,1,FALSE)),"",VLOOKUP(A2811,地市级代码匹配!B:B,1,FALSE))</f>
        <v/>
      </c>
      <c r="G2811" s="14" t="str">
        <f>IF(ISERROR(VLOOKUP(A2811,县域代码匹配!H:H,1,FALSE)),"",VLOOKUP(A2811,县域代码匹配!H:H,1,FALSE))</f>
        <v>都江堰市</v>
      </c>
      <c r="H2811" s="14" t="str">
        <f>IF(ISERROR(VLOOKUP(A2811,县域代码匹配!B:B,1,FALSE)),"",VLOOKUP(A2811,县域代码匹配!B:B,1,FALSE))</f>
        <v/>
      </c>
      <c r="I2811" s="14" t="str">
        <f t="shared" si="43"/>
        <v>都江堰市</v>
      </c>
    </row>
    <row r="2812" spans="1:9" ht="16.5">
      <c r="A2812" s="38" t="s">
        <v>2815</v>
      </c>
      <c r="B2812" s="41">
        <v>103.93</v>
      </c>
      <c r="C2812" s="41">
        <v>30.98</v>
      </c>
      <c r="D2812" s="14" t="str">
        <f>IF(ISERROR(VLOOKUP(A2812,省代码匹配!D:D,1,FALSE)),"",VLOOKUP(A2812,省代码匹配!D:D,1,FALSE))</f>
        <v/>
      </c>
      <c r="E2812" s="14" t="str">
        <f>IF(ISERROR(VLOOKUP(A2812,地市级代码匹配!E:E,1,FALSE)),"",VLOOKUP(A2812,地市级代码匹配!E:E,1,FALSE))</f>
        <v/>
      </c>
      <c r="F2812" s="14" t="str">
        <f>IF(ISERROR(VLOOKUP(A2812,地市级代码匹配!B:B,1,FALSE)),"",VLOOKUP(A2812,地市级代码匹配!B:B,1,FALSE))</f>
        <v/>
      </c>
      <c r="G2812" s="14" t="str">
        <f>IF(ISERROR(VLOOKUP(A2812,县域代码匹配!H:H,1,FALSE)),"",VLOOKUP(A2812,县域代码匹配!H:H,1,FALSE))</f>
        <v>彭州市</v>
      </c>
      <c r="H2812" s="14" t="str">
        <f>IF(ISERROR(VLOOKUP(A2812,县域代码匹配!B:B,1,FALSE)),"",VLOOKUP(A2812,县域代码匹配!B:B,1,FALSE))</f>
        <v/>
      </c>
      <c r="I2812" s="14" t="str">
        <f t="shared" si="43"/>
        <v>彭州市</v>
      </c>
    </row>
    <row r="2813" spans="1:9" ht="16.5">
      <c r="A2813" s="38" t="s">
        <v>2816</v>
      </c>
      <c r="B2813" s="41">
        <v>103.47</v>
      </c>
      <c r="C2813" s="41">
        <v>30.42</v>
      </c>
      <c r="D2813" s="14" t="str">
        <f>IF(ISERROR(VLOOKUP(A2813,省代码匹配!D:D,1,FALSE)),"",VLOOKUP(A2813,省代码匹配!D:D,1,FALSE))</f>
        <v/>
      </c>
      <c r="E2813" s="14" t="str">
        <f>IF(ISERROR(VLOOKUP(A2813,地市级代码匹配!E:E,1,FALSE)),"",VLOOKUP(A2813,地市级代码匹配!E:E,1,FALSE))</f>
        <v/>
      </c>
      <c r="F2813" s="14" t="str">
        <f>IF(ISERROR(VLOOKUP(A2813,地市级代码匹配!B:B,1,FALSE)),"",VLOOKUP(A2813,地市级代码匹配!B:B,1,FALSE))</f>
        <v/>
      </c>
      <c r="G2813" s="14" t="str">
        <f>IF(ISERROR(VLOOKUP(A2813,县域代码匹配!H:H,1,FALSE)),"",VLOOKUP(A2813,县域代码匹配!H:H,1,FALSE))</f>
        <v>邛崃市</v>
      </c>
      <c r="H2813" s="14" t="str">
        <f>IF(ISERROR(VLOOKUP(A2813,县域代码匹配!B:B,1,FALSE)),"",VLOOKUP(A2813,县域代码匹配!B:B,1,FALSE))</f>
        <v/>
      </c>
      <c r="I2813" s="14" t="str">
        <f t="shared" si="43"/>
        <v>邛崃市</v>
      </c>
    </row>
    <row r="2814" spans="1:9" ht="16.5">
      <c r="A2814" s="38" t="s">
        <v>2817</v>
      </c>
      <c r="B2814" s="41">
        <v>103.67</v>
      </c>
      <c r="C2814" s="41">
        <v>30.63</v>
      </c>
      <c r="D2814" s="14" t="str">
        <f>IF(ISERROR(VLOOKUP(A2814,省代码匹配!D:D,1,FALSE)),"",VLOOKUP(A2814,省代码匹配!D:D,1,FALSE))</f>
        <v/>
      </c>
      <c r="E2814" s="14" t="str">
        <f>IF(ISERROR(VLOOKUP(A2814,地市级代码匹配!E:E,1,FALSE)),"",VLOOKUP(A2814,地市级代码匹配!E:E,1,FALSE))</f>
        <v/>
      </c>
      <c r="F2814" s="14" t="str">
        <f>IF(ISERROR(VLOOKUP(A2814,地市级代码匹配!B:B,1,FALSE)),"",VLOOKUP(A2814,地市级代码匹配!B:B,1,FALSE))</f>
        <v/>
      </c>
      <c r="G2814" s="14" t="str">
        <f>IF(ISERROR(VLOOKUP(A2814,县域代码匹配!H:H,1,FALSE)),"",VLOOKUP(A2814,县域代码匹配!H:H,1,FALSE))</f>
        <v>崇州市</v>
      </c>
      <c r="H2814" s="14" t="str">
        <f>IF(ISERROR(VLOOKUP(A2814,县域代码匹配!B:B,1,FALSE)),"",VLOOKUP(A2814,县域代码匹配!B:B,1,FALSE))</f>
        <v/>
      </c>
      <c r="I2814" s="14" t="str">
        <f t="shared" si="43"/>
        <v>崇州市</v>
      </c>
    </row>
    <row r="2815" spans="1:9" ht="16.5">
      <c r="A2815" s="38" t="s">
        <v>2818</v>
      </c>
      <c r="B2815" s="41">
        <v>104.78</v>
      </c>
      <c r="C2815" s="41">
        <v>29.35</v>
      </c>
      <c r="D2815" s="14" t="str">
        <f>IF(ISERROR(VLOOKUP(A2815,省代码匹配!D:D,1,FALSE)),"",VLOOKUP(A2815,省代码匹配!D:D,1,FALSE))</f>
        <v/>
      </c>
      <c r="E2815" s="14" t="str">
        <f>IF(ISERROR(VLOOKUP(A2815,地市级代码匹配!E:E,1,FALSE)),"",VLOOKUP(A2815,地市级代码匹配!E:E,1,FALSE))</f>
        <v>自贡市</v>
      </c>
      <c r="F2815" s="14" t="str">
        <f>IF(ISERROR(VLOOKUP(A2815,地市级代码匹配!B:B,1,FALSE)),"",VLOOKUP(A2815,地市级代码匹配!B:B,1,FALSE))</f>
        <v/>
      </c>
      <c r="G2815" s="14" t="str">
        <f>IF(ISERROR(VLOOKUP(A2815,县域代码匹配!H:H,1,FALSE)),"",VLOOKUP(A2815,县域代码匹配!H:H,1,FALSE))</f>
        <v/>
      </c>
      <c r="H2815" s="14" t="str">
        <f>IF(ISERROR(VLOOKUP(A2815,县域代码匹配!B:B,1,FALSE)),"",VLOOKUP(A2815,县域代码匹配!B:B,1,FALSE))</f>
        <v/>
      </c>
      <c r="I2815" s="14" t="str">
        <f t="shared" si="43"/>
        <v>自贡市</v>
      </c>
    </row>
    <row r="2816" spans="1:9" ht="16.5">
      <c r="A2816" s="38" t="s">
        <v>2819</v>
      </c>
      <c r="B2816" s="41">
        <v>104.77</v>
      </c>
      <c r="C2816" s="41">
        <v>29.35</v>
      </c>
      <c r="D2816" s="14" t="str">
        <f>IF(ISERROR(VLOOKUP(A2816,省代码匹配!D:D,1,FALSE)),"",VLOOKUP(A2816,省代码匹配!D:D,1,FALSE))</f>
        <v/>
      </c>
      <c r="E2816" s="14" t="str">
        <f>IF(ISERROR(VLOOKUP(A2816,地市级代码匹配!E:E,1,FALSE)),"",VLOOKUP(A2816,地市级代码匹配!E:E,1,FALSE))</f>
        <v/>
      </c>
      <c r="F2816" s="14" t="str">
        <f>IF(ISERROR(VLOOKUP(A2816,地市级代码匹配!B:B,1,FALSE)),"",VLOOKUP(A2816,地市级代码匹配!B:B,1,FALSE))</f>
        <v/>
      </c>
      <c r="G2816" s="14" t="str">
        <f>IF(ISERROR(VLOOKUP(A2816,县域代码匹配!H:H,1,FALSE)),"",VLOOKUP(A2816,县域代码匹配!H:H,1,FALSE))</f>
        <v>自流井区</v>
      </c>
      <c r="H2816" s="14" t="str">
        <f>IF(ISERROR(VLOOKUP(A2816,县域代码匹配!B:B,1,FALSE)),"",VLOOKUP(A2816,县域代码匹配!B:B,1,FALSE))</f>
        <v>自流井区</v>
      </c>
      <c r="I2816" s="14" t="str">
        <f t="shared" si="43"/>
        <v>自流井区</v>
      </c>
    </row>
    <row r="2817" spans="1:9" ht="16.5">
      <c r="A2817" s="38" t="s">
        <v>2820</v>
      </c>
      <c r="B2817" s="41">
        <v>104.72</v>
      </c>
      <c r="C2817" s="41">
        <v>29.35</v>
      </c>
      <c r="D2817" s="14" t="str">
        <f>IF(ISERROR(VLOOKUP(A2817,省代码匹配!D:D,1,FALSE)),"",VLOOKUP(A2817,省代码匹配!D:D,1,FALSE))</f>
        <v/>
      </c>
      <c r="E2817" s="14" t="str">
        <f>IF(ISERROR(VLOOKUP(A2817,地市级代码匹配!E:E,1,FALSE)),"",VLOOKUP(A2817,地市级代码匹配!E:E,1,FALSE))</f>
        <v/>
      </c>
      <c r="F2817" s="14" t="str">
        <f>IF(ISERROR(VLOOKUP(A2817,地市级代码匹配!B:B,1,FALSE)),"",VLOOKUP(A2817,地市级代码匹配!B:B,1,FALSE))</f>
        <v/>
      </c>
      <c r="G2817" s="14" t="str">
        <f>IF(ISERROR(VLOOKUP(A2817,县域代码匹配!H:H,1,FALSE)),"",VLOOKUP(A2817,县域代码匹配!H:H,1,FALSE))</f>
        <v>贡井区</v>
      </c>
      <c r="H2817" s="14" t="str">
        <f>IF(ISERROR(VLOOKUP(A2817,县域代码匹配!B:B,1,FALSE)),"",VLOOKUP(A2817,县域代码匹配!B:B,1,FALSE))</f>
        <v>贡井区</v>
      </c>
      <c r="I2817" s="14" t="str">
        <f t="shared" si="43"/>
        <v>贡井区</v>
      </c>
    </row>
    <row r="2818" spans="1:9" ht="16.5">
      <c r="A2818" s="38" t="s">
        <v>2821</v>
      </c>
      <c r="B2818" s="41">
        <v>104.77</v>
      </c>
      <c r="C2818" s="41">
        <v>29.37</v>
      </c>
      <c r="D2818" s="14" t="str">
        <f>IF(ISERROR(VLOOKUP(A2818,省代码匹配!D:D,1,FALSE)),"",VLOOKUP(A2818,省代码匹配!D:D,1,FALSE))</f>
        <v/>
      </c>
      <c r="E2818" s="14" t="str">
        <f>IF(ISERROR(VLOOKUP(A2818,地市级代码匹配!E:E,1,FALSE)),"",VLOOKUP(A2818,地市级代码匹配!E:E,1,FALSE))</f>
        <v/>
      </c>
      <c r="F2818" s="14" t="str">
        <f>IF(ISERROR(VLOOKUP(A2818,地市级代码匹配!B:B,1,FALSE)),"",VLOOKUP(A2818,地市级代码匹配!B:B,1,FALSE))</f>
        <v/>
      </c>
      <c r="G2818" s="14" t="str">
        <f>IF(ISERROR(VLOOKUP(A2818,县域代码匹配!H:H,1,FALSE)),"",VLOOKUP(A2818,县域代码匹配!H:H,1,FALSE))</f>
        <v>大安区</v>
      </c>
      <c r="H2818" s="14" t="str">
        <f>IF(ISERROR(VLOOKUP(A2818,县域代码匹配!B:B,1,FALSE)),"",VLOOKUP(A2818,县域代码匹配!B:B,1,FALSE))</f>
        <v>大安区</v>
      </c>
      <c r="I2818" s="14" t="str">
        <f t="shared" si="43"/>
        <v>大安区</v>
      </c>
    </row>
    <row r="2819" spans="1:9" ht="16.5">
      <c r="A2819" s="38" t="s">
        <v>2822</v>
      </c>
      <c r="B2819" s="41">
        <v>104.87</v>
      </c>
      <c r="C2819" s="41">
        <v>29.27</v>
      </c>
      <c r="D2819" s="14" t="str">
        <f>IF(ISERROR(VLOOKUP(A2819,省代码匹配!D:D,1,FALSE)),"",VLOOKUP(A2819,省代码匹配!D:D,1,FALSE))</f>
        <v/>
      </c>
      <c r="E2819" s="14" t="str">
        <f>IF(ISERROR(VLOOKUP(A2819,地市级代码匹配!E:E,1,FALSE)),"",VLOOKUP(A2819,地市级代码匹配!E:E,1,FALSE))</f>
        <v/>
      </c>
      <c r="F2819" s="14" t="str">
        <f>IF(ISERROR(VLOOKUP(A2819,地市级代码匹配!B:B,1,FALSE)),"",VLOOKUP(A2819,地市级代码匹配!B:B,1,FALSE))</f>
        <v/>
      </c>
      <c r="G2819" s="14" t="str">
        <f>IF(ISERROR(VLOOKUP(A2819,县域代码匹配!H:H,1,FALSE)),"",VLOOKUP(A2819,县域代码匹配!H:H,1,FALSE))</f>
        <v>沿滩区</v>
      </c>
      <c r="H2819" s="14" t="str">
        <f>IF(ISERROR(VLOOKUP(A2819,县域代码匹配!B:B,1,FALSE)),"",VLOOKUP(A2819,县域代码匹配!B:B,1,FALSE))</f>
        <v>沿滩区</v>
      </c>
      <c r="I2819" s="14" t="str">
        <f t="shared" ref="I2819:I2882" si="44">IF(D2819&lt;&gt;"",D2819,IF(E2819&lt;&gt;"",E2819,IF(F2819&lt;&gt;"",F2819,IF(G2819&lt;&gt;"",G2819,H2819))))</f>
        <v>沿滩区</v>
      </c>
    </row>
    <row r="2820" spans="1:9" ht="16.5">
      <c r="A2820" s="38" t="s">
        <v>2823</v>
      </c>
      <c r="B2820" s="41">
        <v>104.42</v>
      </c>
      <c r="C2820" s="41">
        <v>29.47</v>
      </c>
      <c r="D2820" s="14" t="str">
        <f>IF(ISERROR(VLOOKUP(A2820,省代码匹配!D:D,1,FALSE)),"",VLOOKUP(A2820,省代码匹配!D:D,1,FALSE))</f>
        <v/>
      </c>
      <c r="E2820" s="14" t="str">
        <f>IF(ISERROR(VLOOKUP(A2820,地市级代码匹配!E:E,1,FALSE)),"",VLOOKUP(A2820,地市级代码匹配!E:E,1,FALSE))</f>
        <v/>
      </c>
      <c r="F2820" s="14" t="str">
        <f>IF(ISERROR(VLOOKUP(A2820,地市级代码匹配!B:B,1,FALSE)),"",VLOOKUP(A2820,地市级代码匹配!B:B,1,FALSE))</f>
        <v/>
      </c>
      <c r="G2820" s="14" t="str">
        <f>IF(ISERROR(VLOOKUP(A2820,县域代码匹配!H:H,1,FALSE)),"",VLOOKUP(A2820,县域代码匹配!H:H,1,FALSE))</f>
        <v>荣县</v>
      </c>
      <c r="H2820" s="14" t="str">
        <f>IF(ISERROR(VLOOKUP(A2820,县域代码匹配!B:B,1,FALSE)),"",VLOOKUP(A2820,县域代码匹配!B:B,1,FALSE))</f>
        <v>荣县</v>
      </c>
      <c r="I2820" s="14" t="str">
        <f t="shared" si="44"/>
        <v>荣县</v>
      </c>
    </row>
    <row r="2821" spans="1:9" ht="16.5">
      <c r="A2821" s="38" t="s">
        <v>2824</v>
      </c>
      <c r="B2821" s="41">
        <v>104.98</v>
      </c>
      <c r="C2821" s="41">
        <v>29.18</v>
      </c>
      <c r="D2821" s="14" t="str">
        <f>IF(ISERROR(VLOOKUP(A2821,省代码匹配!D:D,1,FALSE)),"",VLOOKUP(A2821,省代码匹配!D:D,1,FALSE))</f>
        <v/>
      </c>
      <c r="E2821" s="14" t="str">
        <f>IF(ISERROR(VLOOKUP(A2821,地市级代码匹配!E:E,1,FALSE)),"",VLOOKUP(A2821,地市级代码匹配!E:E,1,FALSE))</f>
        <v/>
      </c>
      <c r="F2821" s="14" t="str">
        <f>IF(ISERROR(VLOOKUP(A2821,地市级代码匹配!B:B,1,FALSE)),"",VLOOKUP(A2821,地市级代码匹配!B:B,1,FALSE))</f>
        <v/>
      </c>
      <c r="G2821" s="14" t="str">
        <f>IF(ISERROR(VLOOKUP(A2821,县域代码匹配!H:H,1,FALSE)),"",VLOOKUP(A2821,县域代码匹配!H:H,1,FALSE))</f>
        <v>富顺县</v>
      </c>
      <c r="H2821" s="14" t="str">
        <f>IF(ISERROR(VLOOKUP(A2821,县域代码匹配!B:B,1,FALSE)),"",VLOOKUP(A2821,县域代码匹配!B:B,1,FALSE))</f>
        <v>富顺县</v>
      </c>
      <c r="I2821" s="14" t="str">
        <f t="shared" si="44"/>
        <v>富顺县</v>
      </c>
    </row>
    <row r="2822" spans="1:9" ht="16.5">
      <c r="A2822" s="38" t="s">
        <v>2825</v>
      </c>
      <c r="B2822" s="41">
        <v>101.72</v>
      </c>
      <c r="C2822" s="41">
        <v>26.58</v>
      </c>
      <c r="D2822" s="14" t="str">
        <f>IF(ISERROR(VLOOKUP(A2822,省代码匹配!D:D,1,FALSE)),"",VLOOKUP(A2822,省代码匹配!D:D,1,FALSE))</f>
        <v/>
      </c>
      <c r="E2822" s="14" t="str">
        <f>IF(ISERROR(VLOOKUP(A2822,地市级代码匹配!E:E,1,FALSE)),"",VLOOKUP(A2822,地市级代码匹配!E:E,1,FALSE))</f>
        <v>攀枝花市</v>
      </c>
      <c r="F2822" s="14" t="str">
        <f>IF(ISERROR(VLOOKUP(A2822,地市级代码匹配!B:B,1,FALSE)),"",VLOOKUP(A2822,地市级代码匹配!B:B,1,FALSE))</f>
        <v/>
      </c>
      <c r="G2822" s="14" t="str">
        <f>IF(ISERROR(VLOOKUP(A2822,县域代码匹配!H:H,1,FALSE)),"",VLOOKUP(A2822,县域代码匹配!H:H,1,FALSE))</f>
        <v/>
      </c>
      <c r="H2822" s="14" t="str">
        <f>IF(ISERROR(VLOOKUP(A2822,县域代码匹配!B:B,1,FALSE)),"",VLOOKUP(A2822,县域代码匹配!B:B,1,FALSE))</f>
        <v/>
      </c>
      <c r="I2822" s="14" t="str">
        <f t="shared" si="44"/>
        <v>攀枝花市</v>
      </c>
    </row>
    <row r="2823" spans="1:9" ht="16.5">
      <c r="A2823" s="38" t="s">
        <v>2826</v>
      </c>
      <c r="B2823" s="41">
        <v>101.7</v>
      </c>
      <c r="C2823" s="41">
        <v>26.55</v>
      </c>
      <c r="D2823" s="14" t="str">
        <f>IF(ISERROR(VLOOKUP(A2823,省代码匹配!D:D,1,FALSE)),"",VLOOKUP(A2823,省代码匹配!D:D,1,FALSE))</f>
        <v/>
      </c>
      <c r="E2823" s="14" t="str">
        <f>IF(ISERROR(VLOOKUP(A2823,地市级代码匹配!E:E,1,FALSE)),"",VLOOKUP(A2823,地市级代码匹配!E:E,1,FALSE))</f>
        <v/>
      </c>
      <c r="F2823" s="14" t="str">
        <f>IF(ISERROR(VLOOKUP(A2823,地市级代码匹配!B:B,1,FALSE)),"",VLOOKUP(A2823,地市级代码匹配!B:B,1,FALSE))</f>
        <v/>
      </c>
      <c r="G2823" s="14" t="str">
        <f>IF(ISERROR(VLOOKUP(A2823,县域代码匹配!H:H,1,FALSE)),"",VLOOKUP(A2823,县域代码匹配!H:H,1,FALSE))</f>
        <v>东区</v>
      </c>
      <c r="H2823" s="14" t="str">
        <f>IF(ISERROR(VLOOKUP(A2823,县域代码匹配!B:B,1,FALSE)),"",VLOOKUP(A2823,县域代码匹配!B:B,1,FALSE))</f>
        <v>东区</v>
      </c>
      <c r="I2823" s="14" t="str">
        <f t="shared" si="44"/>
        <v>东区</v>
      </c>
    </row>
    <row r="2824" spans="1:9" ht="16.5">
      <c r="A2824" s="38" t="s">
        <v>2827</v>
      </c>
      <c r="B2824" s="41">
        <v>101.6</v>
      </c>
      <c r="C2824" s="41">
        <v>26.6</v>
      </c>
      <c r="D2824" s="14" t="str">
        <f>IF(ISERROR(VLOOKUP(A2824,省代码匹配!D:D,1,FALSE)),"",VLOOKUP(A2824,省代码匹配!D:D,1,FALSE))</f>
        <v/>
      </c>
      <c r="E2824" s="14" t="str">
        <f>IF(ISERROR(VLOOKUP(A2824,地市级代码匹配!E:E,1,FALSE)),"",VLOOKUP(A2824,地市级代码匹配!E:E,1,FALSE))</f>
        <v/>
      </c>
      <c r="F2824" s="14" t="str">
        <f>IF(ISERROR(VLOOKUP(A2824,地市级代码匹配!B:B,1,FALSE)),"",VLOOKUP(A2824,地市级代码匹配!B:B,1,FALSE))</f>
        <v/>
      </c>
      <c r="G2824" s="14" t="str">
        <f>IF(ISERROR(VLOOKUP(A2824,县域代码匹配!H:H,1,FALSE)),"",VLOOKUP(A2824,县域代码匹配!H:H,1,FALSE))</f>
        <v>西区</v>
      </c>
      <c r="H2824" s="14" t="str">
        <f>IF(ISERROR(VLOOKUP(A2824,县域代码匹配!B:B,1,FALSE)),"",VLOOKUP(A2824,县域代码匹配!B:B,1,FALSE))</f>
        <v>西区</v>
      </c>
      <c r="I2824" s="14" t="str">
        <f t="shared" si="44"/>
        <v>西区</v>
      </c>
    </row>
    <row r="2825" spans="1:9" ht="16.5">
      <c r="A2825" s="38" t="s">
        <v>2828</v>
      </c>
      <c r="B2825" s="41">
        <v>101.73</v>
      </c>
      <c r="C2825" s="41">
        <v>26.5</v>
      </c>
      <c r="D2825" s="14" t="str">
        <f>IF(ISERROR(VLOOKUP(A2825,省代码匹配!D:D,1,FALSE)),"",VLOOKUP(A2825,省代码匹配!D:D,1,FALSE))</f>
        <v/>
      </c>
      <c r="E2825" s="14" t="str">
        <f>IF(ISERROR(VLOOKUP(A2825,地市级代码匹配!E:E,1,FALSE)),"",VLOOKUP(A2825,地市级代码匹配!E:E,1,FALSE))</f>
        <v/>
      </c>
      <c r="F2825" s="14" t="str">
        <f>IF(ISERROR(VLOOKUP(A2825,地市级代码匹配!B:B,1,FALSE)),"",VLOOKUP(A2825,地市级代码匹配!B:B,1,FALSE))</f>
        <v/>
      </c>
      <c r="G2825" s="14" t="str">
        <f>IF(ISERROR(VLOOKUP(A2825,县域代码匹配!H:H,1,FALSE)),"",VLOOKUP(A2825,县域代码匹配!H:H,1,FALSE))</f>
        <v>仁和区</v>
      </c>
      <c r="H2825" s="14" t="str">
        <f>IF(ISERROR(VLOOKUP(A2825,县域代码匹配!B:B,1,FALSE)),"",VLOOKUP(A2825,县域代码匹配!B:B,1,FALSE))</f>
        <v>仁和区</v>
      </c>
      <c r="I2825" s="14" t="str">
        <f t="shared" si="44"/>
        <v>仁和区</v>
      </c>
    </row>
    <row r="2826" spans="1:9" ht="16.5">
      <c r="A2826" s="38" t="s">
        <v>2829</v>
      </c>
      <c r="B2826" s="41">
        <v>102.12</v>
      </c>
      <c r="C2826" s="41">
        <v>26.88</v>
      </c>
      <c r="D2826" s="14" t="str">
        <f>IF(ISERROR(VLOOKUP(A2826,省代码匹配!D:D,1,FALSE)),"",VLOOKUP(A2826,省代码匹配!D:D,1,FALSE))</f>
        <v/>
      </c>
      <c r="E2826" s="14" t="str">
        <f>IF(ISERROR(VLOOKUP(A2826,地市级代码匹配!E:E,1,FALSE)),"",VLOOKUP(A2826,地市级代码匹配!E:E,1,FALSE))</f>
        <v/>
      </c>
      <c r="F2826" s="14" t="str">
        <f>IF(ISERROR(VLOOKUP(A2826,地市级代码匹配!B:B,1,FALSE)),"",VLOOKUP(A2826,地市级代码匹配!B:B,1,FALSE))</f>
        <v/>
      </c>
      <c r="G2826" s="14" t="str">
        <f>IF(ISERROR(VLOOKUP(A2826,县域代码匹配!H:H,1,FALSE)),"",VLOOKUP(A2826,县域代码匹配!H:H,1,FALSE))</f>
        <v>米易县</v>
      </c>
      <c r="H2826" s="14" t="str">
        <f>IF(ISERROR(VLOOKUP(A2826,县域代码匹配!B:B,1,FALSE)),"",VLOOKUP(A2826,县域代码匹配!B:B,1,FALSE))</f>
        <v>米易县</v>
      </c>
      <c r="I2826" s="14" t="str">
        <f t="shared" si="44"/>
        <v>米易县</v>
      </c>
    </row>
    <row r="2827" spans="1:9" ht="16.5">
      <c r="A2827" s="38" t="s">
        <v>2830</v>
      </c>
      <c r="B2827" s="41">
        <v>101.85</v>
      </c>
      <c r="C2827" s="41">
        <v>26.7</v>
      </c>
      <c r="D2827" s="14" t="str">
        <f>IF(ISERROR(VLOOKUP(A2827,省代码匹配!D:D,1,FALSE)),"",VLOOKUP(A2827,省代码匹配!D:D,1,FALSE))</f>
        <v/>
      </c>
      <c r="E2827" s="14" t="str">
        <f>IF(ISERROR(VLOOKUP(A2827,地市级代码匹配!E:E,1,FALSE)),"",VLOOKUP(A2827,地市级代码匹配!E:E,1,FALSE))</f>
        <v/>
      </c>
      <c r="F2827" s="14" t="str">
        <f>IF(ISERROR(VLOOKUP(A2827,地市级代码匹配!B:B,1,FALSE)),"",VLOOKUP(A2827,地市级代码匹配!B:B,1,FALSE))</f>
        <v/>
      </c>
      <c r="G2827" s="14" t="str">
        <f>IF(ISERROR(VLOOKUP(A2827,县域代码匹配!H:H,1,FALSE)),"",VLOOKUP(A2827,县域代码匹配!H:H,1,FALSE))</f>
        <v>盐边县</v>
      </c>
      <c r="H2827" s="14" t="str">
        <f>IF(ISERROR(VLOOKUP(A2827,县域代码匹配!B:B,1,FALSE)),"",VLOOKUP(A2827,县域代码匹配!B:B,1,FALSE))</f>
        <v>盐边县</v>
      </c>
      <c r="I2827" s="14" t="str">
        <f t="shared" si="44"/>
        <v>盐边县</v>
      </c>
    </row>
    <row r="2828" spans="1:9" ht="16.5">
      <c r="A2828" s="38" t="s">
        <v>2831</v>
      </c>
      <c r="B2828" s="41">
        <v>105.43</v>
      </c>
      <c r="C2828" s="41">
        <v>28.87</v>
      </c>
      <c r="D2828" s="14" t="str">
        <f>IF(ISERROR(VLOOKUP(A2828,省代码匹配!D:D,1,FALSE)),"",VLOOKUP(A2828,省代码匹配!D:D,1,FALSE))</f>
        <v/>
      </c>
      <c r="E2828" s="14" t="str">
        <f>IF(ISERROR(VLOOKUP(A2828,地市级代码匹配!E:E,1,FALSE)),"",VLOOKUP(A2828,地市级代码匹配!E:E,1,FALSE))</f>
        <v>泸州市</v>
      </c>
      <c r="F2828" s="14" t="str">
        <f>IF(ISERROR(VLOOKUP(A2828,地市级代码匹配!B:B,1,FALSE)),"",VLOOKUP(A2828,地市级代码匹配!B:B,1,FALSE))</f>
        <v/>
      </c>
      <c r="G2828" s="14" t="str">
        <f>IF(ISERROR(VLOOKUP(A2828,县域代码匹配!H:H,1,FALSE)),"",VLOOKUP(A2828,县域代码匹配!H:H,1,FALSE))</f>
        <v/>
      </c>
      <c r="H2828" s="14" t="str">
        <f>IF(ISERROR(VLOOKUP(A2828,县域代码匹配!B:B,1,FALSE)),"",VLOOKUP(A2828,县域代码匹配!B:B,1,FALSE))</f>
        <v/>
      </c>
      <c r="I2828" s="14" t="str">
        <f t="shared" si="44"/>
        <v>泸州市</v>
      </c>
    </row>
    <row r="2829" spans="1:9" ht="16.5">
      <c r="A2829" s="38" t="s">
        <v>2832</v>
      </c>
      <c r="B2829" s="41">
        <v>105.45</v>
      </c>
      <c r="C2829" s="41">
        <v>28.88</v>
      </c>
      <c r="D2829" s="14" t="str">
        <f>IF(ISERROR(VLOOKUP(A2829,省代码匹配!D:D,1,FALSE)),"",VLOOKUP(A2829,省代码匹配!D:D,1,FALSE))</f>
        <v/>
      </c>
      <c r="E2829" s="14" t="str">
        <f>IF(ISERROR(VLOOKUP(A2829,地市级代码匹配!E:E,1,FALSE)),"",VLOOKUP(A2829,地市级代码匹配!E:E,1,FALSE))</f>
        <v/>
      </c>
      <c r="F2829" s="14" t="str">
        <f>IF(ISERROR(VLOOKUP(A2829,地市级代码匹配!B:B,1,FALSE)),"",VLOOKUP(A2829,地市级代码匹配!B:B,1,FALSE))</f>
        <v/>
      </c>
      <c r="G2829" s="14" t="str">
        <f>IF(ISERROR(VLOOKUP(A2829,县域代码匹配!H:H,1,FALSE)),"",VLOOKUP(A2829,县域代码匹配!H:H,1,FALSE))</f>
        <v>江阳区</v>
      </c>
      <c r="H2829" s="14" t="str">
        <f>IF(ISERROR(VLOOKUP(A2829,县域代码匹配!B:B,1,FALSE)),"",VLOOKUP(A2829,县域代码匹配!B:B,1,FALSE))</f>
        <v>江阳区</v>
      </c>
      <c r="I2829" s="14" t="str">
        <f t="shared" si="44"/>
        <v>江阳区</v>
      </c>
    </row>
    <row r="2830" spans="1:9" ht="16.5">
      <c r="A2830" s="38" t="s">
        <v>2833</v>
      </c>
      <c r="B2830" s="41">
        <v>105.37</v>
      </c>
      <c r="C2830" s="41">
        <v>28.77</v>
      </c>
      <c r="D2830" s="14" t="str">
        <f>IF(ISERROR(VLOOKUP(A2830,省代码匹配!D:D,1,FALSE)),"",VLOOKUP(A2830,省代码匹配!D:D,1,FALSE))</f>
        <v/>
      </c>
      <c r="E2830" s="14" t="str">
        <f>IF(ISERROR(VLOOKUP(A2830,地市级代码匹配!E:E,1,FALSE)),"",VLOOKUP(A2830,地市级代码匹配!E:E,1,FALSE))</f>
        <v/>
      </c>
      <c r="F2830" s="14" t="str">
        <f>IF(ISERROR(VLOOKUP(A2830,地市级代码匹配!B:B,1,FALSE)),"",VLOOKUP(A2830,地市级代码匹配!B:B,1,FALSE))</f>
        <v/>
      </c>
      <c r="G2830" s="14" t="str">
        <f>IF(ISERROR(VLOOKUP(A2830,县域代码匹配!H:H,1,FALSE)),"",VLOOKUP(A2830,县域代码匹配!H:H,1,FALSE))</f>
        <v>纳溪区</v>
      </c>
      <c r="H2830" s="14" t="str">
        <f>IF(ISERROR(VLOOKUP(A2830,县域代码匹配!B:B,1,FALSE)),"",VLOOKUP(A2830,县域代码匹配!B:B,1,FALSE))</f>
        <v>纳溪区</v>
      </c>
      <c r="I2830" s="14" t="str">
        <f t="shared" si="44"/>
        <v>纳溪区</v>
      </c>
    </row>
    <row r="2831" spans="1:9" ht="16.5">
      <c r="A2831" s="38" t="s">
        <v>2834</v>
      </c>
      <c r="B2831" s="41">
        <v>105.43</v>
      </c>
      <c r="C2831" s="41">
        <v>28.9</v>
      </c>
      <c r="D2831" s="14" t="str">
        <f>IF(ISERROR(VLOOKUP(A2831,省代码匹配!D:D,1,FALSE)),"",VLOOKUP(A2831,省代码匹配!D:D,1,FALSE))</f>
        <v/>
      </c>
      <c r="E2831" s="14" t="str">
        <f>IF(ISERROR(VLOOKUP(A2831,地市级代码匹配!E:E,1,FALSE)),"",VLOOKUP(A2831,地市级代码匹配!E:E,1,FALSE))</f>
        <v/>
      </c>
      <c r="F2831" s="14" t="str">
        <f>IF(ISERROR(VLOOKUP(A2831,地市级代码匹配!B:B,1,FALSE)),"",VLOOKUP(A2831,地市级代码匹配!B:B,1,FALSE))</f>
        <v/>
      </c>
      <c r="G2831" s="14" t="str">
        <f>IF(ISERROR(VLOOKUP(A2831,县域代码匹配!H:H,1,FALSE)),"",VLOOKUP(A2831,县域代码匹配!H:H,1,FALSE))</f>
        <v>龙马潭区</v>
      </c>
      <c r="H2831" s="14" t="str">
        <f>IF(ISERROR(VLOOKUP(A2831,县域代码匹配!B:B,1,FALSE)),"",VLOOKUP(A2831,县域代码匹配!B:B,1,FALSE))</f>
        <v>龙马潭区</v>
      </c>
      <c r="I2831" s="14" t="str">
        <f t="shared" si="44"/>
        <v>龙马潭区</v>
      </c>
    </row>
    <row r="2832" spans="1:9" ht="16.5">
      <c r="A2832" s="38" t="s">
        <v>2835</v>
      </c>
      <c r="B2832" s="41">
        <v>105.38</v>
      </c>
      <c r="C2832" s="41">
        <v>29.15</v>
      </c>
      <c r="D2832" s="14" t="str">
        <f>IF(ISERROR(VLOOKUP(A2832,省代码匹配!D:D,1,FALSE)),"",VLOOKUP(A2832,省代码匹配!D:D,1,FALSE))</f>
        <v/>
      </c>
      <c r="E2832" s="14" t="str">
        <f>IF(ISERROR(VLOOKUP(A2832,地市级代码匹配!E:E,1,FALSE)),"",VLOOKUP(A2832,地市级代码匹配!E:E,1,FALSE))</f>
        <v/>
      </c>
      <c r="F2832" s="14" t="str">
        <f>IF(ISERROR(VLOOKUP(A2832,地市级代码匹配!B:B,1,FALSE)),"",VLOOKUP(A2832,地市级代码匹配!B:B,1,FALSE))</f>
        <v/>
      </c>
      <c r="G2832" s="14" t="str">
        <f>IF(ISERROR(VLOOKUP(A2832,县域代码匹配!H:H,1,FALSE)),"",VLOOKUP(A2832,县域代码匹配!H:H,1,FALSE))</f>
        <v>泸县</v>
      </c>
      <c r="H2832" s="14" t="str">
        <f>IF(ISERROR(VLOOKUP(A2832,县域代码匹配!B:B,1,FALSE)),"",VLOOKUP(A2832,县域代码匹配!B:B,1,FALSE))</f>
        <v>泸县</v>
      </c>
      <c r="I2832" s="14" t="str">
        <f t="shared" si="44"/>
        <v>泸县</v>
      </c>
    </row>
    <row r="2833" spans="1:9" ht="16.5">
      <c r="A2833" s="38" t="s">
        <v>2836</v>
      </c>
      <c r="B2833" s="41">
        <v>105.83</v>
      </c>
      <c r="C2833" s="41">
        <v>28.82</v>
      </c>
      <c r="D2833" s="14" t="str">
        <f>IF(ISERROR(VLOOKUP(A2833,省代码匹配!D:D,1,FALSE)),"",VLOOKUP(A2833,省代码匹配!D:D,1,FALSE))</f>
        <v/>
      </c>
      <c r="E2833" s="14" t="str">
        <f>IF(ISERROR(VLOOKUP(A2833,地市级代码匹配!E:E,1,FALSE)),"",VLOOKUP(A2833,地市级代码匹配!E:E,1,FALSE))</f>
        <v/>
      </c>
      <c r="F2833" s="14" t="str">
        <f>IF(ISERROR(VLOOKUP(A2833,地市级代码匹配!B:B,1,FALSE)),"",VLOOKUP(A2833,地市级代码匹配!B:B,1,FALSE))</f>
        <v/>
      </c>
      <c r="G2833" s="14" t="str">
        <f>IF(ISERROR(VLOOKUP(A2833,县域代码匹配!H:H,1,FALSE)),"",VLOOKUP(A2833,县域代码匹配!H:H,1,FALSE))</f>
        <v>合江县</v>
      </c>
      <c r="H2833" s="14" t="str">
        <f>IF(ISERROR(VLOOKUP(A2833,县域代码匹配!B:B,1,FALSE)),"",VLOOKUP(A2833,县域代码匹配!B:B,1,FALSE))</f>
        <v>合江县</v>
      </c>
      <c r="I2833" s="14" t="str">
        <f t="shared" si="44"/>
        <v>合江县</v>
      </c>
    </row>
    <row r="2834" spans="1:9" ht="16.5">
      <c r="A2834" s="38" t="s">
        <v>2837</v>
      </c>
      <c r="B2834" s="41">
        <v>105.43</v>
      </c>
      <c r="C2834" s="41">
        <v>28.17</v>
      </c>
      <c r="D2834" s="14" t="str">
        <f>IF(ISERROR(VLOOKUP(A2834,省代码匹配!D:D,1,FALSE)),"",VLOOKUP(A2834,省代码匹配!D:D,1,FALSE))</f>
        <v/>
      </c>
      <c r="E2834" s="14" t="str">
        <f>IF(ISERROR(VLOOKUP(A2834,地市级代码匹配!E:E,1,FALSE)),"",VLOOKUP(A2834,地市级代码匹配!E:E,1,FALSE))</f>
        <v/>
      </c>
      <c r="F2834" s="14" t="str">
        <f>IF(ISERROR(VLOOKUP(A2834,地市级代码匹配!B:B,1,FALSE)),"",VLOOKUP(A2834,地市级代码匹配!B:B,1,FALSE))</f>
        <v/>
      </c>
      <c r="G2834" s="14" t="str">
        <f>IF(ISERROR(VLOOKUP(A2834,县域代码匹配!H:H,1,FALSE)),"",VLOOKUP(A2834,县域代码匹配!H:H,1,FALSE))</f>
        <v>叙永县</v>
      </c>
      <c r="H2834" s="14" t="str">
        <f>IF(ISERROR(VLOOKUP(A2834,县域代码匹配!B:B,1,FALSE)),"",VLOOKUP(A2834,县域代码匹配!B:B,1,FALSE))</f>
        <v>叙永县</v>
      </c>
      <c r="I2834" s="14" t="str">
        <f t="shared" si="44"/>
        <v>叙永县</v>
      </c>
    </row>
    <row r="2835" spans="1:9" ht="16.5">
      <c r="A2835" s="38" t="s">
        <v>2838</v>
      </c>
      <c r="B2835" s="41">
        <v>105.82</v>
      </c>
      <c r="C2835" s="41">
        <v>28.05</v>
      </c>
      <c r="D2835" s="14" t="str">
        <f>IF(ISERROR(VLOOKUP(A2835,省代码匹配!D:D,1,FALSE)),"",VLOOKUP(A2835,省代码匹配!D:D,1,FALSE))</f>
        <v/>
      </c>
      <c r="E2835" s="14" t="str">
        <f>IF(ISERROR(VLOOKUP(A2835,地市级代码匹配!E:E,1,FALSE)),"",VLOOKUP(A2835,地市级代码匹配!E:E,1,FALSE))</f>
        <v/>
      </c>
      <c r="F2835" s="14" t="str">
        <f>IF(ISERROR(VLOOKUP(A2835,地市级代码匹配!B:B,1,FALSE)),"",VLOOKUP(A2835,地市级代码匹配!B:B,1,FALSE))</f>
        <v/>
      </c>
      <c r="G2835" s="14" t="str">
        <f>IF(ISERROR(VLOOKUP(A2835,县域代码匹配!H:H,1,FALSE)),"",VLOOKUP(A2835,县域代码匹配!H:H,1,FALSE))</f>
        <v>古蔺县</v>
      </c>
      <c r="H2835" s="14" t="str">
        <f>IF(ISERROR(VLOOKUP(A2835,县域代码匹配!B:B,1,FALSE)),"",VLOOKUP(A2835,县域代码匹配!B:B,1,FALSE))</f>
        <v>古蔺县</v>
      </c>
      <c r="I2835" s="14" t="str">
        <f t="shared" si="44"/>
        <v>古蔺县</v>
      </c>
    </row>
    <row r="2836" spans="1:9" ht="16.5">
      <c r="A2836" s="38" t="s">
        <v>2839</v>
      </c>
      <c r="B2836" s="41">
        <v>104.38</v>
      </c>
      <c r="C2836" s="41">
        <v>31.13</v>
      </c>
      <c r="D2836" s="14" t="str">
        <f>IF(ISERROR(VLOOKUP(A2836,省代码匹配!D:D,1,FALSE)),"",VLOOKUP(A2836,省代码匹配!D:D,1,FALSE))</f>
        <v/>
      </c>
      <c r="E2836" s="14" t="str">
        <f>IF(ISERROR(VLOOKUP(A2836,地市级代码匹配!E:E,1,FALSE)),"",VLOOKUP(A2836,地市级代码匹配!E:E,1,FALSE))</f>
        <v>德阳市</v>
      </c>
      <c r="F2836" s="14" t="str">
        <f>IF(ISERROR(VLOOKUP(A2836,地市级代码匹配!B:B,1,FALSE)),"",VLOOKUP(A2836,地市级代码匹配!B:B,1,FALSE))</f>
        <v/>
      </c>
      <c r="G2836" s="14" t="str">
        <f>IF(ISERROR(VLOOKUP(A2836,县域代码匹配!H:H,1,FALSE)),"",VLOOKUP(A2836,县域代码匹配!H:H,1,FALSE))</f>
        <v/>
      </c>
      <c r="H2836" s="14" t="str">
        <f>IF(ISERROR(VLOOKUP(A2836,县域代码匹配!B:B,1,FALSE)),"",VLOOKUP(A2836,县域代码匹配!B:B,1,FALSE))</f>
        <v/>
      </c>
      <c r="I2836" s="14" t="str">
        <f t="shared" si="44"/>
        <v>德阳市</v>
      </c>
    </row>
    <row r="2837" spans="1:9" ht="16.5">
      <c r="A2837" s="38" t="s">
        <v>2840</v>
      </c>
      <c r="B2837" s="41">
        <v>104.38</v>
      </c>
      <c r="C2837" s="41">
        <v>31.13</v>
      </c>
      <c r="D2837" s="14" t="str">
        <f>IF(ISERROR(VLOOKUP(A2837,省代码匹配!D:D,1,FALSE)),"",VLOOKUP(A2837,省代码匹配!D:D,1,FALSE))</f>
        <v/>
      </c>
      <c r="E2837" s="14" t="str">
        <f>IF(ISERROR(VLOOKUP(A2837,地市级代码匹配!E:E,1,FALSE)),"",VLOOKUP(A2837,地市级代码匹配!E:E,1,FALSE))</f>
        <v/>
      </c>
      <c r="F2837" s="14" t="str">
        <f>IF(ISERROR(VLOOKUP(A2837,地市级代码匹配!B:B,1,FALSE)),"",VLOOKUP(A2837,地市级代码匹配!B:B,1,FALSE))</f>
        <v/>
      </c>
      <c r="G2837" s="14" t="str">
        <f>IF(ISERROR(VLOOKUP(A2837,县域代码匹配!H:H,1,FALSE)),"",VLOOKUP(A2837,县域代码匹配!H:H,1,FALSE))</f>
        <v>旌阳区</v>
      </c>
      <c r="H2837" s="14" t="str">
        <f>IF(ISERROR(VLOOKUP(A2837,县域代码匹配!B:B,1,FALSE)),"",VLOOKUP(A2837,县域代码匹配!B:B,1,FALSE))</f>
        <v>旌阳区</v>
      </c>
      <c r="I2837" s="14" t="str">
        <f t="shared" si="44"/>
        <v>旌阳区</v>
      </c>
    </row>
    <row r="2838" spans="1:9" ht="16.5">
      <c r="A2838" s="38" t="s">
        <v>2841</v>
      </c>
      <c r="B2838" s="41">
        <v>104.68</v>
      </c>
      <c r="C2838" s="41">
        <v>31.03</v>
      </c>
      <c r="D2838" s="14" t="str">
        <f>IF(ISERROR(VLOOKUP(A2838,省代码匹配!D:D,1,FALSE)),"",VLOOKUP(A2838,省代码匹配!D:D,1,FALSE))</f>
        <v/>
      </c>
      <c r="E2838" s="14" t="str">
        <f>IF(ISERROR(VLOOKUP(A2838,地市级代码匹配!E:E,1,FALSE)),"",VLOOKUP(A2838,地市级代码匹配!E:E,1,FALSE))</f>
        <v/>
      </c>
      <c r="F2838" s="14" t="str">
        <f>IF(ISERROR(VLOOKUP(A2838,地市级代码匹配!B:B,1,FALSE)),"",VLOOKUP(A2838,地市级代码匹配!B:B,1,FALSE))</f>
        <v/>
      </c>
      <c r="G2838" s="14" t="str">
        <f>IF(ISERROR(VLOOKUP(A2838,县域代码匹配!H:H,1,FALSE)),"",VLOOKUP(A2838,县域代码匹配!H:H,1,FALSE))</f>
        <v>中江县</v>
      </c>
      <c r="H2838" s="14" t="str">
        <f>IF(ISERROR(VLOOKUP(A2838,县域代码匹配!B:B,1,FALSE)),"",VLOOKUP(A2838,县域代码匹配!B:B,1,FALSE))</f>
        <v>中江县</v>
      </c>
      <c r="I2838" s="14" t="str">
        <f t="shared" si="44"/>
        <v>中江县</v>
      </c>
    </row>
    <row r="2839" spans="1:9" ht="16.5">
      <c r="A2839" s="38" t="s">
        <v>2842</v>
      </c>
      <c r="B2839" s="41">
        <v>104.5</v>
      </c>
      <c r="C2839" s="41">
        <v>31.32</v>
      </c>
      <c r="D2839" s="14" t="str">
        <f>IF(ISERROR(VLOOKUP(A2839,省代码匹配!D:D,1,FALSE)),"",VLOOKUP(A2839,省代码匹配!D:D,1,FALSE))</f>
        <v/>
      </c>
      <c r="E2839" s="14" t="str">
        <f>IF(ISERROR(VLOOKUP(A2839,地市级代码匹配!E:E,1,FALSE)),"",VLOOKUP(A2839,地市级代码匹配!E:E,1,FALSE))</f>
        <v/>
      </c>
      <c r="F2839" s="14" t="str">
        <f>IF(ISERROR(VLOOKUP(A2839,地市级代码匹配!B:B,1,FALSE)),"",VLOOKUP(A2839,地市级代码匹配!B:B,1,FALSE))</f>
        <v/>
      </c>
      <c r="G2839" s="14" t="str">
        <f>IF(ISERROR(VLOOKUP(A2839,县域代码匹配!H:H,1,FALSE)),"",VLOOKUP(A2839,县域代码匹配!H:H,1,FALSE))</f>
        <v>罗江县</v>
      </c>
      <c r="H2839" s="14" t="str">
        <f>IF(ISERROR(VLOOKUP(A2839,县域代码匹配!B:B,1,FALSE)),"",VLOOKUP(A2839,县域代码匹配!B:B,1,FALSE))</f>
        <v/>
      </c>
      <c r="I2839" s="14" t="str">
        <f t="shared" si="44"/>
        <v>罗江县</v>
      </c>
    </row>
    <row r="2840" spans="1:9" ht="16.5">
      <c r="A2840" s="38" t="s">
        <v>2843</v>
      </c>
      <c r="B2840" s="41">
        <v>104.28</v>
      </c>
      <c r="C2840" s="41">
        <v>30.98</v>
      </c>
      <c r="D2840" s="14" t="str">
        <f>IF(ISERROR(VLOOKUP(A2840,省代码匹配!D:D,1,FALSE)),"",VLOOKUP(A2840,省代码匹配!D:D,1,FALSE))</f>
        <v/>
      </c>
      <c r="E2840" s="14" t="str">
        <f>IF(ISERROR(VLOOKUP(A2840,地市级代码匹配!E:E,1,FALSE)),"",VLOOKUP(A2840,地市级代码匹配!E:E,1,FALSE))</f>
        <v/>
      </c>
      <c r="F2840" s="14" t="str">
        <f>IF(ISERROR(VLOOKUP(A2840,地市级代码匹配!B:B,1,FALSE)),"",VLOOKUP(A2840,地市级代码匹配!B:B,1,FALSE))</f>
        <v/>
      </c>
      <c r="G2840" s="14" t="str">
        <f>IF(ISERROR(VLOOKUP(A2840,县域代码匹配!H:H,1,FALSE)),"",VLOOKUP(A2840,县域代码匹配!H:H,1,FALSE))</f>
        <v>广汉市</v>
      </c>
      <c r="H2840" s="14" t="str">
        <f>IF(ISERROR(VLOOKUP(A2840,县域代码匹配!B:B,1,FALSE)),"",VLOOKUP(A2840,县域代码匹配!B:B,1,FALSE))</f>
        <v/>
      </c>
      <c r="I2840" s="14" t="str">
        <f t="shared" si="44"/>
        <v>广汉市</v>
      </c>
    </row>
    <row r="2841" spans="1:9" ht="16.5">
      <c r="A2841" s="38" t="s">
        <v>2844</v>
      </c>
      <c r="B2841" s="41">
        <v>104.17</v>
      </c>
      <c r="C2841" s="41">
        <v>31.13</v>
      </c>
      <c r="D2841" s="14" t="str">
        <f>IF(ISERROR(VLOOKUP(A2841,省代码匹配!D:D,1,FALSE)),"",VLOOKUP(A2841,省代码匹配!D:D,1,FALSE))</f>
        <v/>
      </c>
      <c r="E2841" s="14" t="str">
        <f>IF(ISERROR(VLOOKUP(A2841,地市级代码匹配!E:E,1,FALSE)),"",VLOOKUP(A2841,地市级代码匹配!E:E,1,FALSE))</f>
        <v/>
      </c>
      <c r="F2841" s="14" t="str">
        <f>IF(ISERROR(VLOOKUP(A2841,地市级代码匹配!B:B,1,FALSE)),"",VLOOKUP(A2841,地市级代码匹配!B:B,1,FALSE))</f>
        <v/>
      </c>
      <c r="G2841" s="14" t="str">
        <f>IF(ISERROR(VLOOKUP(A2841,县域代码匹配!H:H,1,FALSE)),"",VLOOKUP(A2841,县域代码匹配!H:H,1,FALSE))</f>
        <v>什邡市</v>
      </c>
      <c r="H2841" s="14" t="str">
        <f>IF(ISERROR(VLOOKUP(A2841,县域代码匹配!B:B,1,FALSE)),"",VLOOKUP(A2841,县域代码匹配!B:B,1,FALSE))</f>
        <v/>
      </c>
      <c r="I2841" s="14" t="str">
        <f t="shared" si="44"/>
        <v>什邡市</v>
      </c>
    </row>
    <row r="2842" spans="1:9" ht="16.5">
      <c r="A2842" s="38" t="s">
        <v>2845</v>
      </c>
      <c r="B2842" s="41">
        <v>104.2</v>
      </c>
      <c r="C2842" s="41">
        <v>31.35</v>
      </c>
      <c r="D2842" s="14" t="str">
        <f>IF(ISERROR(VLOOKUP(A2842,省代码匹配!D:D,1,FALSE)),"",VLOOKUP(A2842,省代码匹配!D:D,1,FALSE))</f>
        <v/>
      </c>
      <c r="E2842" s="14" t="str">
        <f>IF(ISERROR(VLOOKUP(A2842,地市级代码匹配!E:E,1,FALSE)),"",VLOOKUP(A2842,地市级代码匹配!E:E,1,FALSE))</f>
        <v/>
      </c>
      <c r="F2842" s="14" t="str">
        <f>IF(ISERROR(VLOOKUP(A2842,地市级代码匹配!B:B,1,FALSE)),"",VLOOKUP(A2842,地市级代码匹配!B:B,1,FALSE))</f>
        <v/>
      </c>
      <c r="G2842" s="14" t="str">
        <f>IF(ISERROR(VLOOKUP(A2842,县域代码匹配!H:H,1,FALSE)),"",VLOOKUP(A2842,县域代码匹配!H:H,1,FALSE))</f>
        <v>绵竹市</v>
      </c>
      <c r="H2842" s="14" t="str">
        <f>IF(ISERROR(VLOOKUP(A2842,县域代码匹配!B:B,1,FALSE)),"",VLOOKUP(A2842,县域代码匹配!B:B,1,FALSE))</f>
        <v/>
      </c>
      <c r="I2842" s="14" t="str">
        <f t="shared" si="44"/>
        <v>绵竹市</v>
      </c>
    </row>
    <row r="2843" spans="1:9" ht="16.5">
      <c r="A2843" s="38" t="s">
        <v>2846</v>
      </c>
      <c r="B2843" s="41">
        <v>104.73</v>
      </c>
      <c r="C2843" s="41">
        <v>31.47</v>
      </c>
      <c r="D2843" s="14" t="str">
        <f>IF(ISERROR(VLOOKUP(A2843,省代码匹配!D:D,1,FALSE)),"",VLOOKUP(A2843,省代码匹配!D:D,1,FALSE))</f>
        <v/>
      </c>
      <c r="E2843" s="14" t="str">
        <f>IF(ISERROR(VLOOKUP(A2843,地市级代码匹配!E:E,1,FALSE)),"",VLOOKUP(A2843,地市级代码匹配!E:E,1,FALSE))</f>
        <v>绵阳市</v>
      </c>
      <c r="F2843" s="14" t="str">
        <f>IF(ISERROR(VLOOKUP(A2843,地市级代码匹配!B:B,1,FALSE)),"",VLOOKUP(A2843,地市级代码匹配!B:B,1,FALSE))</f>
        <v/>
      </c>
      <c r="G2843" s="14" t="str">
        <f>IF(ISERROR(VLOOKUP(A2843,县域代码匹配!H:H,1,FALSE)),"",VLOOKUP(A2843,县域代码匹配!H:H,1,FALSE))</f>
        <v/>
      </c>
      <c r="H2843" s="14" t="str">
        <f>IF(ISERROR(VLOOKUP(A2843,县域代码匹配!B:B,1,FALSE)),"",VLOOKUP(A2843,县域代码匹配!B:B,1,FALSE))</f>
        <v/>
      </c>
      <c r="I2843" s="14" t="str">
        <f t="shared" si="44"/>
        <v>绵阳市</v>
      </c>
    </row>
    <row r="2844" spans="1:9" ht="16.5">
      <c r="A2844" s="38" t="s">
        <v>2847</v>
      </c>
      <c r="B2844" s="41">
        <v>104.73</v>
      </c>
      <c r="C2844" s="41">
        <v>31.47</v>
      </c>
      <c r="D2844" s="14" t="str">
        <f>IF(ISERROR(VLOOKUP(A2844,省代码匹配!D:D,1,FALSE)),"",VLOOKUP(A2844,省代码匹配!D:D,1,FALSE))</f>
        <v/>
      </c>
      <c r="E2844" s="14" t="str">
        <f>IF(ISERROR(VLOOKUP(A2844,地市级代码匹配!E:E,1,FALSE)),"",VLOOKUP(A2844,地市级代码匹配!E:E,1,FALSE))</f>
        <v/>
      </c>
      <c r="F2844" s="14" t="str">
        <f>IF(ISERROR(VLOOKUP(A2844,地市级代码匹配!B:B,1,FALSE)),"",VLOOKUP(A2844,地市级代码匹配!B:B,1,FALSE))</f>
        <v/>
      </c>
      <c r="G2844" s="14" t="str">
        <f>IF(ISERROR(VLOOKUP(A2844,县域代码匹配!H:H,1,FALSE)),"",VLOOKUP(A2844,县域代码匹配!H:H,1,FALSE))</f>
        <v>涪城区</v>
      </c>
      <c r="H2844" s="14" t="str">
        <f>IF(ISERROR(VLOOKUP(A2844,县域代码匹配!B:B,1,FALSE)),"",VLOOKUP(A2844,县域代码匹配!B:B,1,FALSE))</f>
        <v>涪城区</v>
      </c>
      <c r="I2844" s="14" t="str">
        <f t="shared" si="44"/>
        <v>涪城区</v>
      </c>
    </row>
    <row r="2845" spans="1:9" ht="16.5">
      <c r="A2845" s="38" t="s">
        <v>2848</v>
      </c>
      <c r="B2845" s="41">
        <v>104.75</v>
      </c>
      <c r="C2845" s="41">
        <v>31.47</v>
      </c>
      <c r="D2845" s="14" t="str">
        <f>IF(ISERROR(VLOOKUP(A2845,省代码匹配!D:D,1,FALSE)),"",VLOOKUP(A2845,省代码匹配!D:D,1,FALSE))</f>
        <v/>
      </c>
      <c r="E2845" s="14" t="str">
        <f>IF(ISERROR(VLOOKUP(A2845,地市级代码匹配!E:E,1,FALSE)),"",VLOOKUP(A2845,地市级代码匹配!E:E,1,FALSE))</f>
        <v/>
      </c>
      <c r="F2845" s="14" t="str">
        <f>IF(ISERROR(VLOOKUP(A2845,地市级代码匹配!B:B,1,FALSE)),"",VLOOKUP(A2845,地市级代码匹配!B:B,1,FALSE))</f>
        <v/>
      </c>
      <c r="G2845" s="14" t="str">
        <f>IF(ISERROR(VLOOKUP(A2845,县域代码匹配!H:H,1,FALSE)),"",VLOOKUP(A2845,县域代码匹配!H:H,1,FALSE))</f>
        <v>游仙区</v>
      </c>
      <c r="H2845" s="14" t="str">
        <f>IF(ISERROR(VLOOKUP(A2845,县域代码匹配!B:B,1,FALSE)),"",VLOOKUP(A2845,县域代码匹配!B:B,1,FALSE))</f>
        <v>游仙区</v>
      </c>
      <c r="I2845" s="14" t="str">
        <f t="shared" si="44"/>
        <v>游仙区</v>
      </c>
    </row>
    <row r="2846" spans="1:9" ht="16.5">
      <c r="A2846" s="38" t="s">
        <v>2849</v>
      </c>
      <c r="B2846" s="41">
        <v>105.08</v>
      </c>
      <c r="C2846" s="41">
        <v>31.1</v>
      </c>
      <c r="D2846" s="14" t="str">
        <f>IF(ISERROR(VLOOKUP(A2846,省代码匹配!D:D,1,FALSE)),"",VLOOKUP(A2846,省代码匹配!D:D,1,FALSE))</f>
        <v/>
      </c>
      <c r="E2846" s="14" t="str">
        <f>IF(ISERROR(VLOOKUP(A2846,地市级代码匹配!E:E,1,FALSE)),"",VLOOKUP(A2846,地市级代码匹配!E:E,1,FALSE))</f>
        <v/>
      </c>
      <c r="F2846" s="14" t="str">
        <f>IF(ISERROR(VLOOKUP(A2846,地市级代码匹配!B:B,1,FALSE)),"",VLOOKUP(A2846,地市级代码匹配!B:B,1,FALSE))</f>
        <v/>
      </c>
      <c r="G2846" s="14" t="str">
        <f>IF(ISERROR(VLOOKUP(A2846,县域代码匹配!H:H,1,FALSE)),"",VLOOKUP(A2846,县域代码匹配!H:H,1,FALSE))</f>
        <v>三台县</v>
      </c>
      <c r="H2846" s="14" t="str">
        <f>IF(ISERROR(VLOOKUP(A2846,县域代码匹配!B:B,1,FALSE)),"",VLOOKUP(A2846,县域代码匹配!B:B,1,FALSE))</f>
        <v>三台县</v>
      </c>
      <c r="I2846" s="14" t="str">
        <f t="shared" si="44"/>
        <v>三台县</v>
      </c>
    </row>
    <row r="2847" spans="1:9" ht="16.5">
      <c r="A2847" s="38" t="s">
        <v>2850</v>
      </c>
      <c r="B2847" s="41">
        <v>105.38</v>
      </c>
      <c r="C2847" s="41">
        <v>31.22</v>
      </c>
      <c r="D2847" s="14" t="str">
        <f>IF(ISERROR(VLOOKUP(A2847,省代码匹配!D:D,1,FALSE)),"",VLOOKUP(A2847,省代码匹配!D:D,1,FALSE))</f>
        <v/>
      </c>
      <c r="E2847" s="14" t="str">
        <f>IF(ISERROR(VLOOKUP(A2847,地市级代码匹配!E:E,1,FALSE)),"",VLOOKUP(A2847,地市级代码匹配!E:E,1,FALSE))</f>
        <v/>
      </c>
      <c r="F2847" s="14" t="str">
        <f>IF(ISERROR(VLOOKUP(A2847,地市级代码匹配!B:B,1,FALSE)),"",VLOOKUP(A2847,地市级代码匹配!B:B,1,FALSE))</f>
        <v/>
      </c>
      <c r="G2847" s="14" t="str">
        <f>IF(ISERROR(VLOOKUP(A2847,县域代码匹配!H:H,1,FALSE)),"",VLOOKUP(A2847,县域代码匹配!H:H,1,FALSE))</f>
        <v>盐亭县</v>
      </c>
      <c r="H2847" s="14" t="str">
        <f>IF(ISERROR(VLOOKUP(A2847,县域代码匹配!B:B,1,FALSE)),"",VLOOKUP(A2847,县域代码匹配!B:B,1,FALSE))</f>
        <v>盐亭县</v>
      </c>
      <c r="I2847" s="14" t="str">
        <f t="shared" si="44"/>
        <v>盐亭县</v>
      </c>
    </row>
    <row r="2848" spans="1:9" ht="16.5">
      <c r="A2848" s="38" t="s">
        <v>2851</v>
      </c>
      <c r="B2848" s="41">
        <v>104.57</v>
      </c>
      <c r="C2848" s="41">
        <v>31.53</v>
      </c>
      <c r="D2848" s="14" t="str">
        <f>IF(ISERROR(VLOOKUP(A2848,省代码匹配!D:D,1,FALSE)),"",VLOOKUP(A2848,省代码匹配!D:D,1,FALSE))</f>
        <v/>
      </c>
      <c r="E2848" s="14" t="str">
        <f>IF(ISERROR(VLOOKUP(A2848,地市级代码匹配!E:E,1,FALSE)),"",VLOOKUP(A2848,地市级代码匹配!E:E,1,FALSE))</f>
        <v/>
      </c>
      <c r="F2848" s="14" t="str">
        <f>IF(ISERROR(VLOOKUP(A2848,地市级代码匹配!B:B,1,FALSE)),"",VLOOKUP(A2848,地市级代码匹配!B:B,1,FALSE))</f>
        <v/>
      </c>
      <c r="G2848" s="14" t="str">
        <f>IF(ISERROR(VLOOKUP(A2848,县域代码匹配!H:H,1,FALSE)),"",VLOOKUP(A2848,县域代码匹配!H:H,1,FALSE))</f>
        <v>安县</v>
      </c>
      <c r="H2848" s="14" t="str">
        <f>IF(ISERROR(VLOOKUP(A2848,县域代码匹配!B:B,1,FALSE)),"",VLOOKUP(A2848,县域代码匹配!B:B,1,FALSE))</f>
        <v/>
      </c>
      <c r="I2848" s="14" t="str">
        <f t="shared" si="44"/>
        <v>安县</v>
      </c>
    </row>
    <row r="2849" spans="1:9" ht="16.5">
      <c r="A2849" s="38" t="s">
        <v>2852</v>
      </c>
      <c r="B2849" s="41">
        <v>105.17</v>
      </c>
      <c r="C2849" s="41">
        <v>31.63</v>
      </c>
      <c r="D2849" s="14" t="str">
        <f>IF(ISERROR(VLOOKUP(A2849,省代码匹配!D:D,1,FALSE)),"",VLOOKUP(A2849,省代码匹配!D:D,1,FALSE))</f>
        <v/>
      </c>
      <c r="E2849" s="14" t="str">
        <f>IF(ISERROR(VLOOKUP(A2849,地市级代码匹配!E:E,1,FALSE)),"",VLOOKUP(A2849,地市级代码匹配!E:E,1,FALSE))</f>
        <v/>
      </c>
      <c r="F2849" s="14" t="str">
        <f>IF(ISERROR(VLOOKUP(A2849,地市级代码匹配!B:B,1,FALSE)),"",VLOOKUP(A2849,地市级代码匹配!B:B,1,FALSE))</f>
        <v/>
      </c>
      <c r="G2849" s="14" t="str">
        <f>IF(ISERROR(VLOOKUP(A2849,县域代码匹配!H:H,1,FALSE)),"",VLOOKUP(A2849,县域代码匹配!H:H,1,FALSE))</f>
        <v>梓潼县</v>
      </c>
      <c r="H2849" s="14" t="str">
        <f>IF(ISERROR(VLOOKUP(A2849,县域代码匹配!B:B,1,FALSE)),"",VLOOKUP(A2849,县域代码匹配!B:B,1,FALSE))</f>
        <v>梓潼县</v>
      </c>
      <c r="I2849" s="14" t="str">
        <f t="shared" si="44"/>
        <v>梓潼县</v>
      </c>
    </row>
    <row r="2850" spans="1:9" ht="16.5">
      <c r="A2850" s="38" t="s">
        <v>2853</v>
      </c>
      <c r="B2850" s="41">
        <v>104.45</v>
      </c>
      <c r="C2850" s="41">
        <v>31.82</v>
      </c>
      <c r="D2850" s="14" t="str">
        <f>IF(ISERROR(VLOOKUP(A2850,省代码匹配!D:D,1,FALSE)),"",VLOOKUP(A2850,省代码匹配!D:D,1,FALSE))</f>
        <v/>
      </c>
      <c r="E2850" s="14" t="str">
        <f>IF(ISERROR(VLOOKUP(A2850,地市级代码匹配!E:E,1,FALSE)),"",VLOOKUP(A2850,地市级代码匹配!E:E,1,FALSE))</f>
        <v/>
      </c>
      <c r="F2850" s="14" t="str">
        <f>IF(ISERROR(VLOOKUP(A2850,地市级代码匹配!B:B,1,FALSE)),"",VLOOKUP(A2850,地市级代码匹配!B:B,1,FALSE))</f>
        <v/>
      </c>
      <c r="G2850" s="14" t="str">
        <f>IF(ISERROR(VLOOKUP(A2850,县域代码匹配!H:H,1,FALSE)),"",VLOOKUP(A2850,县域代码匹配!H:H,1,FALSE))</f>
        <v>北川羌族自治县</v>
      </c>
      <c r="H2850" s="14" t="str">
        <f>IF(ISERROR(VLOOKUP(A2850,县域代码匹配!B:B,1,FALSE)),"",VLOOKUP(A2850,县域代码匹配!B:B,1,FALSE))</f>
        <v>北川羌族自治县</v>
      </c>
      <c r="I2850" s="14" t="str">
        <f t="shared" si="44"/>
        <v>北川羌族自治县</v>
      </c>
    </row>
    <row r="2851" spans="1:9" ht="16.5">
      <c r="A2851" s="38" t="s">
        <v>2854</v>
      </c>
      <c r="B2851" s="41">
        <v>104.53</v>
      </c>
      <c r="C2851" s="41">
        <v>32.42</v>
      </c>
      <c r="D2851" s="14" t="str">
        <f>IF(ISERROR(VLOOKUP(A2851,省代码匹配!D:D,1,FALSE)),"",VLOOKUP(A2851,省代码匹配!D:D,1,FALSE))</f>
        <v/>
      </c>
      <c r="E2851" s="14" t="str">
        <f>IF(ISERROR(VLOOKUP(A2851,地市级代码匹配!E:E,1,FALSE)),"",VLOOKUP(A2851,地市级代码匹配!E:E,1,FALSE))</f>
        <v/>
      </c>
      <c r="F2851" s="14" t="str">
        <f>IF(ISERROR(VLOOKUP(A2851,地市级代码匹配!B:B,1,FALSE)),"",VLOOKUP(A2851,地市级代码匹配!B:B,1,FALSE))</f>
        <v/>
      </c>
      <c r="G2851" s="14" t="str">
        <f>IF(ISERROR(VLOOKUP(A2851,县域代码匹配!H:H,1,FALSE)),"",VLOOKUP(A2851,县域代码匹配!H:H,1,FALSE))</f>
        <v>平武县</v>
      </c>
      <c r="H2851" s="14" t="str">
        <f>IF(ISERROR(VLOOKUP(A2851,县域代码匹配!B:B,1,FALSE)),"",VLOOKUP(A2851,县域代码匹配!B:B,1,FALSE))</f>
        <v>平武县</v>
      </c>
      <c r="I2851" s="14" t="str">
        <f t="shared" si="44"/>
        <v>平武县</v>
      </c>
    </row>
    <row r="2852" spans="1:9" ht="16.5">
      <c r="A2852" s="38" t="s">
        <v>2855</v>
      </c>
      <c r="B2852" s="41">
        <v>104.75</v>
      </c>
      <c r="C2852" s="41">
        <v>31.78</v>
      </c>
      <c r="D2852" s="14" t="str">
        <f>IF(ISERROR(VLOOKUP(A2852,省代码匹配!D:D,1,FALSE)),"",VLOOKUP(A2852,省代码匹配!D:D,1,FALSE))</f>
        <v/>
      </c>
      <c r="E2852" s="14" t="str">
        <f>IF(ISERROR(VLOOKUP(A2852,地市级代码匹配!E:E,1,FALSE)),"",VLOOKUP(A2852,地市级代码匹配!E:E,1,FALSE))</f>
        <v/>
      </c>
      <c r="F2852" s="14" t="str">
        <f>IF(ISERROR(VLOOKUP(A2852,地市级代码匹配!B:B,1,FALSE)),"",VLOOKUP(A2852,地市级代码匹配!B:B,1,FALSE))</f>
        <v/>
      </c>
      <c r="G2852" s="14" t="str">
        <f>IF(ISERROR(VLOOKUP(A2852,县域代码匹配!H:H,1,FALSE)),"",VLOOKUP(A2852,县域代码匹配!H:H,1,FALSE))</f>
        <v>江油市</v>
      </c>
      <c r="H2852" s="14" t="str">
        <f>IF(ISERROR(VLOOKUP(A2852,县域代码匹配!B:B,1,FALSE)),"",VLOOKUP(A2852,县域代码匹配!B:B,1,FALSE))</f>
        <v/>
      </c>
      <c r="I2852" s="14" t="str">
        <f t="shared" si="44"/>
        <v>江油市</v>
      </c>
    </row>
    <row r="2853" spans="1:9" ht="16.5">
      <c r="A2853" s="38" t="s">
        <v>2856</v>
      </c>
      <c r="B2853" s="41">
        <v>105.83</v>
      </c>
      <c r="C2853" s="41">
        <v>32.43</v>
      </c>
      <c r="D2853" s="14" t="str">
        <f>IF(ISERROR(VLOOKUP(A2853,省代码匹配!D:D,1,FALSE)),"",VLOOKUP(A2853,省代码匹配!D:D,1,FALSE))</f>
        <v/>
      </c>
      <c r="E2853" s="14" t="str">
        <f>IF(ISERROR(VLOOKUP(A2853,地市级代码匹配!E:E,1,FALSE)),"",VLOOKUP(A2853,地市级代码匹配!E:E,1,FALSE))</f>
        <v>广元市</v>
      </c>
      <c r="F2853" s="14" t="str">
        <f>IF(ISERROR(VLOOKUP(A2853,地市级代码匹配!B:B,1,FALSE)),"",VLOOKUP(A2853,地市级代码匹配!B:B,1,FALSE))</f>
        <v/>
      </c>
      <c r="G2853" s="14" t="str">
        <f>IF(ISERROR(VLOOKUP(A2853,县域代码匹配!H:H,1,FALSE)),"",VLOOKUP(A2853,县域代码匹配!H:H,1,FALSE))</f>
        <v/>
      </c>
      <c r="H2853" s="14" t="str">
        <f>IF(ISERROR(VLOOKUP(A2853,县域代码匹配!B:B,1,FALSE)),"",VLOOKUP(A2853,县域代码匹配!B:B,1,FALSE))</f>
        <v/>
      </c>
      <c r="I2853" s="14" t="str">
        <f t="shared" si="44"/>
        <v>广元市</v>
      </c>
    </row>
    <row r="2854" spans="1:9" ht="16.5">
      <c r="A2854" s="38" t="s">
        <v>2857</v>
      </c>
      <c r="B2854" s="41">
        <v>105.97</v>
      </c>
      <c r="C2854" s="41">
        <v>32.32</v>
      </c>
      <c r="D2854" s="14" t="str">
        <f>IF(ISERROR(VLOOKUP(A2854,省代码匹配!D:D,1,FALSE)),"",VLOOKUP(A2854,省代码匹配!D:D,1,FALSE))</f>
        <v/>
      </c>
      <c r="E2854" s="14" t="str">
        <f>IF(ISERROR(VLOOKUP(A2854,地市级代码匹配!E:E,1,FALSE)),"",VLOOKUP(A2854,地市级代码匹配!E:E,1,FALSE))</f>
        <v/>
      </c>
      <c r="F2854" s="14" t="str">
        <f>IF(ISERROR(VLOOKUP(A2854,地市级代码匹配!B:B,1,FALSE)),"",VLOOKUP(A2854,地市级代码匹配!B:B,1,FALSE))</f>
        <v/>
      </c>
      <c r="G2854" s="14" t="str">
        <f>IF(ISERROR(VLOOKUP(A2854,县域代码匹配!H:H,1,FALSE)),"",VLOOKUP(A2854,县域代码匹配!H:H,1,FALSE))</f>
        <v>元坝区</v>
      </c>
      <c r="H2854" s="14" t="str">
        <f>IF(ISERROR(VLOOKUP(A2854,县域代码匹配!B:B,1,FALSE)),"",VLOOKUP(A2854,县域代码匹配!B:B,1,FALSE))</f>
        <v/>
      </c>
      <c r="I2854" s="14" t="str">
        <f t="shared" si="44"/>
        <v>元坝区</v>
      </c>
    </row>
    <row r="2855" spans="1:9" ht="16.5">
      <c r="A2855" s="38" t="s">
        <v>2858</v>
      </c>
      <c r="B2855" s="41">
        <v>105.88</v>
      </c>
      <c r="C2855" s="41">
        <v>32.65</v>
      </c>
      <c r="D2855" s="14" t="str">
        <f>IF(ISERROR(VLOOKUP(A2855,省代码匹配!D:D,1,FALSE)),"",VLOOKUP(A2855,省代码匹配!D:D,1,FALSE))</f>
        <v/>
      </c>
      <c r="E2855" s="14" t="str">
        <f>IF(ISERROR(VLOOKUP(A2855,地市级代码匹配!E:E,1,FALSE)),"",VLOOKUP(A2855,地市级代码匹配!E:E,1,FALSE))</f>
        <v/>
      </c>
      <c r="F2855" s="14" t="str">
        <f>IF(ISERROR(VLOOKUP(A2855,地市级代码匹配!B:B,1,FALSE)),"",VLOOKUP(A2855,地市级代码匹配!B:B,1,FALSE))</f>
        <v/>
      </c>
      <c r="G2855" s="14" t="str">
        <f>IF(ISERROR(VLOOKUP(A2855,县域代码匹配!H:H,1,FALSE)),"",VLOOKUP(A2855,县域代码匹配!H:H,1,FALSE))</f>
        <v>朝天区</v>
      </c>
      <c r="H2855" s="14" t="str">
        <f>IF(ISERROR(VLOOKUP(A2855,县域代码匹配!B:B,1,FALSE)),"",VLOOKUP(A2855,县域代码匹配!B:B,1,FALSE))</f>
        <v>朝天区</v>
      </c>
      <c r="I2855" s="14" t="str">
        <f t="shared" si="44"/>
        <v>朝天区</v>
      </c>
    </row>
    <row r="2856" spans="1:9" ht="16.5">
      <c r="A2856" s="38" t="s">
        <v>2859</v>
      </c>
      <c r="B2856" s="41">
        <v>106.28</v>
      </c>
      <c r="C2856" s="41">
        <v>32.229999999999997</v>
      </c>
      <c r="D2856" s="14" t="str">
        <f>IF(ISERROR(VLOOKUP(A2856,省代码匹配!D:D,1,FALSE)),"",VLOOKUP(A2856,省代码匹配!D:D,1,FALSE))</f>
        <v/>
      </c>
      <c r="E2856" s="14" t="str">
        <f>IF(ISERROR(VLOOKUP(A2856,地市级代码匹配!E:E,1,FALSE)),"",VLOOKUP(A2856,地市级代码匹配!E:E,1,FALSE))</f>
        <v/>
      </c>
      <c r="F2856" s="14" t="str">
        <f>IF(ISERROR(VLOOKUP(A2856,地市级代码匹配!B:B,1,FALSE)),"",VLOOKUP(A2856,地市级代码匹配!B:B,1,FALSE))</f>
        <v/>
      </c>
      <c r="G2856" s="14" t="str">
        <f>IF(ISERROR(VLOOKUP(A2856,县域代码匹配!H:H,1,FALSE)),"",VLOOKUP(A2856,县域代码匹配!H:H,1,FALSE))</f>
        <v>旺苍县</v>
      </c>
      <c r="H2856" s="14" t="str">
        <f>IF(ISERROR(VLOOKUP(A2856,县域代码匹配!B:B,1,FALSE)),"",VLOOKUP(A2856,县域代码匹配!B:B,1,FALSE))</f>
        <v>旺苍县</v>
      </c>
      <c r="I2856" s="14" t="str">
        <f t="shared" si="44"/>
        <v>旺苍县</v>
      </c>
    </row>
    <row r="2857" spans="1:9" ht="16.5">
      <c r="A2857" s="38" t="s">
        <v>2860</v>
      </c>
      <c r="B2857" s="41">
        <v>105.23</v>
      </c>
      <c r="C2857" s="41">
        <v>32.58</v>
      </c>
      <c r="D2857" s="14" t="str">
        <f>IF(ISERROR(VLOOKUP(A2857,省代码匹配!D:D,1,FALSE)),"",VLOOKUP(A2857,省代码匹配!D:D,1,FALSE))</f>
        <v/>
      </c>
      <c r="E2857" s="14" t="str">
        <f>IF(ISERROR(VLOOKUP(A2857,地市级代码匹配!E:E,1,FALSE)),"",VLOOKUP(A2857,地市级代码匹配!E:E,1,FALSE))</f>
        <v/>
      </c>
      <c r="F2857" s="14" t="str">
        <f>IF(ISERROR(VLOOKUP(A2857,地市级代码匹配!B:B,1,FALSE)),"",VLOOKUP(A2857,地市级代码匹配!B:B,1,FALSE))</f>
        <v/>
      </c>
      <c r="G2857" s="14" t="str">
        <f>IF(ISERROR(VLOOKUP(A2857,县域代码匹配!H:H,1,FALSE)),"",VLOOKUP(A2857,县域代码匹配!H:H,1,FALSE))</f>
        <v>青川县</v>
      </c>
      <c r="H2857" s="14" t="str">
        <f>IF(ISERROR(VLOOKUP(A2857,县域代码匹配!B:B,1,FALSE)),"",VLOOKUP(A2857,县域代码匹配!B:B,1,FALSE))</f>
        <v>青川县</v>
      </c>
      <c r="I2857" s="14" t="str">
        <f t="shared" si="44"/>
        <v>青川县</v>
      </c>
    </row>
    <row r="2858" spans="1:9" ht="16.5">
      <c r="A2858" s="38" t="s">
        <v>2861</v>
      </c>
      <c r="B2858" s="41">
        <v>105.52</v>
      </c>
      <c r="C2858" s="41">
        <v>32.28</v>
      </c>
      <c r="D2858" s="14" t="str">
        <f>IF(ISERROR(VLOOKUP(A2858,省代码匹配!D:D,1,FALSE)),"",VLOOKUP(A2858,省代码匹配!D:D,1,FALSE))</f>
        <v/>
      </c>
      <c r="E2858" s="14" t="str">
        <f>IF(ISERROR(VLOOKUP(A2858,地市级代码匹配!E:E,1,FALSE)),"",VLOOKUP(A2858,地市级代码匹配!E:E,1,FALSE))</f>
        <v/>
      </c>
      <c r="F2858" s="14" t="str">
        <f>IF(ISERROR(VLOOKUP(A2858,地市级代码匹配!B:B,1,FALSE)),"",VLOOKUP(A2858,地市级代码匹配!B:B,1,FALSE))</f>
        <v/>
      </c>
      <c r="G2858" s="14" t="str">
        <f>IF(ISERROR(VLOOKUP(A2858,县域代码匹配!H:H,1,FALSE)),"",VLOOKUP(A2858,县域代码匹配!H:H,1,FALSE))</f>
        <v>剑阁县</v>
      </c>
      <c r="H2858" s="14" t="str">
        <f>IF(ISERROR(VLOOKUP(A2858,县域代码匹配!B:B,1,FALSE)),"",VLOOKUP(A2858,县域代码匹配!B:B,1,FALSE))</f>
        <v>剑阁县</v>
      </c>
      <c r="I2858" s="14" t="str">
        <f t="shared" si="44"/>
        <v>剑阁县</v>
      </c>
    </row>
    <row r="2859" spans="1:9" ht="16.5">
      <c r="A2859" s="38" t="s">
        <v>2862</v>
      </c>
      <c r="B2859" s="41">
        <v>105.93</v>
      </c>
      <c r="C2859" s="41">
        <v>31.73</v>
      </c>
      <c r="D2859" s="14" t="str">
        <f>IF(ISERROR(VLOOKUP(A2859,省代码匹配!D:D,1,FALSE)),"",VLOOKUP(A2859,省代码匹配!D:D,1,FALSE))</f>
        <v/>
      </c>
      <c r="E2859" s="14" t="str">
        <f>IF(ISERROR(VLOOKUP(A2859,地市级代码匹配!E:E,1,FALSE)),"",VLOOKUP(A2859,地市级代码匹配!E:E,1,FALSE))</f>
        <v/>
      </c>
      <c r="F2859" s="14" t="str">
        <f>IF(ISERROR(VLOOKUP(A2859,地市级代码匹配!B:B,1,FALSE)),"",VLOOKUP(A2859,地市级代码匹配!B:B,1,FALSE))</f>
        <v/>
      </c>
      <c r="G2859" s="14" t="str">
        <f>IF(ISERROR(VLOOKUP(A2859,县域代码匹配!H:H,1,FALSE)),"",VLOOKUP(A2859,县域代码匹配!H:H,1,FALSE))</f>
        <v>苍溪县</v>
      </c>
      <c r="H2859" s="14" t="str">
        <f>IF(ISERROR(VLOOKUP(A2859,县域代码匹配!B:B,1,FALSE)),"",VLOOKUP(A2859,县域代码匹配!B:B,1,FALSE))</f>
        <v>苍溪县</v>
      </c>
      <c r="I2859" s="14" t="str">
        <f t="shared" si="44"/>
        <v>苍溪县</v>
      </c>
    </row>
    <row r="2860" spans="1:9" ht="16.5">
      <c r="A2860" s="38" t="s">
        <v>2863</v>
      </c>
      <c r="B2860" s="41">
        <v>105.57</v>
      </c>
      <c r="C2860" s="41">
        <v>30.52</v>
      </c>
      <c r="D2860" s="14" t="str">
        <f>IF(ISERROR(VLOOKUP(A2860,省代码匹配!D:D,1,FALSE)),"",VLOOKUP(A2860,省代码匹配!D:D,1,FALSE))</f>
        <v/>
      </c>
      <c r="E2860" s="14" t="str">
        <f>IF(ISERROR(VLOOKUP(A2860,地市级代码匹配!E:E,1,FALSE)),"",VLOOKUP(A2860,地市级代码匹配!E:E,1,FALSE))</f>
        <v>遂宁市</v>
      </c>
      <c r="F2860" s="14" t="str">
        <f>IF(ISERROR(VLOOKUP(A2860,地市级代码匹配!B:B,1,FALSE)),"",VLOOKUP(A2860,地市级代码匹配!B:B,1,FALSE))</f>
        <v/>
      </c>
      <c r="G2860" s="14" t="str">
        <f>IF(ISERROR(VLOOKUP(A2860,县域代码匹配!H:H,1,FALSE)),"",VLOOKUP(A2860,县域代码匹配!H:H,1,FALSE))</f>
        <v/>
      </c>
      <c r="H2860" s="14" t="str">
        <f>IF(ISERROR(VLOOKUP(A2860,县域代码匹配!B:B,1,FALSE)),"",VLOOKUP(A2860,县域代码匹配!B:B,1,FALSE))</f>
        <v/>
      </c>
      <c r="I2860" s="14" t="str">
        <f t="shared" si="44"/>
        <v>遂宁市</v>
      </c>
    </row>
    <row r="2861" spans="1:9" ht="16.5">
      <c r="A2861" s="38" t="s">
        <v>2864</v>
      </c>
      <c r="B2861" s="41">
        <v>105.57</v>
      </c>
      <c r="C2861" s="41">
        <v>30.52</v>
      </c>
      <c r="D2861" s="14" t="str">
        <f>IF(ISERROR(VLOOKUP(A2861,省代码匹配!D:D,1,FALSE)),"",VLOOKUP(A2861,省代码匹配!D:D,1,FALSE))</f>
        <v/>
      </c>
      <c r="E2861" s="14" t="str">
        <f>IF(ISERROR(VLOOKUP(A2861,地市级代码匹配!E:E,1,FALSE)),"",VLOOKUP(A2861,地市级代码匹配!E:E,1,FALSE))</f>
        <v/>
      </c>
      <c r="F2861" s="14" t="str">
        <f>IF(ISERROR(VLOOKUP(A2861,地市级代码匹配!B:B,1,FALSE)),"",VLOOKUP(A2861,地市级代码匹配!B:B,1,FALSE))</f>
        <v/>
      </c>
      <c r="G2861" s="14" t="str">
        <f>IF(ISERROR(VLOOKUP(A2861,县域代码匹配!H:H,1,FALSE)),"",VLOOKUP(A2861,县域代码匹配!H:H,1,FALSE))</f>
        <v>船山区</v>
      </c>
      <c r="H2861" s="14" t="str">
        <f>IF(ISERROR(VLOOKUP(A2861,县域代码匹配!B:B,1,FALSE)),"",VLOOKUP(A2861,县域代码匹配!B:B,1,FALSE))</f>
        <v>船山区</v>
      </c>
      <c r="I2861" s="14" t="str">
        <f t="shared" si="44"/>
        <v>船山区</v>
      </c>
    </row>
    <row r="2862" spans="1:9" ht="16.5">
      <c r="A2862" s="38" t="s">
        <v>2865</v>
      </c>
      <c r="B2862" s="41">
        <v>105.45</v>
      </c>
      <c r="C2862" s="41">
        <v>30.35</v>
      </c>
      <c r="D2862" s="14" t="str">
        <f>IF(ISERROR(VLOOKUP(A2862,省代码匹配!D:D,1,FALSE)),"",VLOOKUP(A2862,省代码匹配!D:D,1,FALSE))</f>
        <v/>
      </c>
      <c r="E2862" s="14" t="str">
        <f>IF(ISERROR(VLOOKUP(A2862,地市级代码匹配!E:E,1,FALSE)),"",VLOOKUP(A2862,地市级代码匹配!E:E,1,FALSE))</f>
        <v/>
      </c>
      <c r="F2862" s="14" t="str">
        <f>IF(ISERROR(VLOOKUP(A2862,地市级代码匹配!B:B,1,FALSE)),"",VLOOKUP(A2862,地市级代码匹配!B:B,1,FALSE))</f>
        <v/>
      </c>
      <c r="G2862" s="14" t="str">
        <f>IF(ISERROR(VLOOKUP(A2862,县域代码匹配!H:H,1,FALSE)),"",VLOOKUP(A2862,县域代码匹配!H:H,1,FALSE))</f>
        <v>安居区</v>
      </c>
      <c r="H2862" s="14" t="str">
        <f>IF(ISERROR(VLOOKUP(A2862,县域代码匹配!B:B,1,FALSE)),"",VLOOKUP(A2862,县域代码匹配!B:B,1,FALSE))</f>
        <v>安居区</v>
      </c>
      <c r="I2862" s="14" t="str">
        <f t="shared" si="44"/>
        <v>安居区</v>
      </c>
    </row>
    <row r="2863" spans="1:9" ht="16.5">
      <c r="A2863" s="38" t="s">
        <v>2866</v>
      </c>
      <c r="B2863" s="41">
        <v>105.72</v>
      </c>
      <c r="C2863" s="41">
        <v>30.78</v>
      </c>
      <c r="D2863" s="14" t="str">
        <f>IF(ISERROR(VLOOKUP(A2863,省代码匹配!D:D,1,FALSE)),"",VLOOKUP(A2863,省代码匹配!D:D,1,FALSE))</f>
        <v/>
      </c>
      <c r="E2863" s="14" t="str">
        <f>IF(ISERROR(VLOOKUP(A2863,地市级代码匹配!E:E,1,FALSE)),"",VLOOKUP(A2863,地市级代码匹配!E:E,1,FALSE))</f>
        <v/>
      </c>
      <c r="F2863" s="14" t="str">
        <f>IF(ISERROR(VLOOKUP(A2863,地市级代码匹配!B:B,1,FALSE)),"",VLOOKUP(A2863,地市级代码匹配!B:B,1,FALSE))</f>
        <v/>
      </c>
      <c r="G2863" s="14" t="str">
        <f>IF(ISERROR(VLOOKUP(A2863,县域代码匹配!H:H,1,FALSE)),"",VLOOKUP(A2863,县域代码匹配!H:H,1,FALSE))</f>
        <v>蓬溪县</v>
      </c>
      <c r="H2863" s="14" t="str">
        <f>IF(ISERROR(VLOOKUP(A2863,县域代码匹配!B:B,1,FALSE)),"",VLOOKUP(A2863,县域代码匹配!B:B,1,FALSE))</f>
        <v>蓬溪县</v>
      </c>
      <c r="I2863" s="14" t="str">
        <f t="shared" si="44"/>
        <v>蓬溪县</v>
      </c>
    </row>
    <row r="2864" spans="1:9" ht="16.5">
      <c r="A2864" s="38" t="s">
        <v>2867</v>
      </c>
      <c r="B2864" s="41">
        <v>105.38</v>
      </c>
      <c r="C2864" s="41">
        <v>30.87</v>
      </c>
      <c r="D2864" s="14" t="str">
        <f>IF(ISERROR(VLOOKUP(A2864,省代码匹配!D:D,1,FALSE)),"",VLOOKUP(A2864,省代码匹配!D:D,1,FALSE))</f>
        <v/>
      </c>
      <c r="E2864" s="14" t="str">
        <f>IF(ISERROR(VLOOKUP(A2864,地市级代码匹配!E:E,1,FALSE)),"",VLOOKUP(A2864,地市级代码匹配!E:E,1,FALSE))</f>
        <v/>
      </c>
      <c r="F2864" s="14" t="str">
        <f>IF(ISERROR(VLOOKUP(A2864,地市级代码匹配!B:B,1,FALSE)),"",VLOOKUP(A2864,地市级代码匹配!B:B,1,FALSE))</f>
        <v/>
      </c>
      <c r="G2864" s="14" t="str">
        <f>IF(ISERROR(VLOOKUP(A2864,县域代码匹配!H:H,1,FALSE)),"",VLOOKUP(A2864,县域代码匹配!H:H,1,FALSE))</f>
        <v>射洪县</v>
      </c>
      <c r="H2864" s="14" t="str">
        <f>IF(ISERROR(VLOOKUP(A2864,县域代码匹配!B:B,1,FALSE)),"",VLOOKUP(A2864,县域代码匹配!B:B,1,FALSE))</f>
        <v>射洪县</v>
      </c>
      <c r="I2864" s="14" t="str">
        <f t="shared" si="44"/>
        <v>射洪县</v>
      </c>
    </row>
    <row r="2865" spans="1:9" ht="16.5">
      <c r="A2865" s="38" t="s">
        <v>2868</v>
      </c>
      <c r="B2865" s="41">
        <v>105.25</v>
      </c>
      <c r="C2865" s="41">
        <v>30.58</v>
      </c>
      <c r="D2865" s="14" t="str">
        <f>IF(ISERROR(VLOOKUP(A2865,省代码匹配!D:D,1,FALSE)),"",VLOOKUP(A2865,省代码匹配!D:D,1,FALSE))</f>
        <v/>
      </c>
      <c r="E2865" s="14" t="str">
        <f>IF(ISERROR(VLOOKUP(A2865,地市级代码匹配!E:E,1,FALSE)),"",VLOOKUP(A2865,地市级代码匹配!E:E,1,FALSE))</f>
        <v/>
      </c>
      <c r="F2865" s="14" t="str">
        <f>IF(ISERROR(VLOOKUP(A2865,地市级代码匹配!B:B,1,FALSE)),"",VLOOKUP(A2865,地市级代码匹配!B:B,1,FALSE))</f>
        <v/>
      </c>
      <c r="G2865" s="14" t="str">
        <f>IF(ISERROR(VLOOKUP(A2865,县域代码匹配!H:H,1,FALSE)),"",VLOOKUP(A2865,县域代码匹配!H:H,1,FALSE))</f>
        <v>大英县</v>
      </c>
      <c r="H2865" s="14" t="str">
        <f>IF(ISERROR(VLOOKUP(A2865,县域代码匹配!B:B,1,FALSE)),"",VLOOKUP(A2865,县域代码匹配!B:B,1,FALSE))</f>
        <v>大英县</v>
      </c>
      <c r="I2865" s="14" t="str">
        <f t="shared" si="44"/>
        <v>大英县</v>
      </c>
    </row>
    <row r="2866" spans="1:9" ht="16.5">
      <c r="A2866" s="38" t="s">
        <v>2869</v>
      </c>
      <c r="B2866" s="41">
        <v>105.05</v>
      </c>
      <c r="C2866" s="41">
        <v>29.58</v>
      </c>
      <c r="D2866" s="14" t="str">
        <f>IF(ISERROR(VLOOKUP(A2866,省代码匹配!D:D,1,FALSE)),"",VLOOKUP(A2866,省代码匹配!D:D,1,FALSE))</f>
        <v/>
      </c>
      <c r="E2866" s="14" t="str">
        <f>IF(ISERROR(VLOOKUP(A2866,地市级代码匹配!E:E,1,FALSE)),"",VLOOKUP(A2866,地市级代码匹配!E:E,1,FALSE))</f>
        <v>内江市</v>
      </c>
      <c r="F2866" s="14" t="str">
        <f>IF(ISERROR(VLOOKUP(A2866,地市级代码匹配!B:B,1,FALSE)),"",VLOOKUP(A2866,地市级代码匹配!B:B,1,FALSE))</f>
        <v/>
      </c>
      <c r="G2866" s="14" t="str">
        <f>IF(ISERROR(VLOOKUP(A2866,县域代码匹配!H:H,1,FALSE)),"",VLOOKUP(A2866,县域代码匹配!H:H,1,FALSE))</f>
        <v/>
      </c>
      <c r="H2866" s="14" t="str">
        <f>IF(ISERROR(VLOOKUP(A2866,县域代码匹配!B:B,1,FALSE)),"",VLOOKUP(A2866,县域代码匹配!B:B,1,FALSE))</f>
        <v/>
      </c>
      <c r="I2866" s="14" t="str">
        <f t="shared" si="44"/>
        <v>内江市</v>
      </c>
    </row>
    <row r="2867" spans="1:9" ht="16.5">
      <c r="A2867" s="38" t="s">
        <v>2870</v>
      </c>
      <c r="B2867" s="41">
        <v>105.07</v>
      </c>
      <c r="C2867" s="41">
        <v>29.6</v>
      </c>
      <c r="D2867" s="14" t="str">
        <f>IF(ISERROR(VLOOKUP(A2867,省代码匹配!D:D,1,FALSE)),"",VLOOKUP(A2867,省代码匹配!D:D,1,FALSE))</f>
        <v/>
      </c>
      <c r="E2867" s="14" t="str">
        <f>IF(ISERROR(VLOOKUP(A2867,地市级代码匹配!E:E,1,FALSE)),"",VLOOKUP(A2867,地市级代码匹配!E:E,1,FALSE))</f>
        <v/>
      </c>
      <c r="F2867" s="14" t="str">
        <f>IF(ISERROR(VLOOKUP(A2867,地市级代码匹配!B:B,1,FALSE)),"",VLOOKUP(A2867,地市级代码匹配!B:B,1,FALSE))</f>
        <v/>
      </c>
      <c r="G2867" s="14" t="str">
        <f>IF(ISERROR(VLOOKUP(A2867,县域代码匹配!H:H,1,FALSE)),"",VLOOKUP(A2867,县域代码匹配!H:H,1,FALSE))</f>
        <v>东兴区</v>
      </c>
      <c r="H2867" s="14" t="str">
        <f>IF(ISERROR(VLOOKUP(A2867,县域代码匹配!B:B,1,FALSE)),"",VLOOKUP(A2867,县域代码匹配!B:B,1,FALSE))</f>
        <v>东兴区</v>
      </c>
      <c r="I2867" s="14" t="str">
        <f t="shared" si="44"/>
        <v>东兴区</v>
      </c>
    </row>
    <row r="2868" spans="1:9" ht="16.5">
      <c r="A2868" s="38" t="s">
        <v>2871</v>
      </c>
      <c r="B2868" s="41">
        <v>104.67</v>
      </c>
      <c r="C2868" s="41">
        <v>29.53</v>
      </c>
      <c r="D2868" s="14" t="str">
        <f>IF(ISERROR(VLOOKUP(A2868,省代码匹配!D:D,1,FALSE)),"",VLOOKUP(A2868,省代码匹配!D:D,1,FALSE))</f>
        <v/>
      </c>
      <c r="E2868" s="14" t="str">
        <f>IF(ISERROR(VLOOKUP(A2868,地市级代码匹配!E:E,1,FALSE)),"",VLOOKUP(A2868,地市级代码匹配!E:E,1,FALSE))</f>
        <v/>
      </c>
      <c r="F2868" s="14" t="str">
        <f>IF(ISERROR(VLOOKUP(A2868,地市级代码匹配!B:B,1,FALSE)),"",VLOOKUP(A2868,地市级代码匹配!B:B,1,FALSE))</f>
        <v/>
      </c>
      <c r="G2868" s="14" t="str">
        <f>IF(ISERROR(VLOOKUP(A2868,县域代码匹配!H:H,1,FALSE)),"",VLOOKUP(A2868,县域代码匹配!H:H,1,FALSE))</f>
        <v>威远县</v>
      </c>
      <c r="H2868" s="14" t="str">
        <f>IF(ISERROR(VLOOKUP(A2868,县域代码匹配!B:B,1,FALSE)),"",VLOOKUP(A2868,县域代码匹配!B:B,1,FALSE))</f>
        <v>威远县</v>
      </c>
      <c r="I2868" s="14" t="str">
        <f t="shared" si="44"/>
        <v>威远县</v>
      </c>
    </row>
    <row r="2869" spans="1:9" ht="16.5">
      <c r="A2869" s="38" t="s">
        <v>2872</v>
      </c>
      <c r="B2869" s="41">
        <v>104.85</v>
      </c>
      <c r="C2869" s="41">
        <v>29.78</v>
      </c>
      <c r="D2869" s="14" t="str">
        <f>IF(ISERROR(VLOOKUP(A2869,省代码匹配!D:D,1,FALSE)),"",VLOOKUP(A2869,省代码匹配!D:D,1,FALSE))</f>
        <v/>
      </c>
      <c r="E2869" s="14" t="str">
        <f>IF(ISERROR(VLOOKUP(A2869,地市级代码匹配!E:E,1,FALSE)),"",VLOOKUP(A2869,地市级代码匹配!E:E,1,FALSE))</f>
        <v/>
      </c>
      <c r="F2869" s="14" t="str">
        <f>IF(ISERROR(VLOOKUP(A2869,地市级代码匹配!B:B,1,FALSE)),"",VLOOKUP(A2869,地市级代码匹配!B:B,1,FALSE))</f>
        <v/>
      </c>
      <c r="G2869" s="14" t="str">
        <f>IF(ISERROR(VLOOKUP(A2869,县域代码匹配!H:H,1,FALSE)),"",VLOOKUP(A2869,县域代码匹配!H:H,1,FALSE))</f>
        <v>资中县</v>
      </c>
      <c r="H2869" s="14" t="str">
        <f>IF(ISERROR(VLOOKUP(A2869,县域代码匹配!B:B,1,FALSE)),"",VLOOKUP(A2869,县域代码匹配!B:B,1,FALSE))</f>
        <v>资中县</v>
      </c>
      <c r="I2869" s="14" t="str">
        <f t="shared" si="44"/>
        <v>资中县</v>
      </c>
    </row>
    <row r="2870" spans="1:9" ht="16.5">
      <c r="A2870" s="38" t="s">
        <v>2873</v>
      </c>
      <c r="B2870" s="41">
        <v>105.28</v>
      </c>
      <c r="C2870" s="41">
        <v>29.35</v>
      </c>
      <c r="D2870" s="14" t="str">
        <f>IF(ISERROR(VLOOKUP(A2870,省代码匹配!D:D,1,FALSE)),"",VLOOKUP(A2870,省代码匹配!D:D,1,FALSE))</f>
        <v/>
      </c>
      <c r="E2870" s="14" t="str">
        <f>IF(ISERROR(VLOOKUP(A2870,地市级代码匹配!E:E,1,FALSE)),"",VLOOKUP(A2870,地市级代码匹配!E:E,1,FALSE))</f>
        <v/>
      </c>
      <c r="F2870" s="14" t="str">
        <f>IF(ISERROR(VLOOKUP(A2870,地市级代码匹配!B:B,1,FALSE)),"",VLOOKUP(A2870,地市级代码匹配!B:B,1,FALSE))</f>
        <v/>
      </c>
      <c r="G2870" s="14" t="str">
        <f>IF(ISERROR(VLOOKUP(A2870,县域代码匹配!H:H,1,FALSE)),"",VLOOKUP(A2870,县域代码匹配!H:H,1,FALSE))</f>
        <v/>
      </c>
      <c r="H2870" s="14" t="str">
        <f>IF(ISERROR(VLOOKUP(A2870,县域代码匹配!B:B,1,FALSE)),"",VLOOKUP(A2870,县域代码匹配!B:B,1,FALSE))</f>
        <v/>
      </c>
      <c r="I2870" s="14" t="str">
        <f t="shared" si="44"/>
        <v/>
      </c>
    </row>
    <row r="2871" spans="1:9" ht="16.5">
      <c r="A2871" s="38" t="s">
        <v>2874</v>
      </c>
      <c r="B2871" s="41">
        <v>103.77</v>
      </c>
      <c r="C2871" s="41">
        <v>29.57</v>
      </c>
      <c r="D2871" s="14" t="str">
        <f>IF(ISERROR(VLOOKUP(A2871,省代码匹配!D:D,1,FALSE)),"",VLOOKUP(A2871,省代码匹配!D:D,1,FALSE))</f>
        <v/>
      </c>
      <c r="E2871" s="14" t="str">
        <f>IF(ISERROR(VLOOKUP(A2871,地市级代码匹配!E:E,1,FALSE)),"",VLOOKUP(A2871,地市级代码匹配!E:E,1,FALSE))</f>
        <v>乐山市</v>
      </c>
      <c r="F2871" s="14" t="str">
        <f>IF(ISERROR(VLOOKUP(A2871,地市级代码匹配!B:B,1,FALSE)),"",VLOOKUP(A2871,地市级代码匹配!B:B,1,FALSE))</f>
        <v/>
      </c>
      <c r="G2871" s="14" t="str">
        <f>IF(ISERROR(VLOOKUP(A2871,县域代码匹配!H:H,1,FALSE)),"",VLOOKUP(A2871,县域代码匹配!H:H,1,FALSE))</f>
        <v/>
      </c>
      <c r="H2871" s="14" t="str">
        <f>IF(ISERROR(VLOOKUP(A2871,县域代码匹配!B:B,1,FALSE)),"",VLOOKUP(A2871,县域代码匹配!B:B,1,FALSE))</f>
        <v/>
      </c>
      <c r="I2871" s="14" t="str">
        <f t="shared" si="44"/>
        <v>乐山市</v>
      </c>
    </row>
    <row r="2872" spans="1:9" ht="16.5">
      <c r="A2872" s="38" t="s">
        <v>2875</v>
      </c>
      <c r="B2872" s="41">
        <v>103.55</v>
      </c>
      <c r="C2872" s="41">
        <v>29.42</v>
      </c>
      <c r="D2872" s="14" t="str">
        <f>IF(ISERROR(VLOOKUP(A2872,省代码匹配!D:D,1,FALSE)),"",VLOOKUP(A2872,省代码匹配!D:D,1,FALSE))</f>
        <v/>
      </c>
      <c r="E2872" s="14" t="str">
        <f>IF(ISERROR(VLOOKUP(A2872,地市级代码匹配!E:E,1,FALSE)),"",VLOOKUP(A2872,地市级代码匹配!E:E,1,FALSE))</f>
        <v/>
      </c>
      <c r="F2872" s="14" t="str">
        <f>IF(ISERROR(VLOOKUP(A2872,地市级代码匹配!B:B,1,FALSE)),"",VLOOKUP(A2872,地市级代码匹配!B:B,1,FALSE))</f>
        <v/>
      </c>
      <c r="G2872" s="14" t="str">
        <f>IF(ISERROR(VLOOKUP(A2872,县域代码匹配!H:H,1,FALSE)),"",VLOOKUP(A2872,县域代码匹配!H:H,1,FALSE))</f>
        <v>沙湾区</v>
      </c>
      <c r="H2872" s="14" t="str">
        <f>IF(ISERROR(VLOOKUP(A2872,县域代码匹配!B:B,1,FALSE)),"",VLOOKUP(A2872,县域代码匹配!B:B,1,FALSE))</f>
        <v>沙湾区</v>
      </c>
      <c r="I2872" s="14" t="str">
        <f t="shared" si="44"/>
        <v>沙湾区</v>
      </c>
    </row>
    <row r="2873" spans="1:9" ht="16.5">
      <c r="A2873" s="38" t="s">
        <v>2876</v>
      </c>
      <c r="B2873" s="41">
        <v>103.82</v>
      </c>
      <c r="C2873" s="41">
        <v>29.4</v>
      </c>
      <c r="D2873" s="14" t="str">
        <f>IF(ISERROR(VLOOKUP(A2873,省代码匹配!D:D,1,FALSE)),"",VLOOKUP(A2873,省代码匹配!D:D,1,FALSE))</f>
        <v/>
      </c>
      <c r="E2873" s="14" t="str">
        <f>IF(ISERROR(VLOOKUP(A2873,地市级代码匹配!E:E,1,FALSE)),"",VLOOKUP(A2873,地市级代码匹配!E:E,1,FALSE))</f>
        <v/>
      </c>
      <c r="F2873" s="14" t="str">
        <f>IF(ISERROR(VLOOKUP(A2873,地市级代码匹配!B:B,1,FALSE)),"",VLOOKUP(A2873,地市级代码匹配!B:B,1,FALSE))</f>
        <v/>
      </c>
      <c r="G2873" s="14" t="str">
        <f>IF(ISERROR(VLOOKUP(A2873,县域代码匹配!H:H,1,FALSE)),"",VLOOKUP(A2873,县域代码匹配!H:H,1,FALSE))</f>
        <v>五通桥区</v>
      </c>
      <c r="H2873" s="14" t="str">
        <f>IF(ISERROR(VLOOKUP(A2873,县域代码匹配!B:B,1,FALSE)),"",VLOOKUP(A2873,县域代码匹配!B:B,1,FALSE))</f>
        <v>五通桥区</v>
      </c>
      <c r="I2873" s="14" t="str">
        <f t="shared" si="44"/>
        <v>五通桥区</v>
      </c>
    </row>
    <row r="2874" spans="1:9" ht="16.5">
      <c r="A2874" s="38" t="s">
        <v>2877</v>
      </c>
      <c r="B2874" s="41">
        <v>103.08</v>
      </c>
      <c r="C2874" s="41">
        <v>29.25</v>
      </c>
      <c r="D2874" s="14" t="str">
        <f>IF(ISERROR(VLOOKUP(A2874,省代码匹配!D:D,1,FALSE)),"",VLOOKUP(A2874,省代码匹配!D:D,1,FALSE))</f>
        <v/>
      </c>
      <c r="E2874" s="14" t="str">
        <f>IF(ISERROR(VLOOKUP(A2874,地市级代码匹配!E:E,1,FALSE)),"",VLOOKUP(A2874,地市级代码匹配!E:E,1,FALSE))</f>
        <v/>
      </c>
      <c r="F2874" s="14" t="str">
        <f>IF(ISERROR(VLOOKUP(A2874,地市级代码匹配!B:B,1,FALSE)),"",VLOOKUP(A2874,地市级代码匹配!B:B,1,FALSE))</f>
        <v/>
      </c>
      <c r="G2874" s="14" t="str">
        <f>IF(ISERROR(VLOOKUP(A2874,县域代码匹配!H:H,1,FALSE)),"",VLOOKUP(A2874,县域代码匹配!H:H,1,FALSE))</f>
        <v>金口河区</v>
      </c>
      <c r="H2874" s="14" t="str">
        <f>IF(ISERROR(VLOOKUP(A2874,县域代码匹配!B:B,1,FALSE)),"",VLOOKUP(A2874,县域代码匹配!B:B,1,FALSE))</f>
        <v>金口河区</v>
      </c>
      <c r="I2874" s="14" t="str">
        <f t="shared" si="44"/>
        <v>金口河区</v>
      </c>
    </row>
    <row r="2875" spans="1:9" ht="16.5">
      <c r="A2875" s="38" t="s">
        <v>2878</v>
      </c>
      <c r="B2875" s="41">
        <v>103.95</v>
      </c>
      <c r="C2875" s="41">
        <v>29.22</v>
      </c>
      <c r="D2875" s="14" t="str">
        <f>IF(ISERROR(VLOOKUP(A2875,省代码匹配!D:D,1,FALSE)),"",VLOOKUP(A2875,省代码匹配!D:D,1,FALSE))</f>
        <v/>
      </c>
      <c r="E2875" s="14" t="str">
        <f>IF(ISERROR(VLOOKUP(A2875,地市级代码匹配!E:E,1,FALSE)),"",VLOOKUP(A2875,地市级代码匹配!E:E,1,FALSE))</f>
        <v/>
      </c>
      <c r="F2875" s="14" t="str">
        <f>IF(ISERROR(VLOOKUP(A2875,地市级代码匹配!B:B,1,FALSE)),"",VLOOKUP(A2875,地市级代码匹配!B:B,1,FALSE))</f>
        <v/>
      </c>
      <c r="G2875" s="14" t="str">
        <f>IF(ISERROR(VLOOKUP(A2875,县域代码匹配!H:H,1,FALSE)),"",VLOOKUP(A2875,县域代码匹配!H:H,1,FALSE))</f>
        <v>犍为县</v>
      </c>
      <c r="H2875" s="14" t="str">
        <f>IF(ISERROR(VLOOKUP(A2875,县域代码匹配!B:B,1,FALSE)),"",VLOOKUP(A2875,县域代码匹配!B:B,1,FALSE))</f>
        <v>犍为县</v>
      </c>
      <c r="I2875" s="14" t="str">
        <f t="shared" si="44"/>
        <v>犍为县</v>
      </c>
    </row>
    <row r="2876" spans="1:9" ht="16.5">
      <c r="A2876" s="38" t="s">
        <v>2879</v>
      </c>
      <c r="B2876" s="41">
        <v>104.07</v>
      </c>
      <c r="C2876" s="41">
        <v>29.65</v>
      </c>
      <c r="D2876" s="14" t="str">
        <f>IF(ISERROR(VLOOKUP(A2876,省代码匹配!D:D,1,FALSE)),"",VLOOKUP(A2876,省代码匹配!D:D,1,FALSE))</f>
        <v/>
      </c>
      <c r="E2876" s="14" t="str">
        <f>IF(ISERROR(VLOOKUP(A2876,地市级代码匹配!E:E,1,FALSE)),"",VLOOKUP(A2876,地市级代码匹配!E:E,1,FALSE))</f>
        <v/>
      </c>
      <c r="F2876" s="14" t="str">
        <f>IF(ISERROR(VLOOKUP(A2876,地市级代码匹配!B:B,1,FALSE)),"",VLOOKUP(A2876,地市级代码匹配!B:B,1,FALSE))</f>
        <v/>
      </c>
      <c r="G2876" s="14" t="str">
        <f>IF(ISERROR(VLOOKUP(A2876,县域代码匹配!H:H,1,FALSE)),"",VLOOKUP(A2876,县域代码匹配!H:H,1,FALSE))</f>
        <v>井研县</v>
      </c>
      <c r="H2876" s="14" t="str">
        <f>IF(ISERROR(VLOOKUP(A2876,县域代码匹配!B:B,1,FALSE)),"",VLOOKUP(A2876,县域代码匹配!B:B,1,FALSE))</f>
        <v>井研县</v>
      </c>
      <c r="I2876" s="14" t="str">
        <f t="shared" si="44"/>
        <v>井研县</v>
      </c>
    </row>
    <row r="2877" spans="1:9" ht="16.5">
      <c r="A2877" s="38" t="s">
        <v>2880</v>
      </c>
      <c r="B2877" s="41">
        <v>103.57</v>
      </c>
      <c r="C2877" s="41">
        <v>29.73</v>
      </c>
      <c r="D2877" s="14" t="str">
        <f>IF(ISERROR(VLOOKUP(A2877,省代码匹配!D:D,1,FALSE)),"",VLOOKUP(A2877,省代码匹配!D:D,1,FALSE))</f>
        <v/>
      </c>
      <c r="E2877" s="14" t="str">
        <f>IF(ISERROR(VLOOKUP(A2877,地市级代码匹配!E:E,1,FALSE)),"",VLOOKUP(A2877,地市级代码匹配!E:E,1,FALSE))</f>
        <v/>
      </c>
      <c r="F2877" s="14" t="str">
        <f>IF(ISERROR(VLOOKUP(A2877,地市级代码匹配!B:B,1,FALSE)),"",VLOOKUP(A2877,地市级代码匹配!B:B,1,FALSE))</f>
        <v/>
      </c>
      <c r="G2877" s="14" t="str">
        <f>IF(ISERROR(VLOOKUP(A2877,县域代码匹配!H:H,1,FALSE)),"",VLOOKUP(A2877,县域代码匹配!H:H,1,FALSE))</f>
        <v>夹江县</v>
      </c>
      <c r="H2877" s="14" t="str">
        <f>IF(ISERROR(VLOOKUP(A2877,县域代码匹配!B:B,1,FALSE)),"",VLOOKUP(A2877,县域代码匹配!B:B,1,FALSE))</f>
        <v>夹江县</v>
      </c>
      <c r="I2877" s="14" t="str">
        <f t="shared" si="44"/>
        <v>夹江县</v>
      </c>
    </row>
    <row r="2878" spans="1:9" ht="16.5">
      <c r="A2878" s="38" t="s">
        <v>2881</v>
      </c>
      <c r="B2878" s="41">
        <v>103.9</v>
      </c>
      <c r="C2878" s="41">
        <v>28.97</v>
      </c>
      <c r="D2878" s="14" t="str">
        <f>IF(ISERROR(VLOOKUP(A2878,省代码匹配!D:D,1,FALSE)),"",VLOOKUP(A2878,省代码匹配!D:D,1,FALSE))</f>
        <v/>
      </c>
      <c r="E2878" s="14" t="str">
        <f>IF(ISERROR(VLOOKUP(A2878,地市级代码匹配!E:E,1,FALSE)),"",VLOOKUP(A2878,地市级代码匹配!E:E,1,FALSE))</f>
        <v/>
      </c>
      <c r="F2878" s="14" t="str">
        <f>IF(ISERROR(VLOOKUP(A2878,地市级代码匹配!B:B,1,FALSE)),"",VLOOKUP(A2878,地市级代码匹配!B:B,1,FALSE))</f>
        <v/>
      </c>
      <c r="G2878" s="14" t="str">
        <f>IF(ISERROR(VLOOKUP(A2878,县域代码匹配!H:H,1,FALSE)),"",VLOOKUP(A2878,县域代码匹配!H:H,1,FALSE))</f>
        <v>沐川县</v>
      </c>
      <c r="H2878" s="14" t="str">
        <f>IF(ISERROR(VLOOKUP(A2878,县域代码匹配!B:B,1,FALSE)),"",VLOOKUP(A2878,县域代码匹配!B:B,1,FALSE))</f>
        <v>沐川县</v>
      </c>
      <c r="I2878" s="14" t="str">
        <f t="shared" si="44"/>
        <v>沐川县</v>
      </c>
    </row>
    <row r="2879" spans="1:9" ht="16.5">
      <c r="A2879" s="38" t="s">
        <v>2882</v>
      </c>
      <c r="B2879" s="41">
        <v>103.27</v>
      </c>
      <c r="C2879" s="41">
        <v>29.23</v>
      </c>
      <c r="D2879" s="14" t="str">
        <f>IF(ISERROR(VLOOKUP(A2879,省代码匹配!D:D,1,FALSE)),"",VLOOKUP(A2879,省代码匹配!D:D,1,FALSE))</f>
        <v/>
      </c>
      <c r="E2879" s="14" t="str">
        <f>IF(ISERROR(VLOOKUP(A2879,地市级代码匹配!E:E,1,FALSE)),"",VLOOKUP(A2879,地市级代码匹配!E:E,1,FALSE))</f>
        <v/>
      </c>
      <c r="F2879" s="14" t="str">
        <f>IF(ISERROR(VLOOKUP(A2879,地市级代码匹配!B:B,1,FALSE)),"",VLOOKUP(A2879,地市级代码匹配!B:B,1,FALSE))</f>
        <v/>
      </c>
      <c r="G2879" s="14" t="str">
        <f>IF(ISERROR(VLOOKUP(A2879,县域代码匹配!H:H,1,FALSE)),"",VLOOKUP(A2879,县域代码匹配!H:H,1,FALSE))</f>
        <v>峨边彝族自治县</v>
      </c>
      <c r="H2879" s="14" t="str">
        <f>IF(ISERROR(VLOOKUP(A2879,县域代码匹配!B:B,1,FALSE)),"",VLOOKUP(A2879,县域代码匹配!B:B,1,FALSE))</f>
        <v>峨边彝族自治县</v>
      </c>
      <c r="I2879" s="14" t="str">
        <f t="shared" si="44"/>
        <v>峨边彝族自治县</v>
      </c>
    </row>
    <row r="2880" spans="1:9" ht="16.5">
      <c r="A2880" s="38" t="s">
        <v>2883</v>
      </c>
      <c r="B2880" s="41">
        <v>103.55</v>
      </c>
      <c r="C2880" s="41">
        <v>28.83</v>
      </c>
      <c r="D2880" s="14" t="str">
        <f>IF(ISERROR(VLOOKUP(A2880,省代码匹配!D:D,1,FALSE)),"",VLOOKUP(A2880,省代码匹配!D:D,1,FALSE))</f>
        <v/>
      </c>
      <c r="E2880" s="14" t="str">
        <f>IF(ISERROR(VLOOKUP(A2880,地市级代码匹配!E:E,1,FALSE)),"",VLOOKUP(A2880,地市级代码匹配!E:E,1,FALSE))</f>
        <v/>
      </c>
      <c r="F2880" s="14" t="str">
        <f>IF(ISERROR(VLOOKUP(A2880,地市级代码匹配!B:B,1,FALSE)),"",VLOOKUP(A2880,地市级代码匹配!B:B,1,FALSE))</f>
        <v/>
      </c>
      <c r="G2880" s="14" t="str">
        <f>IF(ISERROR(VLOOKUP(A2880,县域代码匹配!H:H,1,FALSE)),"",VLOOKUP(A2880,县域代码匹配!H:H,1,FALSE))</f>
        <v>马边彝族自治县</v>
      </c>
      <c r="H2880" s="14" t="str">
        <f>IF(ISERROR(VLOOKUP(A2880,县域代码匹配!B:B,1,FALSE)),"",VLOOKUP(A2880,县域代码匹配!B:B,1,FALSE))</f>
        <v>马边彝族自治县</v>
      </c>
      <c r="I2880" s="14" t="str">
        <f t="shared" si="44"/>
        <v>马边彝族自治县</v>
      </c>
    </row>
    <row r="2881" spans="1:9" ht="16.5">
      <c r="A2881" s="38" t="s">
        <v>2884</v>
      </c>
      <c r="B2881" s="41">
        <v>103.48</v>
      </c>
      <c r="C2881" s="41">
        <v>29.6</v>
      </c>
      <c r="D2881" s="14" t="str">
        <f>IF(ISERROR(VLOOKUP(A2881,省代码匹配!D:D,1,FALSE)),"",VLOOKUP(A2881,省代码匹配!D:D,1,FALSE))</f>
        <v/>
      </c>
      <c r="E2881" s="14" t="str">
        <f>IF(ISERROR(VLOOKUP(A2881,地市级代码匹配!E:E,1,FALSE)),"",VLOOKUP(A2881,地市级代码匹配!E:E,1,FALSE))</f>
        <v/>
      </c>
      <c r="F2881" s="14" t="str">
        <f>IF(ISERROR(VLOOKUP(A2881,地市级代码匹配!B:B,1,FALSE)),"",VLOOKUP(A2881,地市级代码匹配!B:B,1,FALSE))</f>
        <v/>
      </c>
      <c r="G2881" s="14" t="str">
        <f>IF(ISERROR(VLOOKUP(A2881,县域代码匹配!H:H,1,FALSE)),"",VLOOKUP(A2881,县域代码匹配!H:H,1,FALSE))</f>
        <v>峨眉山市</v>
      </c>
      <c r="H2881" s="14" t="str">
        <f>IF(ISERROR(VLOOKUP(A2881,县域代码匹配!B:B,1,FALSE)),"",VLOOKUP(A2881,县域代码匹配!B:B,1,FALSE))</f>
        <v/>
      </c>
      <c r="I2881" s="14" t="str">
        <f t="shared" si="44"/>
        <v>峨眉山市</v>
      </c>
    </row>
    <row r="2882" spans="1:9" ht="16.5">
      <c r="A2882" s="38" t="s">
        <v>2885</v>
      </c>
      <c r="B2882" s="41">
        <v>106.08</v>
      </c>
      <c r="C2882" s="41">
        <v>30.78</v>
      </c>
      <c r="D2882" s="14" t="str">
        <f>IF(ISERROR(VLOOKUP(A2882,省代码匹配!D:D,1,FALSE)),"",VLOOKUP(A2882,省代码匹配!D:D,1,FALSE))</f>
        <v/>
      </c>
      <c r="E2882" s="14" t="str">
        <f>IF(ISERROR(VLOOKUP(A2882,地市级代码匹配!E:E,1,FALSE)),"",VLOOKUP(A2882,地市级代码匹配!E:E,1,FALSE))</f>
        <v>南充市</v>
      </c>
      <c r="F2882" s="14" t="str">
        <f>IF(ISERROR(VLOOKUP(A2882,地市级代码匹配!B:B,1,FALSE)),"",VLOOKUP(A2882,地市级代码匹配!B:B,1,FALSE))</f>
        <v/>
      </c>
      <c r="G2882" s="14" t="str">
        <f>IF(ISERROR(VLOOKUP(A2882,县域代码匹配!H:H,1,FALSE)),"",VLOOKUP(A2882,县域代码匹配!H:H,1,FALSE))</f>
        <v/>
      </c>
      <c r="H2882" s="14" t="str">
        <f>IF(ISERROR(VLOOKUP(A2882,县域代码匹配!B:B,1,FALSE)),"",VLOOKUP(A2882,县域代码匹配!B:B,1,FALSE))</f>
        <v/>
      </c>
      <c r="I2882" s="14" t="str">
        <f t="shared" si="44"/>
        <v>南充市</v>
      </c>
    </row>
    <row r="2883" spans="1:9" ht="16.5">
      <c r="A2883" s="38" t="s">
        <v>2886</v>
      </c>
      <c r="B2883" s="41">
        <v>106.08</v>
      </c>
      <c r="C2883" s="41">
        <v>30.78</v>
      </c>
      <c r="D2883" s="14" t="str">
        <f>IF(ISERROR(VLOOKUP(A2883,省代码匹配!D:D,1,FALSE)),"",VLOOKUP(A2883,省代码匹配!D:D,1,FALSE))</f>
        <v/>
      </c>
      <c r="E2883" s="14" t="str">
        <f>IF(ISERROR(VLOOKUP(A2883,地市级代码匹配!E:E,1,FALSE)),"",VLOOKUP(A2883,地市级代码匹配!E:E,1,FALSE))</f>
        <v/>
      </c>
      <c r="F2883" s="14" t="str">
        <f>IF(ISERROR(VLOOKUP(A2883,地市级代码匹配!B:B,1,FALSE)),"",VLOOKUP(A2883,地市级代码匹配!B:B,1,FALSE))</f>
        <v/>
      </c>
      <c r="G2883" s="14" t="str">
        <f>IF(ISERROR(VLOOKUP(A2883,县域代码匹配!H:H,1,FALSE)),"",VLOOKUP(A2883,县域代码匹配!H:H,1,FALSE))</f>
        <v>顺庆区</v>
      </c>
      <c r="H2883" s="14" t="str">
        <f>IF(ISERROR(VLOOKUP(A2883,县域代码匹配!B:B,1,FALSE)),"",VLOOKUP(A2883,县域代码匹配!B:B,1,FALSE))</f>
        <v>顺庆区</v>
      </c>
      <c r="I2883" s="14" t="str">
        <f t="shared" ref="I2883:I2946" si="45">IF(D2883&lt;&gt;"",D2883,IF(E2883&lt;&gt;"",E2883,IF(F2883&lt;&gt;"",F2883,IF(G2883&lt;&gt;"",G2883,H2883))))</f>
        <v>顺庆区</v>
      </c>
    </row>
    <row r="2884" spans="1:9" ht="16.5">
      <c r="A2884" s="38" t="s">
        <v>2887</v>
      </c>
      <c r="B2884" s="41">
        <v>106.1</v>
      </c>
      <c r="C2884" s="41">
        <v>30.77</v>
      </c>
      <c r="D2884" s="14" t="str">
        <f>IF(ISERROR(VLOOKUP(A2884,省代码匹配!D:D,1,FALSE)),"",VLOOKUP(A2884,省代码匹配!D:D,1,FALSE))</f>
        <v/>
      </c>
      <c r="E2884" s="14" t="str">
        <f>IF(ISERROR(VLOOKUP(A2884,地市级代码匹配!E:E,1,FALSE)),"",VLOOKUP(A2884,地市级代码匹配!E:E,1,FALSE))</f>
        <v/>
      </c>
      <c r="F2884" s="14" t="str">
        <f>IF(ISERROR(VLOOKUP(A2884,地市级代码匹配!B:B,1,FALSE)),"",VLOOKUP(A2884,地市级代码匹配!B:B,1,FALSE))</f>
        <v/>
      </c>
      <c r="G2884" s="14" t="str">
        <f>IF(ISERROR(VLOOKUP(A2884,县域代码匹配!H:H,1,FALSE)),"",VLOOKUP(A2884,县域代码匹配!H:H,1,FALSE))</f>
        <v>高坪区</v>
      </c>
      <c r="H2884" s="14" t="str">
        <f>IF(ISERROR(VLOOKUP(A2884,县域代码匹配!B:B,1,FALSE)),"",VLOOKUP(A2884,县域代码匹配!B:B,1,FALSE))</f>
        <v>高坪区</v>
      </c>
      <c r="I2884" s="14" t="str">
        <f t="shared" si="45"/>
        <v>高坪区</v>
      </c>
    </row>
    <row r="2885" spans="1:9" ht="16.5">
      <c r="A2885" s="38" t="s">
        <v>2888</v>
      </c>
      <c r="B2885" s="41">
        <v>106.05</v>
      </c>
      <c r="C2885" s="41">
        <v>30.77</v>
      </c>
      <c r="D2885" s="14" t="str">
        <f>IF(ISERROR(VLOOKUP(A2885,省代码匹配!D:D,1,FALSE)),"",VLOOKUP(A2885,省代码匹配!D:D,1,FALSE))</f>
        <v/>
      </c>
      <c r="E2885" s="14" t="str">
        <f>IF(ISERROR(VLOOKUP(A2885,地市级代码匹配!E:E,1,FALSE)),"",VLOOKUP(A2885,地市级代码匹配!E:E,1,FALSE))</f>
        <v/>
      </c>
      <c r="F2885" s="14" t="str">
        <f>IF(ISERROR(VLOOKUP(A2885,地市级代码匹配!B:B,1,FALSE)),"",VLOOKUP(A2885,地市级代码匹配!B:B,1,FALSE))</f>
        <v/>
      </c>
      <c r="G2885" s="14" t="str">
        <f>IF(ISERROR(VLOOKUP(A2885,县域代码匹配!H:H,1,FALSE)),"",VLOOKUP(A2885,县域代码匹配!H:H,1,FALSE))</f>
        <v>嘉陵区</v>
      </c>
      <c r="H2885" s="14" t="str">
        <f>IF(ISERROR(VLOOKUP(A2885,县域代码匹配!B:B,1,FALSE)),"",VLOOKUP(A2885,县域代码匹配!B:B,1,FALSE))</f>
        <v>嘉陵区</v>
      </c>
      <c r="I2885" s="14" t="str">
        <f t="shared" si="45"/>
        <v>嘉陵区</v>
      </c>
    </row>
    <row r="2886" spans="1:9" ht="16.5">
      <c r="A2886" s="38" t="s">
        <v>2889</v>
      </c>
      <c r="B2886" s="41">
        <v>106.07</v>
      </c>
      <c r="C2886" s="41">
        <v>31.35</v>
      </c>
      <c r="D2886" s="14" t="str">
        <f>IF(ISERROR(VLOOKUP(A2886,省代码匹配!D:D,1,FALSE)),"",VLOOKUP(A2886,省代码匹配!D:D,1,FALSE))</f>
        <v/>
      </c>
      <c r="E2886" s="14" t="str">
        <f>IF(ISERROR(VLOOKUP(A2886,地市级代码匹配!E:E,1,FALSE)),"",VLOOKUP(A2886,地市级代码匹配!E:E,1,FALSE))</f>
        <v/>
      </c>
      <c r="F2886" s="14" t="str">
        <f>IF(ISERROR(VLOOKUP(A2886,地市级代码匹配!B:B,1,FALSE)),"",VLOOKUP(A2886,地市级代码匹配!B:B,1,FALSE))</f>
        <v/>
      </c>
      <c r="G2886" s="14" t="str">
        <f>IF(ISERROR(VLOOKUP(A2886,县域代码匹配!H:H,1,FALSE)),"",VLOOKUP(A2886,县域代码匹配!H:H,1,FALSE))</f>
        <v>南部县</v>
      </c>
      <c r="H2886" s="14" t="str">
        <f>IF(ISERROR(VLOOKUP(A2886,县域代码匹配!B:B,1,FALSE)),"",VLOOKUP(A2886,县域代码匹配!B:B,1,FALSE))</f>
        <v>南部县</v>
      </c>
      <c r="I2886" s="14" t="str">
        <f t="shared" si="45"/>
        <v>南部县</v>
      </c>
    </row>
    <row r="2887" spans="1:9" ht="16.5">
      <c r="A2887" s="38" t="s">
        <v>2890</v>
      </c>
      <c r="B2887" s="41">
        <v>106.57</v>
      </c>
      <c r="C2887" s="41">
        <v>31.08</v>
      </c>
      <c r="D2887" s="14" t="str">
        <f>IF(ISERROR(VLOOKUP(A2887,省代码匹配!D:D,1,FALSE)),"",VLOOKUP(A2887,省代码匹配!D:D,1,FALSE))</f>
        <v/>
      </c>
      <c r="E2887" s="14" t="str">
        <f>IF(ISERROR(VLOOKUP(A2887,地市级代码匹配!E:E,1,FALSE)),"",VLOOKUP(A2887,地市级代码匹配!E:E,1,FALSE))</f>
        <v/>
      </c>
      <c r="F2887" s="14" t="str">
        <f>IF(ISERROR(VLOOKUP(A2887,地市级代码匹配!B:B,1,FALSE)),"",VLOOKUP(A2887,地市级代码匹配!B:B,1,FALSE))</f>
        <v/>
      </c>
      <c r="G2887" s="14" t="str">
        <f>IF(ISERROR(VLOOKUP(A2887,县域代码匹配!H:H,1,FALSE)),"",VLOOKUP(A2887,县域代码匹配!H:H,1,FALSE))</f>
        <v>营山县</v>
      </c>
      <c r="H2887" s="14" t="str">
        <f>IF(ISERROR(VLOOKUP(A2887,县域代码匹配!B:B,1,FALSE)),"",VLOOKUP(A2887,县域代码匹配!B:B,1,FALSE))</f>
        <v>营山县</v>
      </c>
      <c r="I2887" s="14" t="str">
        <f t="shared" si="45"/>
        <v>营山县</v>
      </c>
    </row>
    <row r="2888" spans="1:9" ht="16.5">
      <c r="A2888" s="38" t="s">
        <v>2891</v>
      </c>
      <c r="B2888" s="41">
        <v>106.42</v>
      </c>
      <c r="C2888" s="41">
        <v>31.03</v>
      </c>
      <c r="D2888" s="14" t="str">
        <f>IF(ISERROR(VLOOKUP(A2888,省代码匹配!D:D,1,FALSE)),"",VLOOKUP(A2888,省代码匹配!D:D,1,FALSE))</f>
        <v/>
      </c>
      <c r="E2888" s="14" t="str">
        <f>IF(ISERROR(VLOOKUP(A2888,地市级代码匹配!E:E,1,FALSE)),"",VLOOKUP(A2888,地市级代码匹配!E:E,1,FALSE))</f>
        <v/>
      </c>
      <c r="F2888" s="14" t="str">
        <f>IF(ISERROR(VLOOKUP(A2888,地市级代码匹配!B:B,1,FALSE)),"",VLOOKUP(A2888,地市级代码匹配!B:B,1,FALSE))</f>
        <v/>
      </c>
      <c r="G2888" s="14" t="str">
        <f>IF(ISERROR(VLOOKUP(A2888,县域代码匹配!H:H,1,FALSE)),"",VLOOKUP(A2888,县域代码匹配!H:H,1,FALSE))</f>
        <v>蓬安县</v>
      </c>
      <c r="H2888" s="14" t="str">
        <f>IF(ISERROR(VLOOKUP(A2888,县域代码匹配!B:B,1,FALSE)),"",VLOOKUP(A2888,县域代码匹配!B:B,1,FALSE))</f>
        <v>蓬安县</v>
      </c>
      <c r="I2888" s="14" t="str">
        <f t="shared" si="45"/>
        <v>蓬安县</v>
      </c>
    </row>
    <row r="2889" spans="1:9" ht="16.5">
      <c r="A2889" s="38" t="s">
        <v>2892</v>
      </c>
      <c r="B2889" s="41">
        <v>106.28</v>
      </c>
      <c r="C2889" s="41">
        <v>31.27</v>
      </c>
      <c r="D2889" s="14" t="str">
        <f>IF(ISERROR(VLOOKUP(A2889,省代码匹配!D:D,1,FALSE)),"",VLOOKUP(A2889,省代码匹配!D:D,1,FALSE))</f>
        <v/>
      </c>
      <c r="E2889" s="14" t="str">
        <f>IF(ISERROR(VLOOKUP(A2889,地市级代码匹配!E:E,1,FALSE)),"",VLOOKUP(A2889,地市级代码匹配!E:E,1,FALSE))</f>
        <v/>
      </c>
      <c r="F2889" s="14" t="str">
        <f>IF(ISERROR(VLOOKUP(A2889,地市级代码匹配!B:B,1,FALSE)),"",VLOOKUP(A2889,地市级代码匹配!B:B,1,FALSE))</f>
        <v/>
      </c>
      <c r="G2889" s="14" t="str">
        <f>IF(ISERROR(VLOOKUP(A2889,县域代码匹配!H:H,1,FALSE)),"",VLOOKUP(A2889,县域代码匹配!H:H,1,FALSE))</f>
        <v>仪陇县</v>
      </c>
      <c r="H2889" s="14" t="str">
        <f>IF(ISERROR(VLOOKUP(A2889,县域代码匹配!B:B,1,FALSE)),"",VLOOKUP(A2889,县域代码匹配!B:B,1,FALSE))</f>
        <v>仪陇县</v>
      </c>
      <c r="I2889" s="14" t="str">
        <f t="shared" si="45"/>
        <v>仪陇县</v>
      </c>
    </row>
    <row r="2890" spans="1:9" ht="16.5">
      <c r="A2890" s="38" t="s">
        <v>2893</v>
      </c>
      <c r="B2890" s="41">
        <v>105.88</v>
      </c>
      <c r="C2890" s="41">
        <v>31</v>
      </c>
      <c r="D2890" s="14" t="str">
        <f>IF(ISERROR(VLOOKUP(A2890,省代码匹配!D:D,1,FALSE)),"",VLOOKUP(A2890,省代码匹配!D:D,1,FALSE))</f>
        <v/>
      </c>
      <c r="E2890" s="14" t="str">
        <f>IF(ISERROR(VLOOKUP(A2890,地市级代码匹配!E:E,1,FALSE)),"",VLOOKUP(A2890,地市级代码匹配!E:E,1,FALSE))</f>
        <v/>
      </c>
      <c r="F2890" s="14" t="str">
        <f>IF(ISERROR(VLOOKUP(A2890,地市级代码匹配!B:B,1,FALSE)),"",VLOOKUP(A2890,地市级代码匹配!B:B,1,FALSE))</f>
        <v/>
      </c>
      <c r="G2890" s="14" t="str">
        <f>IF(ISERROR(VLOOKUP(A2890,县域代码匹配!H:H,1,FALSE)),"",VLOOKUP(A2890,县域代码匹配!H:H,1,FALSE))</f>
        <v>西充县</v>
      </c>
      <c r="H2890" s="14" t="str">
        <f>IF(ISERROR(VLOOKUP(A2890,县域代码匹配!B:B,1,FALSE)),"",VLOOKUP(A2890,县域代码匹配!B:B,1,FALSE))</f>
        <v>西充县</v>
      </c>
      <c r="I2890" s="14" t="str">
        <f t="shared" si="45"/>
        <v>西充县</v>
      </c>
    </row>
    <row r="2891" spans="1:9" ht="16.5">
      <c r="A2891" s="38" t="s">
        <v>2894</v>
      </c>
      <c r="B2891" s="41">
        <v>106</v>
      </c>
      <c r="C2891" s="41">
        <v>31.55</v>
      </c>
      <c r="D2891" s="14" t="str">
        <f>IF(ISERROR(VLOOKUP(A2891,省代码匹配!D:D,1,FALSE)),"",VLOOKUP(A2891,省代码匹配!D:D,1,FALSE))</f>
        <v/>
      </c>
      <c r="E2891" s="14" t="str">
        <f>IF(ISERROR(VLOOKUP(A2891,地市级代码匹配!E:E,1,FALSE)),"",VLOOKUP(A2891,地市级代码匹配!E:E,1,FALSE))</f>
        <v/>
      </c>
      <c r="F2891" s="14" t="str">
        <f>IF(ISERROR(VLOOKUP(A2891,地市级代码匹配!B:B,1,FALSE)),"",VLOOKUP(A2891,地市级代码匹配!B:B,1,FALSE))</f>
        <v/>
      </c>
      <c r="G2891" s="14" t="str">
        <f>IF(ISERROR(VLOOKUP(A2891,县域代码匹配!H:H,1,FALSE)),"",VLOOKUP(A2891,县域代码匹配!H:H,1,FALSE))</f>
        <v>阆中市</v>
      </c>
      <c r="H2891" s="14" t="str">
        <f>IF(ISERROR(VLOOKUP(A2891,县域代码匹配!B:B,1,FALSE)),"",VLOOKUP(A2891,县域代码匹配!B:B,1,FALSE))</f>
        <v/>
      </c>
      <c r="I2891" s="14" t="str">
        <f t="shared" si="45"/>
        <v>阆中市</v>
      </c>
    </row>
    <row r="2892" spans="1:9" ht="16.5">
      <c r="A2892" s="38" t="s">
        <v>2895</v>
      </c>
      <c r="B2892" s="41">
        <v>103.83</v>
      </c>
      <c r="C2892" s="41">
        <v>30.05</v>
      </c>
      <c r="D2892" s="14" t="str">
        <f>IF(ISERROR(VLOOKUP(A2892,省代码匹配!D:D,1,FALSE)),"",VLOOKUP(A2892,省代码匹配!D:D,1,FALSE))</f>
        <v/>
      </c>
      <c r="E2892" s="14" t="str">
        <f>IF(ISERROR(VLOOKUP(A2892,地市级代码匹配!E:E,1,FALSE)),"",VLOOKUP(A2892,地市级代码匹配!E:E,1,FALSE))</f>
        <v>眉山市</v>
      </c>
      <c r="F2892" s="14" t="str">
        <f>IF(ISERROR(VLOOKUP(A2892,地市级代码匹配!B:B,1,FALSE)),"",VLOOKUP(A2892,地市级代码匹配!B:B,1,FALSE))</f>
        <v/>
      </c>
      <c r="G2892" s="14" t="str">
        <f>IF(ISERROR(VLOOKUP(A2892,县域代码匹配!H:H,1,FALSE)),"",VLOOKUP(A2892,县域代码匹配!H:H,1,FALSE))</f>
        <v/>
      </c>
      <c r="H2892" s="14" t="str">
        <f>IF(ISERROR(VLOOKUP(A2892,县域代码匹配!B:B,1,FALSE)),"",VLOOKUP(A2892,县域代码匹配!B:B,1,FALSE))</f>
        <v/>
      </c>
      <c r="I2892" s="14" t="str">
        <f t="shared" si="45"/>
        <v>眉山市</v>
      </c>
    </row>
    <row r="2893" spans="1:9" ht="16.5">
      <c r="A2893" s="38" t="s">
        <v>2896</v>
      </c>
      <c r="B2893" s="41">
        <v>103.83</v>
      </c>
      <c r="C2893" s="41">
        <v>30.05</v>
      </c>
      <c r="D2893" s="14" t="str">
        <f>IF(ISERROR(VLOOKUP(A2893,省代码匹配!D:D,1,FALSE)),"",VLOOKUP(A2893,省代码匹配!D:D,1,FALSE))</f>
        <v/>
      </c>
      <c r="E2893" s="14" t="str">
        <f>IF(ISERROR(VLOOKUP(A2893,地市级代码匹配!E:E,1,FALSE)),"",VLOOKUP(A2893,地市级代码匹配!E:E,1,FALSE))</f>
        <v/>
      </c>
      <c r="F2893" s="14" t="str">
        <f>IF(ISERROR(VLOOKUP(A2893,地市级代码匹配!B:B,1,FALSE)),"",VLOOKUP(A2893,地市级代码匹配!B:B,1,FALSE))</f>
        <v/>
      </c>
      <c r="G2893" s="14" t="str">
        <f>IF(ISERROR(VLOOKUP(A2893,县域代码匹配!H:H,1,FALSE)),"",VLOOKUP(A2893,县域代码匹配!H:H,1,FALSE))</f>
        <v>东坡区</v>
      </c>
      <c r="H2893" s="14" t="str">
        <f>IF(ISERROR(VLOOKUP(A2893,县域代码匹配!B:B,1,FALSE)),"",VLOOKUP(A2893,县域代码匹配!B:B,1,FALSE))</f>
        <v>东坡区</v>
      </c>
      <c r="I2893" s="14" t="str">
        <f t="shared" si="45"/>
        <v>东坡区</v>
      </c>
    </row>
    <row r="2894" spans="1:9" ht="16.5">
      <c r="A2894" s="38" t="s">
        <v>2897</v>
      </c>
      <c r="B2894" s="41">
        <v>104.15</v>
      </c>
      <c r="C2894" s="41">
        <v>30</v>
      </c>
      <c r="D2894" s="14" t="str">
        <f>IF(ISERROR(VLOOKUP(A2894,省代码匹配!D:D,1,FALSE)),"",VLOOKUP(A2894,省代码匹配!D:D,1,FALSE))</f>
        <v/>
      </c>
      <c r="E2894" s="14" t="str">
        <f>IF(ISERROR(VLOOKUP(A2894,地市级代码匹配!E:E,1,FALSE)),"",VLOOKUP(A2894,地市级代码匹配!E:E,1,FALSE))</f>
        <v/>
      </c>
      <c r="F2894" s="14" t="str">
        <f>IF(ISERROR(VLOOKUP(A2894,地市级代码匹配!B:B,1,FALSE)),"",VLOOKUP(A2894,地市级代码匹配!B:B,1,FALSE))</f>
        <v/>
      </c>
      <c r="G2894" s="14" t="str">
        <f>IF(ISERROR(VLOOKUP(A2894,县域代码匹配!H:H,1,FALSE)),"",VLOOKUP(A2894,县域代码匹配!H:H,1,FALSE))</f>
        <v>仁寿县</v>
      </c>
      <c r="H2894" s="14" t="str">
        <f>IF(ISERROR(VLOOKUP(A2894,县域代码匹配!B:B,1,FALSE)),"",VLOOKUP(A2894,县域代码匹配!B:B,1,FALSE))</f>
        <v>仁寿县</v>
      </c>
      <c r="I2894" s="14" t="str">
        <f t="shared" si="45"/>
        <v>仁寿县</v>
      </c>
    </row>
    <row r="2895" spans="1:9" ht="16.5">
      <c r="A2895" s="38" t="s">
        <v>2898</v>
      </c>
      <c r="B2895" s="41">
        <v>103.87</v>
      </c>
      <c r="C2895" s="41">
        <v>30.2</v>
      </c>
      <c r="D2895" s="14" t="str">
        <f>IF(ISERROR(VLOOKUP(A2895,省代码匹配!D:D,1,FALSE)),"",VLOOKUP(A2895,省代码匹配!D:D,1,FALSE))</f>
        <v/>
      </c>
      <c r="E2895" s="14" t="str">
        <f>IF(ISERROR(VLOOKUP(A2895,地市级代码匹配!E:E,1,FALSE)),"",VLOOKUP(A2895,地市级代码匹配!E:E,1,FALSE))</f>
        <v/>
      </c>
      <c r="F2895" s="14" t="str">
        <f>IF(ISERROR(VLOOKUP(A2895,地市级代码匹配!B:B,1,FALSE)),"",VLOOKUP(A2895,地市级代码匹配!B:B,1,FALSE))</f>
        <v/>
      </c>
      <c r="G2895" s="14" t="str">
        <f>IF(ISERROR(VLOOKUP(A2895,县域代码匹配!H:H,1,FALSE)),"",VLOOKUP(A2895,县域代码匹配!H:H,1,FALSE))</f>
        <v>彭山县</v>
      </c>
      <c r="H2895" s="14" t="str">
        <f>IF(ISERROR(VLOOKUP(A2895,县域代码匹配!B:B,1,FALSE)),"",VLOOKUP(A2895,县域代码匹配!B:B,1,FALSE))</f>
        <v/>
      </c>
      <c r="I2895" s="14" t="str">
        <f t="shared" si="45"/>
        <v>彭山县</v>
      </c>
    </row>
    <row r="2896" spans="1:9" ht="16.5">
      <c r="A2896" s="38" t="s">
        <v>2899</v>
      </c>
      <c r="B2896" s="41">
        <v>103.37</v>
      </c>
      <c r="C2896" s="41">
        <v>29.92</v>
      </c>
      <c r="D2896" s="14" t="str">
        <f>IF(ISERROR(VLOOKUP(A2896,省代码匹配!D:D,1,FALSE)),"",VLOOKUP(A2896,省代码匹配!D:D,1,FALSE))</f>
        <v/>
      </c>
      <c r="E2896" s="14" t="str">
        <f>IF(ISERROR(VLOOKUP(A2896,地市级代码匹配!E:E,1,FALSE)),"",VLOOKUP(A2896,地市级代码匹配!E:E,1,FALSE))</f>
        <v/>
      </c>
      <c r="F2896" s="14" t="str">
        <f>IF(ISERROR(VLOOKUP(A2896,地市级代码匹配!B:B,1,FALSE)),"",VLOOKUP(A2896,地市级代码匹配!B:B,1,FALSE))</f>
        <v/>
      </c>
      <c r="G2896" s="14" t="str">
        <f>IF(ISERROR(VLOOKUP(A2896,县域代码匹配!H:H,1,FALSE)),"",VLOOKUP(A2896,县域代码匹配!H:H,1,FALSE))</f>
        <v>洪雅县</v>
      </c>
      <c r="H2896" s="14" t="str">
        <f>IF(ISERROR(VLOOKUP(A2896,县域代码匹配!B:B,1,FALSE)),"",VLOOKUP(A2896,县域代码匹配!B:B,1,FALSE))</f>
        <v>洪雅县</v>
      </c>
      <c r="I2896" s="14" t="str">
        <f t="shared" si="45"/>
        <v>洪雅县</v>
      </c>
    </row>
    <row r="2897" spans="1:9" ht="16.5">
      <c r="A2897" s="38" t="s">
        <v>2900</v>
      </c>
      <c r="B2897" s="41">
        <v>103.52</v>
      </c>
      <c r="C2897" s="41">
        <v>30.02</v>
      </c>
      <c r="D2897" s="14" t="str">
        <f>IF(ISERROR(VLOOKUP(A2897,省代码匹配!D:D,1,FALSE)),"",VLOOKUP(A2897,省代码匹配!D:D,1,FALSE))</f>
        <v/>
      </c>
      <c r="E2897" s="14" t="str">
        <f>IF(ISERROR(VLOOKUP(A2897,地市级代码匹配!E:E,1,FALSE)),"",VLOOKUP(A2897,地市级代码匹配!E:E,1,FALSE))</f>
        <v/>
      </c>
      <c r="F2897" s="14" t="str">
        <f>IF(ISERROR(VLOOKUP(A2897,地市级代码匹配!B:B,1,FALSE)),"",VLOOKUP(A2897,地市级代码匹配!B:B,1,FALSE))</f>
        <v/>
      </c>
      <c r="G2897" s="14" t="str">
        <f>IF(ISERROR(VLOOKUP(A2897,县域代码匹配!H:H,1,FALSE)),"",VLOOKUP(A2897,县域代码匹配!H:H,1,FALSE))</f>
        <v>丹棱县</v>
      </c>
      <c r="H2897" s="14" t="str">
        <f>IF(ISERROR(VLOOKUP(A2897,县域代码匹配!B:B,1,FALSE)),"",VLOOKUP(A2897,县域代码匹配!B:B,1,FALSE))</f>
        <v>丹棱县</v>
      </c>
      <c r="I2897" s="14" t="str">
        <f t="shared" si="45"/>
        <v>丹棱县</v>
      </c>
    </row>
    <row r="2898" spans="1:9" ht="16.5">
      <c r="A2898" s="38" t="s">
        <v>2901</v>
      </c>
      <c r="B2898" s="41">
        <v>103.85</v>
      </c>
      <c r="C2898" s="41">
        <v>29.83</v>
      </c>
      <c r="D2898" s="14" t="str">
        <f>IF(ISERROR(VLOOKUP(A2898,省代码匹配!D:D,1,FALSE)),"",VLOOKUP(A2898,省代码匹配!D:D,1,FALSE))</f>
        <v/>
      </c>
      <c r="E2898" s="14" t="str">
        <f>IF(ISERROR(VLOOKUP(A2898,地市级代码匹配!E:E,1,FALSE)),"",VLOOKUP(A2898,地市级代码匹配!E:E,1,FALSE))</f>
        <v/>
      </c>
      <c r="F2898" s="14" t="str">
        <f>IF(ISERROR(VLOOKUP(A2898,地市级代码匹配!B:B,1,FALSE)),"",VLOOKUP(A2898,地市级代码匹配!B:B,1,FALSE))</f>
        <v/>
      </c>
      <c r="G2898" s="14" t="str">
        <f>IF(ISERROR(VLOOKUP(A2898,县域代码匹配!H:H,1,FALSE)),"",VLOOKUP(A2898,县域代码匹配!H:H,1,FALSE))</f>
        <v>青神县</v>
      </c>
      <c r="H2898" s="14" t="str">
        <f>IF(ISERROR(VLOOKUP(A2898,县域代码匹配!B:B,1,FALSE)),"",VLOOKUP(A2898,县域代码匹配!B:B,1,FALSE))</f>
        <v>青神县</v>
      </c>
      <c r="I2898" s="14" t="str">
        <f t="shared" si="45"/>
        <v>青神县</v>
      </c>
    </row>
    <row r="2899" spans="1:9" ht="16.5">
      <c r="A2899" s="38" t="s">
        <v>2902</v>
      </c>
      <c r="B2899" s="41">
        <v>104.62</v>
      </c>
      <c r="C2899" s="41">
        <v>28.77</v>
      </c>
      <c r="D2899" s="14" t="str">
        <f>IF(ISERROR(VLOOKUP(A2899,省代码匹配!D:D,1,FALSE)),"",VLOOKUP(A2899,省代码匹配!D:D,1,FALSE))</f>
        <v/>
      </c>
      <c r="E2899" s="14" t="str">
        <f>IF(ISERROR(VLOOKUP(A2899,地市级代码匹配!E:E,1,FALSE)),"",VLOOKUP(A2899,地市级代码匹配!E:E,1,FALSE))</f>
        <v>宜宾市</v>
      </c>
      <c r="F2899" s="14" t="str">
        <f>IF(ISERROR(VLOOKUP(A2899,地市级代码匹配!B:B,1,FALSE)),"",VLOOKUP(A2899,地市级代码匹配!B:B,1,FALSE))</f>
        <v/>
      </c>
      <c r="G2899" s="14" t="str">
        <f>IF(ISERROR(VLOOKUP(A2899,县域代码匹配!H:H,1,FALSE)),"",VLOOKUP(A2899,县域代码匹配!H:H,1,FALSE))</f>
        <v/>
      </c>
      <c r="H2899" s="14" t="str">
        <f>IF(ISERROR(VLOOKUP(A2899,县域代码匹配!B:B,1,FALSE)),"",VLOOKUP(A2899,县域代码匹配!B:B,1,FALSE))</f>
        <v/>
      </c>
      <c r="I2899" s="14" t="str">
        <f t="shared" si="45"/>
        <v>宜宾市</v>
      </c>
    </row>
    <row r="2900" spans="1:9" ht="16.5">
      <c r="A2900" s="38" t="s">
        <v>2903</v>
      </c>
      <c r="B2900" s="41">
        <v>104.62</v>
      </c>
      <c r="C2900" s="41">
        <v>28.77</v>
      </c>
      <c r="D2900" s="14" t="str">
        <f>IF(ISERROR(VLOOKUP(A2900,省代码匹配!D:D,1,FALSE)),"",VLOOKUP(A2900,省代码匹配!D:D,1,FALSE))</f>
        <v/>
      </c>
      <c r="E2900" s="14" t="str">
        <f>IF(ISERROR(VLOOKUP(A2900,地市级代码匹配!E:E,1,FALSE)),"",VLOOKUP(A2900,地市级代码匹配!E:E,1,FALSE))</f>
        <v/>
      </c>
      <c r="F2900" s="14" t="str">
        <f>IF(ISERROR(VLOOKUP(A2900,地市级代码匹配!B:B,1,FALSE)),"",VLOOKUP(A2900,地市级代码匹配!B:B,1,FALSE))</f>
        <v/>
      </c>
      <c r="G2900" s="14" t="str">
        <f>IF(ISERROR(VLOOKUP(A2900,县域代码匹配!H:H,1,FALSE)),"",VLOOKUP(A2900,县域代码匹配!H:H,1,FALSE))</f>
        <v>翠屏区</v>
      </c>
      <c r="H2900" s="14" t="str">
        <f>IF(ISERROR(VLOOKUP(A2900,县域代码匹配!B:B,1,FALSE)),"",VLOOKUP(A2900,县域代码匹配!B:B,1,FALSE))</f>
        <v>翠屏区</v>
      </c>
      <c r="I2900" s="14" t="str">
        <f t="shared" si="45"/>
        <v>翠屏区</v>
      </c>
    </row>
    <row r="2901" spans="1:9" ht="16.5">
      <c r="A2901" s="38" t="s">
        <v>2904</v>
      </c>
      <c r="B2901" s="41">
        <v>104.55</v>
      </c>
      <c r="C2901" s="41">
        <v>28.7</v>
      </c>
      <c r="D2901" s="14" t="str">
        <f>IF(ISERROR(VLOOKUP(A2901,省代码匹配!D:D,1,FALSE)),"",VLOOKUP(A2901,省代码匹配!D:D,1,FALSE))</f>
        <v/>
      </c>
      <c r="E2901" s="14" t="str">
        <f>IF(ISERROR(VLOOKUP(A2901,地市级代码匹配!E:E,1,FALSE)),"",VLOOKUP(A2901,地市级代码匹配!E:E,1,FALSE))</f>
        <v/>
      </c>
      <c r="F2901" s="14" t="str">
        <f>IF(ISERROR(VLOOKUP(A2901,地市级代码匹配!B:B,1,FALSE)),"",VLOOKUP(A2901,地市级代码匹配!B:B,1,FALSE))</f>
        <v/>
      </c>
      <c r="G2901" s="14" t="str">
        <f>IF(ISERROR(VLOOKUP(A2901,县域代码匹配!H:H,1,FALSE)),"",VLOOKUP(A2901,县域代码匹配!H:H,1,FALSE))</f>
        <v>宜宾县</v>
      </c>
      <c r="H2901" s="14" t="str">
        <f>IF(ISERROR(VLOOKUP(A2901,县域代码匹配!B:B,1,FALSE)),"",VLOOKUP(A2901,县域代码匹配!B:B,1,FALSE))</f>
        <v>宜宾县</v>
      </c>
      <c r="I2901" s="14" t="str">
        <f t="shared" si="45"/>
        <v>宜宾县</v>
      </c>
    </row>
    <row r="2902" spans="1:9" ht="16.5">
      <c r="A2902" s="38" t="s">
        <v>2905</v>
      </c>
      <c r="B2902" s="41">
        <v>104.98</v>
      </c>
      <c r="C2902" s="41">
        <v>28.85</v>
      </c>
      <c r="D2902" s="14" t="str">
        <f>IF(ISERROR(VLOOKUP(A2902,省代码匹配!D:D,1,FALSE)),"",VLOOKUP(A2902,省代码匹配!D:D,1,FALSE))</f>
        <v/>
      </c>
      <c r="E2902" s="14" t="str">
        <f>IF(ISERROR(VLOOKUP(A2902,地市级代码匹配!E:E,1,FALSE)),"",VLOOKUP(A2902,地市级代码匹配!E:E,1,FALSE))</f>
        <v/>
      </c>
      <c r="F2902" s="14" t="str">
        <f>IF(ISERROR(VLOOKUP(A2902,地市级代码匹配!B:B,1,FALSE)),"",VLOOKUP(A2902,地市级代码匹配!B:B,1,FALSE))</f>
        <v/>
      </c>
      <c r="G2902" s="14" t="str">
        <f>IF(ISERROR(VLOOKUP(A2902,县域代码匹配!H:H,1,FALSE)),"",VLOOKUP(A2902,县域代码匹配!H:H,1,FALSE))</f>
        <v>南溪县</v>
      </c>
      <c r="H2902" s="14" t="str">
        <f>IF(ISERROR(VLOOKUP(A2902,县域代码匹配!B:B,1,FALSE)),"",VLOOKUP(A2902,县域代码匹配!B:B,1,FALSE))</f>
        <v/>
      </c>
      <c r="I2902" s="14" t="str">
        <f t="shared" si="45"/>
        <v>南溪县</v>
      </c>
    </row>
    <row r="2903" spans="1:9" ht="16.5">
      <c r="A2903" s="38" t="s">
        <v>2906</v>
      </c>
      <c r="B2903" s="41">
        <v>105.07</v>
      </c>
      <c r="C2903" s="41">
        <v>28.73</v>
      </c>
      <c r="D2903" s="14" t="str">
        <f>IF(ISERROR(VLOOKUP(A2903,省代码匹配!D:D,1,FALSE)),"",VLOOKUP(A2903,省代码匹配!D:D,1,FALSE))</f>
        <v/>
      </c>
      <c r="E2903" s="14" t="str">
        <f>IF(ISERROR(VLOOKUP(A2903,地市级代码匹配!E:E,1,FALSE)),"",VLOOKUP(A2903,地市级代码匹配!E:E,1,FALSE))</f>
        <v/>
      </c>
      <c r="F2903" s="14" t="str">
        <f>IF(ISERROR(VLOOKUP(A2903,地市级代码匹配!B:B,1,FALSE)),"",VLOOKUP(A2903,地市级代码匹配!B:B,1,FALSE))</f>
        <v/>
      </c>
      <c r="G2903" s="14" t="str">
        <f>IF(ISERROR(VLOOKUP(A2903,县域代码匹配!H:H,1,FALSE)),"",VLOOKUP(A2903,县域代码匹配!H:H,1,FALSE))</f>
        <v>江安县</v>
      </c>
      <c r="H2903" s="14" t="str">
        <f>IF(ISERROR(VLOOKUP(A2903,县域代码匹配!B:B,1,FALSE)),"",VLOOKUP(A2903,县域代码匹配!B:B,1,FALSE))</f>
        <v>江安县</v>
      </c>
      <c r="I2903" s="14" t="str">
        <f t="shared" si="45"/>
        <v>江安县</v>
      </c>
    </row>
    <row r="2904" spans="1:9" ht="16.5">
      <c r="A2904" s="38" t="s">
        <v>2907</v>
      </c>
      <c r="B2904" s="41">
        <v>104.92</v>
      </c>
      <c r="C2904" s="41">
        <v>28.58</v>
      </c>
      <c r="D2904" s="14" t="str">
        <f>IF(ISERROR(VLOOKUP(A2904,省代码匹配!D:D,1,FALSE)),"",VLOOKUP(A2904,省代码匹配!D:D,1,FALSE))</f>
        <v/>
      </c>
      <c r="E2904" s="14" t="str">
        <f>IF(ISERROR(VLOOKUP(A2904,地市级代码匹配!E:E,1,FALSE)),"",VLOOKUP(A2904,地市级代码匹配!E:E,1,FALSE))</f>
        <v/>
      </c>
      <c r="F2904" s="14" t="str">
        <f>IF(ISERROR(VLOOKUP(A2904,地市级代码匹配!B:B,1,FALSE)),"",VLOOKUP(A2904,地市级代码匹配!B:B,1,FALSE))</f>
        <v/>
      </c>
      <c r="G2904" s="14" t="str">
        <f>IF(ISERROR(VLOOKUP(A2904,县域代码匹配!H:H,1,FALSE)),"",VLOOKUP(A2904,县域代码匹配!H:H,1,FALSE))</f>
        <v>长宁县</v>
      </c>
      <c r="H2904" s="14" t="str">
        <f>IF(ISERROR(VLOOKUP(A2904,县域代码匹配!B:B,1,FALSE)),"",VLOOKUP(A2904,县域代码匹配!B:B,1,FALSE))</f>
        <v>长宁县</v>
      </c>
      <c r="I2904" s="14" t="str">
        <f t="shared" si="45"/>
        <v>长宁县</v>
      </c>
    </row>
    <row r="2905" spans="1:9" ht="16.5">
      <c r="A2905" s="38" t="s">
        <v>2908</v>
      </c>
      <c r="B2905" s="41">
        <v>104.52</v>
      </c>
      <c r="C2905" s="41">
        <v>28.43</v>
      </c>
      <c r="D2905" s="14" t="str">
        <f>IF(ISERROR(VLOOKUP(A2905,省代码匹配!D:D,1,FALSE)),"",VLOOKUP(A2905,省代码匹配!D:D,1,FALSE))</f>
        <v/>
      </c>
      <c r="E2905" s="14" t="str">
        <f>IF(ISERROR(VLOOKUP(A2905,地市级代码匹配!E:E,1,FALSE)),"",VLOOKUP(A2905,地市级代码匹配!E:E,1,FALSE))</f>
        <v/>
      </c>
      <c r="F2905" s="14" t="str">
        <f>IF(ISERROR(VLOOKUP(A2905,地市级代码匹配!B:B,1,FALSE)),"",VLOOKUP(A2905,地市级代码匹配!B:B,1,FALSE))</f>
        <v/>
      </c>
      <c r="G2905" s="14" t="str">
        <f>IF(ISERROR(VLOOKUP(A2905,县域代码匹配!H:H,1,FALSE)),"",VLOOKUP(A2905,县域代码匹配!H:H,1,FALSE))</f>
        <v>高县</v>
      </c>
      <c r="H2905" s="14" t="str">
        <f>IF(ISERROR(VLOOKUP(A2905,县域代码匹配!B:B,1,FALSE)),"",VLOOKUP(A2905,县域代码匹配!B:B,1,FALSE))</f>
        <v>高县</v>
      </c>
      <c r="I2905" s="14" t="str">
        <f t="shared" si="45"/>
        <v>高县</v>
      </c>
    </row>
    <row r="2906" spans="1:9" ht="16.5">
      <c r="A2906" s="38" t="s">
        <v>2909</v>
      </c>
      <c r="B2906" s="41">
        <v>104.72</v>
      </c>
      <c r="C2906" s="41">
        <v>28.45</v>
      </c>
      <c r="D2906" s="14" t="str">
        <f>IF(ISERROR(VLOOKUP(A2906,省代码匹配!D:D,1,FALSE)),"",VLOOKUP(A2906,省代码匹配!D:D,1,FALSE))</f>
        <v/>
      </c>
      <c r="E2906" s="14" t="str">
        <f>IF(ISERROR(VLOOKUP(A2906,地市级代码匹配!E:E,1,FALSE)),"",VLOOKUP(A2906,地市级代码匹配!E:E,1,FALSE))</f>
        <v/>
      </c>
      <c r="F2906" s="14" t="str">
        <f>IF(ISERROR(VLOOKUP(A2906,地市级代码匹配!B:B,1,FALSE)),"",VLOOKUP(A2906,地市级代码匹配!B:B,1,FALSE))</f>
        <v/>
      </c>
      <c r="G2906" s="14" t="str">
        <f>IF(ISERROR(VLOOKUP(A2906,县域代码匹配!H:H,1,FALSE)),"",VLOOKUP(A2906,县域代码匹配!H:H,1,FALSE))</f>
        <v>珙县</v>
      </c>
      <c r="H2906" s="14" t="str">
        <f>IF(ISERROR(VLOOKUP(A2906,县域代码匹配!B:B,1,FALSE)),"",VLOOKUP(A2906,县域代码匹配!B:B,1,FALSE))</f>
        <v>珙县</v>
      </c>
      <c r="I2906" s="14" t="str">
        <f t="shared" si="45"/>
        <v>珙县</v>
      </c>
    </row>
    <row r="2907" spans="1:9" ht="16.5">
      <c r="A2907" s="38" t="s">
        <v>2910</v>
      </c>
      <c r="B2907" s="41">
        <v>104.52</v>
      </c>
      <c r="C2907" s="41">
        <v>28.17</v>
      </c>
      <c r="D2907" s="14" t="str">
        <f>IF(ISERROR(VLOOKUP(A2907,省代码匹配!D:D,1,FALSE)),"",VLOOKUP(A2907,省代码匹配!D:D,1,FALSE))</f>
        <v/>
      </c>
      <c r="E2907" s="14" t="str">
        <f>IF(ISERROR(VLOOKUP(A2907,地市级代码匹配!E:E,1,FALSE)),"",VLOOKUP(A2907,地市级代码匹配!E:E,1,FALSE))</f>
        <v/>
      </c>
      <c r="F2907" s="14" t="str">
        <f>IF(ISERROR(VLOOKUP(A2907,地市级代码匹配!B:B,1,FALSE)),"",VLOOKUP(A2907,地市级代码匹配!B:B,1,FALSE))</f>
        <v/>
      </c>
      <c r="G2907" s="14" t="str">
        <f>IF(ISERROR(VLOOKUP(A2907,县域代码匹配!H:H,1,FALSE)),"",VLOOKUP(A2907,县域代码匹配!H:H,1,FALSE))</f>
        <v>筠连县</v>
      </c>
      <c r="H2907" s="14" t="str">
        <f>IF(ISERROR(VLOOKUP(A2907,县域代码匹配!B:B,1,FALSE)),"",VLOOKUP(A2907,县域代码匹配!B:B,1,FALSE))</f>
        <v>筠连县</v>
      </c>
      <c r="I2907" s="14" t="str">
        <f t="shared" si="45"/>
        <v>筠连县</v>
      </c>
    </row>
    <row r="2908" spans="1:9" ht="16.5">
      <c r="A2908" s="38" t="s">
        <v>2911</v>
      </c>
      <c r="B2908" s="41">
        <v>105.23</v>
      </c>
      <c r="C2908" s="41">
        <v>28.3</v>
      </c>
      <c r="D2908" s="14" t="str">
        <f>IF(ISERROR(VLOOKUP(A2908,省代码匹配!D:D,1,FALSE)),"",VLOOKUP(A2908,省代码匹配!D:D,1,FALSE))</f>
        <v/>
      </c>
      <c r="E2908" s="14" t="str">
        <f>IF(ISERROR(VLOOKUP(A2908,地市级代码匹配!E:E,1,FALSE)),"",VLOOKUP(A2908,地市级代码匹配!E:E,1,FALSE))</f>
        <v/>
      </c>
      <c r="F2908" s="14" t="str">
        <f>IF(ISERROR(VLOOKUP(A2908,地市级代码匹配!B:B,1,FALSE)),"",VLOOKUP(A2908,地市级代码匹配!B:B,1,FALSE))</f>
        <v/>
      </c>
      <c r="G2908" s="14" t="str">
        <f>IF(ISERROR(VLOOKUP(A2908,县域代码匹配!H:H,1,FALSE)),"",VLOOKUP(A2908,县域代码匹配!H:H,1,FALSE))</f>
        <v>兴文县</v>
      </c>
      <c r="H2908" s="14" t="str">
        <f>IF(ISERROR(VLOOKUP(A2908,县域代码匹配!B:B,1,FALSE)),"",VLOOKUP(A2908,县域代码匹配!B:B,1,FALSE))</f>
        <v>兴文县</v>
      </c>
      <c r="I2908" s="14" t="str">
        <f t="shared" si="45"/>
        <v>兴文县</v>
      </c>
    </row>
    <row r="2909" spans="1:9" ht="16.5">
      <c r="A2909" s="38" t="s">
        <v>2912</v>
      </c>
      <c r="B2909" s="41">
        <v>104.33</v>
      </c>
      <c r="C2909" s="41">
        <v>28.83</v>
      </c>
      <c r="D2909" s="14" t="str">
        <f>IF(ISERROR(VLOOKUP(A2909,省代码匹配!D:D,1,FALSE)),"",VLOOKUP(A2909,省代码匹配!D:D,1,FALSE))</f>
        <v/>
      </c>
      <c r="E2909" s="14" t="str">
        <f>IF(ISERROR(VLOOKUP(A2909,地市级代码匹配!E:E,1,FALSE)),"",VLOOKUP(A2909,地市级代码匹配!E:E,1,FALSE))</f>
        <v/>
      </c>
      <c r="F2909" s="14" t="str">
        <f>IF(ISERROR(VLOOKUP(A2909,地市级代码匹配!B:B,1,FALSE)),"",VLOOKUP(A2909,地市级代码匹配!B:B,1,FALSE))</f>
        <v/>
      </c>
      <c r="G2909" s="14" t="str">
        <f>IF(ISERROR(VLOOKUP(A2909,县域代码匹配!H:H,1,FALSE)),"",VLOOKUP(A2909,县域代码匹配!H:H,1,FALSE))</f>
        <v>屏山县</v>
      </c>
      <c r="H2909" s="14" t="str">
        <f>IF(ISERROR(VLOOKUP(A2909,县域代码匹配!B:B,1,FALSE)),"",VLOOKUP(A2909,县域代码匹配!B:B,1,FALSE))</f>
        <v>屏山县</v>
      </c>
      <c r="I2909" s="14" t="str">
        <f t="shared" si="45"/>
        <v>屏山县</v>
      </c>
    </row>
    <row r="2910" spans="1:9" ht="16.5">
      <c r="A2910" s="38" t="s">
        <v>2913</v>
      </c>
      <c r="B2910" s="41">
        <v>106.63</v>
      </c>
      <c r="C2910" s="41">
        <v>30.47</v>
      </c>
      <c r="D2910" s="14" t="str">
        <f>IF(ISERROR(VLOOKUP(A2910,省代码匹配!D:D,1,FALSE)),"",VLOOKUP(A2910,省代码匹配!D:D,1,FALSE))</f>
        <v/>
      </c>
      <c r="E2910" s="14" t="str">
        <f>IF(ISERROR(VLOOKUP(A2910,地市级代码匹配!E:E,1,FALSE)),"",VLOOKUP(A2910,地市级代码匹配!E:E,1,FALSE))</f>
        <v>广安市</v>
      </c>
      <c r="F2910" s="14" t="str">
        <f>IF(ISERROR(VLOOKUP(A2910,地市级代码匹配!B:B,1,FALSE)),"",VLOOKUP(A2910,地市级代码匹配!B:B,1,FALSE))</f>
        <v/>
      </c>
      <c r="G2910" s="14" t="str">
        <f>IF(ISERROR(VLOOKUP(A2910,县域代码匹配!H:H,1,FALSE)),"",VLOOKUP(A2910,县域代码匹配!H:H,1,FALSE))</f>
        <v/>
      </c>
      <c r="H2910" s="14" t="str">
        <f>IF(ISERROR(VLOOKUP(A2910,县域代码匹配!B:B,1,FALSE)),"",VLOOKUP(A2910,县域代码匹配!B:B,1,FALSE))</f>
        <v/>
      </c>
      <c r="I2910" s="14" t="str">
        <f t="shared" si="45"/>
        <v>广安市</v>
      </c>
    </row>
    <row r="2911" spans="1:9" ht="16.5">
      <c r="A2911" s="38" t="s">
        <v>2914</v>
      </c>
      <c r="B2911" s="41">
        <v>106.43</v>
      </c>
      <c r="C2911" s="41">
        <v>30.55</v>
      </c>
      <c r="D2911" s="14" t="str">
        <f>IF(ISERROR(VLOOKUP(A2911,省代码匹配!D:D,1,FALSE)),"",VLOOKUP(A2911,省代码匹配!D:D,1,FALSE))</f>
        <v/>
      </c>
      <c r="E2911" s="14" t="str">
        <f>IF(ISERROR(VLOOKUP(A2911,地市级代码匹配!E:E,1,FALSE)),"",VLOOKUP(A2911,地市级代码匹配!E:E,1,FALSE))</f>
        <v/>
      </c>
      <c r="F2911" s="14" t="str">
        <f>IF(ISERROR(VLOOKUP(A2911,地市级代码匹配!B:B,1,FALSE)),"",VLOOKUP(A2911,地市级代码匹配!B:B,1,FALSE))</f>
        <v/>
      </c>
      <c r="G2911" s="14" t="str">
        <f>IF(ISERROR(VLOOKUP(A2911,县域代码匹配!H:H,1,FALSE)),"",VLOOKUP(A2911,县域代码匹配!H:H,1,FALSE))</f>
        <v>岳池县</v>
      </c>
      <c r="H2911" s="14" t="str">
        <f>IF(ISERROR(VLOOKUP(A2911,县域代码匹配!B:B,1,FALSE)),"",VLOOKUP(A2911,县域代码匹配!B:B,1,FALSE))</f>
        <v>岳池县</v>
      </c>
      <c r="I2911" s="14" t="str">
        <f t="shared" si="45"/>
        <v>岳池县</v>
      </c>
    </row>
    <row r="2912" spans="1:9" ht="16.5">
      <c r="A2912" s="38" t="s">
        <v>2915</v>
      </c>
      <c r="B2912" s="41">
        <v>106.28</v>
      </c>
      <c r="C2912" s="41">
        <v>30.35</v>
      </c>
      <c r="D2912" s="14" t="str">
        <f>IF(ISERROR(VLOOKUP(A2912,省代码匹配!D:D,1,FALSE)),"",VLOOKUP(A2912,省代码匹配!D:D,1,FALSE))</f>
        <v/>
      </c>
      <c r="E2912" s="14" t="str">
        <f>IF(ISERROR(VLOOKUP(A2912,地市级代码匹配!E:E,1,FALSE)),"",VLOOKUP(A2912,地市级代码匹配!E:E,1,FALSE))</f>
        <v/>
      </c>
      <c r="F2912" s="14" t="str">
        <f>IF(ISERROR(VLOOKUP(A2912,地市级代码匹配!B:B,1,FALSE)),"",VLOOKUP(A2912,地市级代码匹配!B:B,1,FALSE))</f>
        <v/>
      </c>
      <c r="G2912" s="14" t="str">
        <f>IF(ISERROR(VLOOKUP(A2912,县域代码匹配!H:H,1,FALSE)),"",VLOOKUP(A2912,县域代码匹配!H:H,1,FALSE))</f>
        <v>武胜县</v>
      </c>
      <c r="H2912" s="14" t="str">
        <f>IF(ISERROR(VLOOKUP(A2912,县域代码匹配!B:B,1,FALSE)),"",VLOOKUP(A2912,县域代码匹配!B:B,1,FALSE))</f>
        <v>武胜县</v>
      </c>
      <c r="I2912" s="14" t="str">
        <f t="shared" si="45"/>
        <v>武胜县</v>
      </c>
    </row>
    <row r="2913" spans="1:9" ht="16.5">
      <c r="A2913" s="38" t="s">
        <v>2916</v>
      </c>
      <c r="B2913" s="41">
        <v>106.93</v>
      </c>
      <c r="C2913" s="41">
        <v>30.33</v>
      </c>
      <c r="D2913" s="14" t="str">
        <f>IF(ISERROR(VLOOKUP(A2913,省代码匹配!D:D,1,FALSE)),"",VLOOKUP(A2913,省代码匹配!D:D,1,FALSE))</f>
        <v/>
      </c>
      <c r="E2913" s="14" t="str">
        <f>IF(ISERROR(VLOOKUP(A2913,地市级代码匹配!E:E,1,FALSE)),"",VLOOKUP(A2913,地市级代码匹配!E:E,1,FALSE))</f>
        <v/>
      </c>
      <c r="F2913" s="14" t="str">
        <f>IF(ISERROR(VLOOKUP(A2913,地市级代码匹配!B:B,1,FALSE)),"",VLOOKUP(A2913,地市级代码匹配!B:B,1,FALSE))</f>
        <v/>
      </c>
      <c r="G2913" s="14" t="str">
        <f>IF(ISERROR(VLOOKUP(A2913,县域代码匹配!H:H,1,FALSE)),"",VLOOKUP(A2913,县域代码匹配!H:H,1,FALSE))</f>
        <v>邻水县</v>
      </c>
      <c r="H2913" s="14" t="str">
        <f>IF(ISERROR(VLOOKUP(A2913,县域代码匹配!B:B,1,FALSE)),"",VLOOKUP(A2913,县域代码匹配!B:B,1,FALSE))</f>
        <v>邻水县</v>
      </c>
      <c r="I2913" s="14" t="str">
        <f t="shared" si="45"/>
        <v>邻水县</v>
      </c>
    </row>
    <row r="2914" spans="1:9" ht="16.5">
      <c r="A2914" s="38" t="s">
        <v>2917</v>
      </c>
      <c r="B2914" s="41">
        <v>106.77</v>
      </c>
      <c r="C2914" s="41">
        <v>30.38</v>
      </c>
      <c r="D2914" s="14" t="str">
        <f>IF(ISERROR(VLOOKUP(A2914,省代码匹配!D:D,1,FALSE)),"",VLOOKUP(A2914,省代码匹配!D:D,1,FALSE))</f>
        <v/>
      </c>
      <c r="E2914" s="14" t="str">
        <f>IF(ISERROR(VLOOKUP(A2914,地市级代码匹配!E:E,1,FALSE)),"",VLOOKUP(A2914,地市级代码匹配!E:E,1,FALSE))</f>
        <v/>
      </c>
      <c r="F2914" s="14" t="str">
        <f>IF(ISERROR(VLOOKUP(A2914,地市级代码匹配!B:B,1,FALSE)),"",VLOOKUP(A2914,地市级代码匹配!B:B,1,FALSE))</f>
        <v/>
      </c>
      <c r="G2914" s="14" t="str">
        <f>IF(ISERROR(VLOOKUP(A2914,县域代码匹配!H:H,1,FALSE)),"",VLOOKUP(A2914,县域代码匹配!H:H,1,FALSE))</f>
        <v>华蓥市</v>
      </c>
      <c r="H2914" s="14" t="str">
        <f>IF(ISERROR(VLOOKUP(A2914,县域代码匹配!B:B,1,FALSE)),"",VLOOKUP(A2914,县域代码匹配!B:B,1,FALSE))</f>
        <v/>
      </c>
      <c r="I2914" s="14" t="str">
        <f t="shared" si="45"/>
        <v>华蓥市</v>
      </c>
    </row>
    <row r="2915" spans="1:9" ht="16.5">
      <c r="A2915" s="38" t="s">
        <v>2918</v>
      </c>
      <c r="B2915" s="41">
        <v>107.5</v>
      </c>
      <c r="C2915" s="41">
        <v>31.22</v>
      </c>
      <c r="D2915" s="14" t="str">
        <f>IF(ISERROR(VLOOKUP(A2915,省代码匹配!D:D,1,FALSE)),"",VLOOKUP(A2915,省代码匹配!D:D,1,FALSE))</f>
        <v/>
      </c>
      <c r="E2915" s="14" t="str">
        <f>IF(ISERROR(VLOOKUP(A2915,地市级代码匹配!E:E,1,FALSE)),"",VLOOKUP(A2915,地市级代码匹配!E:E,1,FALSE))</f>
        <v>达州市</v>
      </c>
      <c r="F2915" s="14" t="str">
        <f>IF(ISERROR(VLOOKUP(A2915,地市级代码匹配!B:B,1,FALSE)),"",VLOOKUP(A2915,地市级代码匹配!B:B,1,FALSE))</f>
        <v/>
      </c>
      <c r="G2915" s="14" t="str">
        <f>IF(ISERROR(VLOOKUP(A2915,县域代码匹配!H:H,1,FALSE)),"",VLOOKUP(A2915,县域代码匹配!H:H,1,FALSE))</f>
        <v/>
      </c>
      <c r="H2915" s="14" t="str">
        <f>IF(ISERROR(VLOOKUP(A2915,县域代码匹配!B:B,1,FALSE)),"",VLOOKUP(A2915,县域代码匹配!B:B,1,FALSE))</f>
        <v/>
      </c>
      <c r="I2915" s="14" t="str">
        <f t="shared" si="45"/>
        <v>达州市</v>
      </c>
    </row>
    <row r="2916" spans="1:9" ht="16.5">
      <c r="A2916" s="38" t="s">
        <v>2919</v>
      </c>
      <c r="B2916" s="41">
        <v>107.48</v>
      </c>
      <c r="C2916" s="41">
        <v>31.22</v>
      </c>
      <c r="D2916" s="14" t="str">
        <f>IF(ISERROR(VLOOKUP(A2916,省代码匹配!D:D,1,FALSE)),"",VLOOKUP(A2916,省代码匹配!D:D,1,FALSE))</f>
        <v/>
      </c>
      <c r="E2916" s="14" t="str">
        <f>IF(ISERROR(VLOOKUP(A2916,地市级代码匹配!E:E,1,FALSE)),"",VLOOKUP(A2916,地市级代码匹配!E:E,1,FALSE))</f>
        <v/>
      </c>
      <c r="F2916" s="14" t="str">
        <f>IF(ISERROR(VLOOKUP(A2916,地市级代码匹配!B:B,1,FALSE)),"",VLOOKUP(A2916,地市级代码匹配!B:B,1,FALSE))</f>
        <v/>
      </c>
      <c r="G2916" s="14" t="str">
        <f>IF(ISERROR(VLOOKUP(A2916,县域代码匹配!H:H,1,FALSE)),"",VLOOKUP(A2916,县域代码匹配!H:H,1,FALSE))</f>
        <v>通川区</v>
      </c>
      <c r="H2916" s="14" t="str">
        <f>IF(ISERROR(VLOOKUP(A2916,县域代码匹配!B:B,1,FALSE)),"",VLOOKUP(A2916,县域代码匹配!B:B,1,FALSE))</f>
        <v>通川区</v>
      </c>
      <c r="I2916" s="14" t="str">
        <f t="shared" si="45"/>
        <v>通川区</v>
      </c>
    </row>
    <row r="2917" spans="1:9" ht="16.5">
      <c r="A2917" s="38" t="s">
        <v>2920</v>
      </c>
      <c r="B2917" s="41">
        <v>107.5</v>
      </c>
      <c r="C2917" s="41">
        <v>31.2</v>
      </c>
      <c r="D2917" s="14" t="str">
        <f>IF(ISERROR(VLOOKUP(A2917,省代码匹配!D:D,1,FALSE)),"",VLOOKUP(A2917,省代码匹配!D:D,1,FALSE))</f>
        <v/>
      </c>
      <c r="E2917" s="14" t="str">
        <f>IF(ISERROR(VLOOKUP(A2917,地市级代码匹配!E:E,1,FALSE)),"",VLOOKUP(A2917,地市级代码匹配!E:E,1,FALSE))</f>
        <v/>
      </c>
      <c r="F2917" s="14" t="str">
        <f>IF(ISERROR(VLOOKUP(A2917,地市级代码匹配!B:B,1,FALSE)),"",VLOOKUP(A2917,地市级代码匹配!B:B,1,FALSE))</f>
        <v/>
      </c>
      <c r="G2917" s="14" t="str">
        <f>IF(ISERROR(VLOOKUP(A2917,县域代码匹配!H:H,1,FALSE)),"",VLOOKUP(A2917,县域代码匹配!H:H,1,FALSE))</f>
        <v>达县</v>
      </c>
      <c r="H2917" s="14" t="str">
        <f>IF(ISERROR(VLOOKUP(A2917,县域代码匹配!B:B,1,FALSE)),"",VLOOKUP(A2917,县域代码匹配!B:B,1,FALSE))</f>
        <v/>
      </c>
      <c r="I2917" s="14" t="str">
        <f t="shared" si="45"/>
        <v>达县</v>
      </c>
    </row>
    <row r="2918" spans="1:9" ht="16.5">
      <c r="A2918" s="38" t="s">
        <v>2921</v>
      </c>
      <c r="B2918" s="41">
        <v>107.72</v>
      </c>
      <c r="C2918" s="41">
        <v>31.35</v>
      </c>
      <c r="D2918" s="14" t="str">
        <f>IF(ISERROR(VLOOKUP(A2918,省代码匹配!D:D,1,FALSE)),"",VLOOKUP(A2918,省代码匹配!D:D,1,FALSE))</f>
        <v/>
      </c>
      <c r="E2918" s="14" t="str">
        <f>IF(ISERROR(VLOOKUP(A2918,地市级代码匹配!E:E,1,FALSE)),"",VLOOKUP(A2918,地市级代码匹配!E:E,1,FALSE))</f>
        <v/>
      </c>
      <c r="F2918" s="14" t="str">
        <f>IF(ISERROR(VLOOKUP(A2918,地市级代码匹配!B:B,1,FALSE)),"",VLOOKUP(A2918,地市级代码匹配!B:B,1,FALSE))</f>
        <v/>
      </c>
      <c r="G2918" s="14" t="str">
        <f>IF(ISERROR(VLOOKUP(A2918,县域代码匹配!H:H,1,FALSE)),"",VLOOKUP(A2918,县域代码匹配!H:H,1,FALSE))</f>
        <v>宣汉县</v>
      </c>
      <c r="H2918" s="14" t="str">
        <f>IF(ISERROR(VLOOKUP(A2918,县域代码匹配!B:B,1,FALSE)),"",VLOOKUP(A2918,县域代码匹配!B:B,1,FALSE))</f>
        <v>宣汉县</v>
      </c>
      <c r="I2918" s="14" t="str">
        <f t="shared" si="45"/>
        <v>宣汉县</v>
      </c>
    </row>
    <row r="2919" spans="1:9" ht="16.5">
      <c r="A2919" s="38" t="s">
        <v>2922</v>
      </c>
      <c r="B2919" s="41">
        <v>107.87</v>
      </c>
      <c r="C2919" s="41">
        <v>31.08</v>
      </c>
      <c r="D2919" s="14" t="str">
        <f>IF(ISERROR(VLOOKUP(A2919,省代码匹配!D:D,1,FALSE)),"",VLOOKUP(A2919,省代码匹配!D:D,1,FALSE))</f>
        <v/>
      </c>
      <c r="E2919" s="14" t="str">
        <f>IF(ISERROR(VLOOKUP(A2919,地市级代码匹配!E:E,1,FALSE)),"",VLOOKUP(A2919,地市级代码匹配!E:E,1,FALSE))</f>
        <v/>
      </c>
      <c r="F2919" s="14" t="str">
        <f>IF(ISERROR(VLOOKUP(A2919,地市级代码匹配!B:B,1,FALSE)),"",VLOOKUP(A2919,地市级代码匹配!B:B,1,FALSE))</f>
        <v/>
      </c>
      <c r="G2919" s="14" t="str">
        <f>IF(ISERROR(VLOOKUP(A2919,县域代码匹配!H:H,1,FALSE)),"",VLOOKUP(A2919,县域代码匹配!H:H,1,FALSE))</f>
        <v>开江县</v>
      </c>
      <c r="H2919" s="14" t="str">
        <f>IF(ISERROR(VLOOKUP(A2919,县域代码匹配!B:B,1,FALSE)),"",VLOOKUP(A2919,县域代码匹配!B:B,1,FALSE))</f>
        <v>开江县</v>
      </c>
      <c r="I2919" s="14" t="str">
        <f t="shared" si="45"/>
        <v>开江县</v>
      </c>
    </row>
    <row r="2920" spans="1:9" ht="16.5">
      <c r="A2920" s="38" t="s">
        <v>2923</v>
      </c>
      <c r="B2920" s="41">
        <v>107.2</v>
      </c>
      <c r="C2920" s="41">
        <v>30.73</v>
      </c>
      <c r="D2920" s="14" t="str">
        <f>IF(ISERROR(VLOOKUP(A2920,省代码匹配!D:D,1,FALSE)),"",VLOOKUP(A2920,省代码匹配!D:D,1,FALSE))</f>
        <v/>
      </c>
      <c r="E2920" s="14" t="str">
        <f>IF(ISERROR(VLOOKUP(A2920,地市级代码匹配!E:E,1,FALSE)),"",VLOOKUP(A2920,地市级代码匹配!E:E,1,FALSE))</f>
        <v/>
      </c>
      <c r="F2920" s="14" t="str">
        <f>IF(ISERROR(VLOOKUP(A2920,地市级代码匹配!B:B,1,FALSE)),"",VLOOKUP(A2920,地市级代码匹配!B:B,1,FALSE))</f>
        <v/>
      </c>
      <c r="G2920" s="14" t="str">
        <f>IF(ISERROR(VLOOKUP(A2920,县域代码匹配!H:H,1,FALSE)),"",VLOOKUP(A2920,县域代码匹配!H:H,1,FALSE))</f>
        <v>大竹县</v>
      </c>
      <c r="H2920" s="14" t="str">
        <f>IF(ISERROR(VLOOKUP(A2920,县域代码匹配!B:B,1,FALSE)),"",VLOOKUP(A2920,县域代码匹配!B:B,1,FALSE))</f>
        <v>大竹县</v>
      </c>
      <c r="I2920" s="14" t="str">
        <f t="shared" si="45"/>
        <v>大竹县</v>
      </c>
    </row>
    <row r="2921" spans="1:9" ht="16.5">
      <c r="A2921" s="38" t="s">
        <v>2924</v>
      </c>
      <c r="B2921" s="41">
        <v>106.97</v>
      </c>
      <c r="C2921" s="41">
        <v>30.83</v>
      </c>
      <c r="D2921" s="14" t="str">
        <f>IF(ISERROR(VLOOKUP(A2921,省代码匹配!D:D,1,FALSE)),"",VLOOKUP(A2921,省代码匹配!D:D,1,FALSE))</f>
        <v/>
      </c>
      <c r="E2921" s="14" t="str">
        <f>IF(ISERROR(VLOOKUP(A2921,地市级代码匹配!E:E,1,FALSE)),"",VLOOKUP(A2921,地市级代码匹配!E:E,1,FALSE))</f>
        <v/>
      </c>
      <c r="F2921" s="14" t="str">
        <f>IF(ISERROR(VLOOKUP(A2921,地市级代码匹配!B:B,1,FALSE)),"",VLOOKUP(A2921,地市级代码匹配!B:B,1,FALSE))</f>
        <v/>
      </c>
      <c r="G2921" s="14" t="str">
        <f>IF(ISERROR(VLOOKUP(A2921,县域代码匹配!H:H,1,FALSE)),"",VLOOKUP(A2921,县域代码匹配!H:H,1,FALSE))</f>
        <v>渠县</v>
      </c>
      <c r="H2921" s="14" t="str">
        <f>IF(ISERROR(VLOOKUP(A2921,县域代码匹配!B:B,1,FALSE)),"",VLOOKUP(A2921,县域代码匹配!B:B,1,FALSE))</f>
        <v>渠县</v>
      </c>
      <c r="I2921" s="14" t="str">
        <f t="shared" si="45"/>
        <v>渠县</v>
      </c>
    </row>
    <row r="2922" spans="1:9" ht="16.5">
      <c r="A2922" s="38" t="s">
        <v>2925</v>
      </c>
      <c r="B2922" s="41">
        <v>108.03</v>
      </c>
      <c r="C2922" s="41">
        <v>32.07</v>
      </c>
      <c r="D2922" s="14" t="str">
        <f>IF(ISERROR(VLOOKUP(A2922,省代码匹配!D:D,1,FALSE)),"",VLOOKUP(A2922,省代码匹配!D:D,1,FALSE))</f>
        <v/>
      </c>
      <c r="E2922" s="14" t="str">
        <f>IF(ISERROR(VLOOKUP(A2922,地市级代码匹配!E:E,1,FALSE)),"",VLOOKUP(A2922,地市级代码匹配!E:E,1,FALSE))</f>
        <v/>
      </c>
      <c r="F2922" s="14" t="str">
        <f>IF(ISERROR(VLOOKUP(A2922,地市级代码匹配!B:B,1,FALSE)),"",VLOOKUP(A2922,地市级代码匹配!B:B,1,FALSE))</f>
        <v/>
      </c>
      <c r="G2922" s="14" t="str">
        <f>IF(ISERROR(VLOOKUP(A2922,县域代码匹配!H:H,1,FALSE)),"",VLOOKUP(A2922,县域代码匹配!H:H,1,FALSE))</f>
        <v>万源市</v>
      </c>
      <c r="H2922" s="14" t="str">
        <f>IF(ISERROR(VLOOKUP(A2922,县域代码匹配!B:B,1,FALSE)),"",VLOOKUP(A2922,县域代码匹配!B:B,1,FALSE))</f>
        <v/>
      </c>
      <c r="I2922" s="14" t="str">
        <f t="shared" si="45"/>
        <v>万源市</v>
      </c>
    </row>
    <row r="2923" spans="1:9" ht="16.5">
      <c r="A2923" s="38" t="s">
        <v>2926</v>
      </c>
      <c r="B2923" s="41">
        <v>103</v>
      </c>
      <c r="C2923" s="41">
        <v>29.98</v>
      </c>
      <c r="D2923" s="14" t="str">
        <f>IF(ISERROR(VLOOKUP(A2923,省代码匹配!D:D,1,FALSE)),"",VLOOKUP(A2923,省代码匹配!D:D,1,FALSE))</f>
        <v/>
      </c>
      <c r="E2923" s="14" t="str">
        <f>IF(ISERROR(VLOOKUP(A2923,地市级代码匹配!E:E,1,FALSE)),"",VLOOKUP(A2923,地市级代码匹配!E:E,1,FALSE))</f>
        <v>雅安市</v>
      </c>
      <c r="F2923" s="14" t="str">
        <f>IF(ISERROR(VLOOKUP(A2923,地市级代码匹配!B:B,1,FALSE)),"",VLOOKUP(A2923,地市级代码匹配!B:B,1,FALSE))</f>
        <v/>
      </c>
      <c r="G2923" s="14" t="str">
        <f>IF(ISERROR(VLOOKUP(A2923,县域代码匹配!H:H,1,FALSE)),"",VLOOKUP(A2923,县域代码匹配!H:H,1,FALSE))</f>
        <v/>
      </c>
      <c r="H2923" s="14" t="str">
        <f>IF(ISERROR(VLOOKUP(A2923,县域代码匹配!B:B,1,FALSE)),"",VLOOKUP(A2923,县域代码匹配!B:B,1,FALSE))</f>
        <v/>
      </c>
      <c r="I2923" s="14" t="str">
        <f t="shared" si="45"/>
        <v>雅安市</v>
      </c>
    </row>
    <row r="2924" spans="1:9" ht="16.5">
      <c r="A2924" s="38" t="s">
        <v>2927</v>
      </c>
      <c r="B2924" s="41">
        <v>103</v>
      </c>
      <c r="C2924" s="41">
        <v>29.98</v>
      </c>
      <c r="D2924" s="14" t="str">
        <f>IF(ISERROR(VLOOKUP(A2924,省代码匹配!D:D,1,FALSE)),"",VLOOKUP(A2924,省代码匹配!D:D,1,FALSE))</f>
        <v/>
      </c>
      <c r="E2924" s="14" t="str">
        <f>IF(ISERROR(VLOOKUP(A2924,地市级代码匹配!E:E,1,FALSE)),"",VLOOKUP(A2924,地市级代码匹配!E:E,1,FALSE))</f>
        <v/>
      </c>
      <c r="F2924" s="14" t="str">
        <f>IF(ISERROR(VLOOKUP(A2924,地市级代码匹配!B:B,1,FALSE)),"",VLOOKUP(A2924,地市级代码匹配!B:B,1,FALSE))</f>
        <v/>
      </c>
      <c r="G2924" s="14" t="str">
        <f>IF(ISERROR(VLOOKUP(A2924,县域代码匹配!H:H,1,FALSE)),"",VLOOKUP(A2924,县域代码匹配!H:H,1,FALSE))</f>
        <v>雨城区</v>
      </c>
      <c r="H2924" s="14" t="str">
        <f>IF(ISERROR(VLOOKUP(A2924,县域代码匹配!B:B,1,FALSE)),"",VLOOKUP(A2924,县域代码匹配!B:B,1,FALSE))</f>
        <v>雨城区</v>
      </c>
      <c r="I2924" s="14" t="str">
        <f t="shared" si="45"/>
        <v>雨城区</v>
      </c>
    </row>
    <row r="2925" spans="1:9" ht="16.5">
      <c r="A2925" s="38" t="s">
        <v>2928</v>
      </c>
      <c r="B2925" s="41">
        <v>103.12</v>
      </c>
      <c r="C2925" s="41">
        <v>30.08</v>
      </c>
      <c r="D2925" s="14" t="str">
        <f>IF(ISERROR(VLOOKUP(A2925,省代码匹配!D:D,1,FALSE)),"",VLOOKUP(A2925,省代码匹配!D:D,1,FALSE))</f>
        <v/>
      </c>
      <c r="E2925" s="14" t="str">
        <f>IF(ISERROR(VLOOKUP(A2925,地市级代码匹配!E:E,1,FALSE)),"",VLOOKUP(A2925,地市级代码匹配!E:E,1,FALSE))</f>
        <v/>
      </c>
      <c r="F2925" s="14" t="str">
        <f>IF(ISERROR(VLOOKUP(A2925,地市级代码匹配!B:B,1,FALSE)),"",VLOOKUP(A2925,地市级代码匹配!B:B,1,FALSE))</f>
        <v/>
      </c>
      <c r="G2925" s="14" t="str">
        <f>IF(ISERROR(VLOOKUP(A2925,县域代码匹配!H:H,1,FALSE)),"",VLOOKUP(A2925,县域代码匹配!H:H,1,FALSE))</f>
        <v>名山县</v>
      </c>
      <c r="H2925" s="14" t="str">
        <f>IF(ISERROR(VLOOKUP(A2925,县域代码匹配!B:B,1,FALSE)),"",VLOOKUP(A2925,县域代码匹配!B:B,1,FALSE))</f>
        <v/>
      </c>
      <c r="I2925" s="14" t="str">
        <f t="shared" si="45"/>
        <v>名山县</v>
      </c>
    </row>
    <row r="2926" spans="1:9" ht="16.5">
      <c r="A2926" s="38" t="s">
        <v>2929</v>
      </c>
      <c r="B2926" s="41">
        <v>102.85</v>
      </c>
      <c r="C2926" s="41">
        <v>29.8</v>
      </c>
      <c r="D2926" s="14" t="str">
        <f>IF(ISERROR(VLOOKUP(A2926,省代码匹配!D:D,1,FALSE)),"",VLOOKUP(A2926,省代码匹配!D:D,1,FALSE))</f>
        <v/>
      </c>
      <c r="E2926" s="14" t="str">
        <f>IF(ISERROR(VLOOKUP(A2926,地市级代码匹配!E:E,1,FALSE)),"",VLOOKUP(A2926,地市级代码匹配!E:E,1,FALSE))</f>
        <v/>
      </c>
      <c r="F2926" s="14" t="str">
        <f>IF(ISERROR(VLOOKUP(A2926,地市级代码匹配!B:B,1,FALSE)),"",VLOOKUP(A2926,地市级代码匹配!B:B,1,FALSE))</f>
        <v/>
      </c>
      <c r="G2926" s="14" t="str">
        <f>IF(ISERROR(VLOOKUP(A2926,县域代码匹配!H:H,1,FALSE)),"",VLOOKUP(A2926,县域代码匹配!H:H,1,FALSE))</f>
        <v>荥经县</v>
      </c>
      <c r="H2926" s="14" t="str">
        <f>IF(ISERROR(VLOOKUP(A2926,县域代码匹配!B:B,1,FALSE)),"",VLOOKUP(A2926,县域代码匹配!B:B,1,FALSE))</f>
        <v>荥经县</v>
      </c>
      <c r="I2926" s="14" t="str">
        <f t="shared" si="45"/>
        <v>荥经县</v>
      </c>
    </row>
    <row r="2927" spans="1:9" ht="16.5">
      <c r="A2927" s="38" t="s">
        <v>2930</v>
      </c>
      <c r="B2927" s="41">
        <v>102.65</v>
      </c>
      <c r="C2927" s="41">
        <v>29.35</v>
      </c>
      <c r="D2927" s="14" t="str">
        <f>IF(ISERROR(VLOOKUP(A2927,省代码匹配!D:D,1,FALSE)),"",VLOOKUP(A2927,省代码匹配!D:D,1,FALSE))</f>
        <v/>
      </c>
      <c r="E2927" s="14" t="str">
        <f>IF(ISERROR(VLOOKUP(A2927,地市级代码匹配!E:E,1,FALSE)),"",VLOOKUP(A2927,地市级代码匹配!E:E,1,FALSE))</f>
        <v/>
      </c>
      <c r="F2927" s="14" t="str">
        <f>IF(ISERROR(VLOOKUP(A2927,地市级代码匹配!B:B,1,FALSE)),"",VLOOKUP(A2927,地市级代码匹配!B:B,1,FALSE))</f>
        <v/>
      </c>
      <c r="G2927" s="14" t="str">
        <f>IF(ISERROR(VLOOKUP(A2927,县域代码匹配!H:H,1,FALSE)),"",VLOOKUP(A2927,县域代码匹配!H:H,1,FALSE))</f>
        <v>汉源县</v>
      </c>
      <c r="H2927" s="14" t="str">
        <f>IF(ISERROR(VLOOKUP(A2927,县域代码匹配!B:B,1,FALSE)),"",VLOOKUP(A2927,县域代码匹配!B:B,1,FALSE))</f>
        <v>汉源县</v>
      </c>
      <c r="I2927" s="14" t="str">
        <f t="shared" si="45"/>
        <v>汉源县</v>
      </c>
    </row>
    <row r="2928" spans="1:9" ht="16.5">
      <c r="A2928" s="38" t="s">
        <v>2931</v>
      </c>
      <c r="B2928" s="41">
        <v>102.37</v>
      </c>
      <c r="C2928" s="41">
        <v>29.23</v>
      </c>
      <c r="D2928" s="14" t="str">
        <f>IF(ISERROR(VLOOKUP(A2928,省代码匹配!D:D,1,FALSE)),"",VLOOKUP(A2928,省代码匹配!D:D,1,FALSE))</f>
        <v/>
      </c>
      <c r="E2928" s="14" t="str">
        <f>IF(ISERROR(VLOOKUP(A2928,地市级代码匹配!E:E,1,FALSE)),"",VLOOKUP(A2928,地市级代码匹配!E:E,1,FALSE))</f>
        <v/>
      </c>
      <c r="F2928" s="14" t="str">
        <f>IF(ISERROR(VLOOKUP(A2928,地市级代码匹配!B:B,1,FALSE)),"",VLOOKUP(A2928,地市级代码匹配!B:B,1,FALSE))</f>
        <v/>
      </c>
      <c r="G2928" s="14" t="str">
        <f>IF(ISERROR(VLOOKUP(A2928,县域代码匹配!H:H,1,FALSE)),"",VLOOKUP(A2928,县域代码匹配!H:H,1,FALSE))</f>
        <v>石棉县</v>
      </c>
      <c r="H2928" s="14" t="str">
        <f>IF(ISERROR(VLOOKUP(A2928,县域代码匹配!B:B,1,FALSE)),"",VLOOKUP(A2928,县域代码匹配!B:B,1,FALSE))</f>
        <v>石棉县</v>
      </c>
      <c r="I2928" s="14" t="str">
        <f t="shared" si="45"/>
        <v>石棉县</v>
      </c>
    </row>
    <row r="2929" spans="1:9" ht="16.5">
      <c r="A2929" s="38" t="s">
        <v>2932</v>
      </c>
      <c r="B2929" s="41">
        <v>102.75</v>
      </c>
      <c r="C2929" s="41">
        <v>30.07</v>
      </c>
      <c r="D2929" s="14" t="str">
        <f>IF(ISERROR(VLOOKUP(A2929,省代码匹配!D:D,1,FALSE)),"",VLOOKUP(A2929,省代码匹配!D:D,1,FALSE))</f>
        <v/>
      </c>
      <c r="E2929" s="14" t="str">
        <f>IF(ISERROR(VLOOKUP(A2929,地市级代码匹配!E:E,1,FALSE)),"",VLOOKUP(A2929,地市级代码匹配!E:E,1,FALSE))</f>
        <v/>
      </c>
      <c r="F2929" s="14" t="str">
        <f>IF(ISERROR(VLOOKUP(A2929,地市级代码匹配!B:B,1,FALSE)),"",VLOOKUP(A2929,地市级代码匹配!B:B,1,FALSE))</f>
        <v/>
      </c>
      <c r="G2929" s="14" t="str">
        <f>IF(ISERROR(VLOOKUP(A2929,县域代码匹配!H:H,1,FALSE)),"",VLOOKUP(A2929,县域代码匹配!H:H,1,FALSE))</f>
        <v>天全县</v>
      </c>
      <c r="H2929" s="14" t="str">
        <f>IF(ISERROR(VLOOKUP(A2929,县域代码匹配!B:B,1,FALSE)),"",VLOOKUP(A2929,县域代码匹配!B:B,1,FALSE))</f>
        <v>天全县</v>
      </c>
      <c r="I2929" s="14" t="str">
        <f t="shared" si="45"/>
        <v>天全县</v>
      </c>
    </row>
    <row r="2930" spans="1:9" ht="16.5">
      <c r="A2930" s="38" t="s">
        <v>2933</v>
      </c>
      <c r="B2930" s="41">
        <v>102.92</v>
      </c>
      <c r="C2930" s="41">
        <v>30.15</v>
      </c>
      <c r="D2930" s="14" t="str">
        <f>IF(ISERROR(VLOOKUP(A2930,省代码匹配!D:D,1,FALSE)),"",VLOOKUP(A2930,省代码匹配!D:D,1,FALSE))</f>
        <v/>
      </c>
      <c r="E2930" s="14" t="str">
        <f>IF(ISERROR(VLOOKUP(A2930,地市级代码匹配!E:E,1,FALSE)),"",VLOOKUP(A2930,地市级代码匹配!E:E,1,FALSE))</f>
        <v/>
      </c>
      <c r="F2930" s="14" t="str">
        <f>IF(ISERROR(VLOOKUP(A2930,地市级代码匹配!B:B,1,FALSE)),"",VLOOKUP(A2930,地市级代码匹配!B:B,1,FALSE))</f>
        <v/>
      </c>
      <c r="G2930" s="14" t="str">
        <f>IF(ISERROR(VLOOKUP(A2930,县域代码匹配!H:H,1,FALSE)),"",VLOOKUP(A2930,县域代码匹配!H:H,1,FALSE))</f>
        <v>芦山县</v>
      </c>
      <c r="H2930" s="14" t="str">
        <f>IF(ISERROR(VLOOKUP(A2930,县域代码匹配!B:B,1,FALSE)),"",VLOOKUP(A2930,县域代码匹配!B:B,1,FALSE))</f>
        <v>芦山县</v>
      </c>
      <c r="I2930" s="14" t="str">
        <f t="shared" si="45"/>
        <v>芦山县</v>
      </c>
    </row>
    <row r="2931" spans="1:9" ht="16.5">
      <c r="A2931" s="38" t="s">
        <v>2934</v>
      </c>
      <c r="B2931" s="41">
        <v>102.82</v>
      </c>
      <c r="C2931" s="41">
        <v>30.37</v>
      </c>
      <c r="D2931" s="14" t="str">
        <f>IF(ISERROR(VLOOKUP(A2931,省代码匹配!D:D,1,FALSE)),"",VLOOKUP(A2931,省代码匹配!D:D,1,FALSE))</f>
        <v/>
      </c>
      <c r="E2931" s="14" t="str">
        <f>IF(ISERROR(VLOOKUP(A2931,地市级代码匹配!E:E,1,FALSE)),"",VLOOKUP(A2931,地市级代码匹配!E:E,1,FALSE))</f>
        <v/>
      </c>
      <c r="F2931" s="14" t="str">
        <f>IF(ISERROR(VLOOKUP(A2931,地市级代码匹配!B:B,1,FALSE)),"",VLOOKUP(A2931,地市级代码匹配!B:B,1,FALSE))</f>
        <v/>
      </c>
      <c r="G2931" s="14" t="str">
        <f>IF(ISERROR(VLOOKUP(A2931,县域代码匹配!H:H,1,FALSE)),"",VLOOKUP(A2931,县域代码匹配!H:H,1,FALSE))</f>
        <v>宝兴县</v>
      </c>
      <c r="H2931" s="14" t="str">
        <f>IF(ISERROR(VLOOKUP(A2931,县域代码匹配!B:B,1,FALSE)),"",VLOOKUP(A2931,县域代码匹配!B:B,1,FALSE))</f>
        <v>宝兴县</v>
      </c>
      <c r="I2931" s="14" t="str">
        <f t="shared" si="45"/>
        <v>宝兴县</v>
      </c>
    </row>
    <row r="2932" spans="1:9" ht="16.5">
      <c r="A2932" s="38" t="s">
        <v>2935</v>
      </c>
      <c r="B2932" s="41">
        <v>106.77</v>
      </c>
      <c r="C2932" s="41">
        <v>31.85</v>
      </c>
      <c r="D2932" s="14" t="str">
        <f>IF(ISERROR(VLOOKUP(A2932,省代码匹配!D:D,1,FALSE)),"",VLOOKUP(A2932,省代码匹配!D:D,1,FALSE))</f>
        <v/>
      </c>
      <c r="E2932" s="14" t="str">
        <f>IF(ISERROR(VLOOKUP(A2932,地市级代码匹配!E:E,1,FALSE)),"",VLOOKUP(A2932,地市级代码匹配!E:E,1,FALSE))</f>
        <v>巴中市</v>
      </c>
      <c r="F2932" s="14" t="str">
        <f>IF(ISERROR(VLOOKUP(A2932,地市级代码匹配!B:B,1,FALSE)),"",VLOOKUP(A2932,地市级代码匹配!B:B,1,FALSE))</f>
        <v/>
      </c>
      <c r="G2932" s="14" t="str">
        <f>IF(ISERROR(VLOOKUP(A2932,县域代码匹配!H:H,1,FALSE)),"",VLOOKUP(A2932,县域代码匹配!H:H,1,FALSE))</f>
        <v/>
      </c>
      <c r="H2932" s="14" t="str">
        <f>IF(ISERROR(VLOOKUP(A2932,县域代码匹配!B:B,1,FALSE)),"",VLOOKUP(A2932,县域代码匹配!B:B,1,FALSE))</f>
        <v/>
      </c>
      <c r="I2932" s="14" t="str">
        <f t="shared" si="45"/>
        <v>巴中市</v>
      </c>
    </row>
    <row r="2933" spans="1:9" ht="16.5">
      <c r="A2933" s="38" t="s">
        <v>2936</v>
      </c>
      <c r="B2933" s="41">
        <v>106.77</v>
      </c>
      <c r="C2933" s="41">
        <v>31.85</v>
      </c>
      <c r="D2933" s="14" t="str">
        <f>IF(ISERROR(VLOOKUP(A2933,省代码匹配!D:D,1,FALSE)),"",VLOOKUP(A2933,省代码匹配!D:D,1,FALSE))</f>
        <v/>
      </c>
      <c r="E2933" s="14" t="str">
        <f>IF(ISERROR(VLOOKUP(A2933,地市级代码匹配!E:E,1,FALSE)),"",VLOOKUP(A2933,地市级代码匹配!E:E,1,FALSE))</f>
        <v/>
      </c>
      <c r="F2933" s="14" t="str">
        <f>IF(ISERROR(VLOOKUP(A2933,地市级代码匹配!B:B,1,FALSE)),"",VLOOKUP(A2933,地市级代码匹配!B:B,1,FALSE))</f>
        <v/>
      </c>
      <c r="G2933" s="14" t="str">
        <f>IF(ISERROR(VLOOKUP(A2933,县域代码匹配!H:H,1,FALSE)),"",VLOOKUP(A2933,县域代码匹配!H:H,1,FALSE))</f>
        <v>巴州区</v>
      </c>
      <c r="H2933" s="14" t="str">
        <f>IF(ISERROR(VLOOKUP(A2933,县域代码匹配!B:B,1,FALSE)),"",VLOOKUP(A2933,县域代码匹配!B:B,1,FALSE))</f>
        <v>巴州区</v>
      </c>
      <c r="I2933" s="14" t="str">
        <f t="shared" si="45"/>
        <v>巴州区</v>
      </c>
    </row>
    <row r="2934" spans="1:9" ht="16.5">
      <c r="A2934" s="38" t="s">
        <v>2937</v>
      </c>
      <c r="B2934" s="41">
        <v>107.23</v>
      </c>
      <c r="C2934" s="41">
        <v>31.92</v>
      </c>
      <c r="D2934" s="14" t="str">
        <f>IF(ISERROR(VLOOKUP(A2934,省代码匹配!D:D,1,FALSE)),"",VLOOKUP(A2934,省代码匹配!D:D,1,FALSE))</f>
        <v/>
      </c>
      <c r="E2934" s="14" t="str">
        <f>IF(ISERROR(VLOOKUP(A2934,地市级代码匹配!E:E,1,FALSE)),"",VLOOKUP(A2934,地市级代码匹配!E:E,1,FALSE))</f>
        <v/>
      </c>
      <c r="F2934" s="14" t="str">
        <f>IF(ISERROR(VLOOKUP(A2934,地市级代码匹配!B:B,1,FALSE)),"",VLOOKUP(A2934,地市级代码匹配!B:B,1,FALSE))</f>
        <v/>
      </c>
      <c r="G2934" s="14" t="str">
        <f>IF(ISERROR(VLOOKUP(A2934,县域代码匹配!H:H,1,FALSE)),"",VLOOKUP(A2934,县域代码匹配!H:H,1,FALSE))</f>
        <v>通江县</v>
      </c>
      <c r="H2934" s="14" t="str">
        <f>IF(ISERROR(VLOOKUP(A2934,县域代码匹配!B:B,1,FALSE)),"",VLOOKUP(A2934,县域代码匹配!B:B,1,FALSE))</f>
        <v>通江县</v>
      </c>
      <c r="I2934" s="14" t="str">
        <f t="shared" si="45"/>
        <v>通江县</v>
      </c>
    </row>
    <row r="2935" spans="1:9" ht="16.5">
      <c r="A2935" s="38" t="s">
        <v>2938</v>
      </c>
      <c r="B2935" s="41">
        <v>106.83</v>
      </c>
      <c r="C2935" s="41">
        <v>32.35</v>
      </c>
      <c r="D2935" s="14" t="str">
        <f>IF(ISERROR(VLOOKUP(A2935,省代码匹配!D:D,1,FALSE)),"",VLOOKUP(A2935,省代码匹配!D:D,1,FALSE))</f>
        <v/>
      </c>
      <c r="E2935" s="14" t="str">
        <f>IF(ISERROR(VLOOKUP(A2935,地市级代码匹配!E:E,1,FALSE)),"",VLOOKUP(A2935,地市级代码匹配!E:E,1,FALSE))</f>
        <v/>
      </c>
      <c r="F2935" s="14" t="str">
        <f>IF(ISERROR(VLOOKUP(A2935,地市级代码匹配!B:B,1,FALSE)),"",VLOOKUP(A2935,地市级代码匹配!B:B,1,FALSE))</f>
        <v/>
      </c>
      <c r="G2935" s="14" t="str">
        <f>IF(ISERROR(VLOOKUP(A2935,县域代码匹配!H:H,1,FALSE)),"",VLOOKUP(A2935,县域代码匹配!H:H,1,FALSE))</f>
        <v>南江县</v>
      </c>
      <c r="H2935" s="14" t="str">
        <f>IF(ISERROR(VLOOKUP(A2935,县域代码匹配!B:B,1,FALSE)),"",VLOOKUP(A2935,县域代码匹配!B:B,1,FALSE))</f>
        <v>南江县</v>
      </c>
      <c r="I2935" s="14" t="str">
        <f t="shared" si="45"/>
        <v>南江县</v>
      </c>
    </row>
    <row r="2936" spans="1:9" ht="16.5">
      <c r="A2936" s="38" t="s">
        <v>2939</v>
      </c>
      <c r="B2936" s="41">
        <v>107.1</v>
      </c>
      <c r="C2936" s="41">
        <v>31.57</v>
      </c>
      <c r="D2936" s="14" t="str">
        <f>IF(ISERROR(VLOOKUP(A2936,省代码匹配!D:D,1,FALSE)),"",VLOOKUP(A2936,省代码匹配!D:D,1,FALSE))</f>
        <v/>
      </c>
      <c r="E2936" s="14" t="str">
        <f>IF(ISERROR(VLOOKUP(A2936,地市级代码匹配!E:E,1,FALSE)),"",VLOOKUP(A2936,地市级代码匹配!E:E,1,FALSE))</f>
        <v/>
      </c>
      <c r="F2936" s="14" t="str">
        <f>IF(ISERROR(VLOOKUP(A2936,地市级代码匹配!B:B,1,FALSE)),"",VLOOKUP(A2936,地市级代码匹配!B:B,1,FALSE))</f>
        <v/>
      </c>
      <c r="G2936" s="14" t="str">
        <f>IF(ISERROR(VLOOKUP(A2936,县域代码匹配!H:H,1,FALSE)),"",VLOOKUP(A2936,县域代码匹配!H:H,1,FALSE))</f>
        <v>平昌县</v>
      </c>
      <c r="H2936" s="14" t="str">
        <f>IF(ISERROR(VLOOKUP(A2936,县域代码匹配!B:B,1,FALSE)),"",VLOOKUP(A2936,县域代码匹配!B:B,1,FALSE))</f>
        <v>平昌县</v>
      </c>
      <c r="I2936" s="14" t="str">
        <f t="shared" si="45"/>
        <v>平昌县</v>
      </c>
    </row>
    <row r="2937" spans="1:9" ht="16.5">
      <c r="A2937" s="38" t="s">
        <v>2940</v>
      </c>
      <c r="B2937" s="41">
        <v>104.65</v>
      </c>
      <c r="C2937" s="41">
        <v>30.12</v>
      </c>
      <c r="D2937" s="14" t="str">
        <f>IF(ISERROR(VLOOKUP(A2937,省代码匹配!D:D,1,FALSE)),"",VLOOKUP(A2937,省代码匹配!D:D,1,FALSE))</f>
        <v/>
      </c>
      <c r="E2937" s="14" t="str">
        <f>IF(ISERROR(VLOOKUP(A2937,地市级代码匹配!E:E,1,FALSE)),"",VLOOKUP(A2937,地市级代码匹配!E:E,1,FALSE))</f>
        <v>资阳市</v>
      </c>
      <c r="F2937" s="14" t="str">
        <f>IF(ISERROR(VLOOKUP(A2937,地市级代码匹配!B:B,1,FALSE)),"",VLOOKUP(A2937,地市级代码匹配!B:B,1,FALSE))</f>
        <v/>
      </c>
      <c r="G2937" s="14" t="str">
        <f>IF(ISERROR(VLOOKUP(A2937,县域代码匹配!H:H,1,FALSE)),"",VLOOKUP(A2937,县域代码匹配!H:H,1,FALSE))</f>
        <v/>
      </c>
      <c r="H2937" s="14" t="str">
        <f>IF(ISERROR(VLOOKUP(A2937,县域代码匹配!B:B,1,FALSE)),"",VLOOKUP(A2937,县域代码匹配!B:B,1,FALSE))</f>
        <v/>
      </c>
      <c r="I2937" s="14" t="str">
        <f t="shared" si="45"/>
        <v>资阳市</v>
      </c>
    </row>
    <row r="2938" spans="1:9" ht="16.5">
      <c r="A2938" s="38" t="s">
        <v>2941</v>
      </c>
      <c r="B2938" s="41">
        <v>104.65</v>
      </c>
      <c r="C2938" s="41">
        <v>30.12</v>
      </c>
      <c r="D2938" s="14" t="str">
        <f>IF(ISERROR(VLOOKUP(A2938,省代码匹配!D:D,1,FALSE)),"",VLOOKUP(A2938,省代码匹配!D:D,1,FALSE))</f>
        <v/>
      </c>
      <c r="E2938" s="14" t="str">
        <f>IF(ISERROR(VLOOKUP(A2938,地市级代码匹配!E:E,1,FALSE)),"",VLOOKUP(A2938,地市级代码匹配!E:E,1,FALSE))</f>
        <v/>
      </c>
      <c r="F2938" s="14" t="str">
        <f>IF(ISERROR(VLOOKUP(A2938,地市级代码匹配!B:B,1,FALSE)),"",VLOOKUP(A2938,地市级代码匹配!B:B,1,FALSE))</f>
        <v/>
      </c>
      <c r="G2938" s="14" t="str">
        <f>IF(ISERROR(VLOOKUP(A2938,县域代码匹配!H:H,1,FALSE)),"",VLOOKUP(A2938,县域代码匹配!H:H,1,FALSE))</f>
        <v>雁江区</v>
      </c>
      <c r="H2938" s="14" t="str">
        <f>IF(ISERROR(VLOOKUP(A2938,县域代码匹配!B:B,1,FALSE)),"",VLOOKUP(A2938,县域代码匹配!B:B,1,FALSE))</f>
        <v>雁江区</v>
      </c>
      <c r="I2938" s="14" t="str">
        <f t="shared" si="45"/>
        <v>雁江区</v>
      </c>
    </row>
    <row r="2939" spans="1:9" ht="16.5">
      <c r="A2939" s="38" t="s">
        <v>2942</v>
      </c>
      <c r="B2939" s="41">
        <v>105.33</v>
      </c>
      <c r="C2939" s="41">
        <v>30.1</v>
      </c>
      <c r="D2939" s="14" t="str">
        <f>IF(ISERROR(VLOOKUP(A2939,省代码匹配!D:D,1,FALSE)),"",VLOOKUP(A2939,省代码匹配!D:D,1,FALSE))</f>
        <v/>
      </c>
      <c r="E2939" s="14" t="str">
        <f>IF(ISERROR(VLOOKUP(A2939,地市级代码匹配!E:E,1,FALSE)),"",VLOOKUP(A2939,地市级代码匹配!E:E,1,FALSE))</f>
        <v/>
      </c>
      <c r="F2939" s="14" t="str">
        <f>IF(ISERROR(VLOOKUP(A2939,地市级代码匹配!B:B,1,FALSE)),"",VLOOKUP(A2939,地市级代码匹配!B:B,1,FALSE))</f>
        <v/>
      </c>
      <c r="G2939" s="14" t="str">
        <f>IF(ISERROR(VLOOKUP(A2939,县域代码匹配!H:H,1,FALSE)),"",VLOOKUP(A2939,县域代码匹配!H:H,1,FALSE))</f>
        <v>安岳县</v>
      </c>
      <c r="H2939" s="14" t="str">
        <f>IF(ISERROR(VLOOKUP(A2939,县域代码匹配!B:B,1,FALSE)),"",VLOOKUP(A2939,县域代码匹配!B:B,1,FALSE))</f>
        <v>安岳县</v>
      </c>
      <c r="I2939" s="14" t="str">
        <f t="shared" si="45"/>
        <v>安岳县</v>
      </c>
    </row>
    <row r="2940" spans="1:9" ht="16.5">
      <c r="A2940" s="38" t="s">
        <v>2943</v>
      </c>
      <c r="B2940" s="41">
        <v>105.02</v>
      </c>
      <c r="C2940" s="41">
        <v>30.28</v>
      </c>
      <c r="D2940" s="14" t="str">
        <f>IF(ISERROR(VLOOKUP(A2940,省代码匹配!D:D,1,FALSE)),"",VLOOKUP(A2940,省代码匹配!D:D,1,FALSE))</f>
        <v/>
      </c>
      <c r="E2940" s="14" t="str">
        <f>IF(ISERROR(VLOOKUP(A2940,地市级代码匹配!E:E,1,FALSE)),"",VLOOKUP(A2940,地市级代码匹配!E:E,1,FALSE))</f>
        <v/>
      </c>
      <c r="F2940" s="14" t="str">
        <f>IF(ISERROR(VLOOKUP(A2940,地市级代码匹配!B:B,1,FALSE)),"",VLOOKUP(A2940,地市级代码匹配!B:B,1,FALSE))</f>
        <v/>
      </c>
      <c r="G2940" s="14" t="str">
        <f>IF(ISERROR(VLOOKUP(A2940,县域代码匹配!H:H,1,FALSE)),"",VLOOKUP(A2940,县域代码匹配!H:H,1,FALSE))</f>
        <v>乐至县</v>
      </c>
      <c r="H2940" s="14" t="str">
        <f>IF(ISERROR(VLOOKUP(A2940,县域代码匹配!B:B,1,FALSE)),"",VLOOKUP(A2940,县域代码匹配!B:B,1,FALSE))</f>
        <v>乐至县</v>
      </c>
      <c r="I2940" s="14" t="str">
        <f t="shared" si="45"/>
        <v>乐至县</v>
      </c>
    </row>
    <row r="2941" spans="1:9" ht="16.5">
      <c r="A2941" s="38" t="s">
        <v>2944</v>
      </c>
      <c r="B2941" s="41">
        <v>104.55</v>
      </c>
      <c r="C2941" s="41">
        <v>30.4</v>
      </c>
      <c r="D2941" s="14" t="str">
        <f>IF(ISERROR(VLOOKUP(A2941,省代码匹配!D:D,1,FALSE)),"",VLOOKUP(A2941,省代码匹配!D:D,1,FALSE))</f>
        <v/>
      </c>
      <c r="E2941" s="14" t="str">
        <f>IF(ISERROR(VLOOKUP(A2941,地市级代码匹配!E:E,1,FALSE)),"",VLOOKUP(A2941,地市级代码匹配!E:E,1,FALSE))</f>
        <v/>
      </c>
      <c r="F2941" s="14" t="str">
        <f>IF(ISERROR(VLOOKUP(A2941,地市级代码匹配!B:B,1,FALSE)),"",VLOOKUP(A2941,地市级代码匹配!B:B,1,FALSE))</f>
        <v/>
      </c>
      <c r="G2941" s="14" t="str">
        <f>IF(ISERROR(VLOOKUP(A2941,县域代码匹配!H:H,1,FALSE)),"",VLOOKUP(A2941,县域代码匹配!H:H,1,FALSE))</f>
        <v>简阳市</v>
      </c>
      <c r="H2941" s="14" t="str">
        <f>IF(ISERROR(VLOOKUP(A2941,县域代码匹配!B:B,1,FALSE)),"",VLOOKUP(A2941,县域代码匹配!B:B,1,FALSE))</f>
        <v/>
      </c>
      <c r="I2941" s="14" t="str">
        <f t="shared" si="45"/>
        <v>简阳市</v>
      </c>
    </row>
    <row r="2942" spans="1:9" ht="28">
      <c r="A2942" s="38" t="s">
        <v>2945</v>
      </c>
      <c r="B2942" s="41">
        <v>102.22</v>
      </c>
      <c r="C2942" s="41">
        <v>31.9</v>
      </c>
      <c r="D2942" s="14" t="str">
        <f>IF(ISERROR(VLOOKUP(A2942,省代码匹配!D:D,1,FALSE)),"",VLOOKUP(A2942,省代码匹配!D:D,1,FALSE))</f>
        <v/>
      </c>
      <c r="E2942" s="14" t="str">
        <f>IF(ISERROR(VLOOKUP(A2942,地市级代码匹配!E:E,1,FALSE)),"",VLOOKUP(A2942,地市级代码匹配!E:E,1,FALSE))</f>
        <v>阿坝藏族羌族自治州</v>
      </c>
      <c r="F2942" s="14" t="str">
        <f>IF(ISERROR(VLOOKUP(A2942,地市级代码匹配!B:B,1,FALSE)),"",VLOOKUP(A2942,地市级代码匹配!B:B,1,FALSE))</f>
        <v>阿坝藏族羌族自治州</v>
      </c>
      <c r="G2942" s="14" t="str">
        <f>IF(ISERROR(VLOOKUP(A2942,县域代码匹配!H:H,1,FALSE)),"",VLOOKUP(A2942,县域代码匹配!H:H,1,FALSE))</f>
        <v/>
      </c>
      <c r="H2942" s="14" t="str">
        <f>IF(ISERROR(VLOOKUP(A2942,县域代码匹配!B:B,1,FALSE)),"",VLOOKUP(A2942,县域代码匹配!B:B,1,FALSE))</f>
        <v/>
      </c>
      <c r="I2942" s="14" t="str">
        <f t="shared" si="45"/>
        <v>阿坝藏族羌族自治州</v>
      </c>
    </row>
    <row r="2943" spans="1:9" ht="16.5">
      <c r="A2943" s="38" t="s">
        <v>2946</v>
      </c>
      <c r="B2943" s="41">
        <v>103.58</v>
      </c>
      <c r="C2943" s="41">
        <v>31.48</v>
      </c>
      <c r="D2943" s="14" t="str">
        <f>IF(ISERROR(VLOOKUP(A2943,省代码匹配!D:D,1,FALSE)),"",VLOOKUP(A2943,省代码匹配!D:D,1,FALSE))</f>
        <v/>
      </c>
      <c r="E2943" s="14" t="str">
        <f>IF(ISERROR(VLOOKUP(A2943,地市级代码匹配!E:E,1,FALSE)),"",VLOOKUP(A2943,地市级代码匹配!E:E,1,FALSE))</f>
        <v/>
      </c>
      <c r="F2943" s="14" t="str">
        <f>IF(ISERROR(VLOOKUP(A2943,地市级代码匹配!B:B,1,FALSE)),"",VLOOKUP(A2943,地市级代码匹配!B:B,1,FALSE))</f>
        <v/>
      </c>
      <c r="G2943" s="14" t="str">
        <f>IF(ISERROR(VLOOKUP(A2943,县域代码匹配!H:H,1,FALSE)),"",VLOOKUP(A2943,县域代码匹配!H:H,1,FALSE))</f>
        <v>汶川县</v>
      </c>
      <c r="H2943" s="14" t="str">
        <f>IF(ISERROR(VLOOKUP(A2943,县域代码匹配!B:B,1,FALSE)),"",VLOOKUP(A2943,县域代码匹配!B:B,1,FALSE))</f>
        <v>汶川县</v>
      </c>
      <c r="I2943" s="14" t="str">
        <f t="shared" si="45"/>
        <v>汶川县</v>
      </c>
    </row>
    <row r="2944" spans="1:9" ht="16.5">
      <c r="A2944" s="38" t="s">
        <v>2947</v>
      </c>
      <c r="B2944" s="41">
        <v>103.17</v>
      </c>
      <c r="C2944" s="41">
        <v>31.43</v>
      </c>
      <c r="D2944" s="14" t="str">
        <f>IF(ISERROR(VLOOKUP(A2944,省代码匹配!D:D,1,FALSE)),"",VLOOKUP(A2944,省代码匹配!D:D,1,FALSE))</f>
        <v/>
      </c>
      <c r="E2944" s="14" t="str">
        <f>IF(ISERROR(VLOOKUP(A2944,地市级代码匹配!E:E,1,FALSE)),"",VLOOKUP(A2944,地市级代码匹配!E:E,1,FALSE))</f>
        <v/>
      </c>
      <c r="F2944" s="14" t="str">
        <f>IF(ISERROR(VLOOKUP(A2944,地市级代码匹配!B:B,1,FALSE)),"",VLOOKUP(A2944,地市级代码匹配!B:B,1,FALSE))</f>
        <v/>
      </c>
      <c r="G2944" s="14" t="str">
        <f>IF(ISERROR(VLOOKUP(A2944,县域代码匹配!H:H,1,FALSE)),"",VLOOKUP(A2944,县域代码匹配!H:H,1,FALSE))</f>
        <v>理县</v>
      </c>
      <c r="H2944" s="14" t="str">
        <f>IF(ISERROR(VLOOKUP(A2944,县域代码匹配!B:B,1,FALSE)),"",VLOOKUP(A2944,县域代码匹配!B:B,1,FALSE))</f>
        <v>理县</v>
      </c>
      <c r="I2944" s="14" t="str">
        <f t="shared" si="45"/>
        <v>理县</v>
      </c>
    </row>
    <row r="2945" spans="1:9" ht="16.5">
      <c r="A2945" s="38" t="s">
        <v>2948</v>
      </c>
      <c r="B2945" s="41">
        <v>103.85</v>
      </c>
      <c r="C2945" s="41">
        <v>31.68</v>
      </c>
      <c r="D2945" s="14" t="str">
        <f>IF(ISERROR(VLOOKUP(A2945,省代码匹配!D:D,1,FALSE)),"",VLOOKUP(A2945,省代码匹配!D:D,1,FALSE))</f>
        <v/>
      </c>
      <c r="E2945" s="14" t="str">
        <f>IF(ISERROR(VLOOKUP(A2945,地市级代码匹配!E:E,1,FALSE)),"",VLOOKUP(A2945,地市级代码匹配!E:E,1,FALSE))</f>
        <v/>
      </c>
      <c r="F2945" s="14" t="str">
        <f>IF(ISERROR(VLOOKUP(A2945,地市级代码匹配!B:B,1,FALSE)),"",VLOOKUP(A2945,地市级代码匹配!B:B,1,FALSE))</f>
        <v/>
      </c>
      <c r="G2945" s="14" t="str">
        <f>IF(ISERROR(VLOOKUP(A2945,县域代码匹配!H:H,1,FALSE)),"",VLOOKUP(A2945,县域代码匹配!H:H,1,FALSE))</f>
        <v>茂县</v>
      </c>
      <c r="H2945" s="14" t="str">
        <f>IF(ISERROR(VLOOKUP(A2945,县域代码匹配!B:B,1,FALSE)),"",VLOOKUP(A2945,县域代码匹配!B:B,1,FALSE))</f>
        <v>茂县</v>
      </c>
      <c r="I2945" s="14" t="str">
        <f t="shared" si="45"/>
        <v>茂县</v>
      </c>
    </row>
    <row r="2946" spans="1:9" ht="16.5">
      <c r="A2946" s="38" t="s">
        <v>2949</v>
      </c>
      <c r="B2946" s="41">
        <v>103.6</v>
      </c>
      <c r="C2946" s="41">
        <v>32.630000000000003</v>
      </c>
      <c r="D2946" s="14" t="str">
        <f>IF(ISERROR(VLOOKUP(A2946,省代码匹配!D:D,1,FALSE)),"",VLOOKUP(A2946,省代码匹配!D:D,1,FALSE))</f>
        <v/>
      </c>
      <c r="E2946" s="14" t="str">
        <f>IF(ISERROR(VLOOKUP(A2946,地市级代码匹配!E:E,1,FALSE)),"",VLOOKUP(A2946,地市级代码匹配!E:E,1,FALSE))</f>
        <v/>
      </c>
      <c r="F2946" s="14" t="str">
        <f>IF(ISERROR(VLOOKUP(A2946,地市级代码匹配!B:B,1,FALSE)),"",VLOOKUP(A2946,地市级代码匹配!B:B,1,FALSE))</f>
        <v/>
      </c>
      <c r="G2946" s="14" t="str">
        <f>IF(ISERROR(VLOOKUP(A2946,县域代码匹配!H:H,1,FALSE)),"",VLOOKUP(A2946,县域代码匹配!H:H,1,FALSE))</f>
        <v>松潘县</v>
      </c>
      <c r="H2946" s="14" t="str">
        <f>IF(ISERROR(VLOOKUP(A2946,县域代码匹配!B:B,1,FALSE)),"",VLOOKUP(A2946,县域代码匹配!B:B,1,FALSE))</f>
        <v>松潘县</v>
      </c>
      <c r="I2946" s="14" t="str">
        <f t="shared" si="45"/>
        <v>松潘县</v>
      </c>
    </row>
    <row r="2947" spans="1:9" ht="16.5">
      <c r="A2947" s="38" t="s">
        <v>2950</v>
      </c>
      <c r="B2947" s="41">
        <v>104.23</v>
      </c>
      <c r="C2947" s="41">
        <v>33.270000000000003</v>
      </c>
      <c r="D2947" s="14" t="str">
        <f>IF(ISERROR(VLOOKUP(A2947,省代码匹配!D:D,1,FALSE)),"",VLOOKUP(A2947,省代码匹配!D:D,1,FALSE))</f>
        <v/>
      </c>
      <c r="E2947" s="14" t="str">
        <f>IF(ISERROR(VLOOKUP(A2947,地市级代码匹配!E:E,1,FALSE)),"",VLOOKUP(A2947,地市级代码匹配!E:E,1,FALSE))</f>
        <v/>
      </c>
      <c r="F2947" s="14" t="str">
        <f>IF(ISERROR(VLOOKUP(A2947,地市级代码匹配!B:B,1,FALSE)),"",VLOOKUP(A2947,地市级代码匹配!B:B,1,FALSE))</f>
        <v/>
      </c>
      <c r="G2947" s="14" t="str">
        <f>IF(ISERROR(VLOOKUP(A2947,县域代码匹配!H:H,1,FALSE)),"",VLOOKUP(A2947,县域代码匹配!H:H,1,FALSE))</f>
        <v>九寨沟县</v>
      </c>
      <c r="H2947" s="14" t="str">
        <f>IF(ISERROR(VLOOKUP(A2947,县域代码匹配!B:B,1,FALSE)),"",VLOOKUP(A2947,县域代码匹配!B:B,1,FALSE))</f>
        <v>九寨沟县</v>
      </c>
      <c r="I2947" s="14" t="str">
        <f t="shared" ref="I2947:I3010" si="46">IF(D2947&lt;&gt;"",D2947,IF(E2947&lt;&gt;"",E2947,IF(F2947&lt;&gt;"",F2947,IF(G2947&lt;&gt;"",G2947,H2947))))</f>
        <v>九寨沟县</v>
      </c>
    </row>
    <row r="2948" spans="1:9" ht="16.5">
      <c r="A2948" s="38" t="s">
        <v>2951</v>
      </c>
      <c r="B2948" s="41">
        <v>102.07</v>
      </c>
      <c r="C2948" s="41">
        <v>31.48</v>
      </c>
      <c r="D2948" s="14" t="str">
        <f>IF(ISERROR(VLOOKUP(A2948,省代码匹配!D:D,1,FALSE)),"",VLOOKUP(A2948,省代码匹配!D:D,1,FALSE))</f>
        <v/>
      </c>
      <c r="E2948" s="14" t="str">
        <f>IF(ISERROR(VLOOKUP(A2948,地市级代码匹配!E:E,1,FALSE)),"",VLOOKUP(A2948,地市级代码匹配!E:E,1,FALSE))</f>
        <v/>
      </c>
      <c r="F2948" s="14" t="str">
        <f>IF(ISERROR(VLOOKUP(A2948,地市级代码匹配!B:B,1,FALSE)),"",VLOOKUP(A2948,地市级代码匹配!B:B,1,FALSE))</f>
        <v/>
      </c>
      <c r="G2948" s="14" t="str">
        <f>IF(ISERROR(VLOOKUP(A2948,县域代码匹配!H:H,1,FALSE)),"",VLOOKUP(A2948,县域代码匹配!H:H,1,FALSE))</f>
        <v>金川县</v>
      </c>
      <c r="H2948" s="14" t="str">
        <f>IF(ISERROR(VLOOKUP(A2948,县域代码匹配!B:B,1,FALSE)),"",VLOOKUP(A2948,县域代码匹配!B:B,1,FALSE))</f>
        <v>金川县</v>
      </c>
      <c r="I2948" s="14" t="str">
        <f t="shared" si="46"/>
        <v>金川县</v>
      </c>
    </row>
    <row r="2949" spans="1:9" ht="16.5">
      <c r="A2949" s="38" t="s">
        <v>2952</v>
      </c>
      <c r="B2949" s="41">
        <v>102.37</v>
      </c>
      <c r="C2949" s="41">
        <v>31</v>
      </c>
      <c r="D2949" s="14" t="str">
        <f>IF(ISERROR(VLOOKUP(A2949,省代码匹配!D:D,1,FALSE)),"",VLOOKUP(A2949,省代码匹配!D:D,1,FALSE))</f>
        <v/>
      </c>
      <c r="E2949" s="14" t="str">
        <f>IF(ISERROR(VLOOKUP(A2949,地市级代码匹配!E:E,1,FALSE)),"",VLOOKUP(A2949,地市级代码匹配!E:E,1,FALSE))</f>
        <v/>
      </c>
      <c r="F2949" s="14" t="str">
        <f>IF(ISERROR(VLOOKUP(A2949,地市级代码匹配!B:B,1,FALSE)),"",VLOOKUP(A2949,地市级代码匹配!B:B,1,FALSE))</f>
        <v/>
      </c>
      <c r="G2949" s="14" t="str">
        <f>IF(ISERROR(VLOOKUP(A2949,县域代码匹配!H:H,1,FALSE)),"",VLOOKUP(A2949,县域代码匹配!H:H,1,FALSE))</f>
        <v>小金县</v>
      </c>
      <c r="H2949" s="14" t="str">
        <f>IF(ISERROR(VLOOKUP(A2949,县域代码匹配!B:B,1,FALSE)),"",VLOOKUP(A2949,县域代码匹配!B:B,1,FALSE))</f>
        <v>小金县</v>
      </c>
      <c r="I2949" s="14" t="str">
        <f t="shared" si="46"/>
        <v>小金县</v>
      </c>
    </row>
    <row r="2950" spans="1:9" ht="16.5">
      <c r="A2950" s="38" t="s">
        <v>2953</v>
      </c>
      <c r="B2950" s="41">
        <v>102.98</v>
      </c>
      <c r="C2950" s="41">
        <v>32.07</v>
      </c>
      <c r="D2950" s="14" t="str">
        <f>IF(ISERROR(VLOOKUP(A2950,省代码匹配!D:D,1,FALSE)),"",VLOOKUP(A2950,省代码匹配!D:D,1,FALSE))</f>
        <v/>
      </c>
      <c r="E2950" s="14" t="str">
        <f>IF(ISERROR(VLOOKUP(A2950,地市级代码匹配!E:E,1,FALSE)),"",VLOOKUP(A2950,地市级代码匹配!E:E,1,FALSE))</f>
        <v/>
      </c>
      <c r="F2950" s="14" t="str">
        <f>IF(ISERROR(VLOOKUP(A2950,地市级代码匹配!B:B,1,FALSE)),"",VLOOKUP(A2950,地市级代码匹配!B:B,1,FALSE))</f>
        <v/>
      </c>
      <c r="G2950" s="14" t="str">
        <f>IF(ISERROR(VLOOKUP(A2950,县域代码匹配!H:H,1,FALSE)),"",VLOOKUP(A2950,县域代码匹配!H:H,1,FALSE))</f>
        <v>黑水县</v>
      </c>
      <c r="H2950" s="14" t="str">
        <f>IF(ISERROR(VLOOKUP(A2950,县域代码匹配!B:B,1,FALSE)),"",VLOOKUP(A2950,县域代码匹配!B:B,1,FALSE))</f>
        <v>黑水县</v>
      </c>
      <c r="I2950" s="14" t="str">
        <f t="shared" si="46"/>
        <v>黑水县</v>
      </c>
    </row>
    <row r="2951" spans="1:9" ht="16.5">
      <c r="A2951" s="38" t="s">
        <v>2954</v>
      </c>
      <c r="B2951" s="41">
        <v>102.22</v>
      </c>
      <c r="C2951" s="41">
        <v>31.9</v>
      </c>
      <c r="D2951" s="14" t="str">
        <f>IF(ISERROR(VLOOKUP(A2951,省代码匹配!D:D,1,FALSE)),"",VLOOKUP(A2951,省代码匹配!D:D,1,FALSE))</f>
        <v/>
      </c>
      <c r="E2951" s="14" t="str">
        <f>IF(ISERROR(VLOOKUP(A2951,地市级代码匹配!E:E,1,FALSE)),"",VLOOKUP(A2951,地市级代码匹配!E:E,1,FALSE))</f>
        <v/>
      </c>
      <c r="F2951" s="14" t="str">
        <f>IF(ISERROR(VLOOKUP(A2951,地市级代码匹配!B:B,1,FALSE)),"",VLOOKUP(A2951,地市级代码匹配!B:B,1,FALSE))</f>
        <v/>
      </c>
      <c r="G2951" s="14" t="str">
        <f>IF(ISERROR(VLOOKUP(A2951,县域代码匹配!H:H,1,FALSE)),"",VLOOKUP(A2951,县域代码匹配!H:H,1,FALSE))</f>
        <v>马尔康县</v>
      </c>
      <c r="H2951" s="14" t="str">
        <f>IF(ISERROR(VLOOKUP(A2951,县域代码匹配!B:B,1,FALSE)),"",VLOOKUP(A2951,县域代码匹配!B:B,1,FALSE))</f>
        <v/>
      </c>
      <c r="I2951" s="14" t="str">
        <f t="shared" si="46"/>
        <v>马尔康县</v>
      </c>
    </row>
    <row r="2952" spans="1:9" ht="16.5">
      <c r="A2952" s="38" t="s">
        <v>2955</v>
      </c>
      <c r="B2952" s="41">
        <v>100.98</v>
      </c>
      <c r="C2952" s="41">
        <v>32.270000000000003</v>
      </c>
      <c r="D2952" s="14" t="str">
        <f>IF(ISERROR(VLOOKUP(A2952,省代码匹配!D:D,1,FALSE)),"",VLOOKUP(A2952,省代码匹配!D:D,1,FALSE))</f>
        <v/>
      </c>
      <c r="E2952" s="14" t="str">
        <f>IF(ISERROR(VLOOKUP(A2952,地市级代码匹配!E:E,1,FALSE)),"",VLOOKUP(A2952,地市级代码匹配!E:E,1,FALSE))</f>
        <v/>
      </c>
      <c r="F2952" s="14" t="str">
        <f>IF(ISERROR(VLOOKUP(A2952,地市级代码匹配!B:B,1,FALSE)),"",VLOOKUP(A2952,地市级代码匹配!B:B,1,FALSE))</f>
        <v/>
      </c>
      <c r="G2952" s="14" t="str">
        <f>IF(ISERROR(VLOOKUP(A2952,县域代码匹配!H:H,1,FALSE)),"",VLOOKUP(A2952,县域代码匹配!H:H,1,FALSE))</f>
        <v>壤塘县</v>
      </c>
      <c r="H2952" s="14" t="str">
        <f>IF(ISERROR(VLOOKUP(A2952,县域代码匹配!B:B,1,FALSE)),"",VLOOKUP(A2952,县域代码匹配!B:B,1,FALSE))</f>
        <v>壤塘县</v>
      </c>
      <c r="I2952" s="14" t="str">
        <f t="shared" si="46"/>
        <v>壤塘县</v>
      </c>
    </row>
    <row r="2953" spans="1:9" ht="16.5">
      <c r="A2953" s="38" t="s">
        <v>2956</v>
      </c>
      <c r="B2953" s="41">
        <v>101.7</v>
      </c>
      <c r="C2953" s="41">
        <v>32.9</v>
      </c>
      <c r="D2953" s="14" t="str">
        <f>IF(ISERROR(VLOOKUP(A2953,省代码匹配!D:D,1,FALSE)),"",VLOOKUP(A2953,省代码匹配!D:D,1,FALSE))</f>
        <v/>
      </c>
      <c r="E2953" s="14" t="str">
        <f>IF(ISERROR(VLOOKUP(A2953,地市级代码匹配!E:E,1,FALSE)),"",VLOOKUP(A2953,地市级代码匹配!E:E,1,FALSE))</f>
        <v/>
      </c>
      <c r="F2953" s="14" t="str">
        <f>IF(ISERROR(VLOOKUP(A2953,地市级代码匹配!B:B,1,FALSE)),"",VLOOKUP(A2953,地市级代码匹配!B:B,1,FALSE))</f>
        <v/>
      </c>
      <c r="G2953" s="14" t="str">
        <f>IF(ISERROR(VLOOKUP(A2953,县域代码匹配!H:H,1,FALSE)),"",VLOOKUP(A2953,县域代码匹配!H:H,1,FALSE))</f>
        <v>阿坝县</v>
      </c>
      <c r="H2953" s="14" t="str">
        <f>IF(ISERROR(VLOOKUP(A2953,县域代码匹配!B:B,1,FALSE)),"",VLOOKUP(A2953,县域代码匹配!B:B,1,FALSE))</f>
        <v>阿坝县</v>
      </c>
      <c r="I2953" s="14" t="str">
        <f t="shared" si="46"/>
        <v>阿坝县</v>
      </c>
    </row>
    <row r="2954" spans="1:9" ht="16.5">
      <c r="A2954" s="38" t="s">
        <v>2957</v>
      </c>
      <c r="B2954" s="41">
        <v>102.95</v>
      </c>
      <c r="C2954" s="41">
        <v>33.58</v>
      </c>
      <c r="D2954" s="14" t="str">
        <f>IF(ISERROR(VLOOKUP(A2954,省代码匹配!D:D,1,FALSE)),"",VLOOKUP(A2954,省代码匹配!D:D,1,FALSE))</f>
        <v/>
      </c>
      <c r="E2954" s="14" t="str">
        <f>IF(ISERROR(VLOOKUP(A2954,地市级代码匹配!E:E,1,FALSE)),"",VLOOKUP(A2954,地市级代码匹配!E:E,1,FALSE))</f>
        <v/>
      </c>
      <c r="F2954" s="14" t="str">
        <f>IF(ISERROR(VLOOKUP(A2954,地市级代码匹配!B:B,1,FALSE)),"",VLOOKUP(A2954,地市级代码匹配!B:B,1,FALSE))</f>
        <v/>
      </c>
      <c r="G2954" s="14" t="str">
        <f>IF(ISERROR(VLOOKUP(A2954,县域代码匹配!H:H,1,FALSE)),"",VLOOKUP(A2954,县域代码匹配!H:H,1,FALSE))</f>
        <v>若尔盖县</v>
      </c>
      <c r="H2954" s="14" t="str">
        <f>IF(ISERROR(VLOOKUP(A2954,县域代码匹配!B:B,1,FALSE)),"",VLOOKUP(A2954,县域代码匹配!B:B,1,FALSE))</f>
        <v>若尔盖县</v>
      </c>
      <c r="I2954" s="14" t="str">
        <f t="shared" si="46"/>
        <v>若尔盖县</v>
      </c>
    </row>
    <row r="2955" spans="1:9" ht="16.5">
      <c r="A2955" s="38" t="s">
        <v>2958</v>
      </c>
      <c r="B2955" s="41">
        <v>102.55</v>
      </c>
      <c r="C2955" s="41">
        <v>32.799999999999997</v>
      </c>
      <c r="D2955" s="14" t="str">
        <f>IF(ISERROR(VLOOKUP(A2955,省代码匹配!D:D,1,FALSE)),"",VLOOKUP(A2955,省代码匹配!D:D,1,FALSE))</f>
        <v/>
      </c>
      <c r="E2955" s="14" t="str">
        <f>IF(ISERROR(VLOOKUP(A2955,地市级代码匹配!E:E,1,FALSE)),"",VLOOKUP(A2955,地市级代码匹配!E:E,1,FALSE))</f>
        <v/>
      </c>
      <c r="F2955" s="14" t="str">
        <f>IF(ISERROR(VLOOKUP(A2955,地市级代码匹配!B:B,1,FALSE)),"",VLOOKUP(A2955,地市级代码匹配!B:B,1,FALSE))</f>
        <v/>
      </c>
      <c r="G2955" s="14" t="str">
        <f>IF(ISERROR(VLOOKUP(A2955,县域代码匹配!H:H,1,FALSE)),"",VLOOKUP(A2955,县域代码匹配!H:H,1,FALSE))</f>
        <v>红原县</v>
      </c>
      <c r="H2955" s="14" t="str">
        <f>IF(ISERROR(VLOOKUP(A2955,县域代码匹配!B:B,1,FALSE)),"",VLOOKUP(A2955,县域代码匹配!B:B,1,FALSE))</f>
        <v>红原县</v>
      </c>
      <c r="I2955" s="14" t="str">
        <f t="shared" si="46"/>
        <v>红原县</v>
      </c>
    </row>
    <row r="2956" spans="1:9" ht="16.5">
      <c r="A2956" s="38" t="s">
        <v>2959</v>
      </c>
      <c r="B2956" s="41">
        <v>101.97</v>
      </c>
      <c r="C2956" s="41">
        <v>30.05</v>
      </c>
      <c r="D2956" s="14" t="str">
        <f>IF(ISERROR(VLOOKUP(A2956,省代码匹配!D:D,1,FALSE)),"",VLOOKUP(A2956,省代码匹配!D:D,1,FALSE))</f>
        <v/>
      </c>
      <c r="E2956" s="14" t="str">
        <f>IF(ISERROR(VLOOKUP(A2956,地市级代码匹配!E:E,1,FALSE)),"",VLOOKUP(A2956,地市级代码匹配!E:E,1,FALSE))</f>
        <v>甘孜藏族自治州</v>
      </c>
      <c r="F2956" s="14" t="str">
        <f>IF(ISERROR(VLOOKUP(A2956,地市级代码匹配!B:B,1,FALSE)),"",VLOOKUP(A2956,地市级代码匹配!B:B,1,FALSE))</f>
        <v>甘孜藏族自治州</v>
      </c>
      <c r="G2956" s="14" t="str">
        <f>IF(ISERROR(VLOOKUP(A2956,县域代码匹配!H:H,1,FALSE)),"",VLOOKUP(A2956,县域代码匹配!H:H,1,FALSE))</f>
        <v/>
      </c>
      <c r="H2956" s="14" t="str">
        <f>IF(ISERROR(VLOOKUP(A2956,县域代码匹配!B:B,1,FALSE)),"",VLOOKUP(A2956,县域代码匹配!B:B,1,FALSE))</f>
        <v/>
      </c>
      <c r="I2956" s="14" t="str">
        <f t="shared" si="46"/>
        <v>甘孜藏族自治州</v>
      </c>
    </row>
    <row r="2957" spans="1:9" ht="16.5">
      <c r="A2957" s="38" t="s">
        <v>2960</v>
      </c>
      <c r="B2957" s="41">
        <v>101.97</v>
      </c>
      <c r="C2957" s="41">
        <v>30.05</v>
      </c>
      <c r="D2957" s="14" t="str">
        <f>IF(ISERROR(VLOOKUP(A2957,省代码匹配!D:D,1,FALSE)),"",VLOOKUP(A2957,省代码匹配!D:D,1,FALSE))</f>
        <v/>
      </c>
      <c r="E2957" s="14" t="str">
        <f>IF(ISERROR(VLOOKUP(A2957,地市级代码匹配!E:E,1,FALSE)),"",VLOOKUP(A2957,地市级代码匹配!E:E,1,FALSE))</f>
        <v/>
      </c>
      <c r="F2957" s="14" t="str">
        <f>IF(ISERROR(VLOOKUP(A2957,地市级代码匹配!B:B,1,FALSE)),"",VLOOKUP(A2957,地市级代码匹配!B:B,1,FALSE))</f>
        <v/>
      </c>
      <c r="G2957" s="14" t="str">
        <f>IF(ISERROR(VLOOKUP(A2957,县域代码匹配!H:H,1,FALSE)),"",VLOOKUP(A2957,县域代码匹配!H:H,1,FALSE))</f>
        <v>康定县</v>
      </c>
      <c r="H2957" s="14" t="str">
        <f>IF(ISERROR(VLOOKUP(A2957,县域代码匹配!B:B,1,FALSE)),"",VLOOKUP(A2957,县域代码匹配!B:B,1,FALSE))</f>
        <v/>
      </c>
      <c r="I2957" s="14" t="str">
        <f t="shared" si="46"/>
        <v>康定县</v>
      </c>
    </row>
    <row r="2958" spans="1:9" ht="16.5">
      <c r="A2958" s="38" t="s">
        <v>2961</v>
      </c>
      <c r="B2958" s="41">
        <v>102.23</v>
      </c>
      <c r="C2958" s="41">
        <v>29.92</v>
      </c>
      <c r="D2958" s="14" t="str">
        <f>IF(ISERROR(VLOOKUP(A2958,省代码匹配!D:D,1,FALSE)),"",VLOOKUP(A2958,省代码匹配!D:D,1,FALSE))</f>
        <v/>
      </c>
      <c r="E2958" s="14" t="str">
        <f>IF(ISERROR(VLOOKUP(A2958,地市级代码匹配!E:E,1,FALSE)),"",VLOOKUP(A2958,地市级代码匹配!E:E,1,FALSE))</f>
        <v/>
      </c>
      <c r="F2958" s="14" t="str">
        <f>IF(ISERROR(VLOOKUP(A2958,地市级代码匹配!B:B,1,FALSE)),"",VLOOKUP(A2958,地市级代码匹配!B:B,1,FALSE))</f>
        <v/>
      </c>
      <c r="G2958" s="14" t="str">
        <f>IF(ISERROR(VLOOKUP(A2958,县域代码匹配!H:H,1,FALSE)),"",VLOOKUP(A2958,县域代码匹配!H:H,1,FALSE))</f>
        <v>泸定县</v>
      </c>
      <c r="H2958" s="14" t="str">
        <f>IF(ISERROR(VLOOKUP(A2958,县域代码匹配!B:B,1,FALSE)),"",VLOOKUP(A2958,县域代码匹配!B:B,1,FALSE))</f>
        <v>泸定县</v>
      </c>
      <c r="I2958" s="14" t="str">
        <f t="shared" si="46"/>
        <v>泸定县</v>
      </c>
    </row>
    <row r="2959" spans="1:9" ht="16.5">
      <c r="A2959" s="38" t="s">
        <v>2962</v>
      </c>
      <c r="B2959" s="41">
        <v>101.88</v>
      </c>
      <c r="C2959" s="41">
        <v>30.88</v>
      </c>
      <c r="D2959" s="14" t="str">
        <f>IF(ISERROR(VLOOKUP(A2959,省代码匹配!D:D,1,FALSE)),"",VLOOKUP(A2959,省代码匹配!D:D,1,FALSE))</f>
        <v/>
      </c>
      <c r="E2959" s="14" t="str">
        <f>IF(ISERROR(VLOOKUP(A2959,地市级代码匹配!E:E,1,FALSE)),"",VLOOKUP(A2959,地市级代码匹配!E:E,1,FALSE))</f>
        <v/>
      </c>
      <c r="F2959" s="14" t="str">
        <f>IF(ISERROR(VLOOKUP(A2959,地市级代码匹配!B:B,1,FALSE)),"",VLOOKUP(A2959,地市级代码匹配!B:B,1,FALSE))</f>
        <v/>
      </c>
      <c r="G2959" s="14" t="str">
        <f>IF(ISERROR(VLOOKUP(A2959,县域代码匹配!H:H,1,FALSE)),"",VLOOKUP(A2959,县域代码匹配!H:H,1,FALSE))</f>
        <v>丹巴县</v>
      </c>
      <c r="H2959" s="14" t="str">
        <f>IF(ISERROR(VLOOKUP(A2959,县域代码匹配!B:B,1,FALSE)),"",VLOOKUP(A2959,县域代码匹配!B:B,1,FALSE))</f>
        <v>丹巴县</v>
      </c>
      <c r="I2959" s="14" t="str">
        <f t="shared" si="46"/>
        <v>丹巴县</v>
      </c>
    </row>
    <row r="2960" spans="1:9" ht="16.5">
      <c r="A2960" s="38" t="s">
        <v>2963</v>
      </c>
      <c r="B2960" s="41">
        <v>101.5</v>
      </c>
      <c r="C2960" s="41">
        <v>29</v>
      </c>
      <c r="D2960" s="14" t="str">
        <f>IF(ISERROR(VLOOKUP(A2960,省代码匹配!D:D,1,FALSE)),"",VLOOKUP(A2960,省代码匹配!D:D,1,FALSE))</f>
        <v/>
      </c>
      <c r="E2960" s="14" t="str">
        <f>IF(ISERROR(VLOOKUP(A2960,地市级代码匹配!E:E,1,FALSE)),"",VLOOKUP(A2960,地市级代码匹配!E:E,1,FALSE))</f>
        <v/>
      </c>
      <c r="F2960" s="14" t="str">
        <f>IF(ISERROR(VLOOKUP(A2960,地市级代码匹配!B:B,1,FALSE)),"",VLOOKUP(A2960,地市级代码匹配!B:B,1,FALSE))</f>
        <v/>
      </c>
      <c r="G2960" s="14" t="str">
        <f>IF(ISERROR(VLOOKUP(A2960,县域代码匹配!H:H,1,FALSE)),"",VLOOKUP(A2960,县域代码匹配!H:H,1,FALSE))</f>
        <v>九龙县</v>
      </c>
      <c r="H2960" s="14" t="str">
        <f>IF(ISERROR(VLOOKUP(A2960,县域代码匹配!B:B,1,FALSE)),"",VLOOKUP(A2960,县域代码匹配!B:B,1,FALSE))</f>
        <v>九龙县</v>
      </c>
      <c r="I2960" s="14" t="str">
        <f t="shared" si="46"/>
        <v>九龙县</v>
      </c>
    </row>
    <row r="2961" spans="1:9" ht="16.5">
      <c r="A2961" s="38" t="s">
        <v>2964</v>
      </c>
      <c r="B2961" s="41">
        <v>101.02</v>
      </c>
      <c r="C2961" s="41">
        <v>30.03</v>
      </c>
      <c r="D2961" s="14" t="str">
        <f>IF(ISERROR(VLOOKUP(A2961,省代码匹配!D:D,1,FALSE)),"",VLOOKUP(A2961,省代码匹配!D:D,1,FALSE))</f>
        <v/>
      </c>
      <c r="E2961" s="14" t="str">
        <f>IF(ISERROR(VLOOKUP(A2961,地市级代码匹配!E:E,1,FALSE)),"",VLOOKUP(A2961,地市级代码匹配!E:E,1,FALSE))</f>
        <v/>
      </c>
      <c r="F2961" s="14" t="str">
        <f>IF(ISERROR(VLOOKUP(A2961,地市级代码匹配!B:B,1,FALSE)),"",VLOOKUP(A2961,地市级代码匹配!B:B,1,FALSE))</f>
        <v/>
      </c>
      <c r="G2961" s="14" t="str">
        <f>IF(ISERROR(VLOOKUP(A2961,县域代码匹配!H:H,1,FALSE)),"",VLOOKUP(A2961,县域代码匹配!H:H,1,FALSE))</f>
        <v>雅江县</v>
      </c>
      <c r="H2961" s="14" t="str">
        <f>IF(ISERROR(VLOOKUP(A2961,县域代码匹配!B:B,1,FALSE)),"",VLOOKUP(A2961,县域代码匹配!B:B,1,FALSE))</f>
        <v>雅江县</v>
      </c>
      <c r="I2961" s="14" t="str">
        <f t="shared" si="46"/>
        <v>雅江县</v>
      </c>
    </row>
    <row r="2962" spans="1:9" ht="16.5">
      <c r="A2962" s="38" t="s">
        <v>2965</v>
      </c>
      <c r="B2962" s="41">
        <v>101.12</v>
      </c>
      <c r="C2962" s="41">
        <v>30.98</v>
      </c>
      <c r="D2962" s="14" t="str">
        <f>IF(ISERROR(VLOOKUP(A2962,省代码匹配!D:D,1,FALSE)),"",VLOOKUP(A2962,省代码匹配!D:D,1,FALSE))</f>
        <v/>
      </c>
      <c r="E2962" s="14" t="str">
        <f>IF(ISERROR(VLOOKUP(A2962,地市级代码匹配!E:E,1,FALSE)),"",VLOOKUP(A2962,地市级代码匹配!E:E,1,FALSE))</f>
        <v/>
      </c>
      <c r="F2962" s="14" t="str">
        <f>IF(ISERROR(VLOOKUP(A2962,地市级代码匹配!B:B,1,FALSE)),"",VLOOKUP(A2962,地市级代码匹配!B:B,1,FALSE))</f>
        <v/>
      </c>
      <c r="G2962" s="14" t="str">
        <f>IF(ISERROR(VLOOKUP(A2962,县域代码匹配!H:H,1,FALSE)),"",VLOOKUP(A2962,县域代码匹配!H:H,1,FALSE))</f>
        <v>道孚县</v>
      </c>
      <c r="H2962" s="14" t="str">
        <f>IF(ISERROR(VLOOKUP(A2962,县域代码匹配!B:B,1,FALSE)),"",VLOOKUP(A2962,县域代码匹配!B:B,1,FALSE))</f>
        <v>道孚县</v>
      </c>
      <c r="I2962" s="14" t="str">
        <f t="shared" si="46"/>
        <v>道孚县</v>
      </c>
    </row>
    <row r="2963" spans="1:9" ht="16.5">
      <c r="A2963" s="38" t="s">
        <v>2966</v>
      </c>
      <c r="B2963" s="41">
        <v>100.68</v>
      </c>
      <c r="C2963" s="41">
        <v>31.4</v>
      </c>
      <c r="D2963" s="14" t="str">
        <f>IF(ISERROR(VLOOKUP(A2963,省代码匹配!D:D,1,FALSE)),"",VLOOKUP(A2963,省代码匹配!D:D,1,FALSE))</f>
        <v/>
      </c>
      <c r="E2963" s="14" t="str">
        <f>IF(ISERROR(VLOOKUP(A2963,地市级代码匹配!E:E,1,FALSE)),"",VLOOKUP(A2963,地市级代码匹配!E:E,1,FALSE))</f>
        <v/>
      </c>
      <c r="F2963" s="14" t="str">
        <f>IF(ISERROR(VLOOKUP(A2963,地市级代码匹配!B:B,1,FALSE)),"",VLOOKUP(A2963,地市级代码匹配!B:B,1,FALSE))</f>
        <v/>
      </c>
      <c r="G2963" s="14" t="str">
        <f>IF(ISERROR(VLOOKUP(A2963,县域代码匹配!H:H,1,FALSE)),"",VLOOKUP(A2963,县域代码匹配!H:H,1,FALSE))</f>
        <v>炉霍县</v>
      </c>
      <c r="H2963" s="14" t="str">
        <f>IF(ISERROR(VLOOKUP(A2963,县域代码匹配!B:B,1,FALSE)),"",VLOOKUP(A2963,县域代码匹配!B:B,1,FALSE))</f>
        <v>炉霍县</v>
      </c>
      <c r="I2963" s="14" t="str">
        <f t="shared" si="46"/>
        <v>炉霍县</v>
      </c>
    </row>
    <row r="2964" spans="1:9" ht="16.5">
      <c r="A2964" s="38" t="s">
        <v>2967</v>
      </c>
      <c r="B2964" s="41">
        <v>99.98</v>
      </c>
      <c r="C2964" s="41">
        <v>31.62</v>
      </c>
      <c r="D2964" s="14" t="str">
        <f>IF(ISERROR(VLOOKUP(A2964,省代码匹配!D:D,1,FALSE)),"",VLOOKUP(A2964,省代码匹配!D:D,1,FALSE))</f>
        <v/>
      </c>
      <c r="E2964" s="14" t="str">
        <f>IF(ISERROR(VLOOKUP(A2964,地市级代码匹配!E:E,1,FALSE)),"",VLOOKUP(A2964,地市级代码匹配!E:E,1,FALSE))</f>
        <v/>
      </c>
      <c r="F2964" s="14" t="str">
        <f>IF(ISERROR(VLOOKUP(A2964,地市级代码匹配!B:B,1,FALSE)),"",VLOOKUP(A2964,地市级代码匹配!B:B,1,FALSE))</f>
        <v/>
      </c>
      <c r="G2964" s="14" t="str">
        <f>IF(ISERROR(VLOOKUP(A2964,县域代码匹配!H:H,1,FALSE)),"",VLOOKUP(A2964,县域代码匹配!H:H,1,FALSE))</f>
        <v>甘孜县</v>
      </c>
      <c r="H2964" s="14" t="str">
        <f>IF(ISERROR(VLOOKUP(A2964,县域代码匹配!B:B,1,FALSE)),"",VLOOKUP(A2964,县域代码匹配!B:B,1,FALSE))</f>
        <v>甘孜县</v>
      </c>
      <c r="I2964" s="14" t="str">
        <f t="shared" si="46"/>
        <v>甘孜县</v>
      </c>
    </row>
    <row r="2965" spans="1:9" ht="16.5">
      <c r="A2965" s="38" t="s">
        <v>2968</v>
      </c>
      <c r="B2965" s="41">
        <v>100.32</v>
      </c>
      <c r="C2965" s="41">
        <v>30.95</v>
      </c>
      <c r="D2965" s="14" t="str">
        <f>IF(ISERROR(VLOOKUP(A2965,省代码匹配!D:D,1,FALSE)),"",VLOOKUP(A2965,省代码匹配!D:D,1,FALSE))</f>
        <v/>
      </c>
      <c r="E2965" s="14" t="str">
        <f>IF(ISERROR(VLOOKUP(A2965,地市级代码匹配!E:E,1,FALSE)),"",VLOOKUP(A2965,地市级代码匹配!E:E,1,FALSE))</f>
        <v/>
      </c>
      <c r="F2965" s="14" t="str">
        <f>IF(ISERROR(VLOOKUP(A2965,地市级代码匹配!B:B,1,FALSE)),"",VLOOKUP(A2965,地市级代码匹配!B:B,1,FALSE))</f>
        <v/>
      </c>
      <c r="G2965" s="14" t="str">
        <f>IF(ISERROR(VLOOKUP(A2965,县域代码匹配!H:H,1,FALSE)),"",VLOOKUP(A2965,县域代码匹配!H:H,1,FALSE))</f>
        <v>新龙县</v>
      </c>
      <c r="H2965" s="14" t="str">
        <f>IF(ISERROR(VLOOKUP(A2965,县域代码匹配!B:B,1,FALSE)),"",VLOOKUP(A2965,县域代码匹配!B:B,1,FALSE))</f>
        <v>新龙县</v>
      </c>
      <c r="I2965" s="14" t="str">
        <f t="shared" si="46"/>
        <v>新龙县</v>
      </c>
    </row>
    <row r="2966" spans="1:9" ht="16.5">
      <c r="A2966" s="38" t="s">
        <v>2969</v>
      </c>
      <c r="B2966" s="41">
        <v>98.58</v>
      </c>
      <c r="C2966" s="41">
        <v>31.82</v>
      </c>
      <c r="D2966" s="14" t="str">
        <f>IF(ISERROR(VLOOKUP(A2966,省代码匹配!D:D,1,FALSE)),"",VLOOKUP(A2966,省代码匹配!D:D,1,FALSE))</f>
        <v/>
      </c>
      <c r="E2966" s="14" t="str">
        <f>IF(ISERROR(VLOOKUP(A2966,地市级代码匹配!E:E,1,FALSE)),"",VLOOKUP(A2966,地市级代码匹配!E:E,1,FALSE))</f>
        <v/>
      </c>
      <c r="F2966" s="14" t="str">
        <f>IF(ISERROR(VLOOKUP(A2966,地市级代码匹配!B:B,1,FALSE)),"",VLOOKUP(A2966,地市级代码匹配!B:B,1,FALSE))</f>
        <v/>
      </c>
      <c r="G2966" s="14" t="str">
        <f>IF(ISERROR(VLOOKUP(A2966,县域代码匹配!H:H,1,FALSE)),"",VLOOKUP(A2966,县域代码匹配!H:H,1,FALSE))</f>
        <v>德格县</v>
      </c>
      <c r="H2966" s="14" t="str">
        <f>IF(ISERROR(VLOOKUP(A2966,县域代码匹配!B:B,1,FALSE)),"",VLOOKUP(A2966,县域代码匹配!B:B,1,FALSE))</f>
        <v>德格县</v>
      </c>
      <c r="I2966" s="14" t="str">
        <f t="shared" si="46"/>
        <v>德格县</v>
      </c>
    </row>
    <row r="2967" spans="1:9" ht="16.5">
      <c r="A2967" s="38" t="s">
        <v>2970</v>
      </c>
      <c r="B2967" s="41">
        <v>98.83</v>
      </c>
      <c r="C2967" s="41">
        <v>31.22</v>
      </c>
      <c r="D2967" s="14" t="str">
        <f>IF(ISERROR(VLOOKUP(A2967,省代码匹配!D:D,1,FALSE)),"",VLOOKUP(A2967,省代码匹配!D:D,1,FALSE))</f>
        <v/>
      </c>
      <c r="E2967" s="14" t="str">
        <f>IF(ISERROR(VLOOKUP(A2967,地市级代码匹配!E:E,1,FALSE)),"",VLOOKUP(A2967,地市级代码匹配!E:E,1,FALSE))</f>
        <v/>
      </c>
      <c r="F2967" s="14" t="str">
        <f>IF(ISERROR(VLOOKUP(A2967,地市级代码匹配!B:B,1,FALSE)),"",VLOOKUP(A2967,地市级代码匹配!B:B,1,FALSE))</f>
        <v/>
      </c>
      <c r="G2967" s="14" t="str">
        <f>IF(ISERROR(VLOOKUP(A2967,县域代码匹配!H:H,1,FALSE)),"",VLOOKUP(A2967,县域代码匹配!H:H,1,FALSE))</f>
        <v>白玉县</v>
      </c>
      <c r="H2967" s="14" t="str">
        <f>IF(ISERROR(VLOOKUP(A2967,县域代码匹配!B:B,1,FALSE)),"",VLOOKUP(A2967,县域代码匹配!B:B,1,FALSE))</f>
        <v>白玉县</v>
      </c>
      <c r="I2967" s="14" t="str">
        <f t="shared" si="46"/>
        <v>白玉县</v>
      </c>
    </row>
    <row r="2968" spans="1:9" ht="16.5">
      <c r="A2968" s="38" t="s">
        <v>2971</v>
      </c>
      <c r="B2968" s="41">
        <v>98.1</v>
      </c>
      <c r="C2968" s="41">
        <v>32.979999999999997</v>
      </c>
      <c r="D2968" s="14" t="str">
        <f>IF(ISERROR(VLOOKUP(A2968,省代码匹配!D:D,1,FALSE)),"",VLOOKUP(A2968,省代码匹配!D:D,1,FALSE))</f>
        <v/>
      </c>
      <c r="E2968" s="14" t="str">
        <f>IF(ISERROR(VLOOKUP(A2968,地市级代码匹配!E:E,1,FALSE)),"",VLOOKUP(A2968,地市级代码匹配!E:E,1,FALSE))</f>
        <v/>
      </c>
      <c r="F2968" s="14" t="str">
        <f>IF(ISERROR(VLOOKUP(A2968,地市级代码匹配!B:B,1,FALSE)),"",VLOOKUP(A2968,地市级代码匹配!B:B,1,FALSE))</f>
        <v/>
      </c>
      <c r="G2968" s="14" t="str">
        <f>IF(ISERROR(VLOOKUP(A2968,县域代码匹配!H:H,1,FALSE)),"",VLOOKUP(A2968,县域代码匹配!H:H,1,FALSE))</f>
        <v>石渠县</v>
      </c>
      <c r="H2968" s="14" t="str">
        <f>IF(ISERROR(VLOOKUP(A2968,县域代码匹配!B:B,1,FALSE)),"",VLOOKUP(A2968,县域代码匹配!B:B,1,FALSE))</f>
        <v>石渠县</v>
      </c>
      <c r="I2968" s="14" t="str">
        <f t="shared" si="46"/>
        <v>石渠县</v>
      </c>
    </row>
    <row r="2969" spans="1:9" ht="16.5">
      <c r="A2969" s="38" t="s">
        <v>2972</v>
      </c>
      <c r="B2969" s="41">
        <v>100.33</v>
      </c>
      <c r="C2969" s="41">
        <v>32.270000000000003</v>
      </c>
      <c r="D2969" s="14" t="str">
        <f>IF(ISERROR(VLOOKUP(A2969,省代码匹配!D:D,1,FALSE)),"",VLOOKUP(A2969,省代码匹配!D:D,1,FALSE))</f>
        <v/>
      </c>
      <c r="E2969" s="14" t="str">
        <f>IF(ISERROR(VLOOKUP(A2969,地市级代码匹配!E:E,1,FALSE)),"",VLOOKUP(A2969,地市级代码匹配!E:E,1,FALSE))</f>
        <v/>
      </c>
      <c r="F2969" s="14" t="str">
        <f>IF(ISERROR(VLOOKUP(A2969,地市级代码匹配!B:B,1,FALSE)),"",VLOOKUP(A2969,地市级代码匹配!B:B,1,FALSE))</f>
        <v/>
      </c>
      <c r="G2969" s="14" t="str">
        <f>IF(ISERROR(VLOOKUP(A2969,县域代码匹配!H:H,1,FALSE)),"",VLOOKUP(A2969,县域代码匹配!H:H,1,FALSE))</f>
        <v>色达县</v>
      </c>
      <c r="H2969" s="14" t="str">
        <f>IF(ISERROR(VLOOKUP(A2969,县域代码匹配!B:B,1,FALSE)),"",VLOOKUP(A2969,县域代码匹配!B:B,1,FALSE))</f>
        <v>色达县</v>
      </c>
      <c r="I2969" s="14" t="str">
        <f t="shared" si="46"/>
        <v>色达县</v>
      </c>
    </row>
    <row r="2970" spans="1:9" ht="16.5">
      <c r="A2970" s="38" t="s">
        <v>2973</v>
      </c>
      <c r="B2970" s="41">
        <v>100.27</v>
      </c>
      <c r="C2970" s="41">
        <v>30</v>
      </c>
      <c r="D2970" s="14" t="str">
        <f>IF(ISERROR(VLOOKUP(A2970,省代码匹配!D:D,1,FALSE)),"",VLOOKUP(A2970,省代码匹配!D:D,1,FALSE))</f>
        <v/>
      </c>
      <c r="E2970" s="14" t="str">
        <f>IF(ISERROR(VLOOKUP(A2970,地市级代码匹配!E:E,1,FALSE)),"",VLOOKUP(A2970,地市级代码匹配!E:E,1,FALSE))</f>
        <v/>
      </c>
      <c r="F2970" s="14" t="str">
        <f>IF(ISERROR(VLOOKUP(A2970,地市级代码匹配!B:B,1,FALSE)),"",VLOOKUP(A2970,地市级代码匹配!B:B,1,FALSE))</f>
        <v/>
      </c>
      <c r="G2970" s="14" t="str">
        <f>IF(ISERROR(VLOOKUP(A2970,县域代码匹配!H:H,1,FALSE)),"",VLOOKUP(A2970,县域代码匹配!H:H,1,FALSE))</f>
        <v>理塘县</v>
      </c>
      <c r="H2970" s="14" t="str">
        <f>IF(ISERROR(VLOOKUP(A2970,县域代码匹配!B:B,1,FALSE)),"",VLOOKUP(A2970,县域代码匹配!B:B,1,FALSE))</f>
        <v>理塘县</v>
      </c>
      <c r="I2970" s="14" t="str">
        <f t="shared" si="46"/>
        <v>理塘县</v>
      </c>
    </row>
    <row r="2971" spans="1:9" ht="16.5">
      <c r="A2971" s="38" t="s">
        <v>2974</v>
      </c>
      <c r="B2971" s="41">
        <v>99.1</v>
      </c>
      <c r="C2971" s="41">
        <v>30</v>
      </c>
      <c r="D2971" s="14" t="str">
        <f>IF(ISERROR(VLOOKUP(A2971,省代码匹配!D:D,1,FALSE)),"",VLOOKUP(A2971,省代码匹配!D:D,1,FALSE))</f>
        <v/>
      </c>
      <c r="E2971" s="14" t="str">
        <f>IF(ISERROR(VLOOKUP(A2971,地市级代码匹配!E:E,1,FALSE)),"",VLOOKUP(A2971,地市级代码匹配!E:E,1,FALSE))</f>
        <v/>
      </c>
      <c r="F2971" s="14" t="str">
        <f>IF(ISERROR(VLOOKUP(A2971,地市级代码匹配!B:B,1,FALSE)),"",VLOOKUP(A2971,地市级代码匹配!B:B,1,FALSE))</f>
        <v/>
      </c>
      <c r="G2971" s="14" t="str">
        <f>IF(ISERROR(VLOOKUP(A2971,县域代码匹配!H:H,1,FALSE)),"",VLOOKUP(A2971,县域代码匹配!H:H,1,FALSE))</f>
        <v>巴塘县</v>
      </c>
      <c r="H2971" s="14" t="str">
        <f>IF(ISERROR(VLOOKUP(A2971,县域代码匹配!B:B,1,FALSE)),"",VLOOKUP(A2971,县域代码匹配!B:B,1,FALSE))</f>
        <v>巴塘县</v>
      </c>
      <c r="I2971" s="14" t="str">
        <f t="shared" si="46"/>
        <v>巴塘县</v>
      </c>
    </row>
    <row r="2972" spans="1:9" ht="16.5">
      <c r="A2972" s="38" t="s">
        <v>2975</v>
      </c>
      <c r="B2972" s="41">
        <v>99.8</v>
      </c>
      <c r="C2972" s="41">
        <v>28.93</v>
      </c>
      <c r="D2972" s="14" t="str">
        <f>IF(ISERROR(VLOOKUP(A2972,省代码匹配!D:D,1,FALSE)),"",VLOOKUP(A2972,省代码匹配!D:D,1,FALSE))</f>
        <v/>
      </c>
      <c r="E2972" s="14" t="str">
        <f>IF(ISERROR(VLOOKUP(A2972,地市级代码匹配!E:E,1,FALSE)),"",VLOOKUP(A2972,地市级代码匹配!E:E,1,FALSE))</f>
        <v/>
      </c>
      <c r="F2972" s="14" t="str">
        <f>IF(ISERROR(VLOOKUP(A2972,地市级代码匹配!B:B,1,FALSE)),"",VLOOKUP(A2972,地市级代码匹配!B:B,1,FALSE))</f>
        <v/>
      </c>
      <c r="G2972" s="14" t="str">
        <f>IF(ISERROR(VLOOKUP(A2972,县域代码匹配!H:H,1,FALSE)),"",VLOOKUP(A2972,县域代码匹配!H:H,1,FALSE))</f>
        <v>乡城县</v>
      </c>
      <c r="H2972" s="14" t="str">
        <f>IF(ISERROR(VLOOKUP(A2972,县域代码匹配!B:B,1,FALSE)),"",VLOOKUP(A2972,县域代码匹配!B:B,1,FALSE))</f>
        <v>乡城县</v>
      </c>
      <c r="I2972" s="14" t="str">
        <f t="shared" si="46"/>
        <v>乡城县</v>
      </c>
    </row>
    <row r="2973" spans="1:9" ht="16.5">
      <c r="A2973" s="38" t="s">
        <v>2976</v>
      </c>
      <c r="B2973" s="41">
        <v>100.3</v>
      </c>
      <c r="C2973" s="41">
        <v>29.03</v>
      </c>
      <c r="D2973" s="14" t="str">
        <f>IF(ISERROR(VLOOKUP(A2973,省代码匹配!D:D,1,FALSE)),"",VLOOKUP(A2973,省代码匹配!D:D,1,FALSE))</f>
        <v/>
      </c>
      <c r="E2973" s="14" t="str">
        <f>IF(ISERROR(VLOOKUP(A2973,地市级代码匹配!E:E,1,FALSE)),"",VLOOKUP(A2973,地市级代码匹配!E:E,1,FALSE))</f>
        <v/>
      </c>
      <c r="F2973" s="14" t="str">
        <f>IF(ISERROR(VLOOKUP(A2973,地市级代码匹配!B:B,1,FALSE)),"",VLOOKUP(A2973,地市级代码匹配!B:B,1,FALSE))</f>
        <v/>
      </c>
      <c r="G2973" s="14" t="str">
        <f>IF(ISERROR(VLOOKUP(A2973,县域代码匹配!H:H,1,FALSE)),"",VLOOKUP(A2973,县域代码匹配!H:H,1,FALSE))</f>
        <v>稻城县</v>
      </c>
      <c r="H2973" s="14" t="str">
        <f>IF(ISERROR(VLOOKUP(A2973,县域代码匹配!B:B,1,FALSE)),"",VLOOKUP(A2973,县域代码匹配!B:B,1,FALSE))</f>
        <v>稻城县</v>
      </c>
      <c r="I2973" s="14" t="str">
        <f t="shared" si="46"/>
        <v>稻城县</v>
      </c>
    </row>
    <row r="2974" spans="1:9" ht="16.5">
      <c r="A2974" s="38" t="s">
        <v>2977</v>
      </c>
      <c r="B2974" s="41">
        <v>99.28</v>
      </c>
      <c r="C2974" s="41">
        <v>28.72</v>
      </c>
      <c r="D2974" s="14" t="str">
        <f>IF(ISERROR(VLOOKUP(A2974,省代码匹配!D:D,1,FALSE)),"",VLOOKUP(A2974,省代码匹配!D:D,1,FALSE))</f>
        <v/>
      </c>
      <c r="E2974" s="14" t="str">
        <f>IF(ISERROR(VLOOKUP(A2974,地市级代码匹配!E:E,1,FALSE)),"",VLOOKUP(A2974,地市级代码匹配!E:E,1,FALSE))</f>
        <v/>
      </c>
      <c r="F2974" s="14" t="str">
        <f>IF(ISERROR(VLOOKUP(A2974,地市级代码匹配!B:B,1,FALSE)),"",VLOOKUP(A2974,地市级代码匹配!B:B,1,FALSE))</f>
        <v/>
      </c>
      <c r="G2974" s="14" t="str">
        <f>IF(ISERROR(VLOOKUP(A2974,县域代码匹配!H:H,1,FALSE)),"",VLOOKUP(A2974,县域代码匹配!H:H,1,FALSE))</f>
        <v>得荣县</v>
      </c>
      <c r="H2974" s="14" t="str">
        <f>IF(ISERROR(VLOOKUP(A2974,县域代码匹配!B:B,1,FALSE)),"",VLOOKUP(A2974,县域代码匹配!B:B,1,FALSE))</f>
        <v>得荣县</v>
      </c>
      <c r="I2974" s="14" t="str">
        <f t="shared" si="46"/>
        <v>得荣县</v>
      </c>
    </row>
    <row r="2975" spans="1:9" ht="16.5">
      <c r="A2975" s="38" t="s">
        <v>2978</v>
      </c>
      <c r="B2975" s="41">
        <v>102.27</v>
      </c>
      <c r="C2975" s="41">
        <v>27.9</v>
      </c>
      <c r="D2975" s="14" t="str">
        <f>IF(ISERROR(VLOOKUP(A2975,省代码匹配!D:D,1,FALSE)),"",VLOOKUP(A2975,省代码匹配!D:D,1,FALSE))</f>
        <v/>
      </c>
      <c r="E2975" s="14" t="str">
        <f>IF(ISERROR(VLOOKUP(A2975,地市级代码匹配!E:E,1,FALSE)),"",VLOOKUP(A2975,地市级代码匹配!E:E,1,FALSE))</f>
        <v>凉山彝族自治州</v>
      </c>
      <c r="F2975" s="14" t="str">
        <f>IF(ISERROR(VLOOKUP(A2975,地市级代码匹配!B:B,1,FALSE)),"",VLOOKUP(A2975,地市级代码匹配!B:B,1,FALSE))</f>
        <v>凉山彝族自治州</v>
      </c>
      <c r="G2975" s="14" t="str">
        <f>IF(ISERROR(VLOOKUP(A2975,县域代码匹配!H:H,1,FALSE)),"",VLOOKUP(A2975,县域代码匹配!H:H,1,FALSE))</f>
        <v/>
      </c>
      <c r="H2975" s="14" t="str">
        <f>IF(ISERROR(VLOOKUP(A2975,县域代码匹配!B:B,1,FALSE)),"",VLOOKUP(A2975,县域代码匹配!B:B,1,FALSE))</f>
        <v/>
      </c>
      <c r="I2975" s="14" t="str">
        <f t="shared" si="46"/>
        <v>凉山彝族自治州</v>
      </c>
    </row>
    <row r="2976" spans="1:9" ht="16.5">
      <c r="A2976" s="38" t="s">
        <v>2979</v>
      </c>
      <c r="B2976" s="41">
        <v>102.27</v>
      </c>
      <c r="C2976" s="41">
        <v>27.9</v>
      </c>
      <c r="D2976" s="14" t="str">
        <f>IF(ISERROR(VLOOKUP(A2976,省代码匹配!D:D,1,FALSE)),"",VLOOKUP(A2976,省代码匹配!D:D,1,FALSE))</f>
        <v/>
      </c>
      <c r="E2976" s="14" t="str">
        <f>IF(ISERROR(VLOOKUP(A2976,地市级代码匹配!E:E,1,FALSE)),"",VLOOKUP(A2976,地市级代码匹配!E:E,1,FALSE))</f>
        <v/>
      </c>
      <c r="F2976" s="14" t="str">
        <f>IF(ISERROR(VLOOKUP(A2976,地市级代码匹配!B:B,1,FALSE)),"",VLOOKUP(A2976,地市级代码匹配!B:B,1,FALSE))</f>
        <v/>
      </c>
      <c r="G2976" s="14" t="str">
        <f>IF(ISERROR(VLOOKUP(A2976,县域代码匹配!H:H,1,FALSE)),"",VLOOKUP(A2976,县域代码匹配!H:H,1,FALSE))</f>
        <v>西昌市</v>
      </c>
      <c r="H2976" s="14" t="str">
        <f>IF(ISERROR(VLOOKUP(A2976,县域代码匹配!B:B,1,FALSE)),"",VLOOKUP(A2976,县域代码匹配!B:B,1,FALSE))</f>
        <v/>
      </c>
      <c r="I2976" s="14" t="str">
        <f t="shared" si="46"/>
        <v>西昌市</v>
      </c>
    </row>
    <row r="2977" spans="1:9" ht="16.5">
      <c r="A2977" s="38" t="s">
        <v>2980</v>
      </c>
      <c r="B2977" s="41">
        <v>101.28</v>
      </c>
      <c r="C2977" s="41">
        <v>27.93</v>
      </c>
      <c r="D2977" s="14" t="str">
        <f>IF(ISERROR(VLOOKUP(A2977,省代码匹配!D:D,1,FALSE)),"",VLOOKUP(A2977,省代码匹配!D:D,1,FALSE))</f>
        <v/>
      </c>
      <c r="E2977" s="14" t="str">
        <f>IF(ISERROR(VLOOKUP(A2977,地市级代码匹配!E:E,1,FALSE)),"",VLOOKUP(A2977,地市级代码匹配!E:E,1,FALSE))</f>
        <v/>
      </c>
      <c r="F2977" s="14" t="str">
        <f>IF(ISERROR(VLOOKUP(A2977,地市级代码匹配!B:B,1,FALSE)),"",VLOOKUP(A2977,地市级代码匹配!B:B,1,FALSE))</f>
        <v/>
      </c>
      <c r="G2977" s="14" t="str">
        <f>IF(ISERROR(VLOOKUP(A2977,县域代码匹配!H:H,1,FALSE)),"",VLOOKUP(A2977,县域代码匹配!H:H,1,FALSE))</f>
        <v>木里藏族自治县</v>
      </c>
      <c r="H2977" s="14" t="str">
        <f>IF(ISERROR(VLOOKUP(A2977,县域代码匹配!B:B,1,FALSE)),"",VLOOKUP(A2977,县域代码匹配!B:B,1,FALSE))</f>
        <v>木里藏族自治县</v>
      </c>
      <c r="I2977" s="14" t="str">
        <f t="shared" si="46"/>
        <v>木里藏族自治县</v>
      </c>
    </row>
    <row r="2978" spans="1:9" ht="16.5">
      <c r="A2978" s="38" t="s">
        <v>2981</v>
      </c>
      <c r="B2978" s="41">
        <v>101.5</v>
      </c>
      <c r="C2978" s="41">
        <v>27.43</v>
      </c>
      <c r="D2978" s="14" t="str">
        <f>IF(ISERROR(VLOOKUP(A2978,省代码匹配!D:D,1,FALSE)),"",VLOOKUP(A2978,省代码匹配!D:D,1,FALSE))</f>
        <v/>
      </c>
      <c r="E2978" s="14" t="str">
        <f>IF(ISERROR(VLOOKUP(A2978,地市级代码匹配!E:E,1,FALSE)),"",VLOOKUP(A2978,地市级代码匹配!E:E,1,FALSE))</f>
        <v/>
      </c>
      <c r="F2978" s="14" t="str">
        <f>IF(ISERROR(VLOOKUP(A2978,地市级代码匹配!B:B,1,FALSE)),"",VLOOKUP(A2978,地市级代码匹配!B:B,1,FALSE))</f>
        <v/>
      </c>
      <c r="G2978" s="14" t="str">
        <f>IF(ISERROR(VLOOKUP(A2978,县域代码匹配!H:H,1,FALSE)),"",VLOOKUP(A2978,县域代码匹配!H:H,1,FALSE))</f>
        <v>盐源县</v>
      </c>
      <c r="H2978" s="14" t="str">
        <f>IF(ISERROR(VLOOKUP(A2978,县域代码匹配!B:B,1,FALSE)),"",VLOOKUP(A2978,县域代码匹配!B:B,1,FALSE))</f>
        <v>盐源县</v>
      </c>
      <c r="I2978" s="14" t="str">
        <f t="shared" si="46"/>
        <v>盐源县</v>
      </c>
    </row>
    <row r="2979" spans="1:9" ht="16.5">
      <c r="A2979" s="38" t="s">
        <v>2982</v>
      </c>
      <c r="B2979" s="41">
        <v>102.18</v>
      </c>
      <c r="C2979" s="41">
        <v>27.4</v>
      </c>
      <c r="D2979" s="14" t="str">
        <f>IF(ISERROR(VLOOKUP(A2979,省代码匹配!D:D,1,FALSE)),"",VLOOKUP(A2979,省代码匹配!D:D,1,FALSE))</f>
        <v/>
      </c>
      <c r="E2979" s="14" t="str">
        <f>IF(ISERROR(VLOOKUP(A2979,地市级代码匹配!E:E,1,FALSE)),"",VLOOKUP(A2979,地市级代码匹配!E:E,1,FALSE))</f>
        <v/>
      </c>
      <c r="F2979" s="14" t="str">
        <f>IF(ISERROR(VLOOKUP(A2979,地市级代码匹配!B:B,1,FALSE)),"",VLOOKUP(A2979,地市级代码匹配!B:B,1,FALSE))</f>
        <v/>
      </c>
      <c r="G2979" s="14" t="str">
        <f>IF(ISERROR(VLOOKUP(A2979,县域代码匹配!H:H,1,FALSE)),"",VLOOKUP(A2979,县域代码匹配!H:H,1,FALSE))</f>
        <v>德昌县</v>
      </c>
      <c r="H2979" s="14" t="str">
        <f>IF(ISERROR(VLOOKUP(A2979,县域代码匹配!B:B,1,FALSE)),"",VLOOKUP(A2979,县域代码匹配!B:B,1,FALSE))</f>
        <v>德昌县</v>
      </c>
      <c r="I2979" s="14" t="str">
        <f t="shared" si="46"/>
        <v>德昌县</v>
      </c>
    </row>
    <row r="2980" spans="1:9" ht="16.5">
      <c r="A2980" s="38" t="s">
        <v>2983</v>
      </c>
      <c r="B2980" s="41">
        <v>102.25</v>
      </c>
      <c r="C2980" s="41">
        <v>26.67</v>
      </c>
      <c r="D2980" s="14" t="str">
        <f>IF(ISERROR(VLOOKUP(A2980,省代码匹配!D:D,1,FALSE)),"",VLOOKUP(A2980,省代码匹配!D:D,1,FALSE))</f>
        <v/>
      </c>
      <c r="E2980" s="14" t="str">
        <f>IF(ISERROR(VLOOKUP(A2980,地市级代码匹配!E:E,1,FALSE)),"",VLOOKUP(A2980,地市级代码匹配!E:E,1,FALSE))</f>
        <v/>
      </c>
      <c r="F2980" s="14" t="str">
        <f>IF(ISERROR(VLOOKUP(A2980,地市级代码匹配!B:B,1,FALSE)),"",VLOOKUP(A2980,地市级代码匹配!B:B,1,FALSE))</f>
        <v/>
      </c>
      <c r="G2980" s="14" t="str">
        <f>IF(ISERROR(VLOOKUP(A2980,县域代码匹配!H:H,1,FALSE)),"",VLOOKUP(A2980,县域代码匹配!H:H,1,FALSE))</f>
        <v>会理县</v>
      </c>
      <c r="H2980" s="14" t="str">
        <f>IF(ISERROR(VLOOKUP(A2980,县域代码匹配!B:B,1,FALSE)),"",VLOOKUP(A2980,县域代码匹配!B:B,1,FALSE))</f>
        <v>会理县</v>
      </c>
      <c r="I2980" s="14" t="str">
        <f t="shared" si="46"/>
        <v>会理县</v>
      </c>
    </row>
    <row r="2981" spans="1:9" ht="16.5">
      <c r="A2981" s="38" t="s">
        <v>2984</v>
      </c>
      <c r="B2981" s="41">
        <v>102.58</v>
      </c>
      <c r="C2981" s="41">
        <v>26.63</v>
      </c>
      <c r="D2981" s="14" t="str">
        <f>IF(ISERROR(VLOOKUP(A2981,省代码匹配!D:D,1,FALSE)),"",VLOOKUP(A2981,省代码匹配!D:D,1,FALSE))</f>
        <v/>
      </c>
      <c r="E2981" s="14" t="str">
        <f>IF(ISERROR(VLOOKUP(A2981,地市级代码匹配!E:E,1,FALSE)),"",VLOOKUP(A2981,地市级代码匹配!E:E,1,FALSE))</f>
        <v/>
      </c>
      <c r="F2981" s="14" t="str">
        <f>IF(ISERROR(VLOOKUP(A2981,地市级代码匹配!B:B,1,FALSE)),"",VLOOKUP(A2981,地市级代码匹配!B:B,1,FALSE))</f>
        <v/>
      </c>
      <c r="G2981" s="14" t="str">
        <f>IF(ISERROR(VLOOKUP(A2981,县域代码匹配!H:H,1,FALSE)),"",VLOOKUP(A2981,县域代码匹配!H:H,1,FALSE))</f>
        <v>会东县</v>
      </c>
      <c r="H2981" s="14" t="str">
        <f>IF(ISERROR(VLOOKUP(A2981,县域代码匹配!B:B,1,FALSE)),"",VLOOKUP(A2981,县域代码匹配!B:B,1,FALSE))</f>
        <v>会东县</v>
      </c>
      <c r="I2981" s="14" t="str">
        <f t="shared" si="46"/>
        <v>会东县</v>
      </c>
    </row>
    <row r="2982" spans="1:9" ht="16.5">
      <c r="A2982" s="38" t="s">
        <v>2985</v>
      </c>
      <c r="B2982" s="41">
        <v>102.77</v>
      </c>
      <c r="C2982" s="41">
        <v>27.07</v>
      </c>
      <c r="D2982" s="14" t="str">
        <f>IF(ISERROR(VLOOKUP(A2982,省代码匹配!D:D,1,FALSE)),"",VLOOKUP(A2982,省代码匹配!D:D,1,FALSE))</f>
        <v/>
      </c>
      <c r="E2982" s="14" t="str">
        <f>IF(ISERROR(VLOOKUP(A2982,地市级代码匹配!E:E,1,FALSE)),"",VLOOKUP(A2982,地市级代码匹配!E:E,1,FALSE))</f>
        <v/>
      </c>
      <c r="F2982" s="14" t="str">
        <f>IF(ISERROR(VLOOKUP(A2982,地市级代码匹配!B:B,1,FALSE)),"",VLOOKUP(A2982,地市级代码匹配!B:B,1,FALSE))</f>
        <v/>
      </c>
      <c r="G2982" s="14" t="str">
        <f>IF(ISERROR(VLOOKUP(A2982,县域代码匹配!H:H,1,FALSE)),"",VLOOKUP(A2982,县域代码匹配!H:H,1,FALSE))</f>
        <v>宁南县</v>
      </c>
      <c r="H2982" s="14" t="str">
        <f>IF(ISERROR(VLOOKUP(A2982,县域代码匹配!B:B,1,FALSE)),"",VLOOKUP(A2982,县域代码匹配!B:B,1,FALSE))</f>
        <v>宁南县</v>
      </c>
      <c r="I2982" s="14" t="str">
        <f t="shared" si="46"/>
        <v>宁南县</v>
      </c>
    </row>
    <row r="2983" spans="1:9" ht="16.5">
      <c r="A2983" s="38" t="s">
        <v>2986</v>
      </c>
      <c r="B2983" s="41">
        <v>102.53</v>
      </c>
      <c r="C2983" s="41">
        <v>27.38</v>
      </c>
      <c r="D2983" s="14" t="str">
        <f>IF(ISERROR(VLOOKUP(A2983,省代码匹配!D:D,1,FALSE)),"",VLOOKUP(A2983,省代码匹配!D:D,1,FALSE))</f>
        <v/>
      </c>
      <c r="E2983" s="14" t="str">
        <f>IF(ISERROR(VLOOKUP(A2983,地市级代码匹配!E:E,1,FALSE)),"",VLOOKUP(A2983,地市级代码匹配!E:E,1,FALSE))</f>
        <v/>
      </c>
      <c r="F2983" s="14" t="str">
        <f>IF(ISERROR(VLOOKUP(A2983,地市级代码匹配!B:B,1,FALSE)),"",VLOOKUP(A2983,地市级代码匹配!B:B,1,FALSE))</f>
        <v/>
      </c>
      <c r="G2983" s="14" t="str">
        <f>IF(ISERROR(VLOOKUP(A2983,县域代码匹配!H:H,1,FALSE)),"",VLOOKUP(A2983,县域代码匹配!H:H,1,FALSE))</f>
        <v>普格县</v>
      </c>
      <c r="H2983" s="14" t="str">
        <f>IF(ISERROR(VLOOKUP(A2983,县域代码匹配!B:B,1,FALSE)),"",VLOOKUP(A2983,县域代码匹配!B:B,1,FALSE))</f>
        <v>普格县</v>
      </c>
      <c r="I2983" s="14" t="str">
        <f t="shared" si="46"/>
        <v>普格县</v>
      </c>
    </row>
    <row r="2984" spans="1:9" ht="16.5">
      <c r="A2984" s="38" t="s">
        <v>2987</v>
      </c>
      <c r="B2984" s="41">
        <v>102.82</v>
      </c>
      <c r="C2984" s="41">
        <v>27.72</v>
      </c>
      <c r="D2984" s="14" t="str">
        <f>IF(ISERROR(VLOOKUP(A2984,省代码匹配!D:D,1,FALSE)),"",VLOOKUP(A2984,省代码匹配!D:D,1,FALSE))</f>
        <v/>
      </c>
      <c r="E2984" s="14" t="str">
        <f>IF(ISERROR(VLOOKUP(A2984,地市级代码匹配!E:E,1,FALSE)),"",VLOOKUP(A2984,地市级代码匹配!E:E,1,FALSE))</f>
        <v/>
      </c>
      <c r="F2984" s="14" t="str">
        <f>IF(ISERROR(VLOOKUP(A2984,地市级代码匹配!B:B,1,FALSE)),"",VLOOKUP(A2984,地市级代码匹配!B:B,1,FALSE))</f>
        <v/>
      </c>
      <c r="G2984" s="14" t="str">
        <f>IF(ISERROR(VLOOKUP(A2984,县域代码匹配!H:H,1,FALSE)),"",VLOOKUP(A2984,县域代码匹配!H:H,1,FALSE))</f>
        <v>布拖县</v>
      </c>
      <c r="H2984" s="14" t="str">
        <f>IF(ISERROR(VLOOKUP(A2984,县域代码匹配!B:B,1,FALSE)),"",VLOOKUP(A2984,县域代码匹配!B:B,1,FALSE))</f>
        <v>布拖县</v>
      </c>
      <c r="I2984" s="14" t="str">
        <f t="shared" si="46"/>
        <v>布拖县</v>
      </c>
    </row>
    <row r="2985" spans="1:9" ht="16.5">
      <c r="A2985" s="38" t="s">
        <v>2988</v>
      </c>
      <c r="B2985" s="41">
        <v>103.25</v>
      </c>
      <c r="C2985" s="41">
        <v>27.7</v>
      </c>
      <c r="D2985" s="14" t="str">
        <f>IF(ISERROR(VLOOKUP(A2985,省代码匹配!D:D,1,FALSE)),"",VLOOKUP(A2985,省代码匹配!D:D,1,FALSE))</f>
        <v/>
      </c>
      <c r="E2985" s="14" t="str">
        <f>IF(ISERROR(VLOOKUP(A2985,地市级代码匹配!E:E,1,FALSE)),"",VLOOKUP(A2985,地市级代码匹配!E:E,1,FALSE))</f>
        <v/>
      </c>
      <c r="F2985" s="14" t="str">
        <f>IF(ISERROR(VLOOKUP(A2985,地市级代码匹配!B:B,1,FALSE)),"",VLOOKUP(A2985,地市级代码匹配!B:B,1,FALSE))</f>
        <v/>
      </c>
      <c r="G2985" s="14" t="str">
        <f>IF(ISERROR(VLOOKUP(A2985,县域代码匹配!H:H,1,FALSE)),"",VLOOKUP(A2985,县域代码匹配!H:H,1,FALSE))</f>
        <v>金阳县</v>
      </c>
      <c r="H2985" s="14" t="str">
        <f>IF(ISERROR(VLOOKUP(A2985,县域代码匹配!B:B,1,FALSE)),"",VLOOKUP(A2985,县域代码匹配!B:B,1,FALSE))</f>
        <v>金阳县</v>
      </c>
      <c r="I2985" s="14" t="str">
        <f t="shared" si="46"/>
        <v>金阳县</v>
      </c>
    </row>
    <row r="2986" spans="1:9" ht="16.5">
      <c r="A2986" s="38" t="s">
        <v>2989</v>
      </c>
      <c r="B2986" s="41">
        <v>102.85</v>
      </c>
      <c r="C2986" s="41">
        <v>28.02</v>
      </c>
      <c r="D2986" s="14" t="str">
        <f>IF(ISERROR(VLOOKUP(A2986,省代码匹配!D:D,1,FALSE)),"",VLOOKUP(A2986,省代码匹配!D:D,1,FALSE))</f>
        <v/>
      </c>
      <c r="E2986" s="14" t="str">
        <f>IF(ISERROR(VLOOKUP(A2986,地市级代码匹配!E:E,1,FALSE)),"",VLOOKUP(A2986,地市级代码匹配!E:E,1,FALSE))</f>
        <v/>
      </c>
      <c r="F2986" s="14" t="str">
        <f>IF(ISERROR(VLOOKUP(A2986,地市级代码匹配!B:B,1,FALSE)),"",VLOOKUP(A2986,地市级代码匹配!B:B,1,FALSE))</f>
        <v/>
      </c>
      <c r="G2986" s="14" t="str">
        <f>IF(ISERROR(VLOOKUP(A2986,县域代码匹配!H:H,1,FALSE)),"",VLOOKUP(A2986,县域代码匹配!H:H,1,FALSE))</f>
        <v>昭觉县</v>
      </c>
      <c r="H2986" s="14" t="str">
        <f>IF(ISERROR(VLOOKUP(A2986,县域代码匹配!B:B,1,FALSE)),"",VLOOKUP(A2986,县域代码匹配!B:B,1,FALSE))</f>
        <v>昭觉县</v>
      </c>
      <c r="I2986" s="14" t="str">
        <f t="shared" si="46"/>
        <v>昭觉县</v>
      </c>
    </row>
    <row r="2987" spans="1:9" ht="16.5">
      <c r="A2987" s="38" t="s">
        <v>2990</v>
      </c>
      <c r="B2987" s="41">
        <v>102.42</v>
      </c>
      <c r="C2987" s="41">
        <v>28.32</v>
      </c>
      <c r="D2987" s="14" t="str">
        <f>IF(ISERROR(VLOOKUP(A2987,省代码匹配!D:D,1,FALSE)),"",VLOOKUP(A2987,省代码匹配!D:D,1,FALSE))</f>
        <v/>
      </c>
      <c r="E2987" s="14" t="str">
        <f>IF(ISERROR(VLOOKUP(A2987,地市级代码匹配!E:E,1,FALSE)),"",VLOOKUP(A2987,地市级代码匹配!E:E,1,FALSE))</f>
        <v/>
      </c>
      <c r="F2987" s="14" t="str">
        <f>IF(ISERROR(VLOOKUP(A2987,地市级代码匹配!B:B,1,FALSE)),"",VLOOKUP(A2987,地市级代码匹配!B:B,1,FALSE))</f>
        <v/>
      </c>
      <c r="G2987" s="14" t="str">
        <f>IF(ISERROR(VLOOKUP(A2987,县域代码匹配!H:H,1,FALSE)),"",VLOOKUP(A2987,县域代码匹配!H:H,1,FALSE))</f>
        <v>喜德县</v>
      </c>
      <c r="H2987" s="14" t="str">
        <f>IF(ISERROR(VLOOKUP(A2987,县域代码匹配!B:B,1,FALSE)),"",VLOOKUP(A2987,县域代码匹配!B:B,1,FALSE))</f>
        <v>喜德县</v>
      </c>
      <c r="I2987" s="14" t="str">
        <f t="shared" si="46"/>
        <v>喜德县</v>
      </c>
    </row>
    <row r="2988" spans="1:9" ht="16.5">
      <c r="A2988" s="38" t="s">
        <v>2991</v>
      </c>
      <c r="B2988" s="41">
        <v>102.17</v>
      </c>
      <c r="C2988" s="41">
        <v>28.55</v>
      </c>
      <c r="D2988" s="14" t="str">
        <f>IF(ISERROR(VLOOKUP(A2988,省代码匹配!D:D,1,FALSE)),"",VLOOKUP(A2988,省代码匹配!D:D,1,FALSE))</f>
        <v/>
      </c>
      <c r="E2988" s="14" t="str">
        <f>IF(ISERROR(VLOOKUP(A2988,地市级代码匹配!E:E,1,FALSE)),"",VLOOKUP(A2988,地市级代码匹配!E:E,1,FALSE))</f>
        <v/>
      </c>
      <c r="F2988" s="14" t="str">
        <f>IF(ISERROR(VLOOKUP(A2988,地市级代码匹配!B:B,1,FALSE)),"",VLOOKUP(A2988,地市级代码匹配!B:B,1,FALSE))</f>
        <v/>
      </c>
      <c r="G2988" s="14" t="str">
        <f>IF(ISERROR(VLOOKUP(A2988,县域代码匹配!H:H,1,FALSE)),"",VLOOKUP(A2988,县域代码匹配!H:H,1,FALSE))</f>
        <v>冕宁县</v>
      </c>
      <c r="H2988" s="14" t="str">
        <f>IF(ISERROR(VLOOKUP(A2988,县域代码匹配!B:B,1,FALSE)),"",VLOOKUP(A2988,县域代码匹配!B:B,1,FALSE))</f>
        <v>冕宁县</v>
      </c>
      <c r="I2988" s="14" t="str">
        <f t="shared" si="46"/>
        <v>冕宁县</v>
      </c>
    </row>
    <row r="2989" spans="1:9" ht="16.5">
      <c r="A2989" s="38" t="s">
        <v>2992</v>
      </c>
      <c r="B2989" s="41">
        <v>102.52</v>
      </c>
      <c r="C2989" s="41">
        <v>28.65</v>
      </c>
      <c r="D2989" s="14" t="str">
        <f>IF(ISERROR(VLOOKUP(A2989,省代码匹配!D:D,1,FALSE)),"",VLOOKUP(A2989,省代码匹配!D:D,1,FALSE))</f>
        <v/>
      </c>
      <c r="E2989" s="14" t="str">
        <f>IF(ISERROR(VLOOKUP(A2989,地市级代码匹配!E:E,1,FALSE)),"",VLOOKUP(A2989,地市级代码匹配!E:E,1,FALSE))</f>
        <v/>
      </c>
      <c r="F2989" s="14" t="str">
        <f>IF(ISERROR(VLOOKUP(A2989,地市级代码匹配!B:B,1,FALSE)),"",VLOOKUP(A2989,地市级代码匹配!B:B,1,FALSE))</f>
        <v/>
      </c>
      <c r="G2989" s="14" t="str">
        <f>IF(ISERROR(VLOOKUP(A2989,县域代码匹配!H:H,1,FALSE)),"",VLOOKUP(A2989,县域代码匹配!H:H,1,FALSE))</f>
        <v>越西县</v>
      </c>
      <c r="H2989" s="14" t="str">
        <f>IF(ISERROR(VLOOKUP(A2989,县域代码匹配!B:B,1,FALSE)),"",VLOOKUP(A2989,县域代码匹配!B:B,1,FALSE))</f>
        <v>越西县</v>
      </c>
      <c r="I2989" s="14" t="str">
        <f t="shared" si="46"/>
        <v>越西县</v>
      </c>
    </row>
    <row r="2990" spans="1:9" ht="16.5">
      <c r="A2990" s="38" t="s">
        <v>2993</v>
      </c>
      <c r="B2990" s="41">
        <v>102.77</v>
      </c>
      <c r="C2990" s="41">
        <v>28.97</v>
      </c>
      <c r="D2990" s="14" t="str">
        <f>IF(ISERROR(VLOOKUP(A2990,省代码匹配!D:D,1,FALSE)),"",VLOOKUP(A2990,省代码匹配!D:D,1,FALSE))</f>
        <v/>
      </c>
      <c r="E2990" s="14" t="str">
        <f>IF(ISERROR(VLOOKUP(A2990,地市级代码匹配!E:E,1,FALSE)),"",VLOOKUP(A2990,地市级代码匹配!E:E,1,FALSE))</f>
        <v/>
      </c>
      <c r="F2990" s="14" t="str">
        <f>IF(ISERROR(VLOOKUP(A2990,地市级代码匹配!B:B,1,FALSE)),"",VLOOKUP(A2990,地市级代码匹配!B:B,1,FALSE))</f>
        <v/>
      </c>
      <c r="G2990" s="14" t="str">
        <f>IF(ISERROR(VLOOKUP(A2990,县域代码匹配!H:H,1,FALSE)),"",VLOOKUP(A2990,县域代码匹配!H:H,1,FALSE))</f>
        <v>甘洛县</v>
      </c>
      <c r="H2990" s="14" t="str">
        <f>IF(ISERROR(VLOOKUP(A2990,县域代码匹配!B:B,1,FALSE)),"",VLOOKUP(A2990,县域代码匹配!B:B,1,FALSE))</f>
        <v>甘洛县</v>
      </c>
      <c r="I2990" s="14" t="str">
        <f t="shared" si="46"/>
        <v>甘洛县</v>
      </c>
    </row>
    <row r="2991" spans="1:9" ht="16.5">
      <c r="A2991" s="38" t="s">
        <v>2994</v>
      </c>
      <c r="B2991" s="41">
        <v>103.13</v>
      </c>
      <c r="C2991" s="41">
        <v>28.33</v>
      </c>
      <c r="D2991" s="14" t="str">
        <f>IF(ISERROR(VLOOKUP(A2991,省代码匹配!D:D,1,FALSE)),"",VLOOKUP(A2991,省代码匹配!D:D,1,FALSE))</f>
        <v/>
      </c>
      <c r="E2991" s="14" t="str">
        <f>IF(ISERROR(VLOOKUP(A2991,地市级代码匹配!E:E,1,FALSE)),"",VLOOKUP(A2991,地市级代码匹配!E:E,1,FALSE))</f>
        <v/>
      </c>
      <c r="F2991" s="14" t="str">
        <f>IF(ISERROR(VLOOKUP(A2991,地市级代码匹配!B:B,1,FALSE)),"",VLOOKUP(A2991,地市级代码匹配!B:B,1,FALSE))</f>
        <v/>
      </c>
      <c r="G2991" s="14" t="str">
        <f>IF(ISERROR(VLOOKUP(A2991,县域代码匹配!H:H,1,FALSE)),"",VLOOKUP(A2991,县域代码匹配!H:H,1,FALSE))</f>
        <v>美姑县</v>
      </c>
      <c r="H2991" s="14" t="str">
        <f>IF(ISERROR(VLOOKUP(A2991,县域代码匹配!B:B,1,FALSE)),"",VLOOKUP(A2991,县域代码匹配!B:B,1,FALSE))</f>
        <v>美姑县</v>
      </c>
      <c r="I2991" s="14" t="str">
        <f t="shared" si="46"/>
        <v>美姑县</v>
      </c>
    </row>
    <row r="2992" spans="1:9" ht="16.5">
      <c r="A2992" s="38" t="s">
        <v>2995</v>
      </c>
      <c r="B2992" s="41">
        <v>103.57</v>
      </c>
      <c r="C2992" s="41">
        <v>28.27</v>
      </c>
      <c r="D2992" s="14" t="str">
        <f>IF(ISERROR(VLOOKUP(A2992,省代码匹配!D:D,1,FALSE)),"",VLOOKUP(A2992,省代码匹配!D:D,1,FALSE))</f>
        <v/>
      </c>
      <c r="E2992" s="14" t="str">
        <f>IF(ISERROR(VLOOKUP(A2992,地市级代码匹配!E:E,1,FALSE)),"",VLOOKUP(A2992,地市级代码匹配!E:E,1,FALSE))</f>
        <v/>
      </c>
      <c r="F2992" s="14" t="str">
        <f>IF(ISERROR(VLOOKUP(A2992,地市级代码匹配!B:B,1,FALSE)),"",VLOOKUP(A2992,地市级代码匹配!B:B,1,FALSE))</f>
        <v/>
      </c>
      <c r="G2992" s="14" t="str">
        <f>IF(ISERROR(VLOOKUP(A2992,县域代码匹配!H:H,1,FALSE)),"",VLOOKUP(A2992,县域代码匹配!H:H,1,FALSE))</f>
        <v>雷波县</v>
      </c>
      <c r="H2992" s="14" t="str">
        <f>IF(ISERROR(VLOOKUP(A2992,县域代码匹配!B:B,1,FALSE)),"",VLOOKUP(A2992,县域代码匹配!B:B,1,FALSE))</f>
        <v>雷波县</v>
      </c>
      <c r="I2992" s="14" t="str">
        <f t="shared" si="46"/>
        <v>雷波县</v>
      </c>
    </row>
    <row r="2993" spans="1:9" ht="16.5">
      <c r="A2993" s="38" t="s">
        <v>2996</v>
      </c>
      <c r="B2993" s="41">
        <v>106.63</v>
      </c>
      <c r="C2993" s="41">
        <v>26.65</v>
      </c>
      <c r="D2993" s="14" t="str">
        <f>IF(ISERROR(VLOOKUP(A2993,省代码匹配!D:D,1,FALSE)),"",VLOOKUP(A2993,省代码匹配!D:D,1,FALSE))</f>
        <v/>
      </c>
      <c r="E2993" s="14" t="str">
        <f>IF(ISERROR(VLOOKUP(A2993,地市级代码匹配!E:E,1,FALSE)),"",VLOOKUP(A2993,地市级代码匹配!E:E,1,FALSE))</f>
        <v>贵阳市</v>
      </c>
      <c r="F2993" s="14" t="str">
        <f>IF(ISERROR(VLOOKUP(A2993,地市级代码匹配!B:B,1,FALSE)),"",VLOOKUP(A2993,地市级代码匹配!B:B,1,FALSE))</f>
        <v/>
      </c>
      <c r="G2993" s="14" t="str">
        <f>IF(ISERROR(VLOOKUP(A2993,县域代码匹配!H:H,1,FALSE)),"",VLOOKUP(A2993,县域代码匹配!H:H,1,FALSE))</f>
        <v/>
      </c>
      <c r="H2993" s="14" t="str">
        <f>IF(ISERROR(VLOOKUP(A2993,县域代码匹配!B:B,1,FALSE)),"",VLOOKUP(A2993,县域代码匹配!B:B,1,FALSE))</f>
        <v/>
      </c>
      <c r="I2993" s="14" t="str">
        <f t="shared" si="46"/>
        <v>贵阳市</v>
      </c>
    </row>
    <row r="2994" spans="1:9" ht="16.5">
      <c r="A2994" s="38" t="s">
        <v>2997</v>
      </c>
      <c r="B2994" s="41">
        <v>106.72</v>
      </c>
      <c r="C2994" s="41">
        <v>26.57</v>
      </c>
      <c r="D2994" s="14" t="str">
        <f>IF(ISERROR(VLOOKUP(A2994,省代码匹配!D:D,1,FALSE)),"",VLOOKUP(A2994,省代码匹配!D:D,1,FALSE))</f>
        <v/>
      </c>
      <c r="E2994" s="14" t="str">
        <f>IF(ISERROR(VLOOKUP(A2994,地市级代码匹配!E:E,1,FALSE)),"",VLOOKUP(A2994,地市级代码匹配!E:E,1,FALSE))</f>
        <v/>
      </c>
      <c r="F2994" s="14" t="str">
        <f>IF(ISERROR(VLOOKUP(A2994,地市级代码匹配!B:B,1,FALSE)),"",VLOOKUP(A2994,地市级代码匹配!B:B,1,FALSE))</f>
        <v/>
      </c>
      <c r="G2994" s="14" t="str">
        <f>IF(ISERROR(VLOOKUP(A2994,县域代码匹配!H:H,1,FALSE)),"",VLOOKUP(A2994,县域代码匹配!H:H,1,FALSE))</f>
        <v>南明区</v>
      </c>
      <c r="H2994" s="14" t="str">
        <f>IF(ISERROR(VLOOKUP(A2994,县域代码匹配!B:B,1,FALSE)),"",VLOOKUP(A2994,县域代码匹配!B:B,1,FALSE))</f>
        <v>南明区</v>
      </c>
      <c r="I2994" s="14" t="str">
        <f t="shared" si="46"/>
        <v>南明区</v>
      </c>
    </row>
    <row r="2995" spans="1:9" ht="16.5">
      <c r="A2995" s="38" t="s">
        <v>2998</v>
      </c>
      <c r="B2995" s="41">
        <v>106.72</v>
      </c>
      <c r="C2995" s="41">
        <v>26.62</v>
      </c>
      <c r="D2995" s="14" t="str">
        <f>IF(ISERROR(VLOOKUP(A2995,省代码匹配!D:D,1,FALSE)),"",VLOOKUP(A2995,省代码匹配!D:D,1,FALSE))</f>
        <v/>
      </c>
      <c r="E2995" s="14" t="str">
        <f>IF(ISERROR(VLOOKUP(A2995,地市级代码匹配!E:E,1,FALSE)),"",VLOOKUP(A2995,地市级代码匹配!E:E,1,FALSE))</f>
        <v/>
      </c>
      <c r="F2995" s="14" t="str">
        <f>IF(ISERROR(VLOOKUP(A2995,地市级代码匹配!B:B,1,FALSE)),"",VLOOKUP(A2995,地市级代码匹配!B:B,1,FALSE))</f>
        <v/>
      </c>
      <c r="G2995" s="14" t="str">
        <f>IF(ISERROR(VLOOKUP(A2995,县域代码匹配!H:H,1,FALSE)),"",VLOOKUP(A2995,县域代码匹配!H:H,1,FALSE))</f>
        <v>云岩区</v>
      </c>
      <c r="H2995" s="14" t="str">
        <f>IF(ISERROR(VLOOKUP(A2995,县域代码匹配!B:B,1,FALSE)),"",VLOOKUP(A2995,县域代码匹配!B:B,1,FALSE))</f>
        <v>云岩区</v>
      </c>
      <c r="I2995" s="14" t="str">
        <f t="shared" si="46"/>
        <v>云岩区</v>
      </c>
    </row>
    <row r="2996" spans="1:9" ht="16.5">
      <c r="A2996" s="38" t="s">
        <v>2999</v>
      </c>
      <c r="B2996" s="41">
        <v>106.75</v>
      </c>
      <c r="C2996" s="41">
        <v>26.63</v>
      </c>
      <c r="D2996" s="14" t="str">
        <f>IF(ISERROR(VLOOKUP(A2996,省代码匹配!D:D,1,FALSE)),"",VLOOKUP(A2996,省代码匹配!D:D,1,FALSE))</f>
        <v/>
      </c>
      <c r="E2996" s="14" t="str">
        <f>IF(ISERROR(VLOOKUP(A2996,地市级代码匹配!E:E,1,FALSE)),"",VLOOKUP(A2996,地市级代码匹配!E:E,1,FALSE))</f>
        <v/>
      </c>
      <c r="F2996" s="14" t="str">
        <f>IF(ISERROR(VLOOKUP(A2996,地市级代码匹配!B:B,1,FALSE)),"",VLOOKUP(A2996,地市级代码匹配!B:B,1,FALSE))</f>
        <v/>
      </c>
      <c r="G2996" s="14" t="str">
        <f>IF(ISERROR(VLOOKUP(A2996,县域代码匹配!H:H,1,FALSE)),"",VLOOKUP(A2996,县域代码匹配!H:H,1,FALSE))</f>
        <v>乌当区</v>
      </c>
      <c r="H2996" s="14" t="str">
        <f>IF(ISERROR(VLOOKUP(A2996,县域代码匹配!B:B,1,FALSE)),"",VLOOKUP(A2996,县域代码匹配!B:B,1,FALSE))</f>
        <v>乌当区</v>
      </c>
      <c r="I2996" s="14" t="str">
        <f t="shared" si="46"/>
        <v>乌当区</v>
      </c>
    </row>
    <row r="2997" spans="1:9" ht="16.5">
      <c r="A2997" s="38" t="s">
        <v>3000</v>
      </c>
      <c r="B2997" s="41">
        <v>106.65</v>
      </c>
      <c r="C2997" s="41">
        <v>26.68</v>
      </c>
      <c r="D2997" s="14" t="str">
        <f>IF(ISERROR(VLOOKUP(A2997,省代码匹配!D:D,1,FALSE)),"",VLOOKUP(A2997,省代码匹配!D:D,1,FALSE))</f>
        <v/>
      </c>
      <c r="E2997" s="14" t="str">
        <f>IF(ISERROR(VLOOKUP(A2997,地市级代码匹配!E:E,1,FALSE)),"",VLOOKUP(A2997,地市级代码匹配!E:E,1,FALSE))</f>
        <v/>
      </c>
      <c r="F2997" s="14" t="str">
        <f>IF(ISERROR(VLOOKUP(A2997,地市级代码匹配!B:B,1,FALSE)),"",VLOOKUP(A2997,地市级代码匹配!B:B,1,FALSE))</f>
        <v/>
      </c>
      <c r="G2997" s="14" t="str">
        <f>IF(ISERROR(VLOOKUP(A2997,县域代码匹配!H:H,1,FALSE)),"",VLOOKUP(A2997,县域代码匹配!H:H,1,FALSE))</f>
        <v>白云区</v>
      </c>
      <c r="H2997" s="14" t="str">
        <f>IF(ISERROR(VLOOKUP(A2997,县域代码匹配!B:B,1,FALSE)),"",VLOOKUP(A2997,县域代码匹配!B:B,1,FALSE))</f>
        <v>白云区</v>
      </c>
      <c r="I2997" s="14" t="str">
        <f t="shared" si="46"/>
        <v>白云区</v>
      </c>
    </row>
    <row r="2998" spans="1:9" ht="16.5">
      <c r="A2998" s="38" t="s">
        <v>3001</v>
      </c>
      <c r="B2998" s="41">
        <v>106.7</v>
      </c>
      <c r="C2998" s="41">
        <v>26.53</v>
      </c>
      <c r="D2998" s="14" t="str">
        <f>IF(ISERROR(VLOOKUP(A2998,省代码匹配!D:D,1,FALSE)),"",VLOOKUP(A2998,省代码匹配!D:D,1,FALSE))</f>
        <v/>
      </c>
      <c r="E2998" s="14" t="str">
        <f>IF(ISERROR(VLOOKUP(A2998,地市级代码匹配!E:E,1,FALSE)),"",VLOOKUP(A2998,地市级代码匹配!E:E,1,FALSE))</f>
        <v/>
      </c>
      <c r="F2998" s="14" t="str">
        <f>IF(ISERROR(VLOOKUP(A2998,地市级代码匹配!B:B,1,FALSE)),"",VLOOKUP(A2998,地市级代码匹配!B:B,1,FALSE))</f>
        <v/>
      </c>
      <c r="G2998" s="14" t="str">
        <f>IF(ISERROR(VLOOKUP(A2998,县域代码匹配!H:H,1,FALSE)),"",VLOOKUP(A2998,县域代码匹配!H:H,1,FALSE))</f>
        <v/>
      </c>
      <c r="H2998" s="14" t="str">
        <f>IF(ISERROR(VLOOKUP(A2998,县域代码匹配!B:B,1,FALSE)),"",VLOOKUP(A2998,县域代码匹配!B:B,1,FALSE))</f>
        <v/>
      </c>
      <c r="I2998" s="14" t="str">
        <f t="shared" si="46"/>
        <v/>
      </c>
    </row>
    <row r="2999" spans="1:9" ht="16.5">
      <c r="A2999" s="38" t="s">
        <v>3002</v>
      </c>
      <c r="B2999" s="41">
        <v>106.97</v>
      </c>
      <c r="C2999" s="41">
        <v>27.07</v>
      </c>
      <c r="D2999" s="14" t="str">
        <f>IF(ISERROR(VLOOKUP(A2999,省代码匹配!D:D,1,FALSE)),"",VLOOKUP(A2999,省代码匹配!D:D,1,FALSE))</f>
        <v/>
      </c>
      <c r="E2999" s="14" t="str">
        <f>IF(ISERROR(VLOOKUP(A2999,地市级代码匹配!E:E,1,FALSE)),"",VLOOKUP(A2999,地市级代码匹配!E:E,1,FALSE))</f>
        <v/>
      </c>
      <c r="F2999" s="14" t="str">
        <f>IF(ISERROR(VLOOKUP(A2999,地市级代码匹配!B:B,1,FALSE)),"",VLOOKUP(A2999,地市级代码匹配!B:B,1,FALSE))</f>
        <v/>
      </c>
      <c r="G2999" s="14" t="str">
        <f>IF(ISERROR(VLOOKUP(A2999,县域代码匹配!H:H,1,FALSE)),"",VLOOKUP(A2999,县域代码匹配!H:H,1,FALSE))</f>
        <v>开阳县</v>
      </c>
      <c r="H2999" s="14" t="str">
        <f>IF(ISERROR(VLOOKUP(A2999,县域代码匹配!B:B,1,FALSE)),"",VLOOKUP(A2999,县域代码匹配!B:B,1,FALSE))</f>
        <v>开阳县</v>
      </c>
      <c r="I2999" s="14" t="str">
        <f t="shared" si="46"/>
        <v>开阳县</v>
      </c>
    </row>
    <row r="3000" spans="1:9" ht="16.5">
      <c r="A3000" s="38" t="s">
        <v>3003</v>
      </c>
      <c r="B3000" s="41">
        <v>106.73</v>
      </c>
      <c r="C3000" s="41">
        <v>27.1</v>
      </c>
      <c r="D3000" s="14" t="str">
        <f>IF(ISERROR(VLOOKUP(A3000,省代码匹配!D:D,1,FALSE)),"",VLOOKUP(A3000,省代码匹配!D:D,1,FALSE))</f>
        <v/>
      </c>
      <c r="E3000" s="14" t="str">
        <f>IF(ISERROR(VLOOKUP(A3000,地市级代码匹配!E:E,1,FALSE)),"",VLOOKUP(A3000,地市级代码匹配!E:E,1,FALSE))</f>
        <v/>
      </c>
      <c r="F3000" s="14" t="str">
        <f>IF(ISERROR(VLOOKUP(A3000,地市级代码匹配!B:B,1,FALSE)),"",VLOOKUP(A3000,地市级代码匹配!B:B,1,FALSE))</f>
        <v/>
      </c>
      <c r="G3000" s="14" t="str">
        <f>IF(ISERROR(VLOOKUP(A3000,县域代码匹配!H:H,1,FALSE)),"",VLOOKUP(A3000,县域代码匹配!H:H,1,FALSE))</f>
        <v>息烽县</v>
      </c>
      <c r="H3000" s="14" t="str">
        <f>IF(ISERROR(VLOOKUP(A3000,县域代码匹配!B:B,1,FALSE)),"",VLOOKUP(A3000,县域代码匹配!B:B,1,FALSE))</f>
        <v>息烽县</v>
      </c>
      <c r="I3000" s="14" t="str">
        <f t="shared" si="46"/>
        <v>息烽县</v>
      </c>
    </row>
    <row r="3001" spans="1:9" ht="16.5">
      <c r="A3001" s="38" t="s">
        <v>3004</v>
      </c>
      <c r="B3001" s="41">
        <v>106.58</v>
      </c>
      <c r="C3001" s="41">
        <v>26.83</v>
      </c>
      <c r="D3001" s="14" t="str">
        <f>IF(ISERROR(VLOOKUP(A3001,省代码匹配!D:D,1,FALSE)),"",VLOOKUP(A3001,省代码匹配!D:D,1,FALSE))</f>
        <v/>
      </c>
      <c r="E3001" s="14" t="str">
        <f>IF(ISERROR(VLOOKUP(A3001,地市级代码匹配!E:E,1,FALSE)),"",VLOOKUP(A3001,地市级代码匹配!E:E,1,FALSE))</f>
        <v/>
      </c>
      <c r="F3001" s="14" t="str">
        <f>IF(ISERROR(VLOOKUP(A3001,地市级代码匹配!B:B,1,FALSE)),"",VLOOKUP(A3001,地市级代码匹配!B:B,1,FALSE))</f>
        <v/>
      </c>
      <c r="G3001" s="14" t="str">
        <f>IF(ISERROR(VLOOKUP(A3001,县域代码匹配!H:H,1,FALSE)),"",VLOOKUP(A3001,县域代码匹配!H:H,1,FALSE))</f>
        <v>修文县</v>
      </c>
      <c r="H3001" s="14" t="str">
        <f>IF(ISERROR(VLOOKUP(A3001,县域代码匹配!B:B,1,FALSE)),"",VLOOKUP(A3001,县域代码匹配!B:B,1,FALSE))</f>
        <v>修文县</v>
      </c>
      <c r="I3001" s="14" t="str">
        <f t="shared" si="46"/>
        <v>修文县</v>
      </c>
    </row>
    <row r="3002" spans="1:9" ht="16.5">
      <c r="A3002" s="38" t="s">
        <v>3005</v>
      </c>
      <c r="B3002" s="41">
        <v>106.47</v>
      </c>
      <c r="C3002" s="41">
        <v>26.55</v>
      </c>
      <c r="D3002" s="14" t="str">
        <f>IF(ISERROR(VLOOKUP(A3002,省代码匹配!D:D,1,FALSE)),"",VLOOKUP(A3002,省代码匹配!D:D,1,FALSE))</f>
        <v/>
      </c>
      <c r="E3002" s="14" t="str">
        <f>IF(ISERROR(VLOOKUP(A3002,地市级代码匹配!E:E,1,FALSE)),"",VLOOKUP(A3002,地市级代码匹配!E:E,1,FALSE))</f>
        <v/>
      </c>
      <c r="F3002" s="14" t="str">
        <f>IF(ISERROR(VLOOKUP(A3002,地市级代码匹配!B:B,1,FALSE)),"",VLOOKUP(A3002,地市级代码匹配!B:B,1,FALSE))</f>
        <v/>
      </c>
      <c r="G3002" s="14" t="str">
        <f>IF(ISERROR(VLOOKUP(A3002,县域代码匹配!H:H,1,FALSE)),"",VLOOKUP(A3002,县域代码匹配!H:H,1,FALSE))</f>
        <v>清镇市</v>
      </c>
      <c r="H3002" s="14" t="str">
        <f>IF(ISERROR(VLOOKUP(A3002,县域代码匹配!B:B,1,FALSE)),"",VLOOKUP(A3002,县域代码匹配!B:B,1,FALSE))</f>
        <v/>
      </c>
      <c r="I3002" s="14" t="str">
        <f t="shared" si="46"/>
        <v>清镇市</v>
      </c>
    </row>
    <row r="3003" spans="1:9" ht="16.5">
      <c r="A3003" s="38" t="s">
        <v>3006</v>
      </c>
      <c r="B3003" s="41">
        <v>104.83</v>
      </c>
      <c r="C3003" s="41">
        <v>26.6</v>
      </c>
      <c r="D3003" s="14" t="str">
        <f>IF(ISERROR(VLOOKUP(A3003,省代码匹配!D:D,1,FALSE)),"",VLOOKUP(A3003,省代码匹配!D:D,1,FALSE))</f>
        <v/>
      </c>
      <c r="E3003" s="14" t="str">
        <f>IF(ISERROR(VLOOKUP(A3003,地市级代码匹配!E:E,1,FALSE)),"",VLOOKUP(A3003,地市级代码匹配!E:E,1,FALSE))</f>
        <v>六盘水市</v>
      </c>
      <c r="F3003" s="14" t="str">
        <f>IF(ISERROR(VLOOKUP(A3003,地市级代码匹配!B:B,1,FALSE)),"",VLOOKUP(A3003,地市级代码匹配!B:B,1,FALSE))</f>
        <v/>
      </c>
      <c r="G3003" s="14" t="str">
        <f>IF(ISERROR(VLOOKUP(A3003,县域代码匹配!H:H,1,FALSE)),"",VLOOKUP(A3003,县域代码匹配!H:H,1,FALSE))</f>
        <v/>
      </c>
      <c r="H3003" s="14" t="str">
        <f>IF(ISERROR(VLOOKUP(A3003,县域代码匹配!B:B,1,FALSE)),"",VLOOKUP(A3003,县域代码匹配!B:B,1,FALSE))</f>
        <v/>
      </c>
      <c r="I3003" s="14" t="str">
        <f t="shared" si="46"/>
        <v>六盘水市</v>
      </c>
    </row>
    <row r="3004" spans="1:9" ht="16.5">
      <c r="A3004" s="38" t="s">
        <v>3007</v>
      </c>
      <c r="B3004" s="41">
        <v>104.83</v>
      </c>
      <c r="C3004" s="41">
        <v>26.6</v>
      </c>
      <c r="D3004" s="14" t="str">
        <f>IF(ISERROR(VLOOKUP(A3004,省代码匹配!D:D,1,FALSE)),"",VLOOKUP(A3004,省代码匹配!D:D,1,FALSE))</f>
        <v/>
      </c>
      <c r="E3004" s="14" t="str">
        <f>IF(ISERROR(VLOOKUP(A3004,地市级代码匹配!E:E,1,FALSE)),"",VLOOKUP(A3004,地市级代码匹配!E:E,1,FALSE))</f>
        <v/>
      </c>
      <c r="F3004" s="14" t="str">
        <f>IF(ISERROR(VLOOKUP(A3004,地市级代码匹配!B:B,1,FALSE)),"",VLOOKUP(A3004,地市级代码匹配!B:B,1,FALSE))</f>
        <v/>
      </c>
      <c r="G3004" s="14" t="str">
        <f>IF(ISERROR(VLOOKUP(A3004,县域代码匹配!H:H,1,FALSE)),"",VLOOKUP(A3004,县域代码匹配!H:H,1,FALSE))</f>
        <v>钟山区</v>
      </c>
      <c r="H3004" s="14" t="str">
        <f>IF(ISERROR(VLOOKUP(A3004,县域代码匹配!B:B,1,FALSE)),"",VLOOKUP(A3004,县域代码匹配!B:B,1,FALSE))</f>
        <v>钟山区</v>
      </c>
      <c r="I3004" s="14" t="str">
        <f t="shared" si="46"/>
        <v>钟山区</v>
      </c>
    </row>
    <row r="3005" spans="1:9" ht="16.5">
      <c r="A3005" s="38" t="s">
        <v>3008</v>
      </c>
      <c r="B3005" s="41">
        <v>105.48</v>
      </c>
      <c r="C3005" s="41">
        <v>26.22</v>
      </c>
      <c r="D3005" s="14" t="str">
        <f>IF(ISERROR(VLOOKUP(A3005,省代码匹配!D:D,1,FALSE)),"",VLOOKUP(A3005,省代码匹配!D:D,1,FALSE))</f>
        <v/>
      </c>
      <c r="E3005" s="14" t="str">
        <f>IF(ISERROR(VLOOKUP(A3005,地市级代码匹配!E:E,1,FALSE)),"",VLOOKUP(A3005,地市级代码匹配!E:E,1,FALSE))</f>
        <v/>
      </c>
      <c r="F3005" s="14" t="str">
        <f>IF(ISERROR(VLOOKUP(A3005,地市级代码匹配!B:B,1,FALSE)),"",VLOOKUP(A3005,地市级代码匹配!B:B,1,FALSE))</f>
        <v/>
      </c>
      <c r="G3005" s="14" t="str">
        <f>IF(ISERROR(VLOOKUP(A3005,县域代码匹配!H:H,1,FALSE)),"",VLOOKUP(A3005,县域代码匹配!H:H,1,FALSE))</f>
        <v>六枝特区</v>
      </c>
      <c r="H3005" s="14" t="str">
        <f>IF(ISERROR(VLOOKUP(A3005,县域代码匹配!B:B,1,FALSE)),"",VLOOKUP(A3005,县域代码匹配!B:B,1,FALSE))</f>
        <v>六枝特区</v>
      </c>
      <c r="I3005" s="14" t="str">
        <f t="shared" si="46"/>
        <v>六枝特区</v>
      </c>
    </row>
    <row r="3006" spans="1:9" ht="16.5">
      <c r="A3006" s="38" t="s">
        <v>3009</v>
      </c>
      <c r="B3006" s="41">
        <v>104.95</v>
      </c>
      <c r="C3006" s="41">
        <v>26.55</v>
      </c>
      <c r="D3006" s="14" t="str">
        <f>IF(ISERROR(VLOOKUP(A3006,省代码匹配!D:D,1,FALSE)),"",VLOOKUP(A3006,省代码匹配!D:D,1,FALSE))</f>
        <v/>
      </c>
      <c r="E3006" s="14" t="str">
        <f>IF(ISERROR(VLOOKUP(A3006,地市级代码匹配!E:E,1,FALSE)),"",VLOOKUP(A3006,地市级代码匹配!E:E,1,FALSE))</f>
        <v/>
      </c>
      <c r="F3006" s="14" t="str">
        <f>IF(ISERROR(VLOOKUP(A3006,地市级代码匹配!B:B,1,FALSE)),"",VLOOKUP(A3006,地市级代码匹配!B:B,1,FALSE))</f>
        <v/>
      </c>
      <c r="G3006" s="14" t="str">
        <f>IF(ISERROR(VLOOKUP(A3006,县域代码匹配!H:H,1,FALSE)),"",VLOOKUP(A3006,县域代码匹配!H:H,1,FALSE))</f>
        <v>水城县</v>
      </c>
      <c r="H3006" s="14" t="str">
        <f>IF(ISERROR(VLOOKUP(A3006,县域代码匹配!B:B,1,FALSE)),"",VLOOKUP(A3006,县域代码匹配!B:B,1,FALSE))</f>
        <v>水城县</v>
      </c>
      <c r="I3006" s="14" t="str">
        <f t="shared" si="46"/>
        <v>水城县</v>
      </c>
    </row>
    <row r="3007" spans="1:9" ht="16.5">
      <c r="A3007" s="38" t="s">
        <v>3010</v>
      </c>
      <c r="B3007" s="41">
        <v>104.47</v>
      </c>
      <c r="C3007" s="41">
        <v>25.72</v>
      </c>
      <c r="D3007" s="14" t="str">
        <f>IF(ISERROR(VLOOKUP(A3007,省代码匹配!D:D,1,FALSE)),"",VLOOKUP(A3007,省代码匹配!D:D,1,FALSE))</f>
        <v/>
      </c>
      <c r="E3007" s="14" t="str">
        <f>IF(ISERROR(VLOOKUP(A3007,地市级代码匹配!E:E,1,FALSE)),"",VLOOKUP(A3007,地市级代码匹配!E:E,1,FALSE))</f>
        <v/>
      </c>
      <c r="F3007" s="14" t="str">
        <f>IF(ISERROR(VLOOKUP(A3007,地市级代码匹配!B:B,1,FALSE)),"",VLOOKUP(A3007,地市级代码匹配!B:B,1,FALSE))</f>
        <v/>
      </c>
      <c r="G3007" s="14" t="str">
        <f>IF(ISERROR(VLOOKUP(A3007,县域代码匹配!H:H,1,FALSE)),"",VLOOKUP(A3007,县域代码匹配!H:H,1,FALSE))</f>
        <v>盘县</v>
      </c>
      <c r="H3007" s="14" t="str">
        <f>IF(ISERROR(VLOOKUP(A3007,县域代码匹配!B:B,1,FALSE)),"",VLOOKUP(A3007,县域代码匹配!B:B,1,FALSE))</f>
        <v/>
      </c>
      <c r="I3007" s="14" t="str">
        <f t="shared" si="46"/>
        <v>盘县</v>
      </c>
    </row>
    <row r="3008" spans="1:9" ht="16.5">
      <c r="A3008" s="38" t="s">
        <v>3011</v>
      </c>
      <c r="B3008" s="41">
        <v>106.92</v>
      </c>
      <c r="C3008" s="41">
        <v>27.73</v>
      </c>
      <c r="D3008" s="14" t="str">
        <f>IF(ISERROR(VLOOKUP(A3008,省代码匹配!D:D,1,FALSE)),"",VLOOKUP(A3008,省代码匹配!D:D,1,FALSE))</f>
        <v/>
      </c>
      <c r="E3008" s="14" t="str">
        <f>IF(ISERROR(VLOOKUP(A3008,地市级代码匹配!E:E,1,FALSE)),"",VLOOKUP(A3008,地市级代码匹配!E:E,1,FALSE))</f>
        <v>遵义市</v>
      </c>
      <c r="F3008" s="14" t="str">
        <f>IF(ISERROR(VLOOKUP(A3008,地市级代码匹配!B:B,1,FALSE)),"",VLOOKUP(A3008,地市级代码匹配!B:B,1,FALSE))</f>
        <v/>
      </c>
      <c r="G3008" s="14" t="str">
        <f>IF(ISERROR(VLOOKUP(A3008,县域代码匹配!H:H,1,FALSE)),"",VLOOKUP(A3008,县域代码匹配!H:H,1,FALSE))</f>
        <v/>
      </c>
      <c r="H3008" s="14" t="str">
        <f>IF(ISERROR(VLOOKUP(A3008,县域代码匹配!B:B,1,FALSE)),"",VLOOKUP(A3008,县域代码匹配!B:B,1,FALSE))</f>
        <v/>
      </c>
      <c r="I3008" s="14" t="str">
        <f t="shared" si="46"/>
        <v>遵义市</v>
      </c>
    </row>
    <row r="3009" spans="1:9" ht="16.5">
      <c r="A3009" s="38" t="s">
        <v>3012</v>
      </c>
      <c r="B3009" s="41">
        <v>106.92</v>
      </c>
      <c r="C3009" s="41">
        <v>27.65</v>
      </c>
      <c r="D3009" s="14" t="str">
        <f>IF(ISERROR(VLOOKUP(A3009,省代码匹配!D:D,1,FALSE)),"",VLOOKUP(A3009,省代码匹配!D:D,1,FALSE))</f>
        <v/>
      </c>
      <c r="E3009" s="14" t="str">
        <f>IF(ISERROR(VLOOKUP(A3009,地市级代码匹配!E:E,1,FALSE)),"",VLOOKUP(A3009,地市级代码匹配!E:E,1,FALSE))</f>
        <v/>
      </c>
      <c r="F3009" s="14" t="str">
        <f>IF(ISERROR(VLOOKUP(A3009,地市级代码匹配!B:B,1,FALSE)),"",VLOOKUP(A3009,地市级代码匹配!B:B,1,FALSE))</f>
        <v/>
      </c>
      <c r="G3009" s="14" t="str">
        <f>IF(ISERROR(VLOOKUP(A3009,县域代码匹配!H:H,1,FALSE)),"",VLOOKUP(A3009,县域代码匹配!H:H,1,FALSE))</f>
        <v>红花岗区</v>
      </c>
      <c r="H3009" s="14" t="str">
        <f>IF(ISERROR(VLOOKUP(A3009,县域代码匹配!B:B,1,FALSE)),"",VLOOKUP(A3009,县域代码匹配!B:B,1,FALSE))</f>
        <v>红花岗区</v>
      </c>
      <c r="I3009" s="14" t="str">
        <f t="shared" si="46"/>
        <v>红花岗区</v>
      </c>
    </row>
    <row r="3010" spans="1:9" ht="16.5">
      <c r="A3010" s="38" t="s">
        <v>3013</v>
      </c>
      <c r="B3010" s="41">
        <v>106.92</v>
      </c>
      <c r="C3010" s="41">
        <v>27.73</v>
      </c>
      <c r="D3010" s="14" t="str">
        <f>IF(ISERROR(VLOOKUP(A3010,省代码匹配!D:D,1,FALSE)),"",VLOOKUP(A3010,省代码匹配!D:D,1,FALSE))</f>
        <v/>
      </c>
      <c r="E3010" s="14" t="str">
        <f>IF(ISERROR(VLOOKUP(A3010,地市级代码匹配!E:E,1,FALSE)),"",VLOOKUP(A3010,地市级代码匹配!E:E,1,FALSE))</f>
        <v/>
      </c>
      <c r="F3010" s="14" t="str">
        <f>IF(ISERROR(VLOOKUP(A3010,地市级代码匹配!B:B,1,FALSE)),"",VLOOKUP(A3010,地市级代码匹配!B:B,1,FALSE))</f>
        <v/>
      </c>
      <c r="G3010" s="14" t="str">
        <f>IF(ISERROR(VLOOKUP(A3010,县域代码匹配!H:H,1,FALSE)),"",VLOOKUP(A3010,县域代码匹配!H:H,1,FALSE))</f>
        <v>汇川区</v>
      </c>
      <c r="H3010" s="14" t="str">
        <f>IF(ISERROR(VLOOKUP(A3010,县域代码匹配!B:B,1,FALSE)),"",VLOOKUP(A3010,县域代码匹配!B:B,1,FALSE))</f>
        <v>汇川区</v>
      </c>
      <c r="I3010" s="14" t="str">
        <f t="shared" si="46"/>
        <v>汇川区</v>
      </c>
    </row>
    <row r="3011" spans="1:9" ht="16.5">
      <c r="A3011" s="38" t="s">
        <v>3014</v>
      </c>
      <c r="B3011" s="41">
        <v>106.83</v>
      </c>
      <c r="C3011" s="41">
        <v>27.53</v>
      </c>
      <c r="D3011" s="14" t="str">
        <f>IF(ISERROR(VLOOKUP(A3011,省代码匹配!D:D,1,FALSE)),"",VLOOKUP(A3011,省代码匹配!D:D,1,FALSE))</f>
        <v/>
      </c>
      <c r="E3011" s="14" t="str">
        <f>IF(ISERROR(VLOOKUP(A3011,地市级代码匹配!E:E,1,FALSE)),"",VLOOKUP(A3011,地市级代码匹配!E:E,1,FALSE))</f>
        <v/>
      </c>
      <c r="F3011" s="14" t="str">
        <f>IF(ISERROR(VLOOKUP(A3011,地市级代码匹配!B:B,1,FALSE)),"",VLOOKUP(A3011,地市级代码匹配!B:B,1,FALSE))</f>
        <v/>
      </c>
      <c r="G3011" s="14" t="str">
        <f>IF(ISERROR(VLOOKUP(A3011,县域代码匹配!H:H,1,FALSE)),"",VLOOKUP(A3011,县域代码匹配!H:H,1,FALSE))</f>
        <v>遵义县</v>
      </c>
      <c r="H3011" s="14" t="str">
        <f>IF(ISERROR(VLOOKUP(A3011,县域代码匹配!B:B,1,FALSE)),"",VLOOKUP(A3011,县域代码匹配!B:B,1,FALSE))</f>
        <v/>
      </c>
      <c r="I3011" s="14" t="str">
        <f t="shared" ref="I3011:I3074" si="47">IF(D3011&lt;&gt;"",D3011,IF(E3011&lt;&gt;"",E3011,IF(F3011&lt;&gt;"",F3011,IF(G3011&lt;&gt;"",G3011,H3011))))</f>
        <v>遵义县</v>
      </c>
    </row>
    <row r="3012" spans="1:9" ht="16.5">
      <c r="A3012" s="38" t="s">
        <v>3015</v>
      </c>
      <c r="B3012" s="41">
        <v>106.82</v>
      </c>
      <c r="C3012" s="41">
        <v>28.13</v>
      </c>
      <c r="D3012" s="14" t="str">
        <f>IF(ISERROR(VLOOKUP(A3012,省代码匹配!D:D,1,FALSE)),"",VLOOKUP(A3012,省代码匹配!D:D,1,FALSE))</f>
        <v/>
      </c>
      <c r="E3012" s="14" t="str">
        <f>IF(ISERROR(VLOOKUP(A3012,地市级代码匹配!E:E,1,FALSE)),"",VLOOKUP(A3012,地市级代码匹配!E:E,1,FALSE))</f>
        <v/>
      </c>
      <c r="F3012" s="14" t="str">
        <f>IF(ISERROR(VLOOKUP(A3012,地市级代码匹配!B:B,1,FALSE)),"",VLOOKUP(A3012,地市级代码匹配!B:B,1,FALSE))</f>
        <v/>
      </c>
      <c r="G3012" s="14" t="str">
        <f>IF(ISERROR(VLOOKUP(A3012,县域代码匹配!H:H,1,FALSE)),"",VLOOKUP(A3012,县域代码匹配!H:H,1,FALSE))</f>
        <v>桐梓县</v>
      </c>
      <c r="H3012" s="14" t="str">
        <f>IF(ISERROR(VLOOKUP(A3012,县域代码匹配!B:B,1,FALSE)),"",VLOOKUP(A3012,县域代码匹配!B:B,1,FALSE))</f>
        <v>桐梓县</v>
      </c>
      <c r="I3012" s="14" t="str">
        <f t="shared" si="47"/>
        <v>桐梓县</v>
      </c>
    </row>
    <row r="3013" spans="1:9" ht="16.5">
      <c r="A3013" s="38" t="s">
        <v>3016</v>
      </c>
      <c r="B3013" s="41">
        <v>107.18</v>
      </c>
      <c r="C3013" s="41">
        <v>27.95</v>
      </c>
      <c r="D3013" s="14" t="str">
        <f>IF(ISERROR(VLOOKUP(A3013,省代码匹配!D:D,1,FALSE)),"",VLOOKUP(A3013,省代码匹配!D:D,1,FALSE))</f>
        <v/>
      </c>
      <c r="E3013" s="14" t="str">
        <f>IF(ISERROR(VLOOKUP(A3013,地市级代码匹配!E:E,1,FALSE)),"",VLOOKUP(A3013,地市级代码匹配!E:E,1,FALSE))</f>
        <v/>
      </c>
      <c r="F3013" s="14" t="str">
        <f>IF(ISERROR(VLOOKUP(A3013,地市级代码匹配!B:B,1,FALSE)),"",VLOOKUP(A3013,地市级代码匹配!B:B,1,FALSE))</f>
        <v/>
      </c>
      <c r="G3013" s="14" t="str">
        <f>IF(ISERROR(VLOOKUP(A3013,县域代码匹配!H:H,1,FALSE)),"",VLOOKUP(A3013,县域代码匹配!H:H,1,FALSE))</f>
        <v>绥阳县</v>
      </c>
      <c r="H3013" s="14" t="str">
        <f>IF(ISERROR(VLOOKUP(A3013,县域代码匹配!B:B,1,FALSE)),"",VLOOKUP(A3013,县域代码匹配!B:B,1,FALSE))</f>
        <v>绥阳县</v>
      </c>
      <c r="I3013" s="14" t="str">
        <f t="shared" si="47"/>
        <v>绥阳县</v>
      </c>
    </row>
    <row r="3014" spans="1:9" ht="16.5">
      <c r="A3014" s="38" t="s">
        <v>3017</v>
      </c>
      <c r="B3014" s="41">
        <v>107.43</v>
      </c>
      <c r="C3014" s="41">
        <v>28.55</v>
      </c>
      <c r="D3014" s="14" t="str">
        <f>IF(ISERROR(VLOOKUP(A3014,省代码匹配!D:D,1,FALSE)),"",VLOOKUP(A3014,省代码匹配!D:D,1,FALSE))</f>
        <v/>
      </c>
      <c r="E3014" s="14" t="str">
        <f>IF(ISERROR(VLOOKUP(A3014,地市级代码匹配!E:E,1,FALSE)),"",VLOOKUP(A3014,地市级代码匹配!E:E,1,FALSE))</f>
        <v/>
      </c>
      <c r="F3014" s="14" t="str">
        <f>IF(ISERROR(VLOOKUP(A3014,地市级代码匹配!B:B,1,FALSE)),"",VLOOKUP(A3014,地市级代码匹配!B:B,1,FALSE))</f>
        <v/>
      </c>
      <c r="G3014" s="14" t="str">
        <f>IF(ISERROR(VLOOKUP(A3014,县域代码匹配!H:H,1,FALSE)),"",VLOOKUP(A3014,县域代码匹配!H:H,1,FALSE))</f>
        <v>正安县</v>
      </c>
      <c r="H3014" s="14" t="str">
        <f>IF(ISERROR(VLOOKUP(A3014,县域代码匹配!B:B,1,FALSE)),"",VLOOKUP(A3014,县域代码匹配!B:B,1,FALSE))</f>
        <v>正安县</v>
      </c>
      <c r="I3014" s="14" t="str">
        <f t="shared" si="47"/>
        <v>正安县</v>
      </c>
    </row>
    <row r="3015" spans="1:9" ht="28">
      <c r="A3015" s="38" t="s">
        <v>3018</v>
      </c>
      <c r="B3015" s="41">
        <v>107.6</v>
      </c>
      <c r="C3015" s="41">
        <v>28.88</v>
      </c>
      <c r="D3015" s="14" t="str">
        <f>IF(ISERROR(VLOOKUP(A3015,省代码匹配!D:D,1,FALSE)),"",VLOOKUP(A3015,省代码匹配!D:D,1,FALSE))</f>
        <v/>
      </c>
      <c r="E3015" s="14" t="str">
        <f>IF(ISERROR(VLOOKUP(A3015,地市级代码匹配!E:E,1,FALSE)),"",VLOOKUP(A3015,地市级代码匹配!E:E,1,FALSE))</f>
        <v/>
      </c>
      <c r="F3015" s="14" t="str">
        <f>IF(ISERROR(VLOOKUP(A3015,地市级代码匹配!B:B,1,FALSE)),"",VLOOKUP(A3015,地市级代码匹配!B:B,1,FALSE))</f>
        <v/>
      </c>
      <c r="G3015" s="14" t="str">
        <f>IF(ISERROR(VLOOKUP(A3015,县域代码匹配!H:H,1,FALSE)),"",VLOOKUP(A3015,县域代码匹配!H:H,1,FALSE))</f>
        <v>道真仡佬族苗族自治县</v>
      </c>
      <c r="H3015" s="14" t="str">
        <f>IF(ISERROR(VLOOKUP(A3015,县域代码匹配!B:B,1,FALSE)),"",VLOOKUP(A3015,县域代码匹配!B:B,1,FALSE))</f>
        <v>道真仡佬族苗族自治县</v>
      </c>
      <c r="I3015" s="14" t="str">
        <f t="shared" si="47"/>
        <v>道真仡佬族苗族自治县</v>
      </c>
    </row>
    <row r="3016" spans="1:9" ht="28">
      <c r="A3016" s="38" t="s">
        <v>3019</v>
      </c>
      <c r="B3016" s="41">
        <v>107.88</v>
      </c>
      <c r="C3016" s="41">
        <v>28.53</v>
      </c>
      <c r="D3016" s="14" t="str">
        <f>IF(ISERROR(VLOOKUP(A3016,省代码匹配!D:D,1,FALSE)),"",VLOOKUP(A3016,省代码匹配!D:D,1,FALSE))</f>
        <v/>
      </c>
      <c r="E3016" s="14" t="str">
        <f>IF(ISERROR(VLOOKUP(A3016,地市级代码匹配!E:E,1,FALSE)),"",VLOOKUP(A3016,地市级代码匹配!E:E,1,FALSE))</f>
        <v/>
      </c>
      <c r="F3016" s="14" t="str">
        <f>IF(ISERROR(VLOOKUP(A3016,地市级代码匹配!B:B,1,FALSE)),"",VLOOKUP(A3016,地市级代码匹配!B:B,1,FALSE))</f>
        <v/>
      </c>
      <c r="G3016" s="14" t="str">
        <f>IF(ISERROR(VLOOKUP(A3016,县域代码匹配!H:H,1,FALSE)),"",VLOOKUP(A3016,县域代码匹配!H:H,1,FALSE))</f>
        <v>务川仡佬族苗族自治县</v>
      </c>
      <c r="H3016" s="14" t="str">
        <f>IF(ISERROR(VLOOKUP(A3016,县域代码匹配!B:B,1,FALSE)),"",VLOOKUP(A3016,县域代码匹配!B:B,1,FALSE))</f>
        <v>务川仡佬族苗族自治县</v>
      </c>
      <c r="I3016" s="14" t="str">
        <f t="shared" si="47"/>
        <v>务川仡佬族苗族自治县</v>
      </c>
    </row>
    <row r="3017" spans="1:9" ht="16.5">
      <c r="A3017" s="38" t="s">
        <v>3020</v>
      </c>
      <c r="B3017" s="41">
        <v>107.72</v>
      </c>
      <c r="C3017" s="41">
        <v>27.97</v>
      </c>
      <c r="D3017" s="14" t="str">
        <f>IF(ISERROR(VLOOKUP(A3017,省代码匹配!D:D,1,FALSE)),"",VLOOKUP(A3017,省代码匹配!D:D,1,FALSE))</f>
        <v/>
      </c>
      <c r="E3017" s="14" t="str">
        <f>IF(ISERROR(VLOOKUP(A3017,地市级代码匹配!E:E,1,FALSE)),"",VLOOKUP(A3017,地市级代码匹配!E:E,1,FALSE))</f>
        <v/>
      </c>
      <c r="F3017" s="14" t="str">
        <f>IF(ISERROR(VLOOKUP(A3017,地市级代码匹配!B:B,1,FALSE)),"",VLOOKUP(A3017,地市级代码匹配!B:B,1,FALSE))</f>
        <v/>
      </c>
      <c r="G3017" s="14" t="str">
        <f>IF(ISERROR(VLOOKUP(A3017,县域代码匹配!H:H,1,FALSE)),"",VLOOKUP(A3017,县域代码匹配!H:H,1,FALSE))</f>
        <v>凤冈县</v>
      </c>
      <c r="H3017" s="14" t="str">
        <f>IF(ISERROR(VLOOKUP(A3017,县域代码匹配!B:B,1,FALSE)),"",VLOOKUP(A3017,县域代码匹配!B:B,1,FALSE))</f>
        <v>凤冈县</v>
      </c>
      <c r="I3017" s="14" t="str">
        <f t="shared" si="47"/>
        <v>凤冈县</v>
      </c>
    </row>
    <row r="3018" spans="1:9" ht="16.5">
      <c r="A3018" s="38" t="s">
        <v>3021</v>
      </c>
      <c r="B3018" s="41">
        <v>107.48</v>
      </c>
      <c r="C3018" s="41">
        <v>27.77</v>
      </c>
      <c r="D3018" s="14" t="str">
        <f>IF(ISERROR(VLOOKUP(A3018,省代码匹配!D:D,1,FALSE)),"",VLOOKUP(A3018,省代码匹配!D:D,1,FALSE))</f>
        <v/>
      </c>
      <c r="E3018" s="14" t="str">
        <f>IF(ISERROR(VLOOKUP(A3018,地市级代码匹配!E:E,1,FALSE)),"",VLOOKUP(A3018,地市级代码匹配!E:E,1,FALSE))</f>
        <v/>
      </c>
      <c r="F3018" s="14" t="str">
        <f>IF(ISERROR(VLOOKUP(A3018,地市级代码匹配!B:B,1,FALSE)),"",VLOOKUP(A3018,地市级代码匹配!B:B,1,FALSE))</f>
        <v/>
      </c>
      <c r="G3018" s="14" t="str">
        <f>IF(ISERROR(VLOOKUP(A3018,县域代码匹配!H:H,1,FALSE)),"",VLOOKUP(A3018,县域代码匹配!H:H,1,FALSE))</f>
        <v>湄潭县</v>
      </c>
      <c r="H3018" s="14" t="str">
        <f>IF(ISERROR(VLOOKUP(A3018,县域代码匹配!B:B,1,FALSE)),"",VLOOKUP(A3018,县域代码匹配!B:B,1,FALSE))</f>
        <v>湄潭县</v>
      </c>
      <c r="I3018" s="14" t="str">
        <f t="shared" si="47"/>
        <v>湄潭县</v>
      </c>
    </row>
    <row r="3019" spans="1:9" ht="16.5">
      <c r="A3019" s="38" t="s">
        <v>3022</v>
      </c>
      <c r="B3019" s="41">
        <v>107.88</v>
      </c>
      <c r="C3019" s="41">
        <v>27.22</v>
      </c>
      <c r="D3019" s="14" t="str">
        <f>IF(ISERROR(VLOOKUP(A3019,省代码匹配!D:D,1,FALSE)),"",VLOOKUP(A3019,省代码匹配!D:D,1,FALSE))</f>
        <v/>
      </c>
      <c r="E3019" s="14" t="str">
        <f>IF(ISERROR(VLOOKUP(A3019,地市级代码匹配!E:E,1,FALSE)),"",VLOOKUP(A3019,地市级代码匹配!E:E,1,FALSE))</f>
        <v/>
      </c>
      <c r="F3019" s="14" t="str">
        <f>IF(ISERROR(VLOOKUP(A3019,地市级代码匹配!B:B,1,FALSE)),"",VLOOKUP(A3019,地市级代码匹配!B:B,1,FALSE))</f>
        <v/>
      </c>
      <c r="G3019" s="14" t="str">
        <f>IF(ISERROR(VLOOKUP(A3019,县域代码匹配!H:H,1,FALSE)),"",VLOOKUP(A3019,县域代码匹配!H:H,1,FALSE))</f>
        <v>余庆县</v>
      </c>
      <c r="H3019" s="14" t="str">
        <f>IF(ISERROR(VLOOKUP(A3019,县域代码匹配!B:B,1,FALSE)),"",VLOOKUP(A3019,县域代码匹配!B:B,1,FALSE))</f>
        <v>余庆县</v>
      </c>
      <c r="I3019" s="14" t="str">
        <f t="shared" si="47"/>
        <v>余庆县</v>
      </c>
    </row>
    <row r="3020" spans="1:9" ht="16.5">
      <c r="A3020" s="38" t="s">
        <v>3023</v>
      </c>
      <c r="B3020" s="41">
        <v>106.22</v>
      </c>
      <c r="C3020" s="41">
        <v>28.32</v>
      </c>
      <c r="D3020" s="14" t="str">
        <f>IF(ISERROR(VLOOKUP(A3020,省代码匹配!D:D,1,FALSE)),"",VLOOKUP(A3020,省代码匹配!D:D,1,FALSE))</f>
        <v/>
      </c>
      <c r="E3020" s="14" t="str">
        <f>IF(ISERROR(VLOOKUP(A3020,地市级代码匹配!E:E,1,FALSE)),"",VLOOKUP(A3020,地市级代码匹配!E:E,1,FALSE))</f>
        <v/>
      </c>
      <c r="F3020" s="14" t="str">
        <f>IF(ISERROR(VLOOKUP(A3020,地市级代码匹配!B:B,1,FALSE)),"",VLOOKUP(A3020,地市级代码匹配!B:B,1,FALSE))</f>
        <v/>
      </c>
      <c r="G3020" s="14" t="str">
        <f>IF(ISERROR(VLOOKUP(A3020,县域代码匹配!H:H,1,FALSE)),"",VLOOKUP(A3020,县域代码匹配!H:H,1,FALSE))</f>
        <v>习水县</v>
      </c>
      <c r="H3020" s="14" t="str">
        <f>IF(ISERROR(VLOOKUP(A3020,县域代码匹配!B:B,1,FALSE)),"",VLOOKUP(A3020,县域代码匹配!B:B,1,FALSE))</f>
        <v>习水县</v>
      </c>
      <c r="I3020" s="14" t="str">
        <f t="shared" si="47"/>
        <v>习水县</v>
      </c>
    </row>
    <row r="3021" spans="1:9" ht="16.5">
      <c r="A3021" s="38" t="s">
        <v>3024</v>
      </c>
      <c r="B3021" s="41">
        <v>105.7</v>
      </c>
      <c r="C3021" s="41">
        <v>28.58</v>
      </c>
      <c r="D3021" s="14" t="str">
        <f>IF(ISERROR(VLOOKUP(A3021,省代码匹配!D:D,1,FALSE)),"",VLOOKUP(A3021,省代码匹配!D:D,1,FALSE))</f>
        <v/>
      </c>
      <c r="E3021" s="14" t="str">
        <f>IF(ISERROR(VLOOKUP(A3021,地市级代码匹配!E:E,1,FALSE)),"",VLOOKUP(A3021,地市级代码匹配!E:E,1,FALSE))</f>
        <v/>
      </c>
      <c r="F3021" s="14" t="str">
        <f>IF(ISERROR(VLOOKUP(A3021,地市级代码匹配!B:B,1,FALSE)),"",VLOOKUP(A3021,地市级代码匹配!B:B,1,FALSE))</f>
        <v/>
      </c>
      <c r="G3021" s="14" t="str">
        <f>IF(ISERROR(VLOOKUP(A3021,县域代码匹配!H:H,1,FALSE)),"",VLOOKUP(A3021,县域代码匹配!H:H,1,FALSE))</f>
        <v>赤水市</v>
      </c>
      <c r="H3021" s="14" t="str">
        <f>IF(ISERROR(VLOOKUP(A3021,县域代码匹配!B:B,1,FALSE)),"",VLOOKUP(A3021,县域代码匹配!B:B,1,FALSE))</f>
        <v/>
      </c>
      <c r="I3021" s="14" t="str">
        <f t="shared" si="47"/>
        <v>赤水市</v>
      </c>
    </row>
    <row r="3022" spans="1:9" ht="16.5">
      <c r="A3022" s="38" t="s">
        <v>3025</v>
      </c>
      <c r="B3022" s="41">
        <v>106.42</v>
      </c>
      <c r="C3022" s="41">
        <v>27.82</v>
      </c>
      <c r="D3022" s="14" t="str">
        <f>IF(ISERROR(VLOOKUP(A3022,省代码匹配!D:D,1,FALSE)),"",VLOOKUP(A3022,省代码匹配!D:D,1,FALSE))</f>
        <v/>
      </c>
      <c r="E3022" s="14" t="str">
        <f>IF(ISERROR(VLOOKUP(A3022,地市级代码匹配!E:E,1,FALSE)),"",VLOOKUP(A3022,地市级代码匹配!E:E,1,FALSE))</f>
        <v/>
      </c>
      <c r="F3022" s="14" t="str">
        <f>IF(ISERROR(VLOOKUP(A3022,地市级代码匹配!B:B,1,FALSE)),"",VLOOKUP(A3022,地市级代码匹配!B:B,1,FALSE))</f>
        <v/>
      </c>
      <c r="G3022" s="14" t="str">
        <f>IF(ISERROR(VLOOKUP(A3022,县域代码匹配!H:H,1,FALSE)),"",VLOOKUP(A3022,县域代码匹配!H:H,1,FALSE))</f>
        <v>仁怀市</v>
      </c>
      <c r="H3022" s="14" t="str">
        <f>IF(ISERROR(VLOOKUP(A3022,县域代码匹配!B:B,1,FALSE)),"",VLOOKUP(A3022,县域代码匹配!B:B,1,FALSE))</f>
        <v/>
      </c>
      <c r="I3022" s="14" t="str">
        <f t="shared" si="47"/>
        <v>仁怀市</v>
      </c>
    </row>
    <row r="3023" spans="1:9" ht="16.5">
      <c r="A3023" s="38" t="s">
        <v>3026</v>
      </c>
      <c r="B3023" s="41">
        <v>105.95</v>
      </c>
      <c r="C3023" s="41">
        <v>26.25</v>
      </c>
      <c r="D3023" s="14" t="str">
        <f>IF(ISERROR(VLOOKUP(A3023,省代码匹配!D:D,1,FALSE)),"",VLOOKUP(A3023,省代码匹配!D:D,1,FALSE))</f>
        <v/>
      </c>
      <c r="E3023" s="14" t="str">
        <f>IF(ISERROR(VLOOKUP(A3023,地市级代码匹配!E:E,1,FALSE)),"",VLOOKUP(A3023,地市级代码匹配!E:E,1,FALSE))</f>
        <v>安顺市</v>
      </c>
      <c r="F3023" s="14" t="str">
        <f>IF(ISERROR(VLOOKUP(A3023,地市级代码匹配!B:B,1,FALSE)),"",VLOOKUP(A3023,地市级代码匹配!B:B,1,FALSE))</f>
        <v/>
      </c>
      <c r="G3023" s="14" t="str">
        <f>IF(ISERROR(VLOOKUP(A3023,县域代码匹配!H:H,1,FALSE)),"",VLOOKUP(A3023,县域代码匹配!H:H,1,FALSE))</f>
        <v/>
      </c>
      <c r="H3023" s="14" t="str">
        <f>IF(ISERROR(VLOOKUP(A3023,县域代码匹配!B:B,1,FALSE)),"",VLOOKUP(A3023,县域代码匹配!B:B,1,FALSE))</f>
        <v/>
      </c>
      <c r="I3023" s="14" t="str">
        <f t="shared" si="47"/>
        <v>安顺市</v>
      </c>
    </row>
    <row r="3024" spans="1:9" ht="16.5">
      <c r="A3024" s="38" t="s">
        <v>3027</v>
      </c>
      <c r="B3024" s="41">
        <v>105.92</v>
      </c>
      <c r="C3024" s="41">
        <v>26.25</v>
      </c>
      <c r="D3024" s="14" t="str">
        <f>IF(ISERROR(VLOOKUP(A3024,省代码匹配!D:D,1,FALSE)),"",VLOOKUP(A3024,省代码匹配!D:D,1,FALSE))</f>
        <v/>
      </c>
      <c r="E3024" s="14" t="str">
        <f>IF(ISERROR(VLOOKUP(A3024,地市级代码匹配!E:E,1,FALSE)),"",VLOOKUP(A3024,地市级代码匹配!E:E,1,FALSE))</f>
        <v/>
      </c>
      <c r="F3024" s="14" t="str">
        <f>IF(ISERROR(VLOOKUP(A3024,地市级代码匹配!B:B,1,FALSE)),"",VLOOKUP(A3024,地市级代码匹配!B:B,1,FALSE))</f>
        <v/>
      </c>
      <c r="G3024" s="14" t="str">
        <f>IF(ISERROR(VLOOKUP(A3024,县域代码匹配!H:H,1,FALSE)),"",VLOOKUP(A3024,县域代码匹配!H:H,1,FALSE))</f>
        <v>西秀区</v>
      </c>
      <c r="H3024" s="14" t="str">
        <f>IF(ISERROR(VLOOKUP(A3024,县域代码匹配!B:B,1,FALSE)),"",VLOOKUP(A3024,县域代码匹配!B:B,1,FALSE))</f>
        <v>西秀区</v>
      </c>
      <c r="I3024" s="14" t="str">
        <f t="shared" si="47"/>
        <v>西秀区</v>
      </c>
    </row>
    <row r="3025" spans="1:9" ht="16.5">
      <c r="A3025" s="38" t="s">
        <v>3028</v>
      </c>
      <c r="B3025" s="41">
        <v>106.25</v>
      </c>
      <c r="C3025" s="41">
        <v>26.42</v>
      </c>
      <c r="D3025" s="14" t="str">
        <f>IF(ISERROR(VLOOKUP(A3025,省代码匹配!D:D,1,FALSE)),"",VLOOKUP(A3025,省代码匹配!D:D,1,FALSE))</f>
        <v/>
      </c>
      <c r="E3025" s="14" t="str">
        <f>IF(ISERROR(VLOOKUP(A3025,地市级代码匹配!E:E,1,FALSE)),"",VLOOKUP(A3025,地市级代码匹配!E:E,1,FALSE))</f>
        <v/>
      </c>
      <c r="F3025" s="14" t="str">
        <f>IF(ISERROR(VLOOKUP(A3025,地市级代码匹配!B:B,1,FALSE)),"",VLOOKUP(A3025,地市级代码匹配!B:B,1,FALSE))</f>
        <v/>
      </c>
      <c r="G3025" s="14" t="str">
        <f>IF(ISERROR(VLOOKUP(A3025,县域代码匹配!H:H,1,FALSE)),"",VLOOKUP(A3025,县域代码匹配!H:H,1,FALSE))</f>
        <v>平坝县</v>
      </c>
      <c r="H3025" s="14" t="str">
        <f>IF(ISERROR(VLOOKUP(A3025,县域代码匹配!B:B,1,FALSE)),"",VLOOKUP(A3025,县域代码匹配!B:B,1,FALSE))</f>
        <v/>
      </c>
      <c r="I3025" s="14" t="str">
        <f t="shared" si="47"/>
        <v>平坝县</v>
      </c>
    </row>
    <row r="3026" spans="1:9" ht="16.5">
      <c r="A3026" s="38" t="s">
        <v>3029</v>
      </c>
      <c r="B3026" s="41">
        <v>105.75</v>
      </c>
      <c r="C3026" s="41">
        <v>26.32</v>
      </c>
      <c r="D3026" s="14" t="str">
        <f>IF(ISERROR(VLOOKUP(A3026,省代码匹配!D:D,1,FALSE)),"",VLOOKUP(A3026,省代码匹配!D:D,1,FALSE))</f>
        <v/>
      </c>
      <c r="E3026" s="14" t="str">
        <f>IF(ISERROR(VLOOKUP(A3026,地市级代码匹配!E:E,1,FALSE)),"",VLOOKUP(A3026,地市级代码匹配!E:E,1,FALSE))</f>
        <v/>
      </c>
      <c r="F3026" s="14" t="str">
        <f>IF(ISERROR(VLOOKUP(A3026,地市级代码匹配!B:B,1,FALSE)),"",VLOOKUP(A3026,地市级代码匹配!B:B,1,FALSE))</f>
        <v/>
      </c>
      <c r="G3026" s="14" t="str">
        <f>IF(ISERROR(VLOOKUP(A3026,县域代码匹配!H:H,1,FALSE)),"",VLOOKUP(A3026,县域代码匹配!H:H,1,FALSE))</f>
        <v>普定县</v>
      </c>
      <c r="H3026" s="14" t="str">
        <f>IF(ISERROR(VLOOKUP(A3026,县域代码匹配!B:B,1,FALSE)),"",VLOOKUP(A3026,县域代码匹配!B:B,1,FALSE))</f>
        <v>普定县</v>
      </c>
      <c r="I3026" s="14" t="str">
        <f t="shared" si="47"/>
        <v>普定县</v>
      </c>
    </row>
    <row r="3027" spans="1:9" ht="28">
      <c r="A3027" s="38" t="s">
        <v>3030</v>
      </c>
      <c r="B3027" s="41">
        <v>105.77</v>
      </c>
      <c r="C3027" s="41">
        <v>26.07</v>
      </c>
      <c r="D3027" s="14" t="str">
        <f>IF(ISERROR(VLOOKUP(A3027,省代码匹配!D:D,1,FALSE)),"",VLOOKUP(A3027,省代码匹配!D:D,1,FALSE))</f>
        <v/>
      </c>
      <c r="E3027" s="14" t="str">
        <f>IF(ISERROR(VLOOKUP(A3027,地市级代码匹配!E:E,1,FALSE)),"",VLOOKUP(A3027,地市级代码匹配!E:E,1,FALSE))</f>
        <v/>
      </c>
      <c r="F3027" s="14" t="str">
        <f>IF(ISERROR(VLOOKUP(A3027,地市级代码匹配!B:B,1,FALSE)),"",VLOOKUP(A3027,地市级代码匹配!B:B,1,FALSE))</f>
        <v/>
      </c>
      <c r="G3027" s="14" t="str">
        <f>IF(ISERROR(VLOOKUP(A3027,县域代码匹配!H:H,1,FALSE)),"",VLOOKUP(A3027,县域代码匹配!H:H,1,FALSE))</f>
        <v>镇宁布依族苗族自治县</v>
      </c>
      <c r="H3027" s="14" t="str">
        <f>IF(ISERROR(VLOOKUP(A3027,县域代码匹配!B:B,1,FALSE)),"",VLOOKUP(A3027,县域代码匹配!B:B,1,FALSE))</f>
        <v>镇宁布依族苗族自治县</v>
      </c>
      <c r="I3027" s="14" t="str">
        <f t="shared" si="47"/>
        <v>镇宁布依族苗族自治县</v>
      </c>
    </row>
    <row r="3028" spans="1:9" ht="28">
      <c r="A3028" s="38" t="s">
        <v>3031</v>
      </c>
      <c r="B3028" s="41">
        <v>105.62</v>
      </c>
      <c r="C3028" s="41">
        <v>25.95</v>
      </c>
      <c r="D3028" s="14" t="str">
        <f>IF(ISERROR(VLOOKUP(A3028,省代码匹配!D:D,1,FALSE)),"",VLOOKUP(A3028,省代码匹配!D:D,1,FALSE))</f>
        <v/>
      </c>
      <c r="E3028" s="14" t="str">
        <f>IF(ISERROR(VLOOKUP(A3028,地市级代码匹配!E:E,1,FALSE)),"",VLOOKUP(A3028,地市级代码匹配!E:E,1,FALSE))</f>
        <v/>
      </c>
      <c r="F3028" s="14" t="str">
        <f>IF(ISERROR(VLOOKUP(A3028,地市级代码匹配!B:B,1,FALSE)),"",VLOOKUP(A3028,地市级代码匹配!B:B,1,FALSE))</f>
        <v/>
      </c>
      <c r="G3028" s="14" t="str">
        <f>IF(ISERROR(VLOOKUP(A3028,县域代码匹配!H:H,1,FALSE)),"",VLOOKUP(A3028,县域代码匹配!H:H,1,FALSE))</f>
        <v>关岭布依族苗族自治县</v>
      </c>
      <c r="H3028" s="14" t="str">
        <f>IF(ISERROR(VLOOKUP(A3028,县域代码匹配!B:B,1,FALSE)),"",VLOOKUP(A3028,县域代码匹配!B:B,1,FALSE))</f>
        <v>关岭布依族苗族自治县</v>
      </c>
      <c r="I3028" s="14" t="str">
        <f t="shared" si="47"/>
        <v>关岭布依族苗族自治县</v>
      </c>
    </row>
    <row r="3029" spans="1:9" ht="28">
      <c r="A3029" s="38" t="s">
        <v>3032</v>
      </c>
      <c r="B3029" s="41">
        <v>106.08</v>
      </c>
      <c r="C3029" s="41">
        <v>25.75</v>
      </c>
      <c r="D3029" s="14" t="str">
        <f>IF(ISERROR(VLOOKUP(A3029,省代码匹配!D:D,1,FALSE)),"",VLOOKUP(A3029,省代码匹配!D:D,1,FALSE))</f>
        <v/>
      </c>
      <c r="E3029" s="14" t="str">
        <f>IF(ISERROR(VLOOKUP(A3029,地市级代码匹配!E:E,1,FALSE)),"",VLOOKUP(A3029,地市级代码匹配!E:E,1,FALSE))</f>
        <v/>
      </c>
      <c r="F3029" s="14" t="str">
        <f>IF(ISERROR(VLOOKUP(A3029,地市级代码匹配!B:B,1,FALSE)),"",VLOOKUP(A3029,地市级代码匹配!B:B,1,FALSE))</f>
        <v/>
      </c>
      <c r="G3029" s="14" t="str">
        <f>IF(ISERROR(VLOOKUP(A3029,县域代码匹配!H:H,1,FALSE)),"",VLOOKUP(A3029,县域代码匹配!H:H,1,FALSE))</f>
        <v>紫云苗族布依族自治县</v>
      </c>
      <c r="H3029" s="14" t="str">
        <f>IF(ISERROR(VLOOKUP(A3029,县域代码匹配!B:B,1,FALSE)),"",VLOOKUP(A3029,县域代码匹配!B:B,1,FALSE))</f>
        <v>紫云苗族布依族自治县</v>
      </c>
      <c r="I3029" s="14" t="str">
        <f t="shared" si="47"/>
        <v>紫云苗族布依族自治县</v>
      </c>
    </row>
    <row r="3030" spans="1:9" ht="16.5">
      <c r="A3030" s="38" t="s">
        <v>3033</v>
      </c>
      <c r="B3030" s="41">
        <v>109.18</v>
      </c>
      <c r="C3030" s="41">
        <v>27.72</v>
      </c>
      <c r="D3030" s="14" t="str">
        <f>IF(ISERROR(VLOOKUP(A3030,省代码匹配!D:D,1,FALSE)),"",VLOOKUP(A3030,省代码匹配!D:D,1,FALSE))</f>
        <v/>
      </c>
      <c r="E3030" s="14" t="str">
        <f>IF(ISERROR(VLOOKUP(A3030,地市级代码匹配!E:E,1,FALSE)),"",VLOOKUP(A3030,地市级代码匹配!E:E,1,FALSE))</f>
        <v/>
      </c>
      <c r="F3030" s="14" t="str">
        <f>IF(ISERROR(VLOOKUP(A3030,地市级代码匹配!B:B,1,FALSE)),"",VLOOKUP(A3030,地市级代码匹配!B:B,1,FALSE))</f>
        <v/>
      </c>
      <c r="G3030" s="14" t="str">
        <f>IF(ISERROR(VLOOKUP(A3030,县域代码匹配!H:H,1,FALSE)),"",VLOOKUP(A3030,县域代码匹配!H:H,1,FALSE))</f>
        <v/>
      </c>
      <c r="H3030" s="14" t="str">
        <f>IF(ISERROR(VLOOKUP(A3030,县域代码匹配!B:B,1,FALSE)),"",VLOOKUP(A3030,县域代码匹配!B:B,1,FALSE))</f>
        <v/>
      </c>
      <c r="I3030" s="14" t="str">
        <f t="shared" si="47"/>
        <v/>
      </c>
    </row>
    <row r="3031" spans="1:9" ht="16.5">
      <c r="A3031" s="38" t="s">
        <v>3034</v>
      </c>
      <c r="B3031" s="41">
        <v>109.18</v>
      </c>
      <c r="C3031" s="41">
        <v>27.72</v>
      </c>
      <c r="D3031" s="14" t="str">
        <f>IF(ISERROR(VLOOKUP(A3031,省代码匹配!D:D,1,FALSE)),"",VLOOKUP(A3031,省代码匹配!D:D,1,FALSE))</f>
        <v/>
      </c>
      <c r="E3031" s="14" t="str">
        <f>IF(ISERROR(VLOOKUP(A3031,地市级代码匹配!E:E,1,FALSE)),"",VLOOKUP(A3031,地市级代码匹配!E:E,1,FALSE))</f>
        <v>铜仁市</v>
      </c>
      <c r="F3031" s="14" t="str">
        <f>IF(ISERROR(VLOOKUP(A3031,地市级代码匹配!B:B,1,FALSE)),"",VLOOKUP(A3031,地市级代码匹配!B:B,1,FALSE))</f>
        <v/>
      </c>
      <c r="G3031" s="14" t="str">
        <f>IF(ISERROR(VLOOKUP(A3031,县域代码匹配!H:H,1,FALSE)),"",VLOOKUP(A3031,县域代码匹配!H:H,1,FALSE))</f>
        <v>铜仁市</v>
      </c>
      <c r="H3031" s="14" t="str">
        <f>IF(ISERROR(VLOOKUP(A3031,县域代码匹配!B:B,1,FALSE)),"",VLOOKUP(A3031,县域代码匹配!B:B,1,FALSE))</f>
        <v/>
      </c>
      <c r="I3031" s="14" t="str">
        <f t="shared" si="47"/>
        <v>铜仁市</v>
      </c>
    </row>
    <row r="3032" spans="1:9" ht="16.5">
      <c r="A3032" s="38" t="s">
        <v>3035</v>
      </c>
      <c r="B3032" s="41">
        <v>108.85</v>
      </c>
      <c r="C3032" s="41">
        <v>27.7</v>
      </c>
      <c r="D3032" s="14" t="str">
        <f>IF(ISERROR(VLOOKUP(A3032,省代码匹配!D:D,1,FALSE)),"",VLOOKUP(A3032,省代码匹配!D:D,1,FALSE))</f>
        <v/>
      </c>
      <c r="E3032" s="14" t="str">
        <f>IF(ISERROR(VLOOKUP(A3032,地市级代码匹配!E:E,1,FALSE)),"",VLOOKUP(A3032,地市级代码匹配!E:E,1,FALSE))</f>
        <v/>
      </c>
      <c r="F3032" s="14" t="str">
        <f>IF(ISERROR(VLOOKUP(A3032,地市级代码匹配!B:B,1,FALSE)),"",VLOOKUP(A3032,地市级代码匹配!B:B,1,FALSE))</f>
        <v/>
      </c>
      <c r="G3032" s="14" t="str">
        <f>IF(ISERROR(VLOOKUP(A3032,县域代码匹配!H:H,1,FALSE)),"",VLOOKUP(A3032,县域代码匹配!H:H,1,FALSE))</f>
        <v>江口县</v>
      </c>
      <c r="H3032" s="14" t="str">
        <f>IF(ISERROR(VLOOKUP(A3032,县域代码匹配!B:B,1,FALSE)),"",VLOOKUP(A3032,县域代码匹配!B:B,1,FALSE))</f>
        <v>江口县</v>
      </c>
      <c r="I3032" s="14" t="str">
        <f t="shared" si="47"/>
        <v>江口县</v>
      </c>
    </row>
    <row r="3033" spans="1:9" ht="16.5">
      <c r="A3033" s="38" t="s">
        <v>3036</v>
      </c>
      <c r="B3033" s="41">
        <v>108.92</v>
      </c>
      <c r="C3033" s="41">
        <v>27.23</v>
      </c>
      <c r="D3033" s="14" t="str">
        <f>IF(ISERROR(VLOOKUP(A3033,省代码匹配!D:D,1,FALSE)),"",VLOOKUP(A3033,省代码匹配!D:D,1,FALSE))</f>
        <v/>
      </c>
      <c r="E3033" s="14" t="str">
        <f>IF(ISERROR(VLOOKUP(A3033,地市级代码匹配!E:E,1,FALSE)),"",VLOOKUP(A3033,地市级代码匹配!E:E,1,FALSE))</f>
        <v/>
      </c>
      <c r="F3033" s="14" t="str">
        <f>IF(ISERROR(VLOOKUP(A3033,地市级代码匹配!B:B,1,FALSE)),"",VLOOKUP(A3033,地市级代码匹配!B:B,1,FALSE))</f>
        <v/>
      </c>
      <c r="G3033" s="14" t="str">
        <f>IF(ISERROR(VLOOKUP(A3033,县域代码匹配!H:H,1,FALSE)),"",VLOOKUP(A3033,县域代码匹配!H:H,1,FALSE))</f>
        <v>玉屏侗族自治县</v>
      </c>
      <c r="H3033" s="14" t="str">
        <f>IF(ISERROR(VLOOKUP(A3033,县域代码匹配!B:B,1,FALSE)),"",VLOOKUP(A3033,县域代码匹配!B:B,1,FALSE))</f>
        <v>玉屏侗族自治县</v>
      </c>
      <c r="I3033" s="14" t="str">
        <f t="shared" si="47"/>
        <v>玉屏侗族自治县</v>
      </c>
    </row>
    <row r="3034" spans="1:9" ht="16.5">
      <c r="A3034" s="38" t="s">
        <v>3037</v>
      </c>
      <c r="B3034" s="41">
        <v>108.23</v>
      </c>
      <c r="C3034" s="41">
        <v>27.52</v>
      </c>
      <c r="D3034" s="14" t="str">
        <f>IF(ISERROR(VLOOKUP(A3034,省代码匹配!D:D,1,FALSE)),"",VLOOKUP(A3034,省代码匹配!D:D,1,FALSE))</f>
        <v/>
      </c>
      <c r="E3034" s="14" t="str">
        <f>IF(ISERROR(VLOOKUP(A3034,地市级代码匹配!E:E,1,FALSE)),"",VLOOKUP(A3034,地市级代码匹配!E:E,1,FALSE))</f>
        <v/>
      </c>
      <c r="F3034" s="14" t="str">
        <f>IF(ISERROR(VLOOKUP(A3034,地市级代码匹配!B:B,1,FALSE)),"",VLOOKUP(A3034,地市级代码匹配!B:B,1,FALSE))</f>
        <v/>
      </c>
      <c r="G3034" s="14" t="str">
        <f>IF(ISERROR(VLOOKUP(A3034,县域代码匹配!H:H,1,FALSE)),"",VLOOKUP(A3034,县域代码匹配!H:H,1,FALSE))</f>
        <v>石阡县</v>
      </c>
      <c r="H3034" s="14" t="str">
        <f>IF(ISERROR(VLOOKUP(A3034,县域代码匹配!B:B,1,FALSE)),"",VLOOKUP(A3034,县域代码匹配!B:B,1,FALSE))</f>
        <v>石阡县</v>
      </c>
      <c r="I3034" s="14" t="str">
        <f t="shared" si="47"/>
        <v>石阡县</v>
      </c>
    </row>
    <row r="3035" spans="1:9" ht="16.5">
      <c r="A3035" s="38" t="s">
        <v>3038</v>
      </c>
      <c r="B3035" s="41">
        <v>108.25</v>
      </c>
      <c r="C3035" s="41">
        <v>27.93</v>
      </c>
      <c r="D3035" s="14" t="str">
        <f>IF(ISERROR(VLOOKUP(A3035,省代码匹配!D:D,1,FALSE)),"",VLOOKUP(A3035,省代码匹配!D:D,1,FALSE))</f>
        <v/>
      </c>
      <c r="E3035" s="14" t="str">
        <f>IF(ISERROR(VLOOKUP(A3035,地市级代码匹配!E:E,1,FALSE)),"",VLOOKUP(A3035,地市级代码匹配!E:E,1,FALSE))</f>
        <v/>
      </c>
      <c r="F3035" s="14" t="str">
        <f>IF(ISERROR(VLOOKUP(A3035,地市级代码匹配!B:B,1,FALSE)),"",VLOOKUP(A3035,地市级代码匹配!B:B,1,FALSE))</f>
        <v/>
      </c>
      <c r="G3035" s="14" t="str">
        <f>IF(ISERROR(VLOOKUP(A3035,县域代码匹配!H:H,1,FALSE)),"",VLOOKUP(A3035,县域代码匹配!H:H,1,FALSE))</f>
        <v>思南县</v>
      </c>
      <c r="H3035" s="14" t="str">
        <f>IF(ISERROR(VLOOKUP(A3035,县域代码匹配!B:B,1,FALSE)),"",VLOOKUP(A3035,县域代码匹配!B:B,1,FALSE))</f>
        <v>思南县</v>
      </c>
      <c r="I3035" s="14" t="str">
        <f t="shared" si="47"/>
        <v>思南县</v>
      </c>
    </row>
    <row r="3036" spans="1:9" ht="28">
      <c r="A3036" s="38" t="s">
        <v>3039</v>
      </c>
      <c r="B3036" s="41">
        <v>108.4</v>
      </c>
      <c r="C3036" s="41">
        <v>28</v>
      </c>
      <c r="D3036" s="14" t="str">
        <f>IF(ISERROR(VLOOKUP(A3036,省代码匹配!D:D,1,FALSE)),"",VLOOKUP(A3036,省代码匹配!D:D,1,FALSE))</f>
        <v/>
      </c>
      <c r="E3036" s="14" t="str">
        <f>IF(ISERROR(VLOOKUP(A3036,地市级代码匹配!E:E,1,FALSE)),"",VLOOKUP(A3036,地市级代码匹配!E:E,1,FALSE))</f>
        <v/>
      </c>
      <c r="F3036" s="14" t="str">
        <f>IF(ISERROR(VLOOKUP(A3036,地市级代码匹配!B:B,1,FALSE)),"",VLOOKUP(A3036,地市级代码匹配!B:B,1,FALSE))</f>
        <v/>
      </c>
      <c r="G3036" s="14" t="str">
        <f>IF(ISERROR(VLOOKUP(A3036,县域代码匹配!H:H,1,FALSE)),"",VLOOKUP(A3036,县域代码匹配!H:H,1,FALSE))</f>
        <v>印江土家族苗族自治县</v>
      </c>
      <c r="H3036" s="14" t="str">
        <f>IF(ISERROR(VLOOKUP(A3036,县域代码匹配!B:B,1,FALSE)),"",VLOOKUP(A3036,县域代码匹配!B:B,1,FALSE))</f>
        <v>印江土家族苗族自治县</v>
      </c>
      <c r="I3036" s="14" t="str">
        <f t="shared" si="47"/>
        <v>印江土家族苗族自治县</v>
      </c>
    </row>
    <row r="3037" spans="1:9" ht="16.5">
      <c r="A3037" s="38" t="s">
        <v>3040</v>
      </c>
      <c r="B3037" s="41">
        <v>108.12</v>
      </c>
      <c r="C3037" s="41">
        <v>28.27</v>
      </c>
      <c r="D3037" s="14" t="str">
        <f>IF(ISERROR(VLOOKUP(A3037,省代码匹配!D:D,1,FALSE)),"",VLOOKUP(A3037,省代码匹配!D:D,1,FALSE))</f>
        <v/>
      </c>
      <c r="E3037" s="14" t="str">
        <f>IF(ISERROR(VLOOKUP(A3037,地市级代码匹配!E:E,1,FALSE)),"",VLOOKUP(A3037,地市级代码匹配!E:E,1,FALSE))</f>
        <v/>
      </c>
      <c r="F3037" s="14" t="str">
        <f>IF(ISERROR(VLOOKUP(A3037,地市级代码匹配!B:B,1,FALSE)),"",VLOOKUP(A3037,地市级代码匹配!B:B,1,FALSE))</f>
        <v/>
      </c>
      <c r="G3037" s="14" t="str">
        <f>IF(ISERROR(VLOOKUP(A3037,县域代码匹配!H:H,1,FALSE)),"",VLOOKUP(A3037,县域代码匹配!H:H,1,FALSE))</f>
        <v>德江县</v>
      </c>
      <c r="H3037" s="14" t="str">
        <f>IF(ISERROR(VLOOKUP(A3037,县域代码匹配!B:B,1,FALSE)),"",VLOOKUP(A3037,县域代码匹配!B:B,1,FALSE))</f>
        <v>德江县</v>
      </c>
      <c r="I3037" s="14" t="str">
        <f t="shared" si="47"/>
        <v>德江县</v>
      </c>
    </row>
    <row r="3038" spans="1:9" ht="16.5">
      <c r="A3038" s="38" t="s">
        <v>3041</v>
      </c>
      <c r="B3038" s="41">
        <v>108.5</v>
      </c>
      <c r="C3038" s="41">
        <v>28.57</v>
      </c>
      <c r="D3038" s="14" t="str">
        <f>IF(ISERROR(VLOOKUP(A3038,省代码匹配!D:D,1,FALSE)),"",VLOOKUP(A3038,省代码匹配!D:D,1,FALSE))</f>
        <v/>
      </c>
      <c r="E3038" s="14" t="str">
        <f>IF(ISERROR(VLOOKUP(A3038,地市级代码匹配!E:E,1,FALSE)),"",VLOOKUP(A3038,地市级代码匹配!E:E,1,FALSE))</f>
        <v/>
      </c>
      <c r="F3038" s="14" t="str">
        <f>IF(ISERROR(VLOOKUP(A3038,地市级代码匹配!B:B,1,FALSE)),"",VLOOKUP(A3038,地市级代码匹配!B:B,1,FALSE))</f>
        <v/>
      </c>
      <c r="G3038" s="14" t="str">
        <f>IF(ISERROR(VLOOKUP(A3038,县域代码匹配!H:H,1,FALSE)),"",VLOOKUP(A3038,县域代码匹配!H:H,1,FALSE))</f>
        <v>沿河土家族自治县</v>
      </c>
      <c r="H3038" s="14" t="str">
        <f>IF(ISERROR(VLOOKUP(A3038,县域代码匹配!B:B,1,FALSE)),"",VLOOKUP(A3038,县域代码匹配!B:B,1,FALSE))</f>
        <v>沿河土家族自治县</v>
      </c>
      <c r="I3038" s="14" t="str">
        <f t="shared" si="47"/>
        <v>沿河土家族自治县</v>
      </c>
    </row>
    <row r="3039" spans="1:9" ht="16.5">
      <c r="A3039" s="38" t="s">
        <v>3042</v>
      </c>
      <c r="B3039" s="41">
        <v>109.2</v>
      </c>
      <c r="C3039" s="41">
        <v>28.17</v>
      </c>
      <c r="D3039" s="14" t="str">
        <f>IF(ISERROR(VLOOKUP(A3039,省代码匹配!D:D,1,FALSE)),"",VLOOKUP(A3039,省代码匹配!D:D,1,FALSE))</f>
        <v/>
      </c>
      <c r="E3039" s="14" t="str">
        <f>IF(ISERROR(VLOOKUP(A3039,地市级代码匹配!E:E,1,FALSE)),"",VLOOKUP(A3039,地市级代码匹配!E:E,1,FALSE))</f>
        <v/>
      </c>
      <c r="F3039" s="14" t="str">
        <f>IF(ISERROR(VLOOKUP(A3039,地市级代码匹配!B:B,1,FALSE)),"",VLOOKUP(A3039,地市级代码匹配!B:B,1,FALSE))</f>
        <v/>
      </c>
      <c r="G3039" s="14" t="str">
        <f>IF(ISERROR(VLOOKUP(A3039,县域代码匹配!H:H,1,FALSE)),"",VLOOKUP(A3039,县域代码匹配!H:H,1,FALSE))</f>
        <v>松桃苗族自治县</v>
      </c>
      <c r="H3039" s="14" t="str">
        <f>IF(ISERROR(VLOOKUP(A3039,县域代码匹配!B:B,1,FALSE)),"",VLOOKUP(A3039,县域代码匹配!B:B,1,FALSE))</f>
        <v>松桃苗族自治县</v>
      </c>
      <c r="I3039" s="14" t="str">
        <f t="shared" si="47"/>
        <v>松桃苗族自治县</v>
      </c>
    </row>
    <row r="3040" spans="1:9" ht="16.5">
      <c r="A3040" s="38" t="s">
        <v>3043</v>
      </c>
      <c r="B3040" s="41">
        <v>109.2</v>
      </c>
      <c r="C3040" s="41">
        <v>27.52</v>
      </c>
      <c r="D3040" s="14" t="str">
        <f>IF(ISERROR(VLOOKUP(A3040,省代码匹配!D:D,1,FALSE)),"",VLOOKUP(A3040,省代码匹配!D:D,1,FALSE))</f>
        <v/>
      </c>
      <c r="E3040" s="14" t="str">
        <f>IF(ISERROR(VLOOKUP(A3040,地市级代码匹配!E:E,1,FALSE)),"",VLOOKUP(A3040,地市级代码匹配!E:E,1,FALSE))</f>
        <v/>
      </c>
      <c r="F3040" s="14" t="str">
        <f>IF(ISERROR(VLOOKUP(A3040,地市级代码匹配!B:B,1,FALSE)),"",VLOOKUP(A3040,地市级代码匹配!B:B,1,FALSE))</f>
        <v/>
      </c>
      <c r="G3040" s="14" t="str">
        <f>IF(ISERROR(VLOOKUP(A3040,县域代码匹配!H:H,1,FALSE)),"",VLOOKUP(A3040,县域代码匹配!H:H,1,FALSE))</f>
        <v>万山特区</v>
      </c>
      <c r="H3040" s="14" t="str">
        <f>IF(ISERROR(VLOOKUP(A3040,县域代码匹配!B:B,1,FALSE)),"",VLOOKUP(A3040,县域代码匹配!B:B,1,FALSE))</f>
        <v/>
      </c>
      <c r="I3040" s="14" t="str">
        <f t="shared" si="47"/>
        <v>万山特区</v>
      </c>
    </row>
    <row r="3041" spans="1:9" ht="16.5">
      <c r="A3041" s="38" t="s">
        <v>3044</v>
      </c>
      <c r="B3041" s="41">
        <v>104.9</v>
      </c>
      <c r="C3041" s="41">
        <v>25.08</v>
      </c>
      <c r="D3041" s="14" t="str">
        <f>IF(ISERROR(VLOOKUP(A3041,省代码匹配!D:D,1,FALSE)),"",VLOOKUP(A3041,省代码匹配!D:D,1,FALSE))</f>
        <v/>
      </c>
      <c r="E3041" s="14" t="str">
        <f>IF(ISERROR(VLOOKUP(A3041,地市级代码匹配!E:E,1,FALSE)),"",VLOOKUP(A3041,地市级代码匹配!E:E,1,FALSE))</f>
        <v/>
      </c>
      <c r="F3041" s="14" t="str">
        <f>IF(ISERROR(VLOOKUP(A3041,地市级代码匹配!B:B,1,FALSE)),"",VLOOKUP(A3041,地市级代码匹配!B:B,1,FALSE))</f>
        <v/>
      </c>
      <c r="G3041" s="14" t="str">
        <f>IF(ISERROR(VLOOKUP(A3041,县域代码匹配!H:H,1,FALSE)),"",VLOOKUP(A3041,县域代码匹配!H:H,1,FALSE))</f>
        <v>兴义市</v>
      </c>
      <c r="H3041" s="14" t="str">
        <f>IF(ISERROR(VLOOKUP(A3041,县域代码匹配!B:B,1,FALSE)),"",VLOOKUP(A3041,县域代码匹配!B:B,1,FALSE))</f>
        <v/>
      </c>
      <c r="I3041" s="14" t="str">
        <f t="shared" si="47"/>
        <v>兴义市</v>
      </c>
    </row>
    <row r="3042" spans="1:9" ht="16.5">
      <c r="A3042" s="38" t="s">
        <v>3045</v>
      </c>
      <c r="B3042" s="41">
        <v>105.18</v>
      </c>
      <c r="C3042" s="41">
        <v>25.43</v>
      </c>
      <c r="D3042" s="14" t="str">
        <f>IF(ISERROR(VLOOKUP(A3042,省代码匹配!D:D,1,FALSE)),"",VLOOKUP(A3042,省代码匹配!D:D,1,FALSE))</f>
        <v/>
      </c>
      <c r="E3042" s="14" t="str">
        <f>IF(ISERROR(VLOOKUP(A3042,地市级代码匹配!E:E,1,FALSE)),"",VLOOKUP(A3042,地市级代码匹配!E:E,1,FALSE))</f>
        <v/>
      </c>
      <c r="F3042" s="14" t="str">
        <f>IF(ISERROR(VLOOKUP(A3042,地市级代码匹配!B:B,1,FALSE)),"",VLOOKUP(A3042,地市级代码匹配!B:B,1,FALSE))</f>
        <v/>
      </c>
      <c r="G3042" s="14" t="str">
        <f>IF(ISERROR(VLOOKUP(A3042,县域代码匹配!H:H,1,FALSE)),"",VLOOKUP(A3042,县域代码匹配!H:H,1,FALSE))</f>
        <v>兴仁县</v>
      </c>
      <c r="H3042" s="14" t="str">
        <f>IF(ISERROR(VLOOKUP(A3042,县域代码匹配!B:B,1,FALSE)),"",VLOOKUP(A3042,县域代码匹配!B:B,1,FALSE))</f>
        <v>兴仁县</v>
      </c>
      <c r="I3042" s="14" t="str">
        <f t="shared" si="47"/>
        <v>兴仁县</v>
      </c>
    </row>
    <row r="3043" spans="1:9" ht="16.5">
      <c r="A3043" s="38" t="s">
        <v>3046</v>
      </c>
      <c r="B3043" s="41">
        <v>104.95</v>
      </c>
      <c r="C3043" s="41">
        <v>25.78</v>
      </c>
      <c r="D3043" s="14" t="str">
        <f>IF(ISERROR(VLOOKUP(A3043,省代码匹配!D:D,1,FALSE)),"",VLOOKUP(A3043,省代码匹配!D:D,1,FALSE))</f>
        <v/>
      </c>
      <c r="E3043" s="14" t="str">
        <f>IF(ISERROR(VLOOKUP(A3043,地市级代码匹配!E:E,1,FALSE)),"",VLOOKUP(A3043,地市级代码匹配!E:E,1,FALSE))</f>
        <v/>
      </c>
      <c r="F3043" s="14" t="str">
        <f>IF(ISERROR(VLOOKUP(A3043,地市级代码匹配!B:B,1,FALSE)),"",VLOOKUP(A3043,地市级代码匹配!B:B,1,FALSE))</f>
        <v/>
      </c>
      <c r="G3043" s="14" t="str">
        <f>IF(ISERROR(VLOOKUP(A3043,县域代码匹配!H:H,1,FALSE)),"",VLOOKUP(A3043,县域代码匹配!H:H,1,FALSE))</f>
        <v>普安县</v>
      </c>
      <c r="H3043" s="14" t="str">
        <f>IF(ISERROR(VLOOKUP(A3043,县域代码匹配!B:B,1,FALSE)),"",VLOOKUP(A3043,县域代码匹配!B:B,1,FALSE))</f>
        <v>普安县</v>
      </c>
      <c r="I3043" s="14" t="str">
        <f t="shared" si="47"/>
        <v>普安县</v>
      </c>
    </row>
    <row r="3044" spans="1:9" ht="16.5">
      <c r="A3044" s="38" t="s">
        <v>3047</v>
      </c>
      <c r="B3044" s="41">
        <v>105.22</v>
      </c>
      <c r="C3044" s="41">
        <v>25.83</v>
      </c>
      <c r="D3044" s="14" t="str">
        <f>IF(ISERROR(VLOOKUP(A3044,省代码匹配!D:D,1,FALSE)),"",VLOOKUP(A3044,省代码匹配!D:D,1,FALSE))</f>
        <v/>
      </c>
      <c r="E3044" s="14" t="str">
        <f>IF(ISERROR(VLOOKUP(A3044,地市级代码匹配!E:E,1,FALSE)),"",VLOOKUP(A3044,地市级代码匹配!E:E,1,FALSE))</f>
        <v/>
      </c>
      <c r="F3044" s="14" t="str">
        <f>IF(ISERROR(VLOOKUP(A3044,地市级代码匹配!B:B,1,FALSE)),"",VLOOKUP(A3044,地市级代码匹配!B:B,1,FALSE))</f>
        <v/>
      </c>
      <c r="G3044" s="14" t="str">
        <f>IF(ISERROR(VLOOKUP(A3044,县域代码匹配!H:H,1,FALSE)),"",VLOOKUP(A3044,县域代码匹配!H:H,1,FALSE))</f>
        <v>晴隆县</v>
      </c>
      <c r="H3044" s="14" t="str">
        <f>IF(ISERROR(VLOOKUP(A3044,县域代码匹配!B:B,1,FALSE)),"",VLOOKUP(A3044,县域代码匹配!B:B,1,FALSE))</f>
        <v>晴隆县</v>
      </c>
      <c r="I3044" s="14" t="str">
        <f t="shared" si="47"/>
        <v>晴隆县</v>
      </c>
    </row>
    <row r="3045" spans="1:9" ht="16.5">
      <c r="A3045" s="38" t="s">
        <v>3048</v>
      </c>
      <c r="B3045" s="41">
        <v>105.65</v>
      </c>
      <c r="C3045" s="41">
        <v>25.38</v>
      </c>
      <c r="D3045" s="14" t="str">
        <f>IF(ISERROR(VLOOKUP(A3045,省代码匹配!D:D,1,FALSE)),"",VLOOKUP(A3045,省代码匹配!D:D,1,FALSE))</f>
        <v/>
      </c>
      <c r="E3045" s="14" t="str">
        <f>IF(ISERROR(VLOOKUP(A3045,地市级代码匹配!E:E,1,FALSE)),"",VLOOKUP(A3045,地市级代码匹配!E:E,1,FALSE))</f>
        <v/>
      </c>
      <c r="F3045" s="14" t="str">
        <f>IF(ISERROR(VLOOKUP(A3045,地市级代码匹配!B:B,1,FALSE)),"",VLOOKUP(A3045,地市级代码匹配!B:B,1,FALSE))</f>
        <v/>
      </c>
      <c r="G3045" s="14" t="str">
        <f>IF(ISERROR(VLOOKUP(A3045,县域代码匹配!H:H,1,FALSE)),"",VLOOKUP(A3045,县域代码匹配!H:H,1,FALSE))</f>
        <v>贞丰县</v>
      </c>
      <c r="H3045" s="14" t="str">
        <f>IF(ISERROR(VLOOKUP(A3045,县域代码匹配!B:B,1,FALSE)),"",VLOOKUP(A3045,县域代码匹配!B:B,1,FALSE))</f>
        <v>贞丰县</v>
      </c>
      <c r="I3045" s="14" t="str">
        <f t="shared" si="47"/>
        <v>贞丰县</v>
      </c>
    </row>
    <row r="3046" spans="1:9" ht="16.5">
      <c r="A3046" s="38" t="s">
        <v>3049</v>
      </c>
      <c r="B3046" s="41">
        <v>106.1</v>
      </c>
      <c r="C3046" s="41">
        <v>25.17</v>
      </c>
      <c r="D3046" s="14" t="str">
        <f>IF(ISERROR(VLOOKUP(A3046,省代码匹配!D:D,1,FALSE)),"",VLOOKUP(A3046,省代码匹配!D:D,1,FALSE))</f>
        <v/>
      </c>
      <c r="E3046" s="14" t="str">
        <f>IF(ISERROR(VLOOKUP(A3046,地市级代码匹配!E:E,1,FALSE)),"",VLOOKUP(A3046,地市级代码匹配!E:E,1,FALSE))</f>
        <v/>
      </c>
      <c r="F3046" s="14" t="str">
        <f>IF(ISERROR(VLOOKUP(A3046,地市级代码匹配!B:B,1,FALSE)),"",VLOOKUP(A3046,地市级代码匹配!B:B,1,FALSE))</f>
        <v/>
      </c>
      <c r="G3046" s="14" t="str">
        <f>IF(ISERROR(VLOOKUP(A3046,县域代码匹配!H:H,1,FALSE)),"",VLOOKUP(A3046,县域代码匹配!H:H,1,FALSE))</f>
        <v>望谟县</v>
      </c>
      <c r="H3046" s="14" t="str">
        <f>IF(ISERROR(VLOOKUP(A3046,县域代码匹配!B:B,1,FALSE)),"",VLOOKUP(A3046,县域代码匹配!B:B,1,FALSE))</f>
        <v>望谟县</v>
      </c>
      <c r="I3046" s="14" t="str">
        <f t="shared" si="47"/>
        <v>望谟县</v>
      </c>
    </row>
    <row r="3047" spans="1:9" ht="16.5">
      <c r="A3047" s="38" t="s">
        <v>3050</v>
      </c>
      <c r="B3047" s="41">
        <v>105.82</v>
      </c>
      <c r="C3047" s="41">
        <v>24.98</v>
      </c>
      <c r="D3047" s="14" t="str">
        <f>IF(ISERROR(VLOOKUP(A3047,省代码匹配!D:D,1,FALSE)),"",VLOOKUP(A3047,省代码匹配!D:D,1,FALSE))</f>
        <v/>
      </c>
      <c r="E3047" s="14" t="str">
        <f>IF(ISERROR(VLOOKUP(A3047,地市级代码匹配!E:E,1,FALSE)),"",VLOOKUP(A3047,地市级代码匹配!E:E,1,FALSE))</f>
        <v/>
      </c>
      <c r="F3047" s="14" t="str">
        <f>IF(ISERROR(VLOOKUP(A3047,地市级代码匹配!B:B,1,FALSE)),"",VLOOKUP(A3047,地市级代码匹配!B:B,1,FALSE))</f>
        <v/>
      </c>
      <c r="G3047" s="14" t="str">
        <f>IF(ISERROR(VLOOKUP(A3047,县域代码匹配!H:H,1,FALSE)),"",VLOOKUP(A3047,县域代码匹配!H:H,1,FALSE))</f>
        <v>册亨县</v>
      </c>
      <c r="H3047" s="14" t="str">
        <f>IF(ISERROR(VLOOKUP(A3047,县域代码匹配!B:B,1,FALSE)),"",VLOOKUP(A3047,县域代码匹配!B:B,1,FALSE))</f>
        <v>册亨县</v>
      </c>
      <c r="I3047" s="14" t="str">
        <f t="shared" si="47"/>
        <v>册亨县</v>
      </c>
    </row>
    <row r="3048" spans="1:9" ht="16.5">
      <c r="A3048" s="38" t="s">
        <v>3051</v>
      </c>
      <c r="B3048" s="41">
        <v>105.47</v>
      </c>
      <c r="C3048" s="41">
        <v>25.12</v>
      </c>
      <c r="D3048" s="14" t="str">
        <f>IF(ISERROR(VLOOKUP(A3048,省代码匹配!D:D,1,FALSE)),"",VLOOKUP(A3048,省代码匹配!D:D,1,FALSE))</f>
        <v/>
      </c>
      <c r="E3048" s="14" t="str">
        <f>IF(ISERROR(VLOOKUP(A3048,地市级代码匹配!E:E,1,FALSE)),"",VLOOKUP(A3048,地市级代码匹配!E:E,1,FALSE))</f>
        <v/>
      </c>
      <c r="F3048" s="14" t="str">
        <f>IF(ISERROR(VLOOKUP(A3048,地市级代码匹配!B:B,1,FALSE)),"",VLOOKUP(A3048,地市级代码匹配!B:B,1,FALSE))</f>
        <v/>
      </c>
      <c r="G3048" s="14" t="str">
        <f>IF(ISERROR(VLOOKUP(A3048,县域代码匹配!H:H,1,FALSE)),"",VLOOKUP(A3048,县域代码匹配!H:H,1,FALSE))</f>
        <v>安龙县</v>
      </c>
      <c r="H3048" s="14" t="str">
        <f>IF(ISERROR(VLOOKUP(A3048,县域代码匹配!B:B,1,FALSE)),"",VLOOKUP(A3048,县域代码匹配!B:B,1,FALSE))</f>
        <v>安龙县</v>
      </c>
      <c r="I3048" s="14" t="str">
        <f t="shared" si="47"/>
        <v>安龙县</v>
      </c>
    </row>
    <row r="3049" spans="1:9" ht="16.5">
      <c r="A3049" s="38" t="s">
        <v>3052</v>
      </c>
      <c r="B3049" s="41">
        <v>105.28</v>
      </c>
      <c r="C3049" s="41">
        <v>27.3</v>
      </c>
      <c r="D3049" s="14" t="str">
        <f>IF(ISERROR(VLOOKUP(A3049,省代码匹配!D:D,1,FALSE)),"",VLOOKUP(A3049,省代码匹配!D:D,1,FALSE))</f>
        <v/>
      </c>
      <c r="E3049" s="14" t="str">
        <f>IF(ISERROR(VLOOKUP(A3049,地市级代码匹配!E:E,1,FALSE)),"",VLOOKUP(A3049,地市级代码匹配!E:E,1,FALSE))</f>
        <v/>
      </c>
      <c r="F3049" s="14" t="str">
        <f>IF(ISERROR(VLOOKUP(A3049,地市级代码匹配!B:B,1,FALSE)),"",VLOOKUP(A3049,地市级代码匹配!B:B,1,FALSE))</f>
        <v/>
      </c>
      <c r="G3049" s="14" t="str">
        <f>IF(ISERROR(VLOOKUP(A3049,县域代码匹配!H:H,1,FALSE)),"",VLOOKUP(A3049,县域代码匹配!H:H,1,FALSE))</f>
        <v/>
      </c>
      <c r="H3049" s="14" t="str">
        <f>IF(ISERROR(VLOOKUP(A3049,县域代码匹配!B:B,1,FALSE)),"",VLOOKUP(A3049,县域代码匹配!B:B,1,FALSE))</f>
        <v/>
      </c>
      <c r="I3049" s="14" t="str">
        <f t="shared" si="47"/>
        <v/>
      </c>
    </row>
    <row r="3050" spans="1:9" ht="16.5">
      <c r="A3050" s="38" t="s">
        <v>3053</v>
      </c>
      <c r="B3050" s="41">
        <v>105.28</v>
      </c>
      <c r="C3050" s="41">
        <v>27.3</v>
      </c>
      <c r="D3050" s="14" t="str">
        <f>IF(ISERROR(VLOOKUP(A3050,省代码匹配!D:D,1,FALSE)),"",VLOOKUP(A3050,省代码匹配!D:D,1,FALSE))</f>
        <v/>
      </c>
      <c r="E3050" s="14" t="str">
        <f>IF(ISERROR(VLOOKUP(A3050,地市级代码匹配!E:E,1,FALSE)),"",VLOOKUP(A3050,地市级代码匹配!E:E,1,FALSE))</f>
        <v>毕节市</v>
      </c>
      <c r="F3050" s="14" t="str">
        <f>IF(ISERROR(VLOOKUP(A3050,地市级代码匹配!B:B,1,FALSE)),"",VLOOKUP(A3050,地市级代码匹配!B:B,1,FALSE))</f>
        <v/>
      </c>
      <c r="G3050" s="14" t="str">
        <f>IF(ISERROR(VLOOKUP(A3050,县域代码匹配!H:H,1,FALSE)),"",VLOOKUP(A3050,县域代码匹配!H:H,1,FALSE))</f>
        <v>毕节市</v>
      </c>
      <c r="H3050" s="14" t="str">
        <f>IF(ISERROR(VLOOKUP(A3050,县域代码匹配!B:B,1,FALSE)),"",VLOOKUP(A3050,县域代码匹配!B:B,1,FALSE))</f>
        <v/>
      </c>
      <c r="I3050" s="14" t="str">
        <f t="shared" si="47"/>
        <v>毕节市</v>
      </c>
    </row>
    <row r="3051" spans="1:9" ht="16.5">
      <c r="A3051" s="38" t="s">
        <v>3054</v>
      </c>
      <c r="B3051" s="41">
        <v>105.6</v>
      </c>
      <c r="C3051" s="41">
        <v>27.15</v>
      </c>
      <c r="D3051" s="14" t="str">
        <f>IF(ISERROR(VLOOKUP(A3051,省代码匹配!D:D,1,FALSE)),"",VLOOKUP(A3051,省代码匹配!D:D,1,FALSE))</f>
        <v/>
      </c>
      <c r="E3051" s="14" t="str">
        <f>IF(ISERROR(VLOOKUP(A3051,地市级代码匹配!E:E,1,FALSE)),"",VLOOKUP(A3051,地市级代码匹配!E:E,1,FALSE))</f>
        <v/>
      </c>
      <c r="F3051" s="14" t="str">
        <f>IF(ISERROR(VLOOKUP(A3051,地市级代码匹配!B:B,1,FALSE)),"",VLOOKUP(A3051,地市级代码匹配!B:B,1,FALSE))</f>
        <v/>
      </c>
      <c r="G3051" s="14" t="str">
        <f>IF(ISERROR(VLOOKUP(A3051,县域代码匹配!H:H,1,FALSE)),"",VLOOKUP(A3051,县域代码匹配!H:H,1,FALSE))</f>
        <v>大方县</v>
      </c>
      <c r="H3051" s="14" t="str">
        <f>IF(ISERROR(VLOOKUP(A3051,县域代码匹配!B:B,1,FALSE)),"",VLOOKUP(A3051,县域代码匹配!B:B,1,FALSE))</f>
        <v>大方县</v>
      </c>
      <c r="I3051" s="14" t="str">
        <f t="shared" si="47"/>
        <v>大方县</v>
      </c>
    </row>
    <row r="3052" spans="1:9" ht="16.5">
      <c r="A3052" s="38" t="s">
        <v>3055</v>
      </c>
      <c r="B3052" s="41">
        <v>106.03</v>
      </c>
      <c r="C3052" s="41">
        <v>27.03</v>
      </c>
      <c r="D3052" s="14" t="str">
        <f>IF(ISERROR(VLOOKUP(A3052,省代码匹配!D:D,1,FALSE)),"",VLOOKUP(A3052,省代码匹配!D:D,1,FALSE))</f>
        <v/>
      </c>
      <c r="E3052" s="14" t="str">
        <f>IF(ISERROR(VLOOKUP(A3052,地市级代码匹配!E:E,1,FALSE)),"",VLOOKUP(A3052,地市级代码匹配!E:E,1,FALSE))</f>
        <v/>
      </c>
      <c r="F3052" s="14" t="str">
        <f>IF(ISERROR(VLOOKUP(A3052,地市级代码匹配!B:B,1,FALSE)),"",VLOOKUP(A3052,地市级代码匹配!B:B,1,FALSE))</f>
        <v/>
      </c>
      <c r="G3052" s="14" t="str">
        <f>IF(ISERROR(VLOOKUP(A3052,县域代码匹配!H:H,1,FALSE)),"",VLOOKUP(A3052,县域代码匹配!H:H,1,FALSE))</f>
        <v>黔西县</v>
      </c>
      <c r="H3052" s="14" t="str">
        <f>IF(ISERROR(VLOOKUP(A3052,县域代码匹配!B:B,1,FALSE)),"",VLOOKUP(A3052,县域代码匹配!B:B,1,FALSE))</f>
        <v>黔西县</v>
      </c>
      <c r="I3052" s="14" t="str">
        <f t="shared" si="47"/>
        <v>黔西县</v>
      </c>
    </row>
    <row r="3053" spans="1:9" ht="16.5">
      <c r="A3053" s="38" t="s">
        <v>3056</v>
      </c>
      <c r="B3053" s="41">
        <v>106.22</v>
      </c>
      <c r="C3053" s="41">
        <v>27.47</v>
      </c>
      <c r="D3053" s="14" t="str">
        <f>IF(ISERROR(VLOOKUP(A3053,省代码匹配!D:D,1,FALSE)),"",VLOOKUP(A3053,省代码匹配!D:D,1,FALSE))</f>
        <v/>
      </c>
      <c r="E3053" s="14" t="str">
        <f>IF(ISERROR(VLOOKUP(A3053,地市级代码匹配!E:E,1,FALSE)),"",VLOOKUP(A3053,地市级代码匹配!E:E,1,FALSE))</f>
        <v/>
      </c>
      <c r="F3053" s="14" t="str">
        <f>IF(ISERROR(VLOOKUP(A3053,地市级代码匹配!B:B,1,FALSE)),"",VLOOKUP(A3053,地市级代码匹配!B:B,1,FALSE))</f>
        <v/>
      </c>
      <c r="G3053" s="14" t="str">
        <f>IF(ISERROR(VLOOKUP(A3053,县域代码匹配!H:H,1,FALSE)),"",VLOOKUP(A3053,县域代码匹配!H:H,1,FALSE))</f>
        <v>金沙县</v>
      </c>
      <c r="H3053" s="14" t="str">
        <f>IF(ISERROR(VLOOKUP(A3053,县域代码匹配!B:B,1,FALSE)),"",VLOOKUP(A3053,县域代码匹配!B:B,1,FALSE))</f>
        <v>金沙县</v>
      </c>
      <c r="I3053" s="14" t="str">
        <f t="shared" si="47"/>
        <v>金沙县</v>
      </c>
    </row>
    <row r="3054" spans="1:9" ht="16.5">
      <c r="A3054" s="38" t="s">
        <v>3057</v>
      </c>
      <c r="B3054" s="41">
        <v>105.77</v>
      </c>
      <c r="C3054" s="41">
        <v>26.67</v>
      </c>
      <c r="D3054" s="14" t="str">
        <f>IF(ISERROR(VLOOKUP(A3054,省代码匹配!D:D,1,FALSE)),"",VLOOKUP(A3054,省代码匹配!D:D,1,FALSE))</f>
        <v/>
      </c>
      <c r="E3054" s="14" t="str">
        <f>IF(ISERROR(VLOOKUP(A3054,地市级代码匹配!E:E,1,FALSE)),"",VLOOKUP(A3054,地市级代码匹配!E:E,1,FALSE))</f>
        <v/>
      </c>
      <c r="F3054" s="14" t="str">
        <f>IF(ISERROR(VLOOKUP(A3054,地市级代码匹配!B:B,1,FALSE)),"",VLOOKUP(A3054,地市级代码匹配!B:B,1,FALSE))</f>
        <v/>
      </c>
      <c r="G3054" s="14" t="str">
        <f>IF(ISERROR(VLOOKUP(A3054,县域代码匹配!H:H,1,FALSE)),"",VLOOKUP(A3054,县域代码匹配!H:H,1,FALSE))</f>
        <v>织金县</v>
      </c>
      <c r="H3054" s="14" t="str">
        <f>IF(ISERROR(VLOOKUP(A3054,县域代码匹配!B:B,1,FALSE)),"",VLOOKUP(A3054,县域代码匹配!B:B,1,FALSE))</f>
        <v>织金县</v>
      </c>
      <c r="I3054" s="14" t="str">
        <f t="shared" si="47"/>
        <v>织金县</v>
      </c>
    </row>
    <row r="3055" spans="1:9" ht="16.5">
      <c r="A3055" s="38" t="s">
        <v>3058</v>
      </c>
      <c r="B3055" s="41">
        <v>105.38</v>
      </c>
      <c r="C3055" s="41">
        <v>26.78</v>
      </c>
      <c r="D3055" s="14" t="str">
        <f>IF(ISERROR(VLOOKUP(A3055,省代码匹配!D:D,1,FALSE)),"",VLOOKUP(A3055,省代码匹配!D:D,1,FALSE))</f>
        <v/>
      </c>
      <c r="E3055" s="14" t="str">
        <f>IF(ISERROR(VLOOKUP(A3055,地市级代码匹配!E:E,1,FALSE)),"",VLOOKUP(A3055,地市级代码匹配!E:E,1,FALSE))</f>
        <v/>
      </c>
      <c r="F3055" s="14" t="str">
        <f>IF(ISERROR(VLOOKUP(A3055,地市级代码匹配!B:B,1,FALSE)),"",VLOOKUP(A3055,地市级代码匹配!B:B,1,FALSE))</f>
        <v/>
      </c>
      <c r="G3055" s="14" t="str">
        <f>IF(ISERROR(VLOOKUP(A3055,县域代码匹配!H:H,1,FALSE)),"",VLOOKUP(A3055,县域代码匹配!H:H,1,FALSE))</f>
        <v>纳雍县</v>
      </c>
      <c r="H3055" s="14" t="str">
        <f>IF(ISERROR(VLOOKUP(A3055,县域代码匹配!B:B,1,FALSE)),"",VLOOKUP(A3055,县域代码匹配!B:B,1,FALSE))</f>
        <v>纳雍县</v>
      </c>
      <c r="I3055" s="14" t="str">
        <f t="shared" si="47"/>
        <v>纳雍县</v>
      </c>
    </row>
    <row r="3056" spans="1:9" ht="16.5">
      <c r="A3056" s="38" t="s">
        <v>3059</v>
      </c>
      <c r="B3056" s="41">
        <v>104.72</v>
      </c>
      <c r="C3056" s="41">
        <v>27.13</v>
      </c>
      <c r="D3056" s="14" t="str">
        <f>IF(ISERROR(VLOOKUP(A3056,省代码匹配!D:D,1,FALSE)),"",VLOOKUP(A3056,省代码匹配!D:D,1,FALSE))</f>
        <v/>
      </c>
      <c r="E3056" s="14" t="str">
        <f>IF(ISERROR(VLOOKUP(A3056,地市级代码匹配!E:E,1,FALSE)),"",VLOOKUP(A3056,地市级代码匹配!E:E,1,FALSE))</f>
        <v/>
      </c>
      <c r="F3056" s="14" t="str">
        <f>IF(ISERROR(VLOOKUP(A3056,地市级代码匹配!B:B,1,FALSE)),"",VLOOKUP(A3056,地市级代码匹配!B:B,1,FALSE))</f>
        <v/>
      </c>
      <c r="G3056" s="14" t="str">
        <f>IF(ISERROR(VLOOKUP(A3056,县域代码匹配!H:H,1,FALSE)),"",VLOOKUP(A3056,县域代码匹配!H:H,1,FALSE))</f>
        <v>赫章县</v>
      </c>
      <c r="H3056" s="14" t="str">
        <f>IF(ISERROR(VLOOKUP(A3056,县域代码匹配!B:B,1,FALSE)),"",VLOOKUP(A3056,县域代码匹配!B:B,1,FALSE))</f>
        <v>赫章县</v>
      </c>
      <c r="I3056" s="14" t="str">
        <f t="shared" si="47"/>
        <v>赫章县</v>
      </c>
    </row>
    <row r="3057" spans="1:9" ht="28">
      <c r="A3057" s="38" t="s">
        <v>3060</v>
      </c>
      <c r="B3057" s="41">
        <v>107.97</v>
      </c>
      <c r="C3057" s="41">
        <v>26.58</v>
      </c>
      <c r="D3057" s="14" t="str">
        <f>IF(ISERROR(VLOOKUP(A3057,省代码匹配!D:D,1,FALSE)),"",VLOOKUP(A3057,省代码匹配!D:D,1,FALSE))</f>
        <v/>
      </c>
      <c r="E3057" s="14" t="str">
        <f>IF(ISERROR(VLOOKUP(A3057,地市级代码匹配!E:E,1,FALSE)),"",VLOOKUP(A3057,地市级代码匹配!E:E,1,FALSE))</f>
        <v>黔东南苗族侗族自治州</v>
      </c>
      <c r="F3057" s="14" t="str">
        <f>IF(ISERROR(VLOOKUP(A3057,地市级代码匹配!B:B,1,FALSE)),"",VLOOKUP(A3057,地市级代码匹配!B:B,1,FALSE))</f>
        <v>黔东南苗族侗族自治州</v>
      </c>
      <c r="G3057" s="14" t="str">
        <f>IF(ISERROR(VLOOKUP(A3057,县域代码匹配!H:H,1,FALSE)),"",VLOOKUP(A3057,县域代码匹配!H:H,1,FALSE))</f>
        <v/>
      </c>
      <c r="H3057" s="14" t="str">
        <f>IF(ISERROR(VLOOKUP(A3057,县域代码匹配!B:B,1,FALSE)),"",VLOOKUP(A3057,县域代码匹配!B:B,1,FALSE))</f>
        <v/>
      </c>
      <c r="I3057" s="14" t="str">
        <f t="shared" si="47"/>
        <v>黔东南苗族侗族自治州</v>
      </c>
    </row>
    <row r="3058" spans="1:9" ht="16.5">
      <c r="A3058" s="38" t="s">
        <v>3061</v>
      </c>
      <c r="B3058" s="41">
        <v>107.97</v>
      </c>
      <c r="C3058" s="41">
        <v>26.58</v>
      </c>
      <c r="D3058" s="14" t="str">
        <f>IF(ISERROR(VLOOKUP(A3058,省代码匹配!D:D,1,FALSE)),"",VLOOKUP(A3058,省代码匹配!D:D,1,FALSE))</f>
        <v/>
      </c>
      <c r="E3058" s="14" t="str">
        <f>IF(ISERROR(VLOOKUP(A3058,地市级代码匹配!E:E,1,FALSE)),"",VLOOKUP(A3058,地市级代码匹配!E:E,1,FALSE))</f>
        <v/>
      </c>
      <c r="F3058" s="14" t="str">
        <f>IF(ISERROR(VLOOKUP(A3058,地市级代码匹配!B:B,1,FALSE)),"",VLOOKUP(A3058,地市级代码匹配!B:B,1,FALSE))</f>
        <v/>
      </c>
      <c r="G3058" s="14" t="str">
        <f>IF(ISERROR(VLOOKUP(A3058,县域代码匹配!H:H,1,FALSE)),"",VLOOKUP(A3058,县域代码匹配!H:H,1,FALSE))</f>
        <v>凯里市</v>
      </c>
      <c r="H3058" s="14" t="str">
        <f>IF(ISERROR(VLOOKUP(A3058,县域代码匹配!B:B,1,FALSE)),"",VLOOKUP(A3058,县域代码匹配!B:B,1,FALSE))</f>
        <v/>
      </c>
      <c r="I3058" s="14" t="str">
        <f t="shared" si="47"/>
        <v>凯里市</v>
      </c>
    </row>
    <row r="3059" spans="1:9" ht="16.5">
      <c r="A3059" s="38" t="s">
        <v>3062</v>
      </c>
      <c r="B3059" s="41">
        <v>107.9</v>
      </c>
      <c r="C3059" s="41">
        <v>26.9</v>
      </c>
      <c r="D3059" s="14" t="str">
        <f>IF(ISERROR(VLOOKUP(A3059,省代码匹配!D:D,1,FALSE)),"",VLOOKUP(A3059,省代码匹配!D:D,1,FALSE))</f>
        <v/>
      </c>
      <c r="E3059" s="14" t="str">
        <f>IF(ISERROR(VLOOKUP(A3059,地市级代码匹配!E:E,1,FALSE)),"",VLOOKUP(A3059,地市级代码匹配!E:E,1,FALSE))</f>
        <v/>
      </c>
      <c r="F3059" s="14" t="str">
        <f>IF(ISERROR(VLOOKUP(A3059,地市级代码匹配!B:B,1,FALSE)),"",VLOOKUP(A3059,地市级代码匹配!B:B,1,FALSE))</f>
        <v/>
      </c>
      <c r="G3059" s="14" t="str">
        <f>IF(ISERROR(VLOOKUP(A3059,县域代码匹配!H:H,1,FALSE)),"",VLOOKUP(A3059,县域代码匹配!H:H,1,FALSE))</f>
        <v>黄平县</v>
      </c>
      <c r="H3059" s="14" t="str">
        <f>IF(ISERROR(VLOOKUP(A3059,县域代码匹配!B:B,1,FALSE)),"",VLOOKUP(A3059,县域代码匹配!B:B,1,FALSE))</f>
        <v>黄平县</v>
      </c>
      <c r="I3059" s="14" t="str">
        <f t="shared" si="47"/>
        <v>黄平县</v>
      </c>
    </row>
    <row r="3060" spans="1:9" ht="16.5">
      <c r="A3060" s="38" t="s">
        <v>3063</v>
      </c>
      <c r="B3060" s="41">
        <v>108.12</v>
      </c>
      <c r="C3060" s="41">
        <v>27.03</v>
      </c>
      <c r="D3060" s="14" t="str">
        <f>IF(ISERROR(VLOOKUP(A3060,省代码匹配!D:D,1,FALSE)),"",VLOOKUP(A3060,省代码匹配!D:D,1,FALSE))</f>
        <v/>
      </c>
      <c r="E3060" s="14" t="str">
        <f>IF(ISERROR(VLOOKUP(A3060,地市级代码匹配!E:E,1,FALSE)),"",VLOOKUP(A3060,地市级代码匹配!E:E,1,FALSE))</f>
        <v/>
      </c>
      <c r="F3060" s="14" t="str">
        <f>IF(ISERROR(VLOOKUP(A3060,地市级代码匹配!B:B,1,FALSE)),"",VLOOKUP(A3060,地市级代码匹配!B:B,1,FALSE))</f>
        <v/>
      </c>
      <c r="G3060" s="14" t="str">
        <f>IF(ISERROR(VLOOKUP(A3060,县域代码匹配!H:H,1,FALSE)),"",VLOOKUP(A3060,县域代码匹配!H:H,1,FALSE))</f>
        <v>施秉县</v>
      </c>
      <c r="H3060" s="14" t="str">
        <f>IF(ISERROR(VLOOKUP(A3060,县域代码匹配!B:B,1,FALSE)),"",VLOOKUP(A3060,县域代码匹配!B:B,1,FALSE))</f>
        <v>施秉县</v>
      </c>
      <c r="I3060" s="14" t="str">
        <f t="shared" si="47"/>
        <v>施秉县</v>
      </c>
    </row>
    <row r="3061" spans="1:9" ht="16.5">
      <c r="A3061" s="38" t="s">
        <v>3064</v>
      </c>
      <c r="B3061" s="41">
        <v>108.68</v>
      </c>
      <c r="C3061" s="41">
        <v>26.97</v>
      </c>
      <c r="D3061" s="14" t="str">
        <f>IF(ISERROR(VLOOKUP(A3061,省代码匹配!D:D,1,FALSE)),"",VLOOKUP(A3061,省代码匹配!D:D,1,FALSE))</f>
        <v/>
      </c>
      <c r="E3061" s="14" t="str">
        <f>IF(ISERROR(VLOOKUP(A3061,地市级代码匹配!E:E,1,FALSE)),"",VLOOKUP(A3061,地市级代码匹配!E:E,1,FALSE))</f>
        <v/>
      </c>
      <c r="F3061" s="14" t="str">
        <f>IF(ISERROR(VLOOKUP(A3061,地市级代码匹配!B:B,1,FALSE)),"",VLOOKUP(A3061,地市级代码匹配!B:B,1,FALSE))</f>
        <v/>
      </c>
      <c r="G3061" s="14" t="str">
        <f>IF(ISERROR(VLOOKUP(A3061,县域代码匹配!H:H,1,FALSE)),"",VLOOKUP(A3061,县域代码匹配!H:H,1,FALSE))</f>
        <v>三穗县</v>
      </c>
      <c r="H3061" s="14" t="str">
        <f>IF(ISERROR(VLOOKUP(A3061,县域代码匹配!B:B,1,FALSE)),"",VLOOKUP(A3061,县域代码匹配!B:B,1,FALSE))</f>
        <v>三穗县</v>
      </c>
      <c r="I3061" s="14" t="str">
        <f t="shared" si="47"/>
        <v>三穗县</v>
      </c>
    </row>
    <row r="3062" spans="1:9" ht="16.5">
      <c r="A3062" s="38" t="s">
        <v>3065</v>
      </c>
      <c r="B3062" s="41">
        <v>108.42</v>
      </c>
      <c r="C3062" s="41">
        <v>27.05</v>
      </c>
      <c r="D3062" s="14" t="str">
        <f>IF(ISERROR(VLOOKUP(A3062,省代码匹配!D:D,1,FALSE)),"",VLOOKUP(A3062,省代码匹配!D:D,1,FALSE))</f>
        <v/>
      </c>
      <c r="E3062" s="14" t="str">
        <f>IF(ISERROR(VLOOKUP(A3062,地市级代码匹配!E:E,1,FALSE)),"",VLOOKUP(A3062,地市级代码匹配!E:E,1,FALSE))</f>
        <v/>
      </c>
      <c r="F3062" s="14" t="str">
        <f>IF(ISERROR(VLOOKUP(A3062,地市级代码匹配!B:B,1,FALSE)),"",VLOOKUP(A3062,地市级代码匹配!B:B,1,FALSE))</f>
        <v/>
      </c>
      <c r="G3062" s="14" t="str">
        <f>IF(ISERROR(VLOOKUP(A3062,县域代码匹配!H:H,1,FALSE)),"",VLOOKUP(A3062,县域代码匹配!H:H,1,FALSE))</f>
        <v>镇远县</v>
      </c>
      <c r="H3062" s="14" t="str">
        <f>IF(ISERROR(VLOOKUP(A3062,县域代码匹配!B:B,1,FALSE)),"",VLOOKUP(A3062,县域代码匹配!B:B,1,FALSE))</f>
        <v>镇远县</v>
      </c>
      <c r="I3062" s="14" t="str">
        <f t="shared" si="47"/>
        <v>镇远县</v>
      </c>
    </row>
    <row r="3063" spans="1:9" ht="16.5">
      <c r="A3063" s="38" t="s">
        <v>3066</v>
      </c>
      <c r="B3063" s="41">
        <v>108.82</v>
      </c>
      <c r="C3063" s="41">
        <v>27.18</v>
      </c>
      <c r="D3063" s="14" t="str">
        <f>IF(ISERROR(VLOOKUP(A3063,省代码匹配!D:D,1,FALSE)),"",VLOOKUP(A3063,省代码匹配!D:D,1,FALSE))</f>
        <v/>
      </c>
      <c r="E3063" s="14" t="str">
        <f>IF(ISERROR(VLOOKUP(A3063,地市级代码匹配!E:E,1,FALSE)),"",VLOOKUP(A3063,地市级代码匹配!E:E,1,FALSE))</f>
        <v/>
      </c>
      <c r="F3063" s="14" t="str">
        <f>IF(ISERROR(VLOOKUP(A3063,地市级代码匹配!B:B,1,FALSE)),"",VLOOKUP(A3063,地市级代码匹配!B:B,1,FALSE))</f>
        <v/>
      </c>
      <c r="G3063" s="14" t="str">
        <f>IF(ISERROR(VLOOKUP(A3063,县域代码匹配!H:H,1,FALSE)),"",VLOOKUP(A3063,县域代码匹配!H:H,1,FALSE))</f>
        <v>岑巩县</v>
      </c>
      <c r="H3063" s="14" t="str">
        <f>IF(ISERROR(VLOOKUP(A3063,县域代码匹配!B:B,1,FALSE)),"",VLOOKUP(A3063,县域代码匹配!B:B,1,FALSE))</f>
        <v>岑巩县</v>
      </c>
      <c r="I3063" s="14" t="str">
        <f t="shared" si="47"/>
        <v>岑巩县</v>
      </c>
    </row>
    <row r="3064" spans="1:9" ht="16.5">
      <c r="A3064" s="38" t="s">
        <v>3067</v>
      </c>
      <c r="B3064" s="41">
        <v>109.2</v>
      </c>
      <c r="C3064" s="41">
        <v>26.92</v>
      </c>
      <c r="D3064" s="14" t="str">
        <f>IF(ISERROR(VLOOKUP(A3064,省代码匹配!D:D,1,FALSE)),"",VLOOKUP(A3064,省代码匹配!D:D,1,FALSE))</f>
        <v/>
      </c>
      <c r="E3064" s="14" t="str">
        <f>IF(ISERROR(VLOOKUP(A3064,地市级代码匹配!E:E,1,FALSE)),"",VLOOKUP(A3064,地市级代码匹配!E:E,1,FALSE))</f>
        <v/>
      </c>
      <c r="F3064" s="14" t="str">
        <f>IF(ISERROR(VLOOKUP(A3064,地市级代码匹配!B:B,1,FALSE)),"",VLOOKUP(A3064,地市级代码匹配!B:B,1,FALSE))</f>
        <v/>
      </c>
      <c r="G3064" s="14" t="str">
        <f>IF(ISERROR(VLOOKUP(A3064,县域代码匹配!H:H,1,FALSE)),"",VLOOKUP(A3064,县域代码匹配!H:H,1,FALSE))</f>
        <v>天柱县</v>
      </c>
      <c r="H3064" s="14" t="str">
        <f>IF(ISERROR(VLOOKUP(A3064,县域代码匹配!B:B,1,FALSE)),"",VLOOKUP(A3064,县域代码匹配!B:B,1,FALSE))</f>
        <v>天柱县</v>
      </c>
      <c r="I3064" s="14" t="str">
        <f t="shared" si="47"/>
        <v>天柱县</v>
      </c>
    </row>
    <row r="3065" spans="1:9" ht="16.5">
      <c r="A3065" s="38" t="s">
        <v>3068</v>
      </c>
      <c r="B3065" s="41">
        <v>109.2</v>
      </c>
      <c r="C3065" s="41">
        <v>26.68</v>
      </c>
      <c r="D3065" s="14" t="str">
        <f>IF(ISERROR(VLOOKUP(A3065,省代码匹配!D:D,1,FALSE)),"",VLOOKUP(A3065,省代码匹配!D:D,1,FALSE))</f>
        <v/>
      </c>
      <c r="E3065" s="14" t="str">
        <f>IF(ISERROR(VLOOKUP(A3065,地市级代码匹配!E:E,1,FALSE)),"",VLOOKUP(A3065,地市级代码匹配!E:E,1,FALSE))</f>
        <v/>
      </c>
      <c r="F3065" s="14" t="str">
        <f>IF(ISERROR(VLOOKUP(A3065,地市级代码匹配!B:B,1,FALSE)),"",VLOOKUP(A3065,地市级代码匹配!B:B,1,FALSE))</f>
        <v/>
      </c>
      <c r="G3065" s="14" t="str">
        <f>IF(ISERROR(VLOOKUP(A3065,县域代码匹配!H:H,1,FALSE)),"",VLOOKUP(A3065,县域代码匹配!H:H,1,FALSE))</f>
        <v>锦屏县</v>
      </c>
      <c r="H3065" s="14" t="str">
        <f>IF(ISERROR(VLOOKUP(A3065,县域代码匹配!B:B,1,FALSE)),"",VLOOKUP(A3065,县域代码匹配!B:B,1,FALSE))</f>
        <v>锦屏县</v>
      </c>
      <c r="I3065" s="14" t="str">
        <f t="shared" si="47"/>
        <v>锦屏县</v>
      </c>
    </row>
    <row r="3066" spans="1:9" ht="16.5">
      <c r="A3066" s="38" t="s">
        <v>3069</v>
      </c>
      <c r="B3066" s="41">
        <v>108.45</v>
      </c>
      <c r="C3066" s="41">
        <v>26.73</v>
      </c>
      <c r="D3066" s="14" t="str">
        <f>IF(ISERROR(VLOOKUP(A3066,省代码匹配!D:D,1,FALSE)),"",VLOOKUP(A3066,省代码匹配!D:D,1,FALSE))</f>
        <v/>
      </c>
      <c r="E3066" s="14" t="str">
        <f>IF(ISERROR(VLOOKUP(A3066,地市级代码匹配!E:E,1,FALSE)),"",VLOOKUP(A3066,地市级代码匹配!E:E,1,FALSE))</f>
        <v/>
      </c>
      <c r="F3066" s="14" t="str">
        <f>IF(ISERROR(VLOOKUP(A3066,地市级代码匹配!B:B,1,FALSE)),"",VLOOKUP(A3066,地市级代码匹配!B:B,1,FALSE))</f>
        <v/>
      </c>
      <c r="G3066" s="14" t="str">
        <f>IF(ISERROR(VLOOKUP(A3066,县域代码匹配!H:H,1,FALSE)),"",VLOOKUP(A3066,县域代码匹配!H:H,1,FALSE))</f>
        <v>剑河县</v>
      </c>
      <c r="H3066" s="14" t="str">
        <f>IF(ISERROR(VLOOKUP(A3066,县域代码匹配!B:B,1,FALSE)),"",VLOOKUP(A3066,县域代码匹配!B:B,1,FALSE))</f>
        <v>剑河县</v>
      </c>
      <c r="I3066" s="14" t="str">
        <f t="shared" si="47"/>
        <v>剑河县</v>
      </c>
    </row>
    <row r="3067" spans="1:9" ht="16.5">
      <c r="A3067" s="38" t="s">
        <v>3070</v>
      </c>
      <c r="B3067" s="41">
        <v>108.32</v>
      </c>
      <c r="C3067" s="41">
        <v>26.67</v>
      </c>
      <c r="D3067" s="14" t="str">
        <f>IF(ISERROR(VLOOKUP(A3067,省代码匹配!D:D,1,FALSE)),"",VLOOKUP(A3067,省代码匹配!D:D,1,FALSE))</f>
        <v/>
      </c>
      <c r="E3067" s="14" t="str">
        <f>IF(ISERROR(VLOOKUP(A3067,地市级代码匹配!E:E,1,FALSE)),"",VLOOKUP(A3067,地市级代码匹配!E:E,1,FALSE))</f>
        <v/>
      </c>
      <c r="F3067" s="14" t="str">
        <f>IF(ISERROR(VLOOKUP(A3067,地市级代码匹配!B:B,1,FALSE)),"",VLOOKUP(A3067,地市级代码匹配!B:B,1,FALSE))</f>
        <v/>
      </c>
      <c r="G3067" s="14" t="str">
        <f>IF(ISERROR(VLOOKUP(A3067,县域代码匹配!H:H,1,FALSE)),"",VLOOKUP(A3067,县域代码匹配!H:H,1,FALSE))</f>
        <v>台江县</v>
      </c>
      <c r="H3067" s="14" t="str">
        <f>IF(ISERROR(VLOOKUP(A3067,县域代码匹配!B:B,1,FALSE)),"",VLOOKUP(A3067,县域代码匹配!B:B,1,FALSE))</f>
        <v>台江县</v>
      </c>
      <c r="I3067" s="14" t="str">
        <f t="shared" si="47"/>
        <v>台江县</v>
      </c>
    </row>
    <row r="3068" spans="1:9" ht="16.5">
      <c r="A3068" s="38" t="s">
        <v>3071</v>
      </c>
      <c r="B3068" s="41">
        <v>109.13</v>
      </c>
      <c r="C3068" s="41">
        <v>26.23</v>
      </c>
      <c r="D3068" s="14" t="str">
        <f>IF(ISERROR(VLOOKUP(A3068,省代码匹配!D:D,1,FALSE)),"",VLOOKUP(A3068,省代码匹配!D:D,1,FALSE))</f>
        <v/>
      </c>
      <c r="E3068" s="14" t="str">
        <f>IF(ISERROR(VLOOKUP(A3068,地市级代码匹配!E:E,1,FALSE)),"",VLOOKUP(A3068,地市级代码匹配!E:E,1,FALSE))</f>
        <v/>
      </c>
      <c r="F3068" s="14" t="str">
        <f>IF(ISERROR(VLOOKUP(A3068,地市级代码匹配!B:B,1,FALSE)),"",VLOOKUP(A3068,地市级代码匹配!B:B,1,FALSE))</f>
        <v/>
      </c>
      <c r="G3068" s="14" t="str">
        <f>IF(ISERROR(VLOOKUP(A3068,县域代码匹配!H:H,1,FALSE)),"",VLOOKUP(A3068,县域代码匹配!H:H,1,FALSE))</f>
        <v>黎平县</v>
      </c>
      <c r="H3068" s="14" t="str">
        <f>IF(ISERROR(VLOOKUP(A3068,县域代码匹配!B:B,1,FALSE)),"",VLOOKUP(A3068,县域代码匹配!B:B,1,FALSE))</f>
        <v>黎平县</v>
      </c>
      <c r="I3068" s="14" t="str">
        <f t="shared" si="47"/>
        <v>黎平县</v>
      </c>
    </row>
    <row r="3069" spans="1:9" ht="16.5">
      <c r="A3069" s="38" t="s">
        <v>3072</v>
      </c>
      <c r="B3069" s="41">
        <v>108.52</v>
      </c>
      <c r="C3069" s="41">
        <v>25.93</v>
      </c>
      <c r="D3069" s="14" t="str">
        <f>IF(ISERROR(VLOOKUP(A3069,省代码匹配!D:D,1,FALSE)),"",VLOOKUP(A3069,省代码匹配!D:D,1,FALSE))</f>
        <v/>
      </c>
      <c r="E3069" s="14" t="str">
        <f>IF(ISERROR(VLOOKUP(A3069,地市级代码匹配!E:E,1,FALSE)),"",VLOOKUP(A3069,地市级代码匹配!E:E,1,FALSE))</f>
        <v/>
      </c>
      <c r="F3069" s="14" t="str">
        <f>IF(ISERROR(VLOOKUP(A3069,地市级代码匹配!B:B,1,FALSE)),"",VLOOKUP(A3069,地市级代码匹配!B:B,1,FALSE))</f>
        <v/>
      </c>
      <c r="G3069" s="14" t="str">
        <f>IF(ISERROR(VLOOKUP(A3069,县域代码匹配!H:H,1,FALSE)),"",VLOOKUP(A3069,县域代码匹配!H:H,1,FALSE))</f>
        <v>榕江县</v>
      </c>
      <c r="H3069" s="14" t="str">
        <f>IF(ISERROR(VLOOKUP(A3069,县域代码匹配!B:B,1,FALSE)),"",VLOOKUP(A3069,县域代码匹配!B:B,1,FALSE))</f>
        <v>榕江县</v>
      </c>
      <c r="I3069" s="14" t="str">
        <f t="shared" si="47"/>
        <v>榕江县</v>
      </c>
    </row>
    <row r="3070" spans="1:9" ht="16.5">
      <c r="A3070" s="38" t="s">
        <v>3073</v>
      </c>
      <c r="B3070" s="41">
        <v>108.9</v>
      </c>
      <c r="C3070" s="41">
        <v>25.75</v>
      </c>
      <c r="D3070" s="14" t="str">
        <f>IF(ISERROR(VLOOKUP(A3070,省代码匹配!D:D,1,FALSE)),"",VLOOKUP(A3070,省代码匹配!D:D,1,FALSE))</f>
        <v/>
      </c>
      <c r="E3070" s="14" t="str">
        <f>IF(ISERROR(VLOOKUP(A3070,地市级代码匹配!E:E,1,FALSE)),"",VLOOKUP(A3070,地市级代码匹配!E:E,1,FALSE))</f>
        <v/>
      </c>
      <c r="F3070" s="14" t="str">
        <f>IF(ISERROR(VLOOKUP(A3070,地市级代码匹配!B:B,1,FALSE)),"",VLOOKUP(A3070,地市级代码匹配!B:B,1,FALSE))</f>
        <v/>
      </c>
      <c r="G3070" s="14" t="str">
        <f>IF(ISERROR(VLOOKUP(A3070,县域代码匹配!H:H,1,FALSE)),"",VLOOKUP(A3070,县域代码匹配!H:H,1,FALSE))</f>
        <v>从江县</v>
      </c>
      <c r="H3070" s="14" t="str">
        <f>IF(ISERROR(VLOOKUP(A3070,县域代码匹配!B:B,1,FALSE)),"",VLOOKUP(A3070,县域代码匹配!B:B,1,FALSE))</f>
        <v>从江县</v>
      </c>
      <c r="I3070" s="14" t="str">
        <f t="shared" si="47"/>
        <v>从江县</v>
      </c>
    </row>
    <row r="3071" spans="1:9" ht="16.5">
      <c r="A3071" s="38" t="s">
        <v>3074</v>
      </c>
      <c r="B3071" s="41">
        <v>108.07</v>
      </c>
      <c r="C3071" s="41">
        <v>26.38</v>
      </c>
      <c r="D3071" s="14" t="str">
        <f>IF(ISERROR(VLOOKUP(A3071,省代码匹配!D:D,1,FALSE)),"",VLOOKUP(A3071,省代码匹配!D:D,1,FALSE))</f>
        <v/>
      </c>
      <c r="E3071" s="14" t="str">
        <f>IF(ISERROR(VLOOKUP(A3071,地市级代码匹配!E:E,1,FALSE)),"",VLOOKUP(A3071,地市级代码匹配!E:E,1,FALSE))</f>
        <v/>
      </c>
      <c r="F3071" s="14" t="str">
        <f>IF(ISERROR(VLOOKUP(A3071,地市级代码匹配!B:B,1,FALSE)),"",VLOOKUP(A3071,地市级代码匹配!B:B,1,FALSE))</f>
        <v/>
      </c>
      <c r="G3071" s="14" t="str">
        <f>IF(ISERROR(VLOOKUP(A3071,县域代码匹配!H:H,1,FALSE)),"",VLOOKUP(A3071,县域代码匹配!H:H,1,FALSE))</f>
        <v>雷山县</v>
      </c>
      <c r="H3071" s="14" t="str">
        <f>IF(ISERROR(VLOOKUP(A3071,县域代码匹配!B:B,1,FALSE)),"",VLOOKUP(A3071,县域代码匹配!B:B,1,FALSE))</f>
        <v>雷山县</v>
      </c>
      <c r="I3071" s="14" t="str">
        <f t="shared" si="47"/>
        <v>雷山县</v>
      </c>
    </row>
    <row r="3072" spans="1:9" ht="16.5">
      <c r="A3072" s="38" t="s">
        <v>3075</v>
      </c>
      <c r="B3072" s="41">
        <v>107.58</v>
      </c>
      <c r="C3072" s="41">
        <v>26.5</v>
      </c>
      <c r="D3072" s="14" t="str">
        <f>IF(ISERROR(VLOOKUP(A3072,省代码匹配!D:D,1,FALSE)),"",VLOOKUP(A3072,省代码匹配!D:D,1,FALSE))</f>
        <v/>
      </c>
      <c r="E3072" s="14" t="str">
        <f>IF(ISERROR(VLOOKUP(A3072,地市级代码匹配!E:E,1,FALSE)),"",VLOOKUP(A3072,地市级代码匹配!E:E,1,FALSE))</f>
        <v/>
      </c>
      <c r="F3072" s="14" t="str">
        <f>IF(ISERROR(VLOOKUP(A3072,地市级代码匹配!B:B,1,FALSE)),"",VLOOKUP(A3072,地市级代码匹配!B:B,1,FALSE))</f>
        <v/>
      </c>
      <c r="G3072" s="14" t="str">
        <f>IF(ISERROR(VLOOKUP(A3072,县域代码匹配!H:H,1,FALSE)),"",VLOOKUP(A3072,县域代码匹配!H:H,1,FALSE))</f>
        <v>麻江县</v>
      </c>
      <c r="H3072" s="14" t="str">
        <f>IF(ISERROR(VLOOKUP(A3072,县域代码匹配!B:B,1,FALSE)),"",VLOOKUP(A3072,县域代码匹配!B:B,1,FALSE))</f>
        <v>麻江县</v>
      </c>
      <c r="I3072" s="14" t="str">
        <f t="shared" si="47"/>
        <v>麻江县</v>
      </c>
    </row>
    <row r="3073" spans="1:9" ht="16.5">
      <c r="A3073" s="38" t="s">
        <v>3076</v>
      </c>
      <c r="B3073" s="41">
        <v>107.8</v>
      </c>
      <c r="C3073" s="41">
        <v>26.2</v>
      </c>
      <c r="D3073" s="14" t="str">
        <f>IF(ISERROR(VLOOKUP(A3073,省代码匹配!D:D,1,FALSE)),"",VLOOKUP(A3073,省代码匹配!D:D,1,FALSE))</f>
        <v/>
      </c>
      <c r="E3073" s="14" t="str">
        <f>IF(ISERROR(VLOOKUP(A3073,地市级代码匹配!E:E,1,FALSE)),"",VLOOKUP(A3073,地市级代码匹配!E:E,1,FALSE))</f>
        <v/>
      </c>
      <c r="F3073" s="14" t="str">
        <f>IF(ISERROR(VLOOKUP(A3073,地市级代码匹配!B:B,1,FALSE)),"",VLOOKUP(A3073,地市级代码匹配!B:B,1,FALSE))</f>
        <v/>
      </c>
      <c r="G3073" s="14" t="str">
        <f>IF(ISERROR(VLOOKUP(A3073,县域代码匹配!H:H,1,FALSE)),"",VLOOKUP(A3073,县域代码匹配!H:H,1,FALSE))</f>
        <v>丹寨县</v>
      </c>
      <c r="H3073" s="14" t="str">
        <f>IF(ISERROR(VLOOKUP(A3073,县域代码匹配!B:B,1,FALSE)),"",VLOOKUP(A3073,县域代码匹配!B:B,1,FALSE))</f>
        <v>丹寨县</v>
      </c>
      <c r="I3073" s="14" t="str">
        <f t="shared" si="47"/>
        <v>丹寨县</v>
      </c>
    </row>
    <row r="3074" spans="1:9" ht="28">
      <c r="A3074" s="38" t="s">
        <v>3077</v>
      </c>
      <c r="B3074" s="41">
        <v>107.52</v>
      </c>
      <c r="C3074" s="41">
        <v>26.27</v>
      </c>
      <c r="D3074" s="14" t="str">
        <f>IF(ISERROR(VLOOKUP(A3074,省代码匹配!D:D,1,FALSE)),"",VLOOKUP(A3074,省代码匹配!D:D,1,FALSE))</f>
        <v/>
      </c>
      <c r="E3074" s="14" t="str">
        <f>IF(ISERROR(VLOOKUP(A3074,地市级代码匹配!E:E,1,FALSE)),"",VLOOKUP(A3074,地市级代码匹配!E:E,1,FALSE))</f>
        <v>黔南布依族苗族自治州</v>
      </c>
      <c r="F3074" s="14" t="str">
        <f>IF(ISERROR(VLOOKUP(A3074,地市级代码匹配!B:B,1,FALSE)),"",VLOOKUP(A3074,地市级代码匹配!B:B,1,FALSE))</f>
        <v>黔南布依族苗族自治州</v>
      </c>
      <c r="G3074" s="14" t="str">
        <f>IF(ISERROR(VLOOKUP(A3074,县域代码匹配!H:H,1,FALSE)),"",VLOOKUP(A3074,县域代码匹配!H:H,1,FALSE))</f>
        <v/>
      </c>
      <c r="H3074" s="14" t="str">
        <f>IF(ISERROR(VLOOKUP(A3074,县域代码匹配!B:B,1,FALSE)),"",VLOOKUP(A3074,县域代码匹配!B:B,1,FALSE))</f>
        <v/>
      </c>
      <c r="I3074" s="14" t="str">
        <f t="shared" si="47"/>
        <v>黔南布依族苗族自治州</v>
      </c>
    </row>
    <row r="3075" spans="1:9" ht="16.5">
      <c r="A3075" s="38" t="s">
        <v>3078</v>
      </c>
      <c r="B3075" s="41">
        <v>107.52</v>
      </c>
      <c r="C3075" s="41">
        <v>26.27</v>
      </c>
      <c r="D3075" s="14" t="str">
        <f>IF(ISERROR(VLOOKUP(A3075,省代码匹配!D:D,1,FALSE)),"",VLOOKUP(A3075,省代码匹配!D:D,1,FALSE))</f>
        <v/>
      </c>
      <c r="E3075" s="14" t="str">
        <f>IF(ISERROR(VLOOKUP(A3075,地市级代码匹配!E:E,1,FALSE)),"",VLOOKUP(A3075,地市级代码匹配!E:E,1,FALSE))</f>
        <v/>
      </c>
      <c r="F3075" s="14" t="str">
        <f>IF(ISERROR(VLOOKUP(A3075,地市级代码匹配!B:B,1,FALSE)),"",VLOOKUP(A3075,地市级代码匹配!B:B,1,FALSE))</f>
        <v/>
      </c>
      <c r="G3075" s="14" t="str">
        <f>IF(ISERROR(VLOOKUP(A3075,县域代码匹配!H:H,1,FALSE)),"",VLOOKUP(A3075,县域代码匹配!H:H,1,FALSE))</f>
        <v>都匀市</v>
      </c>
      <c r="H3075" s="14" t="str">
        <f>IF(ISERROR(VLOOKUP(A3075,县域代码匹配!B:B,1,FALSE)),"",VLOOKUP(A3075,县域代码匹配!B:B,1,FALSE))</f>
        <v/>
      </c>
      <c r="I3075" s="14" t="str">
        <f t="shared" ref="I3075:I3138" si="48">IF(D3075&lt;&gt;"",D3075,IF(E3075&lt;&gt;"",E3075,IF(F3075&lt;&gt;"",F3075,IF(G3075&lt;&gt;"",G3075,H3075))))</f>
        <v>都匀市</v>
      </c>
    </row>
    <row r="3076" spans="1:9" ht="16.5">
      <c r="A3076" s="38" t="s">
        <v>3079</v>
      </c>
      <c r="B3076" s="41">
        <v>107.5</v>
      </c>
      <c r="C3076" s="41">
        <v>26.7</v>
      </c>
      <c r="D3076" s="14" t="str">
        <f>IF(ISERROR(VLOOKUP(A3076,省代码匹配!D:D,1,FALSE)),"",VLOOKUP(A3076,省代码匹配!D:D,1,FALSE))</f>
        <v/>
      </c>
      <c r="E3076" s="14" t="str">
        <f>IF(ISERROR(VLOOKUP(A3076,地市级代码匹配!E:E,1,FALSE)),"",VLOOKUP(A3076,地市级代码匹配!E:E,1,FALSE))</f>
        <v/>
      </c>
      <c r="F3076" s="14" t="str">
        <f>IF(ISERROR(VLOOKUP(A3076,地市级代码匹配!B:B,1,FALSE)),"",VLOOKUP(A3076,地市级代码匹配!B:B,1,FALSE))</f>
        <v/>
      </c>
      <c r="G3076" s="14" t="str">
        <f>IF(ISERROR(VLOOKUP(A3076,县域代码匹配!H:H,1,FALSE)),"",VLOOKUP(A3076,县域代码匹配!H:H,1,FALSE))</f>
        <v>福泉市</v>
      </c>
      <c r="H3076" s="14" t="str">
        <f>IF(ISERROR(VLOOKUP(A3076,县域代码匹配!B:B,1,FALSE)),"",VLOOKUP(A3076,县域代码匹配!B:B,1,FALSE))</f>
        <v/>
      </c>
      <c r="I3076" s="14" t="str">
        <f t="shared" si="48"/>
        <v>福泉市</v>
      </c>
    </row>
    <row r="3077" spans="1:9" ht="16.5">
      <c r="A3077" s="38" t="s">
        <v>3080</v>
      </c>
      <c r="B3077" s="41">
        <v>107.88</v>
      </c>
      <c r="C3077" s="41">
        <v>25.42</v>
      </c>
      <c r="D3077" s="14" t="str">
        <f>IF(ISERROR(VLOOKUP(A3077,省代码匹配!D:D,1,FALSE)),"",VLOOKUP(A3077,省代码匹配!D:D,1,FALSE))</f>
        <v/>
      </c>
      <c r="E3077" s="14" t="str">
        <f>IF(ISERROR(VLOOKUP(A3077,地市级代码匹配!E:E,1,FALSE)),"",VLOOKUP(A3077,地市级代码匹配!E:E,1,FALSE))</f>
        <v/>
      </c>
      <c r="F3077" s="14" t="str">
        <f>IF(ISERROR(VLOOKUP(A3077,地市级代码匹配!B:B,1,FALSE)),"",VLOOKUP(A3077,地市级代码匹配!B:B,1,FALSE))</f>
        <v/>
      </c>
      <c r="G3077" s="14" t="str">
        <f>IF(ISERROR(VLOOKUP(A3077,县域代码匹配!H:H,1,FALSE)),"",VLOOKUP(A3077,县域代码匹配!H:H,1,FALSE))</f>
        <v>荔波县</v>
      </c>
      <c r="H3077" s="14" t="str">
        <f>IF(ISERROR(VLOOKUP(A3077,县域代码匹配!B:B,1,FALSE)),"",VLOOKUP(A3077,县域代码匹配!B:B,1,FALSE))</f>
        <v>荔波县</v>
      </c>
      <c r="I3077" s="14" t="str">
        <f t="shared" si="48"/>
        <v>荔波县</v>
      </c>
    </row>
    <row r="3078" spans="1:9" ht="16.5">
      <c r="A3078" s="38" t="s">
        <v>3081</v>
      </c>
      <c r="B3078" s="41">
        <v>107.23</v>
      </c>
      <c r="C3078" s="41">
        <v>26.58</v>
      </c>
      <c r="D3078" s="14" t="str">
        <f>IF(ISERROR(VLOOKUP(A3078,省代码匹配!D:D,1,FALSE)),"",VLOOKUP(A3078,省代码匹配!D:D,1,FALSE))</f>
        <v/>
      </c>
      <c r="E3078" s="14" t="str">
        <f>IF(ISERROR(VLOOKUP(A3078,地市级代码匹配!E:E,1,FALSE)),"",VLOOKUP(A3078,地市级代码匹配!E:E,1,FALSE))</f>
        <v/>
      </c>
      <c r="F3078" s="14" t="str">
        <f>IF(ISERROR(VLOOKUP(A3078,地市级代码匹配!B:B,1,FALSE)),"",VLOOKUP(A3078,地市级代码匹配!B:B,1,FALSE))</f>
        <v/>
      </c>
      <c r="G3078" s="14" t="str">
        <f>IF(ISERROR(VLOOKUP(A3078,县域代码匹配!H:H,1,FALSE)),"",VLOOKUP(A3078,县域代码匹配!H:H,1,FALSE))</f>
        <v>贵定县</v>
      </c>
      <c r="H3078" s="14" t="str">
        <f>IF(ISERROR(VLOOKUP(A3078,县域代码匹配!B:B,1,FALSE)),"",VLOOKUP(A3078,县域代码匹配!B:B,1,FALSE))</f>
        <v>贵定县</v>
      </c>
      <c r="I3078" s="14" t="str">
        <f t="shared" si="48"/>
        <v>贵定县</v>
      </c>
    </row>
    <row r="3079" spans="1:9" ht="16.5">
      <c r="A3079" s="38" t="s">
        <v>3082</v>
      </c>
      <c r="B3079" s="41">
        <v>107.47</v>
      </c>
      <c r="C3079" s="41">
        <v>27.07</v>
      </c>
      <c r="D3079" s="14" t="str">
        <f>IF(ISERROR(VLOOKUP(A3079,省代码匹配!D:D,1,FALSE)),"",VLOOKUP(A3079,省代码匹配!D:D,1,FALSE))</f>
        <v/>
      </c>
      <c r="E3079" s="14" t="str">
        <f>IF(ISERROR(VLOOKUP(A3079,地市级代码匹配!E:E,1,FALSE)),"",VLOOKUP(A3079,地市级代码匹配!E:E,1,FALSE))</f>
        <v/>
      </c>
      <c r="F3079" s="14" t="str">
        <f>IF(ISERROR(VLOOKUP(A3079,地市级代码匹配!B:B,1,FALSE)),"",VLOOKUP(A3079,地市级代码匹配!B:B,1,FALSE))</f>
        <v/>
      </c>
      <c r="G3079" s="14" t="str">
        <f>IF(ISERROR(VLOOKUP(A3079,县域代码匹配!H:H,1,FALSE)),"",VLOOKUP(A3079,县域代码匹配!H:H,1,FALSE))</f>
        <v>瓮安县</v>
      </c>
      <c r="H3079" s="14" t="str">
        <f>IF(ISERROR(VLOOKUP(A3079,县域代码匹配!B:B,1,FALSE)),"",VLOOKUP(A3079,县域代码匹配!B:B,1,FALSE))</f>
        <v>瓮安县</v>
      </c>
      <c r="I3079" s="14" t="str">
        <f t="shared" si="48"/>
        <v>瓮安县</v>
      </c>
    </row>
    <row r="3080" spans="1:9" ht="16.5">
      <c r="A3080" s="38" t="s">
        <v>3083</v>
      </c>
      <c r="B3080" s="41">
        <v>107.53</v>
      </c>
      <c r="C3080" s="41">
        <v>25.83</v>
      </c>
      <c r="D3080" s="14" t="str">
        <f>IF(ISERROR(VLOOKUP(A3080,省代码匹配!D:D,1,FALSE)),"",VLOOKUP(A3080,省代码匹配!D:D,1,FALSE))</f>
        <v/>
      </c>
      <c r="E3080" s="14" t="str">
        <f>IF(ISERROR(VLOOKUP(A3080,地市级代码匹配!E:E,1,FALSE)),"",VLOOKUP(A3080,地市级代码匹配!E:E,1,FALSE))</f>
        <v/>
      </c>
      <c r="F3080" s="14" t="str">
        <f>IF(ISERROR(VLOOKUP(A3080,地市级代码匹配!B:B,1,FALSE)),"",VLOOKUP(A3080,地市级代码匹配!B:B,1,FALSE))</f>
        <v/>
      </c>
      <c r="G3080" s="14" t="str">
        <f>IF(ISERROR(VLOOKUP(A3080,县域代码匹配!H:H,1,FALSE)),"",VLOOKUP(A3080,县域代码匹配!H:H,1,FALSE))</f>
        <v>独山县</v>
      </c>
      <c r="H3080" s="14" t="str">
        <f>IF(ISERROR(VLOOKUP(A3080,县域代码匹配!B:B,1,FALSE)),"",VLOOKUP(A3080,县域代码匹配!B:B,1,FALSE))</f>
        <v>独山县</v>
      </c>
      <c r="I3080" s="14" t="str">
        <f t="shared" si="48"/>
        <v>独山县</v>
      </c>
    </row>
    <row r="3081" spans="1:9" ht="16.5">
      <c r="A3081" s="38" t="s">
        <v>3084</v>
      </c>
      <c r="B3081" s="41">
        <v>107.32</v>
      </c>
      <c r="C3081" s="41">
        <v>25.83</v>
      </c>
      <c r="D3081" s="14" t="str">
        <f>IF(ISERROR(VLOOKUP(A3081,省代码匹配!D:D,1,FALSE)),"",VLOOKUP(A3081,省代码匹配!D:D,1,FALSE))</f>
        <v/>
      </c>
      <c r="E3081" s="14" t="str">
        <f>IF(ISERROR(VLOOKUP(A3081,地市级代码匹配!E:E,1,FALSE)),"",VLOOKUP(A3081,地市级代码匹配!E:E,1,FALSE))</f>
        <v/>
      </c>
      <c r="F3081" s="14" t="str">
        <f>IF(ISERROR(VLOOKUP(A3081,地市级代码匹配!B:B,1,FALSE)),"",VLOOKUP(A3081,地市级代码匹配!B:B,1,FALSE))</f>
        <v/>
      </c>
      <c r="G3081" s="14" t="str">
        <f>IF(ISERROR(VLOOKUP(A3081,县域代码匹配!H:H,1,FALSE)),"",VLOOKUP(A3081,县域代码匹配!H:H,1,FALSE))</f>
        <v>平塘县</v>
      </c>
      <c r="H3081" s="14" t="str">
        <f>IF(ISERROR(VLOOKUP(A3081,县域代码匹配!B:B,1,FALSE)),"",VLOOKUP(A3081,县域代码匹配!B:B,1,FALSE))</f>
        <v>平塘县</v>
      </c>
      <c r="I3081" s="14" t="str">
        <f t="shared" si="48"/>
        <v>平塘县</v>
      </c>
    </row>
    <row r="3082" spans="1:9" ht="16.5">
      <c r="A3082" s="38" t="s">
        <v>3085</v>
      </c>
      <c r="B3082" s="41">
        <v>106.75</v>
      </c>
      <c r="C3082" s="41">
        <v>25.43</v>
      </c>
      <c r="D3082" s="14" t="str">
        <f>IF(ISERROR(VLOOKUP(A3082,省代码匹配!D:D,1,FALSE)),"",VLOOKUP(A3082,省代码匹配!D:D,1,FALSE))</f>
        <v/>
      </c>
      <c r="E3082" s="14" t="str">
        <f>IF(ISERROR(VLOOKUP(A3082,地市级代码匹配!E:E,1,FALSE)),"",VLOOKUP(A3082,地市级代码匹配!E:E,1,FALSE))</f>
        <v/>
      </c>
      <c r="F3082" s="14" t="str">
        <f>IF(ISERROR(VLOOKUP(A3082,地市级代码匹配!B:B,1,FALSE)),"",VLOOKUP(A3082,地市级代码匹配!B:B,1,FALSE))</f>
        <v/>
      </c>
      <c r="G3082" s="14" t="str">
        <f>IF(ISERROR(VLOOKUP(A3082,县域代码匹配!H:H,1,FALSE)),"",VLOOKUP(A3082,县域代码匹配!H:H,1,FALSE))</f>
        <v>罗甸县</v>
      </c>
      <c r="H3082" s="14" t="str">
        <f>IF(ISERROR(VLOOKUP(A3082,县域代码匹配!B:B,1,FALSE)),"",VLOOKUP(A3082,县域代码匹配!B:B,1,FALSE))</f>
        <v>罗甸县</v>
      </c>
      <c r="I3082" s="14" t="str">
        <f t="shared" si="48"/>
        <v>罗甸县</v>
      </c>
    </row>
    <row r="3083" spans="1:9" ht="16.5">
      <c r="A3083" s="38" t="s">
        <v>3086</v>
      </c>
      <c r="B3083" s="41">
        <v>106.45</v>
      </c>
      <c r="C3083" s="41">
        <v>26.03</v>
      </c>
      <c r="D3083" s="14" t="str">
        <f>IF(ISERROR(VLOOKUP(A3083,省代码匹配!D:D,1,FALSE)),"",VLOOKUP(A3083,省代码匹配!D:D,1,FALSE))</f>
        <v/>
      </c>
      <c r="E3083" s="14" t="str">
        <f>IF(ISERROR(VLOOKUP(A3083,地市级代码匹配!E:E,1,FALSE)),"",VLOOKUP(A3083,地市级代码匹配!E:E,1,FALSE))</f>
        <v/>
      </c>
      <c r="F3083" s="14" t="str">
        <f>IF(ISERROR(VLOOKUP(A3083,地市级代码匹配!B:B,1,FALSE)),"",VLOOKUP(A3083,地市级代码匹配!B:B,1,FALSE))</f>
        <v/>
      </c>
      <c r="G3083" s="14" t="str">
        <f>IF(ISERROR(VLOOKUP(A3083,县域代码匹配!H:H,1,FALSE)),"",VLOOKUP(A3083,县域代码匹配!H:H,1,FALSE))</f>
        <v>长顺县</v>
      </c>
      <c r="H3083" s="14" t="str">
        <f>IF(ISERROR(VLOOKUP(A3083,县域代码匹配!B:B,1,FALSE)),"",VLOOKUP(A3083,县域代码匹配!B:B,1,FALSE))</f>
        <v>长顺县</v>
      </c>
      <c r="I3083" s="14" t="str">
        <f t="shared" si="48"/>
        <v>长顺县</v>
      </c>
    </row>
    <row r="3084" spans="1:9" ht="16.5">
      <c r="A3084" s="38" t="s">
        <v>3087</v>
      </c>
      <c r="B3084" s="41">
        <v>106.97</v>
      </c>
      <c r="C3084" s="41">
        <v>26.45</v>
      </c>
      <c r="D3084" s="14" t="str">
        <f>IF(ISERROR(VLOOKUP(A3084,省代码匹配!D:D,1,FALSE)),"",VLOOKUP(A3084,省代码匹配!D:D,1,FALSE))</f>
        <v/>
      </c>
      <c r="E3084" s="14" t="str">
        <f>IF(ISERROR(VLOOKUP(A3084,地市级代码匹配!E:E,1,FALSE)),"",VLOOKUP(A3084,地市级代码匹配!E:E,1,FALSE))</f>
        <v/>
      </c>
      <c r="F3084" s="14" t="str">
        <f>IF(ISERROR(VLOOKUP(A3084,地市级代码匹配!B:B,1,FALSE)),"",VLOOKUP(A3084,地市级代码匹配!B:B,1,FALSE))</f>
        <v/>
      </c>
      <c r="G3084" s="14" t="str">
        <f>IF(ISERROR(VLOOKUP(A3084,县域代码匹配!H:H,1,FALSE)),"",VLOOKUP(A3084,县域代码匹配!H:H,1,FALSE))</f>
        <v>龙里县</v>
      </c>
      <c r="H3084" s="14" t="str">
        <f>IF(ISERROR(VLOOKUP(A3084,县域代码匹配!B:B,1,FALSE)),"",VLOOKUP(A3084,县域代码匹配!B:B,1,FALSE))</f>
        <v>龙里县</v>
      </c>
      <c r="I3084" s="14" t="str">
        <f t="shared" si="48"/>
        <v>龙里县</v>
      </c>
    </row>
    <row r="3085" spans="1:9" ht="16.5">
      <c r="A3085" s="38" t="s">
        <v>3088</v>
      </c>
      <c r="B3085" s="41">
        <v>106.65</v>
      </c>
      <c r="C3085" s="41">
        <v>26.13</v>
      </c>
      <c r="D3085" s="14" t="str">
        <f>IF(ISERROR(VLOOKUP(A3085,省代码匹配!D:D,1,FALSE)),"",VLOOKUP(A3085,省代码匹配!D:D,1,FALSE))</f>
        <v/>
      </c>
      <c r="E3085" s="14" t="str">
        <f>IF(ISERROR(VLOOKUP(A3085,地市级代码匹配!E:E,1,FALSE)),"",VLOOKUP(A3085,地市级代码匹配!E:E,1,FALSE))</f>
        <v/>
      </c>
      <c r="F3085" s="14" t="str">
        <f>IF(ISERROR(VLOOKUP(A3085,地市级代码匹配!B:B,1,FALSE)),"",VLOOKUP(A3085,地市级代码匹配!B:B,1,FALSE))</f>
        <v/>
      </c>
      <c r="G3085" s="14" t="str">
        <f>IF(ISERROR(VLOOKUP(A3085,县域代码匹配!H:H,1,FALSE)),"",VLOOKUP(A3085,县域代码匹配!H:H,1,FALSE))</f>
        <v>惠水县</v>
      </c>
      <c r="H3085" s="14" t="str">
        <f>IF(ISERROR(VLOOKUP(A3085,县域代码匹配!B:B,1,FALSE)),"",VLOOKUP(A3085,县域代码匹配!B:B,1,FALSE))</f>
        <v>惠水县</v>
      </c>
      <c r="I3085" s="14" t="str">
        <f t="shared" si="48"/>
        <v>惠水县</v>
      </c>
    </row>
    <row r="3086" spans="1:9" ht="16.5">
      <c r="A3086" s="38" t="s">
        <v>3089</v>
      </c>
      <c r="B3086" s="41">
        <v>107.87</v>
      </c>
      <c r="C3086" s="41">
        <v>25.98</v>
      </c>
      <c r="D3086" s="14" t="str">
        <f>IF(ISERROR(VLOOKUP(A3086,省代码匹配!D:D,1,FALSE)),"",VLOOKUP(A3086,省代码匹配!D:D,1,FALSE))</f>
        <v/>
      </c>
      <c r="E3086" s="14" t="str">
        <f>IF(ISERROR(VLOOKUP(A3086,地市级代码匹配!E:E,1,FALSE)),"",VLOOKUP(A3086,地市级代码匹配!E:E,1,FALSE))</f>
        <v/>
      </c>
      <c r="F3086" s="14" t="str">
        <f>IF(ISERROR(VLOOKUP(A3086,地市级代码匹配!B:B,1,FALSE)),"",VLOOKUP(A3086,地市级代码匹配!B:B,1,FALSE))</f>
        <v/>
      </c>
      <c r="G3086" s="14" t="str">
        <f>IF(ISERROR(VLOOKUP(A3086,县域代码匹配!H:H,1,FALSE)),"",VLOOKUP(A3086,县域代码匹配!H:H,1,FALSE))</f>
        <v>三都水族自治县</v>
      </c>
      <c r="H3086" s="14" t="str">
        <f>IF(ISERROR(VLOOKUP(A3086,县域代码匹配!B:B,1,FALSE)),"",VLOOKUP(A3086,县域代码匹配!B:B,1,FALSE))</f>
        <v>三都水族自治县</v>
      </c>
      <c r="I3086" s="14" t="str">
        <f t="shared" si="48"/>
        <v>三都水族自治县</v>
      </c>
    </row>
    <row r="3087" spans="1:9" ht="16.5">
      <c r="A3087" s="38" t="s">
        <v>3090</v>
      </c>
      <c r="B3087" s="41">
        <v>102.72</v>
      </c>
      <c r="C3087" s="41">
        <v>25.05</v>
      </c>
      <c r="D3087" s="14" t="str">
        <f>IF(ISERROR(VLOOKUP(A3087,省代码匹配!D:D,1,FALSE)),"",VLOOKUP(A3087,省代码匹配!D:D,1,FALSE))</f>
        <v/>
      </c>
      <c r="E3087" s="14" t="str">
        <f>IF(ISERROR(VLOOKUP(A3087,地市级代码匹配!E:E,1,FALSE)),"",VLOOKUP(A3087,地市级代码匹配!E:E,1,FALSE))</f>
        <v>昆明市</v>
      </c>
      <c r="F3087" s="14" t="str">
        <f>IF(ISERROR(VLOOKUP(A3087,地市级代码匹配!B:B,1,FALSE)),"",VLOOKUP(A3087,地市级代码匹配!B:B,1,FALSE))</f>
        <v/>
      </c>
      <c r="G3087" s="14" t="str">
        <f>IF(ISERROR(VLOOKUP(A3087,县域代码匹配!H:H,1,FALSE)),"",VLOOKUP(A3087,县域代码匹配!H:H,1,FALSE))</f>
        <v/>
      </c>
      <c r="H3087" s="14" t="str">
        <f>IF(ISERROR(VLOOKUP(A3087,县域代码匹配!B:B,1,FALSE)),"",VLOOKUP(A3087,县域代码匹配!B:B,1,FALSE))</f>
        <v/>
      </c>
      <c r="I3087" s="14" t="str">
        <f t="shared" si="48"/>
        <v>昆明市</v>
      </c>
    </row>
    <row r="3088" spans="1:9" ht="16.5">
      <c r="A3088" s="38" t="s">
        <v>3091</v>
      </c>
      <c r="B3088" s="41">
        <v>102.7</v>
      </c>
      <c r="C3088" s="41">
        <v>25.05</v>
      </c>
      <c r="D3088" s="14" t="str">
        <f>IF(ISERROR(VLOOKUP(A3088,省代码匹配!D:D,1,FALSE)),"",VLOOKUP(A3088,省代码匹配!D:D,1,FALSE))</f>
        <v/>
      </c>
      <c r="E3088" s="14" t="str">
        <f>IF(ISERROR(VLOOKUP(A3088,地市级代码匹配!E:E,1,FALSE)),"",VLOOKUP(A3088,地市级代码匹配!E:E,1,FALSE))</f>
        <v/>
      </c>
      <c r="F3088" s="14" t="str">
        <f>IF(ISERROR(VLOOKUP(A3088,地市级代码匹配!B:B,1,FALSE)),"",VLOOKUP(A3088,地市级代码匹配!B:B,1,FALSE))</f>
        <v/>
      </c>
      <c r="G3088" s="14" t="str">
        <f>IF(ISERROR(VLOOKUP(A3088,县域代码匹配!H:H,1,FALSE)),"",VLOOKUP(A3088,县域代码匹配!H:H,1,FALSE))</f>
        <v>五华区</v>
      </c>
      <c r="H3088" s="14" t="str">
        <f>IF(ISERROR(VLOOKUP(A3088,县域代码匹配!B:B,1,FALSE)),"",VLOOKUP(A3088,县域代码匹配!B:B,1,FALSE))</f>
        <v>五华区</v>
      </c>
      <c r="I3088" s="14" t="str">
        <f t="shared" si="48"/>
        <v>五华区</v>
      </c>
    </row>
    <row r="3089" spans="1:9" ht="16.5">
      <c r="A3089" s="38" t="s">
        <v>3092</v>
      </c>
      <c r="B3089" s="41">
        <v>102.72</v>
      </c>
      <c r="C3089" s="41">
        <v>25.03</v>
      </c>
      <c r="D3089" s="14" t="str">
        <f>IF(ISERROR(VLOOKUP(A3089,省代码匹配!D:D,1,FALSE)),"",VLOOKUP(A3089,省代码匹配!D:D,1,FALSE))</f>
        <v/>
      </c>
      <c r="E3089" s="14" t="str">
        <f>IF(ISERROR(VLOOKUP(A3089,地市级代码匹配!E:E,1,FALSE)),"",VLOOKUP(A3089,地市级代码匹配!E:E,1,FALSE))</f>
        <v/>
      </c>
      <c r="F3089" s="14" t="str">
        <f>IF(ISERROR(VLOOKUP(A3089,地市级代码匹配!B:B,1,FALSE)),"",VLOOKUP(A3089,地市级代码匹配!B:B,1,FALSE))</f>
        <v/>
      </c>
      <c r="G3089" s="14" t="str">
        <f>IF(ISERROR(VLOOKUP(A3089,县域代码匹配!H:H,1,FALSE)),"",VLOOKUP(A3089,县域代码匹配!H:H,1,FALSE))</f>
        <v>盘龙区</v>
      </c>
      <c r="H3089" s="14" t="str">
        <f>IF(ISERROR(VLOOKUP(A3089,县域代码匹配!B:B,1,FALSE)),"",VLOOKUP(A3089,县域代码匹配!B:B,1,FALSE))</f>
        <v>盘龙区</v>
      </c>
      <c r="I3089" s="14" t="str">
        <f t="shared" si="48"/>
        <v>盘龙区</v>
      </c>
    </row>
    <row r="3090" spans="1:9" ht="16.5">
      <c r="A3090" s="38" t="s">
        <v>3093</v>
      </c>
      <c r="B3090" s="41">
        <v>102.75</v>
      </c>
      <c r="C3090" s="41">
        <v>25.02</v>
      </c>
      <c r="D3090" s="14" t="str">
        <f>IF(ISERROR(VLOOKUP(A3090,省代码匹配!D:D,1,FALSE)),"",VLOOKUP(A3090,省代码匹配!D:D,1,FALSE))</f>
        <v/>
      </c>
      <c r="E3090" s="14" t="str">
        <f>IF(ISERROR(VLOOKUP(A3090,地市级代码匹配!E:E,1,FALSE)),"",VLOOKUP(A3090,地市级代码匹配!E:E,1,FALSE))</f>
        <v/>
      </c>
      <c r="F3090" s="14" t="str">
        <f>IF(ISERROR(VLOOKUP(A3090,地市级代码匹配!B:B,1,FALSE)),"",VLOOKUP(A3090,地市级代码匹配!B:B,1,FALSE))</f>
        <v/>
      </c>
      <c r="G3090" s="14" t="str">
        <f>IF(ISERROR(VLOOKUP(A3090,县域代码匹配!H:H,1,FALSE)),"",VLOOKUP(A3090,县域代码匹配!H:H,1,FALSE))</f>
        <v>官渡区</v>
      </c>
      <c r="H3090" s="14" t="str">
        <f>IF(ISERROR(VLOOKUP(A3090,县域代码匹配!B:B,1,FALSE)),"",VLOOKUP(A3090,县域代码匹配!B:B,1,FALSE))</f>
        <v>官渡区</v>
      </c>
      <c r="I3090" s="14" t="str">
        <f t="shared" si="48"/>
        <v>官渡区</v>
      </c>
    </row>
    <row r="3091" spans="1:9" ht="16.5">
      <c r="A3091" s="38" t="s">
        <v>3094</v>
      </c>
      <c r="B3091" s="41">
        <v>102.67</v>
      </c>
      <c r="C3091" s="41">
        <v>25.03</v>
      </c>
      <c r="D3091" s="14" t="str">
        <f>IF(ISERROR(VLOOKUP(A3091,省代码匹配!D:D,1,FALSE)),"",VLOOKUP(A3091,省代码匹配!D:D,1,FALSE))</f>
        <v/>
      </c>
      <c r="E3091" s="14" t="str">
        <f>IF(ISERROR(VLOOKUP(A3091,地市级代码匹配!E:E,1,FALSE)),"",VLOOKUP(A3091,地市级代码匹配!E:E,1,FALSE))</f>
        <v/>
      </c>
      <c r="F3091" s="14" t="str">
        <f>IF(ISERROR(VLOOKUP(A3091,地市级代码匹配!B:B,1,FALSE)),"",VLOOKUP(A3091,地市级代码匹配!B:B,1,FALSE))</f>
        <v/>
      </c>
      <c r="G3091" s="14" t="str">
        <f>IF(ISERROR(VLOOKUP(A3091,县域代码匹配!H:H,1,FALSE)),"",VLOOKUP(A3091,县域代码匹配!H:H,1,FALSE))</f>
        <v>西山区</v>
      </c>
      <c r="H3091" s="14" t="str">
        <f>IF(ISERROR(VLOOKUP(A3091,县域代码匹配!B:B,1,FALSE)),"",VLOOKUP(A3091,县域代码匹配!B:B,1,FALSE))</f>
        <v>西山区</v>
      </c>
      <c r="I3091" s="14" t="str">
        <f t="shared" si="48"/>
        <v>西山区</v>
      </c>
    </row>
    <row r="3092" spans="1:9" ht="16.5">
      <c r="A3092" s="38" t="s">
        <v>3095</v>
      </c>
      <c r="B3092" s="41">
        <v>103.18</v>
      </c>
      <c r="C3092" s="41">
        <v>26.08</v>
      </c>
      <c r="D3092" s="14" t="str">
        <f>IF(ISERROR(VLOOKUP(A3092,省代码匹配!D:D,1,FALSE)),"",VLOOKUP(A3092,省代码匹配!D:D,1,FALSE))</f>
        <v/>
      </c>
      <c r="E3092" s="14" t="str">
        <f>IF(ISERROR(VLOOKUP(A3092,地市级代码匹配!E:E,1,FALSE)),"",VLOOKUP(A3092,地市级代码匹配!E:E,1,FALSE))</f>
        <v/>
      </c>
      <c r="F3092" s="14" t="str">
        <f>IF(ISERROR(VLOOKUP(A3092,地市级代码匹配!B:B,1,FALSE)),"",VLOOKUP(A3092,地市级代码匹配!B:B,1,FALSE))</f>
        <v/>
      </c>
      <c r="G3092" s="14" t="str">
        <f>IF(ISERROR(VLOOKUP(A3092,县域代码匹配!H:H,1,FALSE)),"",VLOOKUP(A3092,县域代码匹配!H:H,1,FALSE))</f>
        <v>东川区</v>
      </c>
      <c r="H3092" s="14" t="str">
        <f>IF(ISERROR(VLOOKUP(A3092,县域代码匹配!B:B,1,FALSE)),"",VLOOKUP(A3092,县域代码匹配!B:B,1,FALSE))</f>
        <v>东川区</v>
      </c>
      <c r="I3092" s="14" t="str">
        <f t="shared" si="48"/>
        <v>东川区</v>
      </c>
    </row>
    <row r="3093" spans="1:9" ht="16.5">
      <c r="A3093" s="38" t="s">
        <v>3096</v>
      </c>
      <c r="B3093" s="41">
        <v>102.8</v>
      </c>
      <c r="C3093" s="41">
        <v>24.88</v>
      </c>
      <c r="D3093" s="14" t="str">
        <f>IF(ISERROR(VLOOKUP(A3093,省代码匹配!D:D,1,FALSE)),"",VLOOKUP(A3093,省代码匹配!D:D,1,FALSE))</f>
        <v/>
      </c>
      <c r="E3093" s="14" t="str">
        <f>IF(ISERROR(VLOOKUP(A3093,地市级代码匹配!E:E,1,FALSE)),"",VLOOKUP(A3093,地市级代码匹配!E:E,1,FALSE))</f>
        <v/>
      </c>
      <c r="F3093" s="14" t="str">
        <f>IF(ISERROR(VLOOKUP(A3093,地市级代码匹配!B:B,1,FALSE)),"",VLOOKUP(A3093,地市级代码匹配!B:B,1,FALSE))</f>
        <v/>
      </c>
      <c r="G3093" s="14" t="str">
        <f>IF(ISERROR(VLOOKUP(A3093,县域代码匹配!H:H,1,FALSE)),"",VLOOKUP(A3093,县域代码匹配!H:H,1,FALSE))</f>
        <v>呈贡县</v>
      </c>
      <c r="H3093" s="14" t="str">
        <f>IF(ISERROR(VLOOKUP(A3093,县域代码匹配!B:B,1,FALSE)),"",VLOOKUP(A3093,县域代码匹配!B:B,1,FALSE))</f>
        <v/>
      </c>
      <c r="I3093" s="14" t="str">
        <f t="shared" si="48"/>
        <v>呈贡县</v>
      </c>
    </row>
    <row r="3094" spans="1:9" ht="16.5">
      <c r="A3094" s="38" t="s">
        <v>3097</v>
      </c>
      <c r="B3094" s="41">
        <v>102.6</v>
      </c>
      <c r="C3094" s="41">
        <v>24.67</v>
      </c>
      <c r="D3094" s="14" t="str">
        <f>IF(ISERROR(VLOOKUP(A3094,省代码匹配!D:D,1,FALSE)),"",VLOOKUP(A3094,省代码匹配!D:D,1,FALSE))</f>
        <v/>
      </c>
      <c r="E3094" s="14" t="str">
        <f>IF(ISERROR(VLOOKUP(A3094,地市级代码匹配!E:E,1,FALSE)),"",VLOOKUP(A3094,地市级代码匹配!E:E,1,FALSE))</f>
        <v/>
      </c>
      <c r="F3094" s="14" t="str">
        <f>IF(ISERROR(VLOOKUP(A3094,地市级代码匹配!B:B,1,FALSE)),"",VLOOKUP(A3094,地市级代码匹配!B:B,1,FALSE))</f>
        <v/>
      </c>
      <c r="G3094" s="14" t="str">
        <f>IF(ISERROR(VLOOKUP(A3094,县域代码匹配!H:H,1,FALSE)),"",VLOOKUP(A3094,县域代码匹配!H:H,1,FALSE))</f>
        <v>晋宁县</v>
      </c>
      <c r="H3094" s="14" t="str">
        <f>IF(ISERROR(VLOOKUP(A3094,县域代码匹配!B:B,1,FALSE)),"",VLOOKUP(A3094,县域代码匹配!B:B,1,FALSE))</f>
        <v/>
      </c>
      <c r="I3094" s="14" t="str">
        <f t="shared" si="48"/>
        <v>晋宁县</v>
      </c>
    </row>
    <row r="3095" spans="1:9" ht="16.5">
      <c r="A3095" s="38" t="s">
        <v>3098</v>
      </c>
      <c r="B3095" s="41">
        <v>102.5</v>
      </c>
      <c r="C3095" s="41">
        <v>25.22</v>
      </c>
      <c r="D3095" s="14" t="str">
        <f>IF(ISERROR(VLOOKUP(A3095,省代码匹配!D:D,1,FALSE)),"",VLOOKUP(A3095,省代码匹配!D:D,1,FALSE))</f>
        <v/>
      </c>
      <c r="E3095" s="14" t="str">
        <f>IF(ISERROR(VLOOKUP(A3095,地市级代码匹配!E:E,1,FALSE)),"",VLOOKUP(A3095,地市级代码匹配!E:E,1,FALSE))</f>
        <v/>
      </c>
      <c r="F3095" s="14" t="str">
        <f>IF(ISERROR(VLOOKUP(A3095,地市级代码匹配!B:B,1,FALSE)),"",VLOOKUP(A3095,地市级代码匹配!B:B,1,FALSE))</f>
        <v/>
      </c>
      <c r="G3095" s="14" t="str">
        <f>IF(ISERROR(VLOOKUP(A3095,县域代码匹配!H:H,1,FALSE)),"",VLOOKUP(A3095,县域代码匹配!H:H,1,FALSE))</f>
        <v>富民县</v>
      </c>
      <c r="H3095" s="14" t="str">
        <f>IF(ISERROR(VLOOKUP(A3095,县域代码匹配!B:B,1,FALSE)),"",VLOOKUP(A3095,县域代码匹配!B:B,1,FALSE))</f>
        <v>富民县</v>
      </c>
      <c r="I3095" s="14" t="str">
        <f t="shared" si="48"/>
        <v>富民县</v>
      </c>
    </row>
    <row r="3096" spans="1:9" ht="16.5">
      <c r="A3096" s="38" t="s">
        <v>3099</v>
      </c>
      <c r="B3096" s="41">
        <v>103.15</v>
      </c>
      <c r="C3096" s="41">
        <v>24.92</v>
      </c>
      <c r="D3096" s="14" t="str">
        <f>IF(ISERROR(VLOOKUP(A3096,省代码匹配!D:D,1,FALSE)),"",VLOOKUP(A3096,省代码匹配!D:D,1,FALSE))</f>
        <v/>
      </c>
      <c r="E3096" s="14" t="str">
        <f>IF(ISERROR(VLOOKUP(A3096,地市级代码匹配!E:E,1,FALSE)),"",VLOOKUP(A3096,地市级代码匹配!E:E,1,FALSE))</f>
        <v/>
      </c>
      <c r="F3096" s="14" t="str">
        <f>IF(ISERROR(VLOOKUP(A3096,地市级代码匹配!B:B,1,FALSE)),"",VLOOKUP(A3096,地市级代码匹配!B:B,1,FALSE))</f>
        <v/>
      </c>
      <c r="G3096" s="14" t="str">
        <f>IF(ISERROR(VLOOKUP(A3096,县域代码匹配!H:H,1,FALSE)),"",VLOOKUP(A3096,县域代码匹配!H:H,1,FALSE))</f>
        <v>宜良县</v>
      </c>
      <c r="H3096" s="14" t="str">
        <f>IF(ISERROR(VLOOKUP(A3096,县域代码匹配!B:B,1,FALSE)),"",VLOOKUP(A3096,县域代码匹配!B:B,1,FALSE))</f>
        <v>宜良县</v>
      </c>
      <c r="I3096" s="14" t="str">
        <f t="shared" si="48"/>
        <v>宜良县</v>
      </c>
    </row>
    <row r="3097" spans="1:9" ht="16.5">
      <c r="A3097" s="38" t="s">
        <v>3100</v>
      </c>
      <c r="B3097" s="41">
        <v>103.27</v>
      </c>
      <c r="C3097" s="41">
        <v>24.77</v>
      </c>
      <c r="D3097" s="14" t="str">
        <f>IF(ISERROR(VLOOKUP(A3097,省代码匹配!D:D,1,FALSE)),"",VLOOKUP(A3097,省代码匹配!D:D,1,FALSE))</f>
        <v/>
      </c>
      <c r="E3097" s="14" t="str">
        <f>IF(ISERROR(VLOOKUP(A3097,地市级代码匹配!E:E,1,FALSE)),"",VLOOKUP(A3097,地市级代码匹配!E:E,1,FALSE))</f>
        <v/>
      </c>
      <c r="F3097" s="14" t="str">
        <f>IF(ISERROR(VLOOKUP(A3097,地市级代码匹配!B:B,1,FALSE)),"",VLOOKUP(A3097,地市级代码匹配!B:B,1,FALSE))</f>
        <v/>
      </c>
      <c r="G3097" s="14" t="str">
        <f>IF(ISERROR(VLOOKUP(A3097,县域代码匹配!H:H,1,FALSE)),"",VLOOKUP(A3097,县域代码匹配!H:H,1,FALSE))</f>
        <v>石林彝族自治县</v>
      </c>
      <c r="H3097" s="14" t="str">
        <f>IF(ISERROR(VLOOKUP(A3097,县域代码匹配!B:B,1,FALSE)),"",VLOOKUP(A3097,县域代码匹配!B:B,1,FALSE))</f>
        <v>石林彝族自治县</v>
      </c>
      <c r="I3097" s="14" t="str">
        <f t="shared" si="48"/>
        <v>石林彝族自治县</v>
      </c>
    </row>
    <row r="3098" spans="1:9" ht="16.5">
      <c r="A3098" s="38" t="s">
        <v>3101</v>
      </c>
      <c r="B3098" s="41">
        <v>103.03</v>
      </c>
      <c r="C3098" s="41">
        <v>25.35</v>
      </c>
      <c r="D3098" s="14" t="str">
        <f>IF(ISERROR(VLOOKUP(A3098,省代码匹配!D:D,1,FALSE)),"",VLOOKUP(A3098,省代码匹配!D:D,1,FALSE))</f>
        <v/>
      </c>
      <c r="E3098" s="14" t="str">
        <f>IF(ISERROR(VLOOKUP(A3098,地市级代码匹配!E:E,1,FALSE)),"",VLOOKUP(A3098,地市级代码匹配!E:E,1,FALSE))</f>
        <v/>
      </c>
      <c r="F3098" s="14" t="str">
        <f>IF(ISERROR(VLOOKUP(A3098,地市级代码匹配!B:B,1,FALSE)),"",VLOOKUP(A3098,地市级代码匹配!B:B,1,FALSE))</f>
        <v/>
      </c>
      <c r="G3098" s="14" t="str">
        <f>IF(ISERROR(VLOOKUP(A3098,县域代码匹配!H:H,1,FALSE)),"",VLOOKUP(A3098,县域代码匹配!H:H,1,FALSE))</f>
        <v>嵩明县</v>
      </c>
      <c r="H3098" s="14" t="str">
        <f>IF(ISERROR(VLOOKUP(A3098,县域代码匹配!B:B,1,FALSE)),"",VLOOKUP(A3098,县域代码匹配!B:B,1,FALSE))</f>
        <v>嵩明县</v>
      </c>
      <c r="I3098" s="14" t="str">
        <f t="shared" si="48"/>
        <v>嵩明县</v>
      </c>
    </row>
    <row r="3099" spans="1:9" ht="28">
      <c r="A3099" s="38" t="s">
        <v>3102</v>
      </c>
      <c r="B3099" s="41">
        <v>102.47</v>
      </c>
      <c r="C3099" s="41">
        <v>25.55</v>
      </c>
      <c r="D3099" s="14" t="str">
        <f>IF(ISERROR(VLOOKUP(A3099,省代码匹配!D:D,1,FALSE)),"",VLOOKUP(A3099,省代码匹配!D:D,1,FALSE))</f>
        <v/>
      </c>
      <c r="E3099" s="14" t="str">
        <f>IF(ISERROR(VLOOKUP(A3099,地市级代码匹配!E:E,1,FALSE)),"",VLOOKUP(A3099,地市级代码匹配!E:E,1,FALSE))</f>
        <v/>
      </c>
      <c r="F3099" s="14" t="str">
        <f>IF(ISERROR(VLOOKUP(A3099,地市级代码匹配!B:B,1,FALSE)),"",VLOOKUP(A3099,地市级代码匹配!B:B,1,FALSE))</f>
        <v/>
      </c>
      <c r="G3099" s="14" t="str">
        <f>IF(ISERROR(VLOOKUP(A3099,县域代码匹配!H:H,1,FALSE)),"",VLOOKUP(A3099,县域代码匹配!H:H,1,FALSE))</f>
        <v>禄劝彝族苗族自治县</v>
      </c>
      <c r="H3099" s="14" t="str">
        <f>IF(ISERROR(VLOOKUP(A3099,县域代码匹配!B:B,1,FALSE)),"",VLOOKUP(A3099,县域代码匹配!B:B,1,FALSE))</f>
        <v>禄劝彝族苗族自治县</v>
      </c>
      <c r="I3099" s="14" t="str">
        <f t="shared" si="48"/>
        <v>禄劝彝族苗族自治县</v>
      </c>
    </row>
    <row r="3100" spans="1:9" ht="28">
      <c r="A3100" s="38" t="s">
        <v>3103</v>
      </c>
      <c r="B3100" s="41">
        <v>103.25</v>
      </c>
      <c r="C3100" s="41">
        <v>25.57</v>
      </c>
      <c r="D3100" s="14" t="str">
        <f>IF(ISERROR(VLOOKUP(A3100,省代码匹配!D:D,1,FALSE)),"",VLOOKUP(A3100,省代码匹配!D:D,1,FALSE))</f>
        <v/>
      </c>
      <c r="E3100" s="14" t="str">
        <f>IF(ISERROR(VLOOKUP(A3100,地市级代码匹配!E:E,1,FALSE)),"",VLOOKUP(A3100,地市级代码匹配!E:E,1,FALSE))</f>
        <v/>
      </c>
      <c r="F3100" s="14" t="str">
        <f>IF(ISERROR(VLOOKUP(A3100,地市级代码匹配!B:B,1,FALSE)),"",VLOOKUP(A3100,地市级代码匹配!B:B,1,FALSE))</f>
        <v/>
      </c>
      <c r="G3100" s="14" t="str">
        <f>IF(ISERROR(VLOOKUP(A3100,县域代码匹配!H:H,1,FALSE)),"",VLOOKUP(A3100,县域代码匹配!H:H,1,FALSE))</f>
        <v>寻甸回族彝族自治县</v>
      </c>
      <c r="H3100" s="14" t="str">
        <f>IF(ISERROR(VLOOKUP(A3100,县域代码匹配!B:B,1,FALSE)),"",VLOOKUP(A3100,县域代码匹配!B:B,1,FALSE))</f>
        <v>寻甸回族彝族自治县</v>
      </c>
      <c r="I3100" s="14" t="str">
        <f t="shared" si="48"/>
        <v>寻甸回族彝族自治县</v>
      </c>
    </row>
    <row r="3101" spans="1:9" ht="16.5">
      <c r="A3101" s="38" t="s">
        <v>3104</v>
      </c>
      <c r="B3101" s="41">
        <v>102.48</v>
      </c>
      <c r="C3101" s="41">
        <v>24.92</v>
      </c>
      <c r="D3101" s="14" t="str">
        <f>IF(ISERROR(VLOOKUP(A3101,省代码匹配!D:D,1,FALSE)),"",VLOOKUP(A3101,省代码匹配!D:D,1,FALSE))</f>
        <v/>
      </c>
      <c r="E3101" s="14" t="str">
        <f>IF(ISERROR(VLOOKUP(A3101,地市级代码匹配!E:E,1,FALSE)),"",VLOOKUP(A3101,地市级代码匹配!E:E,1,FALSE))</f>
        <v/>
      </c>
      <c r="F3101" s="14" t="str">
        <f>IF(ISERROR(VLOOKUP(A3101,地市级代码匹配!B:B,1,FALSE)),"",VLOOKUP(A3101,地市级代码匹配!B:B,1,FALSE))</f>
        <v/>
      </c>
      <c r="G3101" s="14" t="str">
        <f>IF(ISERROR(VLOOKUP(A3101,县域代码匹配!H:H,1,FALSE)),"",VLOOKUP(A3101,县域代码匹配!H:H,1,FALSE))</f>
        <v>安宁市</v>
      </c>
      <c r="H3101" s="14" t="str">
        <f>IF(ISERROR(VLOOKUP(A3101,县域代码匹配!B:B,1,FALSE)),"",VLOOKUP(A3101,县域代码匹配!B:B,1,FALSE))</f>
        <v/>
      </c>
      <c r="I3101" s="14" t="str">
        <f t="shared" si="48"/>
        <v>安宁市</v>
      </c>
    </row>
    <row r="3102" spans="1:9" ht="16.5">
      <c r="A3102" s="38" t="s">
        <v>3105</v>
      </c>
      <c r="B3102" s="41">
        <v>103.8</v>
      </c>
      <c r="C3102" s="41">
        <v>25.5</v>
      </c>
      <c r="D3102" s="14" t="str">
        <f>IF(ISERROR(VLOOKUP(A3102,省代码匹配!D:D,1,FALSE)),"",VLOOKUP(A3102,省代码匹配!D:D,1,FALSE))</f>
        <v/>
      </c>
      <c r="E3102" s="14" t="str">
        <f>IF(ISERROR(VLOOKUP(A3102,地市级代码匹配!E:E,1,FALSE)),"",VLOOKUP(A3102,地市级代码匹配!E:E,1,FALSE))</f>
        <v>曲靖市</v>
      </c>
      <c r="F3102" s="14" t="str">
        <f>IF(ISERROR(VLOOKUP(A3102,地市级代码匹配!B:B,1,FALSE)),"",VLOOKUP(A3102,地市级代码匹配!B:B,1,FALSE))</f>
        <v/>
      </c>
      <c r="G3102" s="14" t="str">
        <f>IF(ISERROR(VLOOKUP(A3102,县域代码匹配!H:H,1,FALSE)),"",VLOOKUP(A3102,县域代码匹配!H:H,1,FALSE))</f>
        <v/>
      </c>
      <c r="H3102" s="14" t="str">
        <f>IF(ISERROR(VLOOKUP(A3102,县域代码匹配!B:B,1,FALSE)),"",VLOOKUP(A3102,县域代码匹配!B:B,1,FALSE))</f>
        <v/>
      </c>
      <c r="I3102" s="14" t="str">
        <f t="shared" si="48"/>
        <v>曲靖市</v>
      </c>
    </row>
    <row r="3103" spans="1:9" ht="16.5">
      <c r="A3103" s="38" t="s">
        <v>3106</v>
      </c>
      <c r="B3103" s="41">
        <v>103.8</v>
      </c>
      <c r="C3103" s="41">
        <v>25.5</v>
      </c>
      <c r="D3103" s="14" t="str">
        <f>IF(ISERROR(VLOOKUP(A3103,省代码匹配!D:D,1,FALSE)),"",VLOOKUP(A3103,省代码匹配!D:D,1,FALSE))</f>
        <v/>
      </c>
      <c r="E3103" s="14" t="str">
        <f>IF(ISERROR(VLOOKUP(A3103,地市级代码匹配!E:E,1,FALSE)),"",VLOOKUP(A3103,地市级代码匹配!E:E,1,FALSE))</f>
        <v/>
      </c>
      <c r="F3103" s="14" t="str">
        <f>IF(ISERROR(VLOOKUP(A3103,地市级代码匹配!B:B,1,FALSE)),"",VLOOKUP(A3103,地市级代码匹配!B:B,1,FALSE))</f>
        <v/>
      </c>
      <c r="G3103" s="14" t="str">
        <f>IF(ISERROR(VLOOKUP(A3103,县域代码匹配!H:H,1,FALSE)),"",VLOOKUP(A3103,县域代码匹配!H:H,1,FALSE))</f>
        <v>麒麟区</v>
      </c>
      <c r="H3103" s="14" t="str">
        <f>IF(ISERROR(VLOOKUP(A3103,县域代码匹配!B:B,1,FALSE)),"",VLOOKUP(A3103,县域代码匹配!B:B,1,FALSE))</f>
        <v>麒麟区</v>
      </c>
      <c r="I3103" s="14" t="str">
        <f t="shared" si="48"/>
        <v>麒麟区</v>
      </c>
    </row>
    <row r="3104" spans="1:9" ht="16.5">
      <c r="A3104" s="38" t="s">
        <v>3107</v>
      </c>
      <c r="B3104" s="41">
        <v>103.58</v>
      </c>
      <c r="C3104" s="41">
        <v>25.43</v>
      </c>
      <c r="D3104" s="14" t="str">
        <f>IF(ISERROR(VLOOKUP(A3104,省代码匹配!D:D,1,FALSE)),"",VLOOKUP(A3104,省代码匹配!D:D,1,FALSE))</f>
        <v/>
      </c>
      <c r="E3104" s="14" t="str">
        <f>IF(ISERROR(VLOOKUP(A3104,地市级代码匹配!E:E,1,FALSE)),"",VLOOKUP(A3104,地市级代码匹配!E:E,1,FALSE))</f>
        <v/>
      </c>
      <c r="F3104" s="14" t="str">
        <f>IF(ISERROR(VLOOKUP(A3104,地市级代码匹配!B:B,1,FALSE)),"",VLOOKUP(A3104,地市级代码匹配!B:B,1,FALSE))</f>
        <v/>
      </c>
      <c r="G3104" s="14" t="str">
        <f>IF(ISERROR(VLOOKUP(A3104,县域代码匹配!H:H,1,FALSE)),"",VLOOKUP(A3104,县域代码匹配!H:H,1,FALSE))</f>
        <v>马龙县</v>
      </c>
      <c r="H3104" s="14" t="str">
        <f>IF(ISERROR(VLOOKUP(A3104,县域代码匹配!B:B,1,FALSE)),"",VLOOKUP(A3104,县域代码匹配!B:B,1,FALSE))</f>
        <v/>
      </c>
      <c r="I3104" s="14" t="str">
        <f t="shared" si="48"/>
        <v>马龙县</v>
      </c>
    </row>
    <row r="3105" spans="1:9" ht="16.5">
      <c r="A3105" s="38" t="s">
        <v>3108</v>
      </c>
      <c r="B3105" s="41">
        <v>103.67</v>
      </c>
      <c r="C3105" s="41">
        <v>25.03</v>
      </c>
      <c r="D3105" s="14" t="str">
        <f>IF(ISERROR(VLOOKUP(A3105,省代码匹配!D:D,1,FALSE)),"",VLOOKUP(A3105,省代码匹配!D:D,1,FALSE))</f>
        <v/>
      </c>
      <c r="E3105" s="14" t="str">
        <f>IF(ISERROR(VLOOKUP(A3105,地市级代码匹配!E:E,1,FALSE)),"",VLOOKUP(A3105,地市级代码匹配!E:E,1,FALSE))</f>
        <v/>
      </c>
      <c r="F3105" s="14" t="str">
        <f>IF(ISERROR(VLOOKUP(A3105,地市级代码匹配!B:B,1,FALSE)),"",VLOOKUP(A3105,地市级代码匹配!B:B,1,FALSE))</f>
        <v/>
      </c>
      <c r="G3105" s="14" t="str">
        <f>IF(ISERROR(VLOOKUP(A3105,县域代码匹配!H:H,1,FALSE)),"",VLOOKUP(A3105,县域代码匹配!H:H,1,FALSE))</f>
        <v>陆良县</v>
      </c>
      <c r="H3105" s="14" t="str">
        <f>IF(ISERROR(VLOOKUP(A3105,县域代码匹配!B:B,1,FALSE)),"",VLOOKUP(A3105,县域代码匹配!B:B,1,FALSE))</f>
        <v>陆良县</v>
      </c>
      <c r="I3105" s="14" t="str">
        <f t="shared" si="48"/>
        <v>陆良县</v>
      </c>
    </row>
    <row r="3106" spans="1:9" ht="16.5">
      <c r="A3106" s="38" t="s">
        <v>3109</v>
      </c>
      <c r="B3106" s="41">
        <v>103.98</v>
      </c>
      <c r="C3106" s="41">
        <v>24.83</v>
      </c>
      <c r="D3106" s="14" t="str">
        <f>IF(ISERROR(VLOOKUP(A3106,省代码匹配!D:D,1,FALSE)),"",VLOOKUP(A3106,省代码匹配!D:D,1,FALSE))</f>
        <v/>
      </c>
      <c r="E3106" s="14" t="str">
        <f>IF(ISERROR(VLOOKUP(A3106,地市级代码匹配!E:E,1,FALSE)),"",VLOOKUP(A3106,地市级代码匹配!E:E,1,FALSE))</f>
        <v/>
      </c>
      <c r="F3106" s="14" t="str">
        <f>IF(ISERROR(VLOOKUP(A3106,地市级代码匹配!B:B,1,FALSE)),"",VLOOKUP(A3106,地市级代码匹配!B:B,1,FALSE))</f>
        <v/>
      </c>
      <c r="G3106" s="14" t="str">
        <f>IF(ISERROR(VLOOKUP(A3106,县域代码匹配!H:H,1,FALSE)),"",VLOOKUP(A3106,县域代码匹配!H:H,1,FALSE))</f>
        <v>师宗县</v>
      </c>
      <c r="H3106" s="14" t="str">
        <f>IF(ISERROR(VLOOKUP(A3106,县域代码匹配!B:B,1,FALSE)),"",VLOOKUP(A3106,县域代码匹配!B:B,1,FALSE))</f>
        <v>师宗县</v>
      </c>
      <c r="I3106" s="14" t="str">
        <f t="shared" si="48"/>
        <v>师宗县</v>
      </c>
    </row>
    <row r="3107" spans="1:9" ht="16.5">
      <c r="A3107" s="38" t="s">
        <v>3110</v>
      </c>
      <c r="B3107" s="41">
        <v>104.3</v>
      </c>
      <c r="C3107" s="41">
        <v>24.88</v>
      </c>
      <c r="D3107" s="14" t="str">
        <f>IF(ISERROR(VLOOKUP(A3107,省代码匹配!D:D,1,FALSE)),"",VLOOKUP(A3107,省代码匹配!D:D,1,FALSE))</f>
        <v/>
      </c>
      <c r="E3107" s="14" t="str">
        <f>IF(ISERROR(VLOOKUP(A3107,地市级代码匹配!E:E,1,FALSE)),"",VLOOKUP(A3107,地市级代码匹配!E:E,1,FALSE))</f>
        <v/>
      </c>
      <c r="F3107" s="14" t="str">
        <f>IF(ISERROR(VLOOKUP(A3107,地市级代码匹配!B:B,1,FALSE)),"",VLOOKUP(A3107,地市级代码匹配!B:B,1,FALSE))</f>
        <v/>
      </c>
      <c r="G3107" s="14" t="str">
        <f>IF(ISERROR(VLOOKUP(A3107,县域代码匹配!H:H,1,FALSE)),"",VLOOKUP(A3107,县域代码匹配!H:H,1,FALSE))</f>
        <v>罗平县</v>
      </c>
      <c r="H3107" s="14" t="str">
        <f>IF(ISERROR(VLOOKUP(A3107,县域代码匹配!B:B,1,FALSE)),"",VLOOKUP(A3107,县域代码匹配!B:B,1,FALSE))</f>
        <v>罗平县</v>
      </c>
      <c r="I3107" s="14" t="str">
        <f t="shared" si="48"/>
        <v>罗平县</v>
      </c>
    </row>
    <row r="3108" spans="1:9" ht="16.5">
      <c r="A3108" s="38" t="s">
        <v>3111</v>
      </c>
      <c r="B3108" s="41">
        <v>104.25</v>
      </c>
      <c r="C3108" s="41">
        <v>25.67</v>
      </c>
      <c r="D3108" s="14" t="str">
        <f>IF(ISERROR(VLOOKUP(A3108,省代码匹配!D:D,1,FALSE)),"",VLOOKUP(A3108,省代码匹配!D:D,1,FALSE))</f>
        <v/>
      </c>
      <c r="E3108" s="14" t="str">
        <f>IF(ISERROR(VLOOKUP(A3108,地市级代码匹配!E:E,1,FALSE)),"",VLOOKUP(A3108,地市级代码匹配!E:E,1,FALSE))</f>
        <v/>
      </c>
      <c r="F3108" s="14" t="str">
        <f>IF(ISERROR(VLOOKUP(A3108,地市级代码匹配!B:B,1,FALSE)),"",VLOOKUP(A3108,地市级代码匹配!B:B,1,FALSE))</f>
        <v/>
      </c>
      <c r="G3108" s="14" t="str">
        <f>IF(ISERROR(VLOOKUP(A3108,县域代码匹配!H:H,1,FALSE)),"",VLOOKUP(A3108,县域代码匹配!H:H,1,FALSE))</f>
        <v>富源县</v>
      </c>
      <c r="H3108" s="14" t="str">
        <f>IF(ISERROR(VLOOKUP(A3108,县域代码匹配!B:B,1,FALSE)),"",VLOOKUP(A3108,县域代码匹配!B:B,1,FALSE))</f>
        <v>富源县</v>
      </c>
      <c r="I3108" s="14" t="str">
        <f t="shared" si="48"/>
        <v>富源县</v>
      </c>
    </row>
    <row r="3109" spans="1:9" ht="16.5">
      <c r="A3109" s="38" t="s">
        <v>3112</v>
      </c>
      <c r="B3109" s="41">
        <v>103.3</v>
      </c>
      <c r="C3109" s="41">
        <v>26.42</v>
      </c>
      <c r="D3109" s="14" t="str">
        <f>IF(ISERROR(VLOOKUP(A3109,省代码匹配!D:D,1,FALSE)),"",VLOOKUP(A3109,省代码匹配!D:D,1,FALSE))</f>
        <v/>
      </c>
      <c r="E3109" s="14" t="str">
        <f>IF(ISERROR(VLOOKUP(A3109,地市级代码匹配!E:E,1,FALSE)),"",VLOOKUP(A3109,地市级代码匹配!E:E,1,FALSE))</f>
        <v/>
      </c>
      <c r="F3109" s="14" t="str">
        <f>IF(ISERROR(VLOOKUP(A3109,地市级代码匹配!B:B,1,FALSE)),"",VLOOKUP(A3109,地市级代码匹配!B:B,1,FALSE))</f>
        <v/>
      </c>
      <c r="G3109" s="14" t="str">
        <f>IF(ISERROR(VLOOKUP(A3109,县域代码匹配!H:H,1,FALSE)),"",VLOOKUP(A3109,县域代码匹配!H:H,1,FALSE))</f>
        <v>会泽县</v>
      </c>
      <c r="H3109" s="14" t="str">
        <f>IF(ISERROR(VLOOKUP(A3109,县域代码匹配!B:B,1,FALSE)),"",VLOOKUP(A3109,县域代码匹配!B:B,1,FALSE))</f>
        <v>会泽县</v>
      </c>
      <c r="I3109" s="14" t="str">
        <f t="shared" si="48"/>
        <v>会泽县</v>
      </c>
    </row>
    <row r="3110" spans="1:9" ht="16.5">
      <c r="A3110" s="38" t="s">
        <v>3113</v>
      </c>
      <c r="B3110" s="41">
        <v>103.82</v>
      </c>
      <c r="C3110" s="41">
        <v>25.62</v>
      </c>
      <c r="D3110" s="14" t="str">
        <f>IF(ISERROR(VLOOKUP(A3110,省代码匹配!D:D,1,FALSE)),"",VLOOKUP(A3110,省代码匹配!D:D,1,FALSE))</f>
        <v/>
      </c>
      <c r="E3110" s="14" t="str">
        <f>IF(ISERROR(VLOOKUP(A3110,地市级代码匹配!E:E,1,FALSE)),"",VLOOKUP(A3110,地市级代码匹配!E:E,1,FALSE))</f>
        <v/>
      </c>
      <c r="F3110" s="14" t="str">
        <f>IF(ISERROR(VLOOKUP(A3110,地市级代码匹配!B:B,1,FALSE)),"",VLOOKUP(A3110,地市级代码匹配!B:B,1,FALSE))</f>
        <v/>
      </c>
      <c r="G3110" s="14" t="str">
        <f>IF(ISERROR(VLOOKUP(A3110,县域代码匹配!H:H,1,FALSE)),"",VLOOKUP(A3110,县域代码匹配!H:H,1,FALSE))</f>
        <v>沾益县</v>
      </c>
      <c r="H3110" s="14" t="str">
        <f>IF(ISERROR(VLOOKUP(A3110,县域代码匹配!B:B,1,FALSE)),"",VLOOKUP(A3110,县域代码匹配!B:B,1,FALSE))</f>
        <v/>
      </c>
      <c r="I3110" s="14" t="str">
        <f t="shared" si="48"/>
        <v>沾益县</v>
      </c>
    </row>
    <row r="3111" spans="1:9" ht="16.5">
      <c r="A3111" s="38" t="s">
        <v>3114</v>
      </c>
      <c r="B3111" s="41">
        <v>104.1</v>
      </c>
      <c r="C3111" s="41">
        <v>26.22</v>
      </c>
      <c r="D3111" s="14" t="str">
        <f>IF(ISERROR(VLOOKUP(A3111,省代码匹配!D:D,1,FALSE)),"",VLOOKUP(A3111,省代码匹配!D:D,1,FALSE))</f>
        <v/>
      </c>
      <c r="E3111" s="14" t="str">
        <f>IF(ISERROR(VLOOKUP(A3111,地市级代码匹配!E:E,1,FALSE)),"",VLOOKUP(A3111,地市级代码匹配!E:E,1,FALSE))</f>
        <v/>
      </c>
      <c r="F3111" s="14" t="str">
        <f>IF(ISERROR(VLOOKUP(A3111,地市级代码匹配!B:B,1,FALSE)),"",VLOOKUP(A3111,地市级代码匹配!B:B,1,FALSE))</f>
        <v/>
      </c>
      <c r="G3111" s="14" t="str">
        <f>IF(ISERROR(VLOOKUP(A3111,县域代码匹配!H:H,1,FALSE)),"",VLOOKUP(A3111,县域代码匹配!H:H,1,FALSE))</f>
        <v>宣威市</v>
      </c>
      <c r="H3111" s="14" t="str">
        <f>IF(ISERROR(VLOOKUP(A3111,县域代码匹配!B:B,1,FALSE)),"",VLOOKUP(A3111,县域代码匹配!B:B,1,FALSE))</f>
        <v/>
      </c>
      <c r="I3111" s="14" t="str">
        <f t="shared" si="48"/>
        <v>宣威市</v>
      </c>
    </row>
    <row r="3112" spans="1:9" ht="16.5">
      <c r="A3112" s="38" t="s">
        <v>3115</v>
      </c>
      <c r="B3112" s="41">
        <v>102.55</v>
      </c>
      <c r="C3112" s="41">
        <v>24.35</v>
      </c>
      <c r="D3112" s="14" t="str">
        <f>IF(ISERROR(VLOOKUP(A3112,省代码匹配!D:D,1,FALSE)),"",VLOOKUP(A3112,省代码匹配!D:D,1,FALSE))</f>
        <v/>
      </c>
      <c r="E3112" s="14" t="str">
        <f>IF(ISERROR(VLOOKUP(A3112,地市级代码匹配!E:E,1,FALSE)),"",VLOOKUP(A3112,地市级代码匹配!E:E,1,FALSE))</f>
        <v>玉溪市</v>
      </c>
      <c r="F3112" s="14" t="str">
        <f>IF(ISERROR(VLOOKUP(A3112,地市级代码匹配!B:B,1,FALSE)),"",VLOOKUP(A3112,地市级代码匹配!B:B,1,FALSE))</f>
        <v/>
      </c>
      <c r="G3112" s="14" t="str">
        <f>IF(ISERROR(VLOOKUP(A3112,县域代码匹配!H:H,1,FALSE)),"",VLOOKUP(A3112,县域代码匹配!H:H,1,FALSE))</f>
        <v/>
      </c>
      <c r="H3112" s="14" t="str">
        <f>IF(ISERROR(VLOOKUP(A3112,县域代码匹配!B:B,1,FALSE)),"",VLOOKUP(A3112,县域代码匹配!B:B,1,FALSE))</f>
        <v/>
      </c>
      <c r="I3112" s="14" t="str">
        <f t="shared" si="48"/>
        <v>玉溪市</v>
      </c>
    </row>
    <row r="3113" spans="1:9" ht="16.5">
      <c r="A3113" s="38" t="s">
        <v>3116</v>
      </c>
      <c r="B3113" s="41">
        <v>102.75</v>
      </c>
      <c r="C3113" s="41">
        <v>24.28</v>
      </c>
      <c r="D3113" s="14" t="str">
        <f>IF(ISERROR(VLOOKUP(A3113,省代码匹配!D:D,1,FALSE)),"",VLOOKUP(A3113,省代码匹配!D:D,1,FALSE))</f>
        <v/>
      </c>
      <c r="E3113" s="14" t="str">
        <f>IF(ISERROR(VLOOKUP(A3113,地市级代码匹配!E:E,1,FALSE)),"",VLOOKUP(A3113,地市级代码匹配!E:E,1,FALSE))</f>
        <v/>
      </c>
      <c r="F3113" s="14" t="str">
        <f>IF(ISERROR(VLOOKUP(A3113,地市级代码匹配!B:B,1,FALSE)),"",VLOOKUP(A3113,地市级代码匹配!B:B,1,FALSE))</f>
        <v/>
      </c>
      <c r="G3113" s="14" t="str">
        <f>IF(ISERROR(VLOOKUP(A3113,县域代码匹配!H:H,1,FALSE)),"",VLOOKUP(A3113,县域代码匹配!H:H,1,FALSE))</f>
        <v>江川县</v>
      </c>
      <c r="H3113" s="14" t="str">
        <f>IF(ISERROR(VLOOKUP(A3113,县域代码匹配!B:B,1,FALSE)),"",VLOOKUP(A3113,县域代码匹配!B:B,1,FALSE))</f>
        <v/>
      </c>
      <c r="I3113" s="14" t="str">
        <f t="shared" si="48"/>
        <v>江川县</v>
      </c>
    </row>
    <row r="3114" spans="1:9" ht="16.5">
      <c r="A3114" s="38" t="s">
        <v>3117</v>
      </c>
      <c r="B3114" s="41">
        <v>102.92</v>
      </c>
      <c r="C3114" s="41">
        <v>24.67</v>
      </c>
      <c r="D3114" s="14" t="str">
        <f>IF(ISERROR(VLOOKUP(A3114,省代码匹配!D:D,1,FALSE)),"",VLOOKUP(A3114,省代码匹配!D:D,1,FALSE))</f>
        <v/>
      </c>
      <c r="E3114" s="14" t="str">
        <f>IF(ISERROR(VLOOKUP(A3114,地市级代码匹配!E:E,1,FALSE)),"",VLOOKUP(A3114,地市级代码匹配!E:E,1,FALSE))</f>
        <v/>
      </c>
      <c r="F3114" s="14" t="str">
        <f>IF(ISERROR(VLOOKUP(A3114,地市级代码匹配!B:B,1,FALSE)),"",VLOOKUP(A3114,地市级代码匹配!B:B,1,FALSE))</f>
        <v/>
      </c>
      <c r="G3114" s="14" t="str">
        <f>IF(ISERROR(VLOOKUP(A3114,县域代码匹配!H:H,1,FALSE)),"",VLOOKUP(A3114,县域代码匹配!H:H,1,FALSE))</f>
        <v>澄江县</v>
      </c>
      <c r="H3114" s="14" t="str">
        <f>IF(ISERROR(VLOOKUP(A3114,县域代码匹配!B:B,1,FALSE)),"",VLOOKUP(A3114,县域代码匹配!B:B,1,FALSE))</f>
        <v>澄江县</v>
      </c>
      <c r="I3114" s="14" t="str">
        <f t="shared" si="48"/>
        <v>澄江县</v>
      </c>
    </row>
    <row r="3115" spans="1:9" ht="16.5">
      <c r="A3115" s="38" t="s">
        <v>3118</v>
      </c>
      <c r="B3115" s="41">
        <v>102.75</v>
      </c>
      <c r="C3115" s="41">
        <v>24.12</v>
      </c>
      <c r="D3115" s="14" t="str">
        <f>IF(ISERROR(VLOOKUP(A3115,省代码匹配!D:D,1,FALSE)),"",VLOOKUP(A3115,省代码匹配!D:D,1,FALSE))</f>
        <v/>
      </c>
      <c r="E3115" s="14" t="str">
        <f>IF(ISERROR(VLOOKUP(A3115,地市级代码匹配!E:E,1,FALSE)),"",VLOOKUP(A3115,地市级代码匹配!E:E,1,FALSE))</f>
        <v/>
      </c>
      <c r="F3115" s="14" t="str">
        <f>IF(ISERROR(VLOOKUP(A3115,地市级代码匹配!B:B,1,FALSE)),"",VLOOKUP(A3115,地市级代码匹配!B:B,1,FALSE))</f>
        <v/>
      </c>
      <c r="G3115" s="14" t="str">
        <f>IF(ISERROR(VLOOKUP(A3115,县域代码匹配!H:H,1,FALSE)),"",VLOOKUP(A3115,县域代码匹配!H:H,1,FALSE))</f>
        <v>通海县</v>
      </c>
      <c r="H3115" s="14" t="str">
        <f>IF(ISERROR(VLOOKUP(A3115,县域代码匹配!B:B,1,FALSE)),"",VLOOKUP(A3115,县域代码匹配!B:B,1,FALSE))</f>
        <v>通海县</v>
      </c>
      <c r="I3115" s="14" t="str">
        <f t="shared" si="48"/>
        <v>通海县</v>
      </c>
    </row>
    <row r="3116" spans="1:9" ht="16.5">
      <c r="A3116" s="38" t="s">
        <v>3119</v>
      </c>
      <c r="B3116" s="41">
        <v>102.93</v>
      </c>
      <c r="C3116" s="41">
        <v>24.2</v>
      </c>
      <c r="D3116" s="14" t="str">
        <f>IF(ISERROR(VLOOKUP(A3116,省代码匹配!D:D,1,FALSE)),"",VLOOKUP(A3116,省代码匹配!D:D,1,FALSE))</f>
        <v/>
      </c>
      <c r="E3116" s="14" t="str">
        <f>IF(ISERROR(VLOOKUP(A3116,地市级代码匹配!E:E,1,FALSE)),"",VLOOKUP(A3116,地市级代码匹配!E:E,1,FALSE))</f>
        <v/>
      </c>
      <c r="F3116" s="14" t="str">
        <f>IF(ISERROR(VLOOKUP(A3116,地市级代码匹配!B:B,1,FALSE)),"",VLOOKUP(A3116,地市级代码匹配!B:B,1,FALSE))</f>
        <v/>
      </c>
      <c r="G3116" s="14" t="str">
        <f>IF(ISERROR(VLOOKUP(A3116,县域代码匹配!H:H,1,FALSE)),"",VLOOKUP(A3116,县域代码匹配!H:H,1,FALSE))</f>
        <v>华宁县</v>
      </c>
      <c r="H3116" s="14" t="str">
        <f>IF(ISERROR(VLOOKUP(A3116,县域代码匹配!B:B,1,FALSE)),"",VLOOKUP(A3116,县域代码匹配!B:B,1,FALSE))</f>
        <v>华宁县</v>
      </c>
      <c r="I3116" s="14" t="str">
        <f t="shared" si="48"/>
        <v>华宁县</v>
      </c>
    </row>
    <row r="3117" spans="1:9" ht="16.5">
      <c r="A3117" s="38" t="s">
        <v>3120</v>
      </c>
      <c r="B3117" s="41">
        <v>102.17</v>
      </c>
      <c r="C3117" s="41">
        <v>24.67</v>
      </c>
      <c r="D3117" s="14" t="str">
        <f>IF(ISERROR(VLOOKUP(A3117,省代码匹配!D:D,1,FALSE)),"",VLOOKUP(A3117,省代码匹配!D:D,1,FALSE))</f>
        <v/>
      </c>
      <c r="E3117" s="14" t="str">
        <f>IF(ISERROR(VLOOKUP(A3117,地市级代码匹配!E:E,1,FALSE)),"",VLOOKUP(A3117,地市级代码匹配!E:E,1,FALSE))</f>
        <v/>
      </c>
      <c r="F3117" s="14" t="str">
        <f>IF(ISERROR(VLOOKUP(A3117,地市级代码匹配!B:B,1,FALSE)),"",VLOOKUP(A3117,地市级代码匹配!B:B,1,FALSE))</f>
        <v/>
      </c>
      <c r="G3117" s="14" t="str">
        <f>IF(ISERROR(VLOOKUP(A3117,县域代码匹配!H:H,1,FALSE)),"",VLOOKUP(A3117,县域代码匹配!H:H,1,FALSE))</f>
        <v>易门县</v>
      </c>
      <c r="H3117" s="14" t="str">
        <f>IF(ISERROR(VLOOKUP(A3117,县域代码匹配!B:B,1,FALSE)),"",VLOOKUP(A3117,县域代码匹配!B:B,1,FALSE))</f>
        <v>易门县</v>
      </c>
      <c r="I3117" s="14" t="str">
        <f t="shared" si="48"/>
        <v>易门县</v>
      </c>
    </row>
    <row r="3118" spans="1:9" ht="16.5">
      <c r="A3118" s="38" t="s">
        <v>3121</v>
      </c>
      <c r="B3118" s="41">
        <v>102.4</v>
      </c>
      <c r="C3118" s="41">
        <v>24.18</v>
      </c>
      <c r="D3118" s="14" t="str">
        <f>IF(ISERROR(VLOOKUP(A3118,省代码匹配!D:D,1,FALSE)),"",VLOOKUP(A3118,省代码匹配!D:D,1,FALSE))</f>
        <v/>
      </c>
      <c r="E3118" s="14" t="str">
        <f>IF(ISERROR(VLOOKUP(A3118,地市级代码匹配!E:E,1,FALSE)),"",VLOOKUP(A3118,地市级代码匹配!E:E,1,FALSE))</f>
        <v/>
      </c>
      <c r="F3118" s="14" t="str">
        <f>IF(ISERROR(VLOOKUP(A3118,地市级代码匹配!B:B,1,FALSE)),"",VLOOKUP(A3118,地市级代码匹配!B:B,1,FALSE))</f>
        <v/>
      </c>
      <c r="G3118" s="14" t="str">
        <f>IF(ISERROR(VLOOKUP(A3118,县域代码匹配!H:H,1,FALSE)),"",VLOOKUP(A3118,县域代码匹配!H:H,1,FALSE))</f>
        <v>峨山彝族自治县</v>
      </c>
      <c r="H3118" s="14" t="str">
        <f>IF(ISERROR(VLOOKUP(A3118,县域代码匹配!B:B,1,FALSE)),"",VLOOKUP(A3118,县域代码匹配!B:B,1,FALSE))</f>
        <v>峨山彝族自治县</v>
      </c>
      <c r="I3118" s="14" t="str">
        <f t="shared" si="48"/>
        <v>峨山彝族自治县</v>
      </c>
    </row>
    <row r="3119" spans="1:9" ht="28">
      <c r="A3119" s="38" t="s">
        <v>3122</v>
      </c>
      <c r="B3119" s="41">
        <v>101.98</v>
      </c>
      <c r="C3119" s="41">
        <v>24.07</v>
      </c>
      <c r="D3119" s="14" t="str">
        <f>IF(ISERROR(VLOOKUP(A3119,省代码匹配!D:D,1,FALSE)),"",VLOOKUP(A3119,省代码匹配!D:D,1,FALSE))</f>
        <v/>
      </c>
      <c r="E3119" s="14" t="str">
        <f>IF(ISERROR(VLOOKUP(A3119,地市级代码匹配!E:E,1,FALSE)),"",VLOOKUP(A3119,地市级代码匹配!E:E,1,FALSE))</f>
        <v/>
      </c>
      <c r="F3119" s="14" t="str">
        <f>IF(ISERROR(VLOOKUP(A3119,地市级代码匹配!B:B,1,FALSE)),"",VLOOKUP(A3119,地市级代码匹配!B:B,1,FALSE))</f>
        <v/>
      </c>
      <c r="G3119" s="14" t="str">
        <f>IF(ISERROR(VLOOKUP(A3119,县域代码匹配!H:H,1,FALSE)),"",VLOOKUP(A3119,县域代码匹配!H:H,1,FALSE))</f>
        <v>新平彝族傣族自治县</v>
      </c>
      <c r="H3119" s="14" t="str">
        <f>IF(ISERROR(VLOOKUP(A3119,县域代码匹配!B:B,1,FALSE)),"",VLOOKUP(A3119,县域代码匹配!B:B,1,FALSE))</f>
        <v>新平彝族傣族自治县</v>
      </c>
      <c r="I3119" s="14" t="str">
        <f t="shared" si="48"/>
        <v>新平彝族傣族自治县</v>
      </c>
    </row>
    <row r="3120" spans="1:9" ht="16.5">
      <c r="A3120" s="38" t="s">
        <v>3123</v>
      </c>
      <c r="B3120" s="41">
        <v>99.17</v>
      </c>
      <c r="C3120" s="41">
        <v>25.12</v>
      </c>
      <c r="D3120" s="14" t="str">
        <f>IF(ISERROR(VLOOKUP(A3120,省代码匹配!D:D,1,FALSE)),"",VLOOKUP(A3120,省代码匹配!D:D,1,FALSE))</f>
        <v/>
      </c>
      <c r="E3120" s="14" t="str">
        <f>IF(ISERROR(VLOOKUP(A3120,地市级代码匹配!E:E,1,FALSE)),"",VLOOKUP(A3120,地市级代码匹配!E:E,1,FALSE))</f>
        <v>保山市</v>
      </c>
      <c r="F3120" s="14" t="str">
        <f>IF(ISERROR(VLOOKUP(A3120,地市级代码匹配!B:B,1,FALSE)),"",VLOOKUP(A3120,地市级代码匹配!B:B,1,FALSE))</f>
        <v/>
      </c>
      <c r="G3120" s="14" t="str">
        <f>IF(ISERROR(VLOOKUP(A3120,县域代码匹配!H:H,1,FALSE)),"",VLOOKUP(A3120,县域代码匹配!H:H,1,FALSE))</f>
        <v/>
      </c>
      <c r="H3120" s="14" t="str">
        <f>IF(ISERROR(VLOOKUP(A3120,县域代码匹配!B:B,1,FALSE)),"",VLOOKUP(A3120,县域代码匹配!B:B,1,FALSE))</f>
        <v/>
      </c>
      <c r="I3120" s="14" t="str">
        <f t="shared" si="48"/>
        <v>保山市</v>
      </c>
    </row>
    <row r="3121" spans="1:9" ht="16.5">
      <c r="A3121" s="38" t="s">
        <v>3124</v>
      </c>
      <c r="B3121" s="41">
        <v>99.17</v>
      </c>
      <c r="C3121" s="41">
        <v>25.12</v>
      </c>
      <c r="D3121" s="14" t="str">
        <f>IF(ISERROR(VLOOKUP(A3121,省代码匹配!D:D,1,FALSE)),"",VLOOKUP(A3121,省代码匹配!D:D,1,FALSE))</f>
        <v/>
      </c>
      <c r="E3121" s="14" t="str">
        <f>IF(ISERROR(VLOOKUP(A3121,地市级代码匹配!E:E,1,FALSE)),"",VLOOKUP(A3121,地市级代码匹配!E:E,1,FALSE))</f>
        <v/>
      </c>
      <c r="F3121" s="14" t="str">
        <f>IF(ISERROR(VLOOKUP(A3121,地市级代码匹配!B:B,1,FALSE)),"",VLOOKUP(A3121,地市级代码匹配!B:B,1,FALSE))</f>
        <v/>
      </c>
      <c r="G3121" s="14" t="str">
        <f>IF(ISERROR(VLOOKUP(A3121,县域代码匹配!H:H,1,FALSE)),"",VLOOKUP(A3121,县域代码匹配!H:H,1,FALSE))</f>
        <v>隆阳区</v>
      </c>
      <c r="H3121" s="14" t="str">
        <f>IF(ISERROR(VLOOKUP(A3121,县域代码匹配!B:B,1,FALSE)),"",VLOOKUP(A3121,县域代码匹配!B:B,1,FALSE))</f>
        <v>隆阳区</v>
      </c>
      <c r="I3121" s="14" t="str">
        <f t="shared" si="48"/>
        <v>隆阳区</v>
      </c>
    </row>
    <row r="3122" spans="1:9" ht="16.5">
      <c r="A3122" s="38" t="s">
        <v>3125</v>
      </c>
      <c r="B3122" s="41">
        <v>99.18</v>
      </c>
      <c r="C3122" s="41">
        <v>24.73</v>
      </c>
      <c r="D3122" s="14" t="str">
        <f>IF(ISERROR(VLOOKUP(A3122,省代码匹配!D:D,1,FALSE)),"",VLOOKUP(A3122,省代码匹配!D:D,1,FALSE))</f>
        <v/>
      </c>
      <c r="E3122" s="14" t="str">
        <f>IF(ISERROR(VLOOKUP(A3122,地市级代码匹配!E:E,1,FALSE)),"",VLOOKUP(A3122,地市级代码匹配!E:E,1,FALSE))</f>
        <v/>
      </c>
      <c r="F3122" s="14" t="str">
        <f>IF(ISERROR(VLOOKUP(A3122,地市级代码匹配!B:B,1,FALSE)),"",VLOOKUP(A3122,地市级代码匹配!B:B,1,FALSE))</f>
        <v/>
      </c>
      <c r="G3122" s="14" t="str">
        <f>IF(ISERROR(VLOOKUP(A3122,县域代码匹配!H:H,1,FALSE)),"",VLOOKUP(A3122,县域代码匹配!H:H,1,FALSE))</f>
        <v>施甸县</v>
      </c>
      <c r="H3122" s="14" t="str">
        <f>IF(ISERROR(VLOOKUP(A3122,县域代码匹配!B:B,1,FALSE)),"",VLOOKUP(A3122,县域代码匹配!B:B,1,FALSE))</f>
        <v>施甸县</v>
      </c>
      <c r="I3122" s="14" t="str">
        <f t="shared" si="48"/>
        <v>施甸县</v>
      </c>
    </row>
    <row r="3123" spans="1:9" ht="16.5">
      <c r="A3123" s="38" t="s">
        <v>3126</v>
      </c>
      <c r="B3123" s="41">
        <v>98.5</v>
      </c>
      <c r="C3123" s="41">
        <v>25.03</v>
      </c>
      <c r="D3123" s="14" t="str">
        <f>IF(ISERROR(VLOOKUP(A3123,省代码匹配!D:D,1,FALSE)),"",VLOOKUP(A3123,省代码匹配!D:D,1,FALSE))</f>
        <v/>
      </c>
      <c r="E3123" s="14" t="str">
        <f>IF(ISERROR(VLOOKUP(A3123,地市级代码匹配!E:E,1,FALSE)),"",VLOOKUP(A3123,地市级代码匹配!E:E,1,FALSE))</f>
        <v/>
      </c>
      <c r="F3123" s="14" t="str">
        <f>IF(ISERROR(VLOOKUP(A3123,地市级代码匹配!B:B,1,FALSE)),"",VLOOKUP(A3123,地市级代码匹配!B:B,1,FALSE))</f>
        <v/>
      </c>
      <c r="G3123" s="14" t="str">
        <f>IF(ISERROR(VLOOKUP(A3123,县域代码匹配!H:H,1,FALSE)),"",VLOOKUP(A3123,县域代码匹配!H:H,1,FALSE))</f>
        <v>腾冲县</v>
      </c>
      <c r="H3123" s="14" t="str">
        <f>IF(ISERROR(VLOOKUP(A3123,县域代码匹配!B:B,1,FALSE)),"",VLOOKUP(A3123,县域代码匹配!B:B,1,FALSE))</f>
        <v/>
      </c>
      <c r="I3123" s="14" t="str">
        <f t="shared" si="48"/>
        <v>腾冲县</v>
      </c>
    </row>
    <row r="3124" spans="1:9" ht="16.5">
      <c r="A3124" s="38" t="s">
        <v>3127</v>
      </c>
      <c r="B3124" s="41">
        <v>98.68</v>
      </c>
      <c r="C3124" s="41">
        <v>24.58</v>
      </c>
      <c r="D3124" s="14" t="str">
        <f>IF(ISERROR(VLOOKUP(A3124,省代码匹配!D:D,1,FALSE)),"",VLOOKUP(A3124,省代码匹配!D:D,1,FALSE))</f>
        <v/>
      </c>
      <c r="E3124" s="14" t="str">
        <f>IF(ISERROR(VLOOKUP(A3124,地市级代码匹配!E:E,1,FALSE)),"",VLOOKUP(A3124,地市级代码匹配!E:E,1,FALSE))</f>
        <v/>
      </c>
      <c r="F3124" s="14" t="str">
        <f>IF(ISERROR(VLOOKUP(A3124,地市级代码匹配!B:B,1,FALSE)),"",VLOOKUP(A3124,地市级代码匹配!B:B,1,FALSE))</f>
        <v/>
      </c>
      <c r="G3124" s="14" t="str">
        <f>IF(ISERROR(VLOOKUP(A3124,县域代码匹配!H:H,1,FALSE)),"",VLOOKUP(A3124,县域代码匹配!H:H,1,FALSE))</f>
        <v>龙陵县</v>
      </c>
      <c r="H3124" s="14" t="str">
        <f>IF(ISERROR(VLOOKUP(A3124,县域代码匹配!B:B,1,FALSE)),"",VLOOKUP(A3124,县域代码匹配!B:B,1,FALSE))</f>
        <v>龙陵县</v>
      </c>
      <c r="I3124" s="14" t="str">
        <f t="shared" si="48"/>
        <v>龙陵县</v>
      </c>
    </row>
    <row r="3125" spans="1:9" ht="16.5">
      <c r="A3125" s="38" t="s">
        <v>3128</v>
      </c>
      <c r="B3125" s="41">
        <v>99.6</v>
      </c>
      <c r="C3125" s="41">
        <v>24.83</v>
      </c>
      <c r="D3125" s="14" t="str">
        <f>IF(ISERROR(VLOOKUP(A3125,省代码匹配!D:D,1,FALSE)),"",VLOOKUP(A3125,省代码匹配!D:D,1,FALSE))</f>
        <v/>
      </c>
      <c r="E3125" s="14" t="str">
        <f>IF(ISERROR(VLOOKUP(A3125,地市级代码匹配!E:E,1,FALSE)),"",VLOOKUP(A3125,地市级代码匹配!E:E,1,FALSE))</f>
        <v/>
      </c>
      <c r="F3125" s="14" t="str">
        <f>IF(ISERROR(VLOOKUP(A3125,地市级代码匹配!B:B,1,FALSE)),"",VLOOKUP(A3125,地市级代码匹配!B:B,1,FALSE))</f>
        <v/>
      </c>
      <c r="G3125" s="14" t="str">
        <f>IF(ISERROR(VLOOKUP(A3125,县域代码匹配!H:H,1,FALSE)),"",VLOOKUP(A3125,县域代码匹配!H:H,1,FALSE))</f>
        <v>昌宁县</v>
      </c>
      <c r="H3125" s="14" t="str">
        <f>IF(ISERROR(VLOOKUP(A3125,县域代码匹配!B:B,1,FALSE)),"",VLOOKUP(A3125,县域代码匹配!B:B,1,FALSE))</f>
        <v>昌宁县</v>
      </c>
      <c r="I3125" s="14" t="str">
        <f t="shared" si="48"/>
        <v>昌宁县</v>
      </c>
    </row>
    <row r="3126" spans="1:9" ht="16.5">
      <c r="A3126" s="38" t="s">
        <v>3129</v>
      </c>
      <c r="B3126" s="41">
        <v>103.72</v>
      </c>
      <c r="C3126" s="41">
        <v>27.33</v>
      </c>
      <c r="D3126" s="14" t="str">
        <f>IF(ISERROR(VLOOKUP(A3126,省代码匹配!D:D,1,FALSE)),"",VLOOKUP(A3126,省代码匹配!D:D,1,FALSE))</f>
        <v/>
      </c>
      <c r="E3126" s="14" t="str">
        <f>IF(ISERROR(VLOOKUP(A3126,地市级代码匹配!E:E,1,FALSE)),"",VLOOKUP(A3126,地市级代码匹配!E:E,1,FALSE))</f>
        <v>昭通市</v>
      </c>
      <c r="F3126" s="14" t="str">
        <f>IF(ISERROR(VLOOKUP(A3126,地市级代码匹配!B:B,1,FALSE)),"",VLOOKUP(A3126,地市级代码匹配!B:B,1,FALSE))</f>
        <v/>
      </c>
      <c r="G3126" s="14" t="str">
        <f>IF(ISERROR(VLOOKUP(A3126,县域代码匹配!H:H,1,FALSE)),"",VLOOKUP(A3126,县域代码匹配!H:H,1,FALSE))</f>
        <v/>
      </c>
      <c r="H3126" s="14" t="str">
        <f>IF(ISERROR(VLOOKUP(A3126,县域代码匹配!B:B,1,FALSE)),"",VLOOKUP(A3126,县域代码匹配!B:B,1,FALSE))</f>
        <v/>
      </c>
      <c r="I3126" s="14" t="str">
        <f t="shared" si="48"/>
        <v>昭通市</v>
      </c>
    </row>
    <row r="3127" spans="1:9" ht="16.5">
      <c r="A3127" s="38" t="s">
        <v>3130</v>
      </c>
      <c r="B3127" s="41">
        <v>103.72</v>
      </c>
      <c r="C3127" s="41">
        <v>27.33</v>
      </c>
      <c r="D3127" s="14" t="str">
        <f>IF(ISERROR(VLOOKUP(A3127,省代码匹配!D:D,1,FALSE)),"",VLOOKUP(A3127,省代码匹配!D:D,1,FALSE))</f>
        <v/>
      </c>
      <c r="E3127" s="14" t="str">
        <f>IF(ISERROR(VLOOKUP(A3127,地市级代码匹配!E:E,1,FALSE)),"",VLOOKUP(A3127,地市级代码匹配!E:E,1,FALSE))</f>
        <v/>
      </c>
      <c r="F3127" s="14" t="str">
        <f>IF(ISERROR(VLOOKUP(A3127,地市级代码匹配!B:B,1,FALSE)),"",VLOOKUP(A3127,地市级代码匹配!B:B,1,FALSE))</f>
        <v/>
      </c>
      <c r="G3127" s="14" t="str">
        <f>IF(ISERROR(VLOOKUP(A3127,县域代码匹配!H:H,1,FALSE)),"",VLOOKUP(A3127,县域代码匹配!H:H,1,FALSE))</f>
        <v>昭阳区</v>
      </c>
      <c r="H3127" s="14" t="str">
        <f>IF(ISERROR(VLOOKUP(A3127,县域代码匹配!B:B,1,FALSE)),"",VLOOKUP(A3127,县域代码匹配!B:B,1,FALSE))</f>
        <v>昭阳区</v>
      </c>
      <c r="I3127" s="14" t="str">
        <f t="shared" si="48"/>
        <v>昭阳区</v>
      </c>
    </row>
    <row r="3128" spans="1:9" ht="16.5">
      <c r="A3128" s="38" t="s">
        <v>3131</v>
      </c>
      <c r="B3128" s="41">
        <v>103.55</v>
      </c>
      <c r="C3128" s="41">
        <v>27.2</v>
      </c>
      <c r="D3128" s="14" t="str">
        <f>IF(ISERROR(VLOOKUP(A3128,省代码匹配!D:D,1,FALSE)),"",VLOOKUP(A3128,省代码匹配!D:D,1,FALSE))</f>
        <v/>
      </c>
      <c r="E3128" s="14" t="str">
        <f>IF(ISERROR(VLOOKUP(A3128,地市级代码匹配!E:E,1,FALSE)),"",VLOOKUP(A3128,地市级代码匹配!E:E,1,FALSE))</f>
        <v/>
      </c>
      <c r="F3128" s="14" t="str">
        <f>IF(ISERROR(VLOOKUP(A3128,地市级代码匹配!B:B,1,FALSE)),"",VLOOKUP(A3128,地市级代码匹配!B:B,1,FALSE))</f>
        <v/>
      </c>
      <c r="G3128" s="14" t="str">
        <f>IF(ISERROR(VLOOKUP(A3128,县域代码匹配!H:H,1,FALSE)),"",VLOOKUP(A3128,县域代码匹配!H:H,1,FALSE))</f>
        <v>鲁甸县</v>
      </c>
      <c r="H3128" s="14" t="str">
        <f>IF(ISERROR(VLOOKUP(A3128,县域代码匹配!B:B,1,FALSE)),"",VLOOKUP(A3128,县域代码匹配!B:B,1,FALSE))</f>
        <v>鲁甸县</v>
      </c>
      <c r="I3128" s="14" t="str">
        <f t="shared" si="48"/>
        <v>鲁甸县</v>
      </c>
    </row>
    <row r="3129" spans="1:9" ht="16.5">
      <c r="A3129" s="38" t="s">
        <v>3132</v>
      </c>
      <c r="B3129" s="41">
        <v>102.92</v>
      </c>
      <c r="C3129" s="41">
        <v>26.92</v>
      </c>
      <c r="D3129" s="14" t="str">
        <f>IF(ISERROR(VLOOKUP(A3129,省代码匹配!D:D,1,FALSE)),"",VLOOKUP(A3129,省代码匹配!D:D,1,FALSE))</f>
        <v/>
      </c>
      <c r="E3129" s="14" t="str">
        <f>IF(ISERROR(VLOOKUP(A3129,地市级代码匹配!E:E,1,FALSE)),"",VLOOKUP(A3129,地市级代码匹配!E:E,1,FALSE))</f>
        <v/>
      </c>
      <c r="F3129" s="14" t="str">
        <f>IF(ISERROR(VLOOKUP(A3129,地市级代码匹配!B:B,1,FALSE)),"",VLOOKUP(A3129,地市级代码匹配!B:B,1,FALSE))</f>
        <v/>
      </c>
      <c r="G3129" s="14" t="str">
        <f>IF(ISERROR(VLOOKUP(A3129,县域代码匹配!H:H,1,FALSE)),"",VLOOKUP(A3129,县域代码匹配!H:H,1,FALSE))</f>
        <v>巧家县</v>
      </c>
      <c r="H3129" s="14" t="str">
        <f>IF(ISERROR(VLOOKUP(A3129,县域代码匹配!B:B,1,FALSE)),"",VLOOKUP(A3129,县域代码匹配!B:B,1,FALSE))</f>
        <v>巧家县</v>
      </c>
      <c r="I3129" s="14" t="str">
        <f t="shared" si="48"/>
        <v>巧家县</v>
      </c>
    </row>
    <row r="3130" spans="1:9" ht="16.5">
      <c r="A3130" s="38" t="s">
        <v>3133</v>
      </c>
      <c r="B3130" s="41">
        <v>104.23</v>
      </c>
      <c r="C3130" s="41">
        <v>28.12</v>
      </c>
      <c r="D3130" s="14" t="str">
        <f>IF(ISERROR(VLOOKUP(A3130,省代码匹配!D:D,1,FALSE)),"",VLOOKUP(A3130,省代码匹配!D:D,1,FALSE))</f>
        <v/>
      </c>
      <c r="E3130" s="14" t="str">
        <f>IF(ISERROR(VLOOKUP(A3130,地市级代码匹配!E:E,1,FALSE)),"",VLOOKUP(A3130,地市级代码匹配!E:E,1,FALSE))</f>
        <v/>
      </c>
      <c r="F3130" s="14" t="str">
        <f>IF(ISERROR(VLOOKUP(A3130,地市级代码匹配!B:B,1,FALSE)),"",VLOOKUP(A3130,地市级代码匹配!B:B,1,FALSE))</f>
        <v/>
      </c>
      <c r="G3130" s="14" t="str">
        <f>IF(ISERROR(VLOOKUP(A3130,县域代码匹配!H:H,1,FALSE)),"",VLOOKUP(A3130,县域代码匹配!H:H,1,FALSE))</f>
        <v>盐津县</v>
      </c>
      <c r="H3130" s="14" t="str">
        <f>IF(ISERROR(VLOOKUP(A3130,县域代码匹配!B:B,1,FALSE)),"",VLOOKUP(A3130,县域代码匹配!B:B,1,FALSE))</f>
        <v>盐津县</v>
      </c>
      <c r="I3130" s="14" t="str">
        <f t="shared" si="48"/>
        <v>盐津县</v>
      </c>
    </row>
    <row r="3131" spans="1:9" ht="16.5">
      <c r="A3131" s="38" t="s">
        <v>3134</v>
      </c>
      <c r="B3131" s="41">
        <v>103.88</v>
      </c>
      <c r="C3131" s="41">
        <v>27.75</v>
      </c>
      <c r="D3131" s="14" t="str">
        <f>IF(ISERROR(VLOOKUP(A3131,省代码匹配!D:D,1,FALSE)),"",VLOOKUP(A3131,省代码匹配!D:D,1,FALSE))</f>
        <v/>
      </c>
      <c r="E3131" s="14" t="str">
        <f>IF(ISERROR(VLOOKUP(A3131,地市级代码匹配!E:E,1,FALSE)),"",VLOOKUP(A3131,地市级代码匹配!E:E,1,FALSE))</f>
        <v/>
      </c>
      <c r="F3131" s="14" t="str">
        <f>IF(ISERROR(VLOOKUP(A3131,地市级代码匹配!B:B,1,FALSE)),"",VLOOKUP(A3131,地市级代码匹配!B:B,1,FALSE))</f>
        <v/>
      </c>
      <c r="G3131" s="14" t="str">
        <f>IF(ISERROR(VLOOKUP(A3131,县域代码匹配!H:H,1,FALSE)),"",VLOOKUP(A3131,县域代码匹配!H:H,1,FALSE))</f>
        <v>大关县</v>
      </c>
      <c r="H3131" s="14" t="str">
        <f>IF(ISERROR(VLOOKUP(A3131,县域代码匹配!B:B,1,FALSE)),"",VLOOKUP(A3131,县域代码匹配!B:B,1,FALSE))</f>
        <v>大关县</v>
      </c>
      <c r="I3131" s="14" t="str">
        <f t="shared" si="48"/>
        <v>大关县</v>
      </c>
    </row>
    <row r="3132" spans="1:9" ht="16.5">
      <c r="A3132" s="38" t="s">
        <v>3135</v>
      </c>
      <c r="B3132" s="41">
        <v>103.63</v>
      </c>
      <c r="C3132" s="41">
        <v>28.23</v>
      </c>
      <c r="D3132" s="14" t="str">
        <f>IF(ISERROR(VLOOKUP(A3132,省代码匹配!D:D,1,FALSE)),"",VLOOKUP(A3132,省代码匹配!D:D,1,FALSE))</f>
        <v/>
      </c>
      <c r="E3132" s="14" t="str">
        <f>IF(ISERROR(VLOOKUP(A3132,地市级代码匹配!E:E,1,FALSE)),"",VLOOKUP(A3132,地市级代码匹配!E:E,1,FALSE))</f>
        <v/>
      </c>
      <c r="F3132" s="14" t="str">
        <f>IF(ISERROR(VLOOKUP(A3132,地市级代码匹配!B:B,1,FALSE)),"",VLOOKUP(A3132,地市级代码匹配!B:B,1,FALSE))</f>
        <v/>
      </c>
      <c r="G3132" s="14" t="str">
        <f>IF(ISERROR(VLOOKUP(A3132,县域代码匹配!H:H,1,FALSE)),"",VLOOKUP(A3132,县域代码匹配!H:H,1,FALSE))</f>
        <v>永善县</v>
      </c>
      <c r="H3132" s="14" t="str">
        <f>IF(ISERROR(VLOOKUP(A3132,县域代码匹配!B:B,1,FALSE)),"",VLOOKUP(A3132,县域代码匹配!B:B,1,FALSE))</f>
        <v>永善县</v>
      </c>
      <c r="I3132" s="14" t="str">
        <f t="shared" si="48"/>
        <v>永善县</v>
      </c>
    </row>
    <row r="3133" spans="1:9" ht="16.5">
      <c r="A3133" s="38" t="s">
        <v>3136</v>
      </c>
      <c r="B3133" s="41">
        <v>103.95</v>
      </c>
      <c r="C3133" s="41">
        <v>28.6</v>
      </c>
      <c r="D3133" s="14" t="str">
        <f>IF(ISERROR(VLOOKUP(A3133,省代码匹配!D:D,1,FALSE)),"",VLOOKUP(A3133,省代码匹配!D:D,1,FALSE))</f>
        <v/>
      </c>
      <c r="E3133" s="14" t="str">
        <f>IF(ISERROR(VLOOKUP(A3133,地市级代码匹配!E:E,1,FALSE)),"",VLOOKUP(A3133,地市级代码匹配!E:E,1,FALSE))</f>
        <v/>
      </c>
      <c r="F3133" s="14" t="str">
        <f>IF(ISERROR(VLOOKUP(A3133,地市级代码匹配!B:B,1,FALSE)),"",VLOOKUP(A3133,地市级代码匹配!B:B,1,FALSE))</f>
        <v/>
      </c>
      <c r="G3133" s="14" t="str">
        <f>IF(ISERROR(VLOOKUP(A3133,县域代码匹配!H:H,1,FALSE)),"",VLOOKUP(A3133,县域代码匹配!H:H,1,FALSE))</f>
        <v>绥江县</v>
      </c>
      <c r="H3133" s="14" t="str">
        <f>IF(ISERROR(VLOOKUP(A3133,县域代码匹配!B:B,1,FALSE)),"",VLOOKUP(A3133,县域代码匹配!B:B,1,FALSE))</f>
        <v>绥江县</v>
      </c>
      <c r="I3133" s="14" t="str">
        <f t="shared" si="48"/>
        <v>绥江县</v>
      </c>
    </row>
    <row r="3134" spans="1:9" ht="16.5">
      <c r="A3134" s="38" t="s">
        <v>3137</v>
      </c>
      <c r="B3134" s="41">
        <v>104.87</v>
      </c>
      <c r="C3134" s="41">
        <v>27.45</v>
      </c>
      <c r="D3134" s="14" t="str">
        <f>IF(ISERROR(VLOOKUP(A3134,省代码匹配!D:D,1,FALSE)),"",VLOOKUP(A3134,省代码匹配!D:D,1,FALSE))</f>
        <v/>
      </c>
      <c r="E3134" s="14" t="str">
        <f>IF(ISERROR(VLOOKUP(A3134,地市级代码匹配!E:E,1,FALSE)),"",VLOOKUP(A3134,地市级代码匹配!E:E,1,FALSE))</f>
        <v/>
      </c>
      <c r="F3134" s="14" t="str">
        <f>IF(ISERROR(VLOOKUP(A3134,地市级代码匹配!B:B,1,FALSE)),"",VLOOKUP(A3134,地市级代码匹配!B:B,1,FALSE))</f>
        <v/>
      </c>
      <c r="G3134" s="14" t="str">
        <f>IF(ISERROR(VLOOKUP(A3134,县域代码匹配!H:H,1,FALSE)),"",VLOOKUP(A3134,县域代码匹配!H:H,1,FALSE))</f>
        <v>镇雄县</v>
      </c>
      <c r="H3134" s="14" t="str">
        <f>IF(ISERROR(VLOOKUP(A3134,县域代码匹配!B:B,1,FALSE)),"",VLOOKUP(A3134,县域代码匹配!B:B,1,FALSE))</f>
        <v>镇雄县</v>
      </c>
      <c r="I3134" s="14" t="str">
        <f t="shared" si="48"/>
        <v>镇雄县</v>
      </c>
    </row>
    <row r="3135" spans="1:9" ht="16.5">
      <c r="A3135" s="38" t="s">
        <v>3138</v>
      </c>
      <c r="B3135" s="41">
        <v>104.05</v>
      </c>
      <c r="C3135" s="41">
        <v>27.63</v>
      </c>
      <c r="D3135" s="14" t="str">
        <f>IF(ISERROR(VLOOKUP(A3135,省代码匹配!D:D,1,FALSE)),"",VLOOKUP(A3135,省代码匹配!D:D,1,FALSE))</f>
        <v/>
      </c>
      <c r="E3135" s="14" t="str">
        <f>IF(ISERROR(VLOOKUP(A3135,地市级代码匹配!E:E,1,FALSE)),"",VLOOKUP(A3135,地市级代码匹配!E:E,1,FALSE))</f>
        <v/>
      </c>
      <c r="F3135" s="14" t="str">
        <f>IF(ISERROR(VLOOKUP(A3135,地市级代码匹配!B:B,1,FALSE)),"",VLOOKUP(A3135,地市级代码匹配!B:B,1,FALSE))</f>
        <v/>
      </c>
      <c r="G3135" s="14" t="str">
        <f>IF(ISERROR(VLOOKUP(A3135,县域代码匹配!H:H,1,FALSE)),"",VLOOKUP(A3135,县域代码匹配!H:H,1,FALSE))</f>
        <v>彝良县</v>
      </c>
      <c r="H3135" s="14" t="str">
        <f>IF(ISERROR(VLOOKUP(A3135,县域代码匹配!B:B,1,FALSE)),"",VLOOKUP(A3135,县域代码匹配!B:B,1,FALSE))</f>
        <v>彝良县</v>
      </c>
      <c r="I3135" s="14" t="str">
        <f t="shared" si="48"/>
        <v>彝良县</v>
      </c>
    </row>
    <row r="3136" spans="1:9" ht="16.5">
      <c r="A3136" s="38" t="s">
        <v>3139</v>
      </c>
      <c r="B3136" s="41">
        <v>105.05</v>
      </c>
      <c r="C3136" s="41">
        <v>27.85</v>
      </c>
      <c r="D3136" s="14" t="str">
        <f>IF(ISERROR(VLOOKUP(A3136,省代码匹配!D:D,1,FALSE)),"",VLOOKUP(A3136,省代码匹配!D:D,1,FALSE))</f>
        <v/>
      </c>
      <c r="E3136" s="14" t="str">
        <f>IF(ISERROR(VLOOKUP(A3136,地市级代码匹配!E:E,1,FALSE)),"",VLOOKUP(A3136,地市级代码匹配!E:E,1,FALSE))</f>
        <v/>
      </c>
      <c r="F3136" s="14" t="str">
        <f>IF(ISERROR(VLOOKUP(A3136,地市级代码匹配!B:B,1,FALSE)),"",VLOOKUP(A3136,地市级代码匹配!B:B,1,FALSE))</f>
        <v/>
      </c>
      <c r="G3136" s="14" t="str">
        <f>IF(ISERROR(VLOOKUP(A3136,县域代码匹配!H:H,1,FALSE)),"",VLOOKUP(A3136,县域代码匹配!H:H,1,FALSE))</f>
        <v>威信县</v>
      </c>
      <c r="H3136" s="14" t="str">
        <f>IF(ISERROR(VLOOKUP(A3136,县域代码匹配!B:B,1,FALSE)),"",VLOOKUP(A3136,县域代码匹配!B:B,1,FALSE))</f>
        <v>威信县</v>
      </c>
      <c r="I3136" s="14" t="str">
        <f t="shared" si="48"/>
        <v>威信县</v>
      </c>
    </row>
    <row r="3137" spans="1:9" ht="16.5">
      <c r="A3137" s="38" t="s">
        <v>3140</v>
      </c>
      <c r="B3137" s="41">
        <v>104.4</v>
      </c>
      <c r="C3137" s="41">
        <v>28.63</v>
      </c>
      <c r="D3137" s="14" t="str">
        <f>IF(ISERROR(VLOOKUP(A3137,省代码匹配!D:D,1,FALSE)),"",VLOOKUP(A3137,省代码匹配!D:D,1,FALSE))</f>
        <v/>
      </c>
      <c r="E3137" s="14" t="str">
        <f>IF(ISERROR(VLOOKUP(A3137,地市级代码匹配!E:E,1,FALSE)),"",VLOOKUP(A3137,地市级代码匹配!E:E,1,FALSE))</f>
        <v/>
      </c>
      <c r="F3137" s="14" t="str">
        <f>IF(ISERROR(VLOOKUP(A3137,地市级代码匹配!B:B,1,FALSE)),"",VLOOKUP(A3137,地市级代码匹配!B:B,1,FALSE))</f>
        <v/>
      </c>
      <c r="G3137" s="14" t="str">
        <f>IF(ISERROR(VLOOKUP(A3137,县域代码匹配!H:H,1,FALSE)),"",VLOOKUP(A3137,县域代码匹配!H:H,1,FALSE))</f>
        <v>水富县</v>
      </c>
      <c r="H3137" s="14" t="str">
        <f>IF(ISERROR(VLOOKUP(A3137,县域代码匹配!B:B,1,FALSE)),"",VLOOKUP(A3137,县域代码匹配!B:B,1,FALSE))</f>
        <v>水富县</v>
      </c>
      <c r="I3137" s="14" t="str">
        <f t="shared" si="48"/>
        <v>水富县</v>
      </c>
    </row>
    <row r="3138" spans="1:9" ht="16.5">
      <c r="A3138" s="38" t="s">
        <v>3141</v>
      </c>
      <c r="B3138" s="41">
        <v>100.23</v>
      </c>
      <c r="C3138" s="41">
        <v>26.88</v>
      </c>
      <c r="D3138" s="14" t="str">
        <f>IF(ISERROR(VLOOKUP(A3138,省代码匹配!D:D,1,FALSE)),"",VLOOKUP(A3138,省代码匹配!D:D,1,FALSE))</f>
        <v/>
      </c>
      <c r="E3138" s="14" t="str">
        <f>IF(ISERROR(VLOOKUP(A3138,地市级代码匹配!E:E,1,FALSE)),"",VLOOKUP(A3138,地市级代码匹配!E:E,1,FALSE))</f>
        <v>丽江市</v>
      </c>
      <c r="F3138" s="14" t="str">
        <f>IF(ISERROR(VLOOKUP(A3138,地市级代码匹配!B:B,1,FALSE)),"",VLOOKUP(A3138,地市级代码匹配!B:B,1,FALSE))</f>
        <v/>
      </c>
      <c r="G3138" s="14" t="str">
        <f>IF(ISERROR(VLOOKUP(A3138,县域代码匹配!H:H,1,FALSE)),"",VLOOKUP(A3138,县域代码匹配!H:H,1,FALSE))</f>
        <v/>
      </c>
      <c r="H3138" s="14" t="str">
        <f>IF(ISERROR(VLOOKUP(A3138,县域代码匹配!B:B,1,FALSE)),"",VLOOKUP(A3138,县域代码匹配!B:B,1,FALSE))</f>
        <v/>
      </c>
      <c r="I3138" s="14" t="str">
        <f t="shared" si="48"/>
        <v>丽江市</v>
      </c>
    </row>
    <row r="3139" spans="1:9" ht="16.5">
      <c r="A3139" s="38" t="s">
        <v>3142</v>
      </c>
      <c r="B3139" s="41">
        <v>100.23</v>
      </c>
      <c r="C3139" s="41">
        <v>26.88</v>
      </c>
      <c r="D3139" s="14" t="str">
        <f>IF(ISERROR(VLOOKUP(A3139,省代码匹配!D:D,1,FALSE)),"",VLOOKUP(A3139,省代码匹配!D:D,1,FALSE))</f>
        <v/>
      </c>
      <c r="E3139" s="14" t="str">
        <f>IF(ISERROR(VLOOKUP(A3139,地市级代码匹配!E:E,1,FALSE)),"",VLOOKUP(A3139,地市级代码匹配!E:E,1,FALSE))</f>
        <v/>
      </c>
      <c r="F3139" s="14" t="str">
        <f>IF(ISERROR(VLOOKUP(A3139,地市级代码匹配!B:B,1,FALSE)),"",VLOOKUP(A3139,地市级代码匹配!B:B,1,FALSE))</f>
        <v/>
      </c>
      <c r="G3139" s="14" t="str">
        <f>IF(ISERROR(VLOOKUP(A3139,县域代码匹配!H:H,1,FALSE)),"",VLOOKUP(A3139,县域代码匹配!H:H,1,FALSE))</f>
        <v>古城区</v>
      </c>
      <c r="H3139" s="14" t="str">
        <f>IF(ISERROR(VLOOKUP(A3139,县域代码匹配!B:B,1,FALSE)),"",VLOOKUP(A3139,县域代码匹配!B:B,1,FALSE))</f>
        <v>古城区</v>
      </c>
      <c r="I3139" s="14" t="str">
        <f t="shared" ref="I3139:I3202" si="49">IF(D3139&lt;&gt;"",D3139,IF(E3139&lt;&gt;"",E3139,IF(F3139&lt;&gt;"",F3139,IF(G3139&lt;&gt;"",G3139,H3139))))</f>
        <v>古城区</v>
      </c>
    </row>
    <row r="3140" spans="1:9" ht="16.5">
      <c r="A3140" s="38" t="s">
        <v>3143</v>
      </c>
      <c r="B3140" s="41">
        <v>100.23</v>
      </c>
      <c r="C3140" s="41">
        <v>26.82</v>
      </c>
      <c r="D3140" s="14" t="str">
        <f>IF(ISERROR(VLOOKUP(A3140,省代码匹配!D:D,1,FALSE)),"",VLOOKUP(A3140,省代码匹配!D:D,1,FALSE))</f>
        <v/>
      </c>
      <c r="E3140" s="14" t="str">
        <f>IF(ISERROR(VLOOKUP(A3140,地市级代码匹配!E:E,1,FALSE)),"",VLOOKUP(A3140,地市级代码匹配!E:E,1,FALSE))</f>
        <v/>
      </c>
      <c r="F3140" s="14" t="str">
        <f>IF(ISERROR(VLOOKUP(A3140,地市级代码匹配!B:B,1,FALSE)),"",VLOOKUP(A3140,地市级代码匹配!B:B,1,FALSE))</f>
        <v/>
      </c>
      <c r="G3140" s="14" t="str">
        <f>IF(ISERROR(VLOOKUP(A3140,县域代码匹配!H:H,1,FALSE)),"",VLOOKUP(A3140,县域代码匹配!H:H,1,FALSE))</f>
        <v>玉龙纳西族自治县</v>
      </c>
      <c r="H3140" s="14" t="str">
        <f>IF(ISERROR(VLOOKUP(A3140,县域代码匹配!B:B,1,FALSE)),"",VLOOKUP(A3140,县域代码匹配!B:B,1,FALSE))</f>
        <v>玉龙纳西族自治县</v>
      </c>
      <c r="I3140" s="14" t="str">
        <f t="shared" si="49"/>
        <v>玉龙纳西族自治县</v>
      </c>
    </row>
    <row r="3141" spans="1:9" ht="16.5">
      <c r="A3141" s="38" t="s">
        <v>3144</v>
      </c>
      <c r="B3141" s="41">
        <v>100.75</v>
      </c>
      <c r="C3141" s="41">
        <v>26.68</v>
      </c>
      <c r="D3141" s="14" t="str">
        <f>IF(ISERROR(VLOOKUP(A3141,省代码匹配!D:D,1,FALSE)),"",VLOOKUP(A3141,省代码匹配!D:D,1,FALSE))</f>
        <v/>
      </c>
      <c r="E3141" s="14" t="str">
        <f>IF(ISERROR(VLOOKUP(A3141,地市级代码匹配!E:E,1,FALSE)),"",VLOOKUP(A3141,地市级代码匹配!E:E,1,FALSE))</f>
        <v/>
      </c>
      <c r="F3141" s="14" t="str">
        <f>IF(ISERROR(VLOOKUP(A3141,地市级代码匹配!B:B,1,FALSE)),"",VLOOKUP(A3141,地市级代码匹配!B:B,1,FALSE))</f>
        <v/>
      </c>
      <c r="G3141" s="14" t="str">
        <f>IF(ISERROR(VLOOKUP(A3141,县域代码匹配!H:H,1,FALSE)),"",VLOOKUP(A3141,县域代码匹配!H:H,1,FALSE))</f>
        <v>永胜县</v>
      </c>
      <c r="H3141" s="14" t="str">
        <f>IF(ISERROR(VLOOKUP(A3141,县域代码匹配!B:B,1,FALSE)),"",VLOOKUP(A3141,县域代码匹配!B:B,1,FALSE))</f>
        <v>永胜县</v>
      </c>
      <c r="I3141" s="14" t="str">
        <f t="shared" si="49"/>
        <v>永胜县</v>
      </c>
    </row>
    <row r="3142" spans="1:9" ht="16.5">
      <c r="A3142" s="38" t="s">
        <v>3145</v>
      </c>
      <c r="B3142" s="41">
        <v>101.27</v>
      </c>
      <c r="C3142" s="41">
        <v>26.63</v>
      </c>
      <c r="D3142" s="14" t="str">
        <f>IF(ISERROR(VLOOKUP(A3142,省代码匹配!D:D,1,FALSE)),"",VLOOKUP(A3142,省代码匹配!D:D,1,FALSE))</f>
        <v/>
      </c>
      <c r="E3142" s="14" t="str">
        <f>IF(ISERROR(VLOOKUP(A3142,地市级代码匹配!E:E,1,FALSE)),"",VLOOKUP(A3142,地市级代码匹配!E:E,1,FALSE))</f>
        <v/>
      </c>
      <c r="F3142" s="14" t="str">
        <f>IF(ISERROR(VLOOKUP(A3142,地市级代码匹配!B:B,1,FALSE)),"",VLOOKUP(A3142,地市级代码匹配!B:B,1,FALSE))</f>
        <v/>
      </c>
      <c r="G3142" s="14" t="str">
        <f>IF(ISERROR(VLOOKUP(A3142,县域代码匹配!H:H,1,FALSE)),"",VLOOKUP(A3142,县域代码匹配!H:H,1,FALSE))</f>
        <v>华坪县</v>
      </c>
      <c r="H3142" s="14" t="str">
        <f>IF(ISERROR(VLOOKUP(A3142,县域代码匹配!B:B,1,FALSE)),"",VLOOKUP(A3142,县域代码匹配!B:B,1,FALSE))</f>
        <v>华坪县</v>
      </c>
      <c r="I3142" s="14" t="str">
        <f t="shared" si="49"/>
        <v>华坪县</v>
      </c>
    </row>
    <row r="3143" spans="1:9" ht="16.5">
      <c r="A3143" s="38" t="s">
        <v>3146</v>
      </c>
      <c r="B3143" s="41">
        <v>100.85</v>
      </c>
      <c r="C3143" s="41">
        <v>27.28</v>
      </c>
      <c r="D3143" s="14" t="str">
        <f>IF(ISERROR(VLOOKUP(A3143,省代码匹配!D:D,1,FALSE)),"",VLOOKUP(A3143,省代码匹配!D:D,1,FALSE))</f>
        <v/>
      </c>
      <c r="E3143" s="14" t="str">
        <f>IF(ISERROR(VLOOKUP(A3143,地市级代码匹配!E:E,1,FALSE)),"",VLOOKUP(A3143,地市级代码匹配!E:E,1,FALSE))</f>
        <v/>
      </c>
      <c r="F3143" s="14" t="str">
        <f>IF(ISERROR(VLOOKUP(A3143,地市级代码匹配!B:B,1,FALSE)),"",VLOOKUP(A3143,地市级代码匹配!B:B,1,FALSE))</f>
        <v/>
      </c>
      <c r="G3143" s="14" t="str">
        <f>IF(ISERROR(VLOOKUP(A3143,县域代码匹配!H:H,1,FALSE)),"",VLOOKUP(A3143,县域代码匹配!H:H,1,FALSE))</f>
        <v>宁蒗彝族自治县</v>
      </c>
      <c r="H3143" s="14" t="str">
        <f>IF(ISERROR(VLOOKUP(A3143,县域代码匹配!B:B,1,FALSE)),"",VLOOKUP(A3143,县域代码匹配!B:B,1,FALSE))</f>
        <v>宁蒗彝族自治县</v>
      </c>
      <c r="I3143" s="14" t="str">
        <f t="shared" si="49"/>
        <v>宁蒗彝族自治县</v>
      </c>
    </row>
    <row r="3144" spans="1:9" ht="16.5">
      <c r="A3144" s="38" t="s">
        <v>3147</v>
      </c>
      <c r="B3144" s="41">
        <v>101.68</v>
      </c>
      <c r="C3144" s="41">
        <v>23.43</v>
      </c>
      <c r="D3144" s="14" t="str">
        <f>IF(ISERROR(VLOOKUP(A3144,省代码匹配!D:D,1,FALSE)),"",VLOOKUP(A3144,省代码匹配!D:D,1,FALSE))</f>
        <v/>
      </c>
      <c r="E3144" s="14" t="str">
        <f>IF(ISERROR(VLOOKUP(A3144,地市级代码匹配!E:E,1,FALSE)),"",VLOOKUP(A3144,地市级代码匹配!E:E,1,FALSE))</f>
        <v/>
      </c>
      <c r="F3144" s="14" t="str">
        <f>IF(ISERROR(VLOOKUP(A3144,地市级代码匹配!B:B,1,FALSE)),"",VLOOKUP(A3144,地市级代码匹配!B:B,1,FALSE))</f>
        <v/>
      </c>
      <c r="G3144" s="14" t="str">
        <f>IF(ISERROR(VLOOKUP(A3144,县域代码匹配!H:H,1,FALSE)),"",VLOOKUP(A3144,县域代码匹配!H:H,1,FALSE))</f>
        <v>墨江哈尼族自治县</v>
      </c>
      <c r="H3144" s="14" t="str">
        <f>IF(ISERROR(VLOOKUP(A3144,县域代码匹配!B:B,1,FALSE)),"",VLOOKUP(A3144,县域代码匹配!B:B,1,FALSE))</f>
        <v>墨江哈尼族自治县</v>
      </c>
      <c r="I3144" s="14" t="str">
        <f t="shared" si="49"/>
        <v>墨江哈尼族自治县</v>
      </c>
    </row>
    <row r="3145" spans="1:9" ht="16.5">
      <c r="A3145" s="38" t="s">
        <v>3148</v>
      </c>
      <c r="B3145" s="41">
        <v>100.83</v>
      </c>
      <c r="C3145" s="41">
        <v>24.45</v>
      </c>
      <c r="D3145" s="14" t="str">
        <f>IF(ISERROR(VLOOKUP(A3145,省代码匹配!D:D,1,FALSE)),"",VLOOKUP(A3145,省代码匹配!D:D,1,FALSE))</f>
        <v/>
      </c>
      <c r="E3145" s="14" t="str">
        <f>IF(ISERROR(VLOOKUP(A3145,地市级代码匹配!E:E,1,FALSE)),"",VLOOKUP(A3145,地市级代码匹配!E:E,1,FALSE))</f>
        <v/>
      </c>
      <c r="F3145" s="14" t="str">
        <f>IF(ISERROR(VLOOKUP(A3145,地市级代码匹配!B:B,1,FALSE)),"",VLOOKUP(A3145,地市级代码匹配!B:B,1,FALSE))</f>
        <v/>
      </c>
      <c r="G3145" s="14" t="str">
        <f>IF(ISERROR(VLOOKUP(A3145,县域代码匹配!H:H,1,FALSE)),"",VLOOKUP(A3145,县域代码匹配!H:H,1,FALSE))</f>
        <v>景东彝族自治县</v>
      </c>
      <c r="H3145" s="14" t="str">
        <f>IF(ISERROR(VLOOKUP(A3145,县域代码匹配!B:B,1,FALSE)),"",VLOOKUP(A3145,县域代码匹配!B:B,1,FALSE))</f>
        <v>景东彝族自治县</v>
      </c>
      <c r="I3145" s="14" t="str">
        <f t="shared" si="49"/>
        <v>景东彝族自治县</v>
      </c>
    </row>
    <row r="3146" spans="1:9" ht="28">
      <c r="A3146" s="38" t="s">
        <v>3149</v>
      </c>
      <c r="B3146" s="41">
        <v>100.7</v>
      </c>
      <c r="C3146" s="41">
        <v>23.5</v>
      </c>
      <c r="D3146" s="14" t="str">
        <f>IF(ISERROR(VLOOKUP(A3146,省代码匹配!D:D,1,FALSE)),"",VLOOKUP(A3146,省代码匹配!D:D,1,FALSE))</f>
        <v/>
      </c>
      <c r="E3146" s="14" t="str">
        <f>IF(ISERROR(VLOOKUP(A3146,地市级代码匹配!E:E,1,FALSE)),"",VLOOKUP(A3146,地市级代码匹配!E:E,1,FALSE))</f>
        <v/>
      </c>
      <c r="F3146" s="14" t="str">
        <f>IF(ISERROR(VLOOKUP(A3146,地市级代码匹配!B:B,1,FALSE)),"",VLOOKUP(A3146,地市级代码匹配!B:B,1,FALSE))</f>
        <v/>
      </c>
      <c r="G3146" s="14" t="str">
        <f>IF(ISERROR(VLOOKUP(A3146,县域代码匹配!H:H,1,FALSE)),"",VLOOKUP(A3146,县域代码匹配!H:H,1,FALSE))</f>
        <v>景谷傣族彝族自治县</v>
      </c>
      <c r="H3146" s="14" t="str">
        <f>IF(ISERROR(VLOOKUP(A3146,县域代码匹配!B:B,1,FALSE)),"",VLOOKUP(A3146,县域代码匹配!B:B,1,FALSE))</f>
        <v>景谷傣族彝族自治县</v>
      </c>
      <c r="I3146" s="14" t="str">
        <f t="shared" si="49"/>
        <v>景谷傣族彝族自治县</v>
      </c>
    </row>
    <row r="3147" spans="1:9" ht="28">
      <c r="A3147" s="38" t="s">
        <v>3150</v>
      </c>
      <c r="B3147" s="41">
        <v>101.85</v>
      </c>
      <c r="C3147" s="41">
        <v>22.58</v>
      </c>
      <c r="D3147" s="14" t="str">
        <f>IF(ISERROR(VLOOKUP(A3147,省代码匹配!D:D,1,FALSE)),"",VLOOKUP(A3147,省代码匹配!D:D,1,FALSE))</f>
        <v/>
      </c>
      <c r="E3147" s="14" t="str">
        <f>IF(ISERROR(VLOOKUP(A3147,地市级代码匹配!E:E,1,FALSE)),"",VLOOKUP(A3147,地市级代码匹配!E:E,1,FALSE))</f>
        <v/>
      </c>
      <c r="F3147" s="14" t="str">
        <f>IF(ISERROR(VLOOKUP(A3147,地市级代码匹配!B:B,1,FALSE)),"",VLOOKUP(A3147,地市级代码匹配!B:B,1,FALSE))</f>
        <v/>
      </c>
      <c r="G3147" s="14" t="str">
        <f>IF(ISERROR(VLOOKUP(A3147,县域代码匹配!H:H,1,FALSE)),"",VLOOKUP(A3147,县域代码匹配!H:H,1,FALSE))</f>
        <v>江城哈尼族彝族自治县</v>
      </c>
      <c r="H3147" s="14" t="str">
        <f>IF(ISERROR(VLOOKUP(A3147,县域代码匹配!B:B,1,FALSE)),"",VLOOKUP(A3147,县域代码匹配!B:B,1,FALSE))</f>
        <v>江城哈尼族彝族自治县</v>
      </c>
      <c r="I3147" s="14" t="str">
        <f t="shared" si="49"/>
        <v>江城哈尼族彝族自治县</v>
      </c>
    </row>
    <row r="3148" spans="1:9" ht="16.5">
      <c r="A3148" s="38" t="s">
        <v>3151</v>
      </c>
      <c r="B3148" s="41">
        <v>99.93</v>
      </c>
      <c r="C3148" s="41">
        <v>22.55</v>
      </c>
      <c r="D3148" s="14" t="str">
        <f>IF(ISERROR(VLOOKUP(A3148,省代码匹配!D:D,1,FALSE)),"",VLOOKUP(A3148,省代码匹配!D:D,1,FALSE))</f>
        <v/>
      </c>
      <c r="E3148" s="14" t="str">
        <f>IF(ISERROR(VLOOKUP(A3148,地市级代码匹配!E:E,1,FALSE)),"",VLOOKUP(A3148,地市级代码匹配!E:E,1,FALSE))</f>
        <v/>
      </c>
      <c r="F3148" s="14" t="str">
        <f>IF(ISERROR(VLOOKUP(A3148,地市级代码匹配!B:B,1,FALSE)),"",VLOOKUP(A3148,地市级代码匹配!B:B,1,FALSE))</f>
        <v/>
      </c>
      <c r="G3148" s="14" t="str">
        <f>IF(ISERROR(VLOOKUP(A3148,县域代码匹配!H:H,1,FALSE)),"",VLOOKUP(A3148,县域代码匹配!H:H,1,FALSE))</f>
        <v>澜沧拉祜族自治县</v>
      </c>
      <c r="H3148" s="14" t="str">
        <f>IF(ISERROR(VLOOKUP(A3148,县域代码匹配!B:B,1,FALSE)),"",VLOOKUP(A3148,县域代码匹配!B:B,1,FALSE))</f>
        <v>澜沧拉祜族自治县</v>
      </c>
      <c r="I3148" s="14" t="str">
        <f t="shared" si="49"/>
        <v>澜沧拉祜族自治县</v>
      </c>
    </row>
    <row r="3149" spans="1:9" ht="16.5">
      <c r="A3149" s="38" t="s">
        <v>3152</v>
      </c>
      <c r="B3149" s="41">
        <v>99.62</v>
      </c>
      <c r="C3149" s="41">
        <v>22.63</v>
      </c>
      <c r="D3149" s="14" t="str">
        <f>IF(ISERROR(VLOOKUP(A3149,省代码匹配!D:D,1,FALSE)),"",VLOOKUP(A3149,省代码匹配!D:D,1,FALSE))</f>
        <v/>
      </c>
      <c r="E3149" s="14" t="str">
        <f>IF(ISERROR(VLOOKUP(A3149,地市级代码匹配!E:E,1,FALSE)),"",VLOOKUP(A3149,地市级代码匹配!E:E,1,FALSE))</f>
        <v/>
      </c>
      <c r="F3149" s="14" t="str">
        <f>IF(ISERROR(VLOOKUP(A3149,地市级代码匹配!B:B,1,FALSE)),"",VLOOKUP(A3149,地市级代码匹配!B:B,1,FALSE))</f>
        <v/>
      </c>
      <c r="G3149" s="14" t="str">
        <f>IF(ISERROR(VLOOKUP(A3149,县域代码匹配!H:H,1,FALSE)),"",VLOOKUP(A3149,县域代码匹配!H:H,1,FALSE))</f>
        <v>西盟佤族自治县</v>
      </c>
      <c r="H3149" s="14" t="str">
        <f>IF(ISERROR(VLOOKUP(A3149,县域代码匹配!B:B,1,FALSE)),"",VLOOKUP(A3149,县域代码匹配!B:B,1,FALSE))</f>
        <v>西盟佤族自治县</v>
      </c>
      <c r="I3149" s="14" t="str">
        <f t="shared" si="49"/>
        <v>西盟佤族自治县</v>
      </c>
    </row>
    <row r="3150" spans="1:9" ht="16.5">
      <c r="A3150" s="38" t="s">
        <v>3153</v>
      </c>
      <c r="B3150" s="41">
        <v>100.08</v>
      </c>
      <c r="C3150" s="41">
        <v>23.88</v>
      </c>
      <c r="D3150" s="14" t="str">
        <f>IF(ISERROR(VLOOKUP(A3150,省代码匹配!D:D,1,FALSE)),"",VLOOKUP(A3150,省代码匹配!D:D,1,FALSE))</f>
        <v/>
      </c>
      <c r="E3150" s="14" t="str">
        <f>IF(ISERROR(VLOOKUP(A3150,地市级代码匹配!E:E,1,FALSE)),"",VLOOKUP(A3150,地市级代码匹配!E:E,1,FALSE))</f>
        <v>临沧市</v>
      </c>
      <c r="F3150" s="14" t="str">
        <f>IF(ISERROR(VLOOKUP(A3150,地市级代码匹配!B:B,1,FALSE)),"",VLOOKUP(A3150,地市级代码匹配!B:B,1,FALSE))</f>
        <v/>
      </c>
      <c r="G3150" s="14" t="str">
        <f>IF(ISERROR(VLOOKUP(A3150,县域代码匹配!H:H,1,FALSE)),"",VLOOKUP(A3150,县域代码匹配!H:H,1,FALSE))</f>
        <v/>
      </c>
      <c r="H3150" s="14" t="str">
        <f>IF(ISERROR(VLOOKUP(A3150,县域代码匹配!B:B,1,FALSE)),"",VLOOKUP(A3150,县域代码匹配!B:B,1,FALSE))</f>
        <v/>
      </c>
      <c r="I3150" s="14" t="str">
        <f t="shared" si="49"/>
        <v>临沧市</v>
      </c>
    </row>
    <row r="3151" spans="1:9" ht="16.5">
      <c r="A3151" s="38" t="s">
        <v>3154</v>
      </c>
      <c r="B3151" s="41">
        <v>100.08</v>
      </c>
      <c r="C3151" s="41">
        <v>23.88</v>
      </c>
      <c r="D3151" s="14" t="str">
        <f>IF(ISERROR(VLOOKUP(A3151,省代码匹配!D:D,1,FALSE)),"",VLOOKUP(A3151,省代码匹配!D:D,1,FALSE))</f>
        <v/>
      </c>
      <c r="E3151" s="14" t="str">
        <f>IF(ISERROR(VLOOKUP(A3151,地市级代码匹配!E:E,1,FALSE)),"",VLOOKUP(A3151,地市级代码匹配!E:E,1,FALSE))</f>
        <v/>
      </c>
      <c r="F3151" s="14" t="str">
        <f>IF(ISERROR(VLOOKUP(A3151,地市级代码匹配!B:B,1,FALSE)),"",VLOOKUP(A3151,地市级代码匹配!B:B,1,FALSE))</f>
        <v/>
      </c>
      <c r="G3151" s="14" t="str">
        <f>IF(ISERROR(VLOOKUP(A3151,县域代码匹配!H:H,1,FALSE)),"",VLOOKUP(A3151,县域代码匹配!H:H,1,FALSE))</f>
        <v>临翔区</v>
      </c>
      <c r="H3151" s="14" t="str">
        <f>IF(ISERROR(VLOOKUP(A3151,县域代码匹配!B:B,1,FALSE)),"",VLOOKUP(A3151,县域代码匹配!B:B,1,FALSE))</f>
        <v>临翔区</v>
      </c>
      <c r="I3151" s="14" t="str">
        <f t="shared" si="49"/>
        <v>临翔区</v>
      </c>
    </row>
    <row r="3152" spans="1:9" ht="16.5">
      <c r="A3152" s="38" t="s">
        <v>3155</v>
      </c>
      <c r="B3152" s="41">
        <v>99.92</v>
      </c>
      <c r="C3152" s="41">
        <v>24.6</v>
      </c>
      <c r="D3152" s="14" t="str">
        <f>IF(ISERROR(VLOOKUP(A3152,省代码匹配!D:D,1,FALSE)),"",VLOOKUP(A3152,省代码匹配!D:D,1,FALSE))</f>
        <v/>
      </c>
      <c r="E3152" s="14" t="str">
        <f>IF(ISERROR(VLOOKUP(A3152,地市级代码匹配!E:E,1,FALSE)),"",VLOOKUP(A3152,地市级代码匹配!E:E,1,FALSE))</f>
        <v/>
      </c>
      <c r="F3152" s="14" t="str">
        <f>IF(ISERROR(VLOOKUP(A3152,地市级代码匹配!B:B,1,FALSE)),"",VLOOKUP(A3152,地市级代码匹配!B:B,1,FALSE))</f>
        <v/>
      </c>
      <c r="G3152" s="14" t="str">
        <f>IF(ISERROR(VLOOKUP(A3152,县域代码匹配!H:H,1,FALSE)),"",VLOOKUP(A3152,县域代码匹配!H:H,1,FALSE))</f>
        <v>凤庆县</v>
      </c>
      <c r="H3152" s="14" t="str">
        <f>IF(ISERROR(VLOOKUP(A3152,县域代码匹配!B:B,1,FALSE)),"",VLOOKUP(A3152,县域代码匹配!B:B,1,FALSE))</f>
        <v>凤庆县</v>
      </c>
      <c r="I3152" s="14" t="str">
        <f t="shared" si="49"/>
        <v>凤庆县</v>
      </c>
    </row>
    <row r="3153" spans="1:9" ht="16.5">
      <c r="A3153" s="38" t="s">
        <v>3156</v>
      </c>
      <c r="B3153" s="41">
        <v>100.13</v>
      </c>
      <c r="C3153" s="41">
        <v>24.45</v>
      </c>
      <c r="D3153" s="14" t="str">
        <f>IF(ISERROR(VLOOKUP(A3153,省代码匹配!D:D,1,FALSE)),"",VLOOKUP(A3153,省代码匹配!D:D,1,FALSE))</f>
        <v/>
      </c>
      <c r="E3153" s="14" t="str">
        <f>IF(ISERROR(VLOOKUP(A3153,地市级代码匹配!E:E,1,FALSE)),"",VLOOKUP(A3153,地市级代码匹配!E:E,1,FALSE))</f>
        <v/>
      </c>
      <c r="F3153" s="14" t="str">
        <f>IF(ISERROR(VLOOKUP(A3153,地市级代码匹配!B:B,1,FALSE)),"",VLOOKUP(A3153,地市级代码匹配!B:B,1,FALSE))</f>
        <v/>
      </c>
      <c r="G3153" s="14" t="str">
        <f>IF(ISERROR(VLOOKUP(A3153,县域代码匹配!H:H,1,FALSE)),"",VLOOKUP(A3153,县域代码匹配!H:H,1,FALSE))</f>
        <v>云县</v>
      </c>
      <c r="H3153" s="14" t="str">
        <f>IF(ISERROR(VLOOKUP(A3153,县域代码匹配!B:B,1,FALSE)),"",VLOOKUP(A3153,县域代码匹配!B:B,1,FALSE))</f>
        <v>云县</v>
      </c>
      <c r="I3153" s="14" t="str">
        <f t="shared" si="49"/>
        <v>云县</v>
      </c>
    </row>
    <row r="3154" spans="1:9" ht="16.5">
      <c r="A3154" s="38" t="s">
        <v>3157</v>
      </c>
      <c r="B3154" s="41">
        <v>99.25</v>
      </c>
      <c r="C3154" s="41">
        <v>24.03</v>
      </c>
      <c r="D3154" s="14" t="str">
        <f>IF(ISERROR(VLOOKUP(A3154,省代码匹配!D:D,1,FALSE)),"",VLOOKUP(A3154,省代码匹配!D:D,1,FALSE))</f>
        <v/>
      </c>
      <c r="E3154" s="14" t="str">
        <f>IF(ISERROR(VLOOKUP(A3154,地市级代码匹配!E:E,1,FALSE)),"",VLOOKUP(A3154,地市级代码匹配!E:E,1,FALSE))</f>
        <v/>
      </c>
      <c r="F3154" s="14" t="str">
        <f>IF(ISERROR(VLOOKUP(A3154,地市级代码匹配!B:B,1,FALSE)),"",VLOOKUP(A3154,地市级代码匹配!B:B,1,FALSE))</f>
        <v/>
      </c>
      <c r="G3154" s="14" t="str">
        <f>IF(ISERROR(VLOOKUP(A3154,县域代码匹配!H:H,1,FALSE)),"",VLOOKUP(A3154,县域代码匹配!H:H,1,FALSE))</f>
        <v>永德县</v>
      </c>
      <c r="H3154" s="14" t="str">
        <f>IF(ISERROR(VLOOKUP(A3154,县域代码匹配!B:B,1,FALSE)),"",VLOOKUP(A3154,县域代码匹配!B:B,1,FALSE))</f>
        <v>永德县</v>
      </c>
      <c r="I3154" s="14" t="str">
        <f t="shared" si="49"/>
        <v>永德县</v>
      </c>
    </row>
    <row r="3155" spans="1:9" ht="16.5">
      <c r="A3155" s="38" t="s">
        <v>3158</v>
      </c>
      <c r="B3155" s="41">
        <v>98.83</v>
      </c>
      <c r="C3155" s="41">
        <v>23.78</v>
      </c>
      <c r="D3155" s="14" t="str">
        <f>IF(ISERROR(VLOOKUP(A3155,省代码匹配!D:D,1,FALSE)),"",VLOOKUP(A3155,省代码匹配!D:D,1,FALSE))</f>
        <v/>
      </c>
      <c r="E3155" s="14" t="str">
        <f>IF(ISERROR(VLOOKUP(A3155,地市级代码匹配!E:E,1,FALSE)),"",VLOOKUP(A3155,地市级代码匹配!E:E,1,FALSE))</f>
        <v/>
      </c>
      <c r="F3155" s="14" t="str">
        <f>IF(ISERROR(VLOOKUP(A3155,地市级代码匹配!B:B,1,FALSE)),"",VLOOKUP(A3155,地市级代码匹配!B:B,1,FALSE))</f>
        <v/>
      </c>
      <c r="G3155" s="14" t="str">
        <f>IF(ISERROR(VLOOKUP(A3155,县域代码匹配!H:H,1,FALSE)),"",VLOOKUP(A3155,县域代码匹配!H:H,1,FALSE))</f>
        <v>镇康县</v>
      </c>
      <c r="H3155" s="14" t="str">
        <f>IF(ISERROR(VLOOKUP(A3155,县域代码匹配!B:B,1,FALSE)),"",VLOOKUP(A3155,县域代码匹配!B:B,1,FALSE))</f>
        <v>镇康县</v>
      </c>
      <c r="I3155" s="14" t="str">
        <f t="shared" si="49"/>
        <v>镇康县</v>
      </c>
    </row>
    <row r="3156" spans="1:9" ht="28">
      <c r="A3156" s="38" t="s">
        <v>3159</v>
      </c>
      <c r="B3156" s="41">
        <v>99.4</v>
      </c>
      <c r="C3156" s="41">
        <v>23.55</v>
      </c>
      <c r="D3156" s="14" t="str">
        <f>IF(ISERROR(VLOOKUP(A3156,省代码匹配!D:D,1,FALSE)),"",VLOOKUP(A3156,省代码匹配!D:D,1,FALSE))</f>
        <v/>
      </c>
      <c r="E3156" s="14" t="str">
        <f>IF(ISERROR(VLOOKUP(A3156,地市级代码匹配!E:E,1,FALSE)),"",VLOOKUP(A3156,地市级代码匹配!E:E,1,FALSE))</f>
        <v/>
      </c>
      <c r="F3156" s="14" t="str">
        <f>IF(ISERROR(VLOOKUP(A3156,地市级代码匹配!B:B,1,FALSE)),"",VLOOKUP(A3156,地市级代码匹配!B:B,1,FALSE))</f>
        <v/>
      </c>
      <c r="G3156" s="14" t="str">
        <f>IF(ISERROR(VLOOKUP(A3156,县域代码匹配!H:H,1,FALSE)),"",VLOOKUP(A3156,县域代码匹配!H:H,1,FALSE))</f>
        <v>耿马傣族佤族自治县</v>
      </c>
      <c r="H3156" s="14" t="str">
        <f>IF(ISERROR(VLOOKUP(A3156,县域代码匹配!B:B,1,FALSE)),"",VLOOKUP(A3156,县域代码匹配!B:B,1,FALSE))</f>
        <v>耿马傣族佤族自治县</v>
      </c>
      <c r="I3156" s="14" t="str">
        <f t="shared" si="49"/>
        <v>耿马傣族佤族自治县</v>
      </c>
    </row>
    <row r="3157" spans="1:9" ht="16.5">
      <c r="A3157" s="38" t="s">
        <v>3160</v>
      </c>
      <c r="B3157" s="41">
        <v>99.25</v>
      </c>
      <c r="C3157" s="41">
        <v>23.15</v>
      </c>
      <c r="D3157" s="14" t="str">
        <f>IF(ISERROR(VLOOKUP(A3157,省代码匹配!D:D,1,FALSE)),"",VLOOKUP(A3157,省代码匹配!D:D,1,FALSE))</f>
        <v/>
      </c>
      <c r="E3157" s="14" t="str">
        <f>IF(ISERROR(VLOOKUP(A3157,地市级代码匹配!E:E,1,FALSE)),"",VLOOKUP(A3157,地市级代码匹配!E:E,1,FALSE))</f>
        <v/>
      </c>
      <c r="F3157" s="14" t="str">
        <f>IF(ISERROR(VLOOKUP(A3157,地市级代码匹配!B:B,1,FALSE)),"",VLOOKUP(A3157,地市级代码匹配!B:B,1,FALSE))</f>
        <v/>
      </c>
      <c r="G3157" s="14" t="str">
        <f>IF(ISERROR(VLOOKUP(A3157,县域代码匹配!H:H,1,FALSE)),"",VLOOKUP(A3157,县域代码匹配!H:H,1,FALSE))</f>
        <v>沧源佤族自治县</v>
      </c>
      <c r="H3157" s="14" t="str">
        <f>IF(ISERROR(VLOOKUP(A3157,县域代码匹配!B:B,1,FALSE)),"",VLOOKUP(A3157,县域代码匹配!B:B,1,FALSE))</f>
        <v>沧源佤族自治县</v>
      </c>
      <c r="I3157" s="14" t="str">
        <f t="shared" si="49"/>
        <v>沧源佤族自治县</v>
      </c>
    </row>
    <row r="3158" spans="1:9" ht="16.5">
      <c r="A3158" s="38" t="s">
        <v>3161</v>
      </c>
      <c r="B3158" s="41">
        <v>101.55</v>
      </c>
      <c r="C3158" s="41">
        <v>25.03</v>
      </c>
      <c r="D3158" s="14" t="str">
        <f>IF(ISERROR(VLOOKUP(A3158,省代码匹配!D:D,1,FALSE)),"",VLOOKUP(A3158,省代码匹配!D:D,1,FALSE))</f>
        <v/>
      </c>
      <c r="E3158" s="14" t="str">
        <f>IF(ISERROR(VLOOKUP(A3158,地市级代码匹配!E:E,1,FALSE)),"",VLOOKUP(A3158,地市级代码匹配!E:E,1,FALSE))</f>
        <v>楚雄彝族自治州</v>
      </c>
      <c r="F3158" s="14" t="str">
        <f>IF(ISERROR(VLOOKUP(A3158,地市级代码匹配!B:B,1,FALSE)),"",VLOOKUP(A3158,地市级代码匹配!B:B,1,FALSE))</f>
        <v>楚雄彝族自治州</v>
      </c>
      <c r="G3158" s="14" t="str">
        <f>IF(ISERROR(VLOOKUP(A3158,县域代码匹配!H:H,1,FALSE)),"",VLOOKUP(A3158,县域代码匹配!H:H,1,FALSE))</f>
        <v/>
      </c>
      <c r="H3158" s="14" t="str">
        <f>IF(ISERROR(VLOOKUP(A3158,县域代码匹配!B:B,1,FALSE)),"",VLOOKUP(A3158,县域代码匹配!B:B,1,FALSE))</f>
        <v/>
      </c>
      <c r="I3158" s="14" t="str">
        <f t="shared" si="49"/>
        <v>楚雄彝族自治州</v>
      </c>
    </row>
    <row r="3159" spans="1:9" ht="16.5">
      <c r="A3159" s="38" t="s">
        <v>3162</v>
      </c>
      <c r="B3159" s="41">
        <v>101.55</v>
      </c>
      <c r="C3159" s="41">
        <v>25.03</v>
      </c>
      <c r="D3159" s="14" t="str">
        <f>IF(ISERROR(VLOOKUP(A3159,省代码匹配!D:D,1,FALSE)),"",VLOOKUP(A3159,省代码匹配!D:D,1,FALSE))</f>
        <v/>
      </c>
      <c r="E3159" s="14" t="str">
        <f>IF(ISERROR(VLOOKUP(A3159,地市级代码匹配!E:E,1,FALSE)),"",VLOOKUP(A3159,地市级代码匹配!E:E,1,FALSE))</f>
        <v/>
      </c>
      <c r="F3159" s="14" t="str">
        <f>IF(ISERROR(VLOOKUP(A3159,地市级代码匹配!B:B,1,FALSE)),"",VLOOKUP(A3159,地市级代码匹配!B:B,1,FALSE))</f>
        <v/>
      </c>
      <c r="G3159" s="14" t="str">
        <f>IF(ISERROR(VLOOKUP(A3159,县域代码匹配!H:H,1,FALSE)),"",VLOOKUP(A3159,县域代码匹配!H:H,1,FALSE))</f>
        <v>楚雄市</v>
      </c>
      <c r="H3159" s="14" t="str">
        <f>IF(ISERROR(VLOOKUP(A3159,县域代码匹配!B:B,1,FALSE)),"",VLOOKUP(A3159,县域代码匹配!B:B,1,FALSE))</f>
        <v/>
      </c>
      <c r="I3159" s="14" t="str">
        <f t="shared" si="49"/>
        <v>楚雄市</v>
      </c>
    </row>
    <row r="3160" spans="1:9" ht="16.5">
      <c r="A3160" s="38" t="s">
        <v>3163</v>
      </c>
      <c r="B3160" s="41">
        <v>101.63</v>
      </c>
      <c r="C3160" s="41">
        <v>24.7</v>
      </c>
      <c r="D3160" s="14" t="str">
        <f>IF(ISERROR(VLOOKUP(A3160,省代码匹配!D:D,1,FALSE)),"",VLOOKUP(A3160,省代码匹配!D:D,1,FALSE))</f>
        <v/>
      </c>
      <c r="E3160" s="14" t="str">
        <f>IF(ISERROR(VLOOKUP(A3160,地市级代码匹配!E:E,1,FALSE)),"",VLOOKUP(A3160,地市级代码匹配!E:E,1,FALSE))</f>
        <v/>
      </c>
      <c r="F3160" s="14" t="str">
        <f>IF(ISERROR(VLOOKUP(A3160,地市级代码匹配!B:B,1,FALSE)),"",VLOOKUP(A3160,地市级代码匹配!B:B,1,FALSE))</f>
        <v/>
      </c>
      <c r="G3160" s="14" t="str">
        <f>IF(ISERROR(VLOOKUP(A3160,县域代码匹配!H:H,1,FALSE)),"",VLOOKUP(A3160,县域代码匹配!H:H,1,FALSE))</f>
        <v>双柏县</v>
      </c>
      <c r="H3160" s="14" t="str">
        <f>IF(ISERROR(VLOOKUP(A3160,县域代码匹配!B:B,1,FALSE)),"",VLOOKUP(A3160,县域代码匹配!B:B,1,FALSE))</f>
        <v>双柏县</v>
      </c>
      <c r="I3160" s="14" t="str">
        <f t="shared" si="49"/>
        <v>双柏县</v>
      </c>
    </row>
    <row r="3161" spans="1:9" ht="16.5">
      <c r="A3161" s="38" t="s">
        <v>3164</v>
      </c>
      <c r="B3161" s="41">
        <v>101.53</v>
      </c>
      <c r="C3161" s="41">
        <v>25.32</v>
      </c>
      <c r="D3161" s="14" t="str">
        <f>IF(ISERROR(VLOOKUP(A3161,省代码匹配!D:D,1,FALSE)),"",VLOOKUP(A3161,省代码匹配!D:D,1,FALSE))</f>
        <v/>
      </c>
      <c r="E3161" s="14" t="str">
        <f>IF(ISERROR(VLOOKUP(A3161,地市级代码匹配!E:E,1,FALSE)),"",VLOOKUP(A3161,地市级代码匹配!E:E,1,FALSE))</f>
        <v/>
      </c>
      <c r="F3161" s="14" t="str">
        <f>IF(ISERROR(VLOOKUP(A3161,地市级代码匹配!B:B,1,FALSE)),"",VLOOKUP(A3161,地市级代码匹配!B:B,1,FALSE))</f>
        <v/>
      </c>
      <c r="G3161" s="14" t="str">
        <f>IF(ISERROR(VLOOKUP(A3161,县域代码匹配!H:H,1,FALSE)),"",VLOOKUP(A3161,县域代码匹配!H:H,1,FALSE))</f>
        <v>牟定县</v>
      </c>
      <c r="H3161" s="14" t="str">
        <f>IF(ISERROR(VLOOKUP(A3161,县域代码匹配!B:B,1,FALSE)),"",VLOOKUP(A3161,县域代码匹配!B:B,1,FALSE))</f>
        <v>牟定县</v>
      </c>
      <c r="I3161" s="14" t="str">
        <f t="shared" si="49"/>
        <v>牟定县</v>
      </c>
    </row>
    <row r="3162" spans="1:9" ht="16.5">
      <c r="A3162" s="38" t="s">
        <v>3165</v>
      </c>
      <c r="B3162" s="41">
        <v>101.27</v>
      </c>
      <c r="C3162" s="41">
        <v>25.2</v>
      </c>
      <c r="D3162" s="14" t="str">
        <f>IF(ISERROR(VLOOKUP(A3162,省代码匹配!D:D,1,FALSE)),"",VLOOKUP(A3162,省代码匹配!D:D,1,FALSE))</f>
        <v/>
      </c>
      <c r="E3162" s="14" t="str">
        <f>IF(ISERROR(VLOOKUP(A3162,地市级代码匹配!E:E,1,FALSE)),"",VLOOKUP(A3162,地市级代码匹配!E:E,1,FALSE))</f>
        <v/>
      </c>
      <c r="F3162" s="14" t="str">
        <f>IF(ISERROR(VLOOKUP(A3162,地市级代码匹配!B:B,1,FALSE)),"",VLOOKUP(A3162,地市级代码匹配!B:B,1,FALSE))</f>
        <v/>
      </c>
      <c r="G3162" s="14" t="str">
        <f>IF(ISERROR(VLOOKUP(A3162,县域代码匹配!H:H,1,FALSE)),"",VLOOKUP(A3162,县域代码匹配!H:H,1,FALSE))</f>
        <v>南华县</v>
      </c>
      <c r="H3162" s="14" t="str">
        <f>IF(ISERROR(VLOOKUP(A3162,县域代码匹配!B:B,1,FALSE)),"",VLOOKUP(A3162,县域代码匹配!B:B,1,FALSE))</f>
        <v>南华县</v>
      </c>
      <c r="I3162" s="14" t="str">
        <f t="shared" si="49"/>
        <v>南华县</v>
      </c>
    </row>
    <row r="3163" spans="1:9" ht="16.5">
      <c r="A3163" s="38" t="s">
        <v>3166</v>
      </c>
      <c r="B3163" s="41">
        <v>101.23</v>
      </c>
      <c r="C3163" s="41">
        <v>25.5</v>
      </c>
      <c r="D3163" s="14" t="str">
        <f>IF(ISERROR(VLOOKUP(A3163,省代码匹配!D:D,1,FALSE)),"",VLOOKUP(A3163,省代码匹配!D:D,1,FALSE))</f>
        <v/>
      </c>
      <c r="E3163" s="14" t="str">
        <f>IF(ISERROR(VLOOKUP(A3163,地市级代码匹配!E:E,1,FALSE)),"",VLOOKUP(A3163,地市级代码匹配!E:E,1,FALSE))</f>
        <v/>
      </c>
      <c r="F3163" s="14" t="str">
        <f>IF(ISERROR(VLOOKUP(A3163,地市级代码匹配!B:B,1,FALSE)),"",VLOOKUP(A3163,地市级代码匹配!B:B,1,FALSE))</f>
        <v/>
      </c>
      <c r="G3163" s="14" t="str">
        <f>IF(ISERROR(VLOOKUP(A3163,县域代码匹配!H:H,1,FALSE)),"",VLOOKUP(A3163,县域代码匹配!H:H,1,FALSE))</f>
        <v>姚安县</v>
      </c>
      <c r="H3163" s="14" t="str">
        <f>IF(ISERROR(VLOOKUP(A3163,县域代码匹配!B:B,1,FALSE)),"",VLOOKUP(A3163,县域代码匹配!B:B,1,FALSE))</f>
        <v>姚安县</v>
      </c>
      <c r="I3163" s="14" t="str">
        <f t="shared" si="49"/>
        <v>姚安县</v>
      </c>
    </row>
    <row r="3164" spans="1:9" ht="16.5">
      <c r="A3164" s="38" t="s">
        <v>3167</v>
      </c>
      <c r="B3164" s="41">
        <v>101.32</v>
      </c>
      <c r="C3164" s="41">
        <v>25.73</v>
      </c>
      <c r="D3164" s="14" t="str">
        <f>IF(ISERROR(VLOOKUP(A3164,省代码匹配!D:D,1,FALSE)),"",VLOOKUP(A3164,省代码匹配!D:D,1,FALSE))</f>
        <v/>
      </c>
      <c r="E3164" s="14" t="str">
        <f>IF(ISERROR(VLOOKUP(A3164,地市级代码匹配!E:E,1,FALSE)),"",VLOOKUP(A3164,地市级代码匹配!E:E,1,FALSE))</f>
        <v/>
      </c>
      <c r="F3164" s="14" t="str">
        <f>IF(ISERROR(VLOOKUP(A3164,地市级代码匹配!B:B,1,FALSE)),"",VLOOKUP(A3164,地市级代码匹配!B:B,1,FALSE))</f>
        <v/>
      </c>
      <c r="G3164" s="14" t="str">
        <f>IF(ISERROR(VLOOKUP(A3164,县域代码匹配!H:H,1,FALSE)),"",VLOOKUP(A3164,县域代码匹配!H:H,1,FALSE))</f>
        <v>大姚县</v>
      </c>
      <c r="H3164" s="14" t="str">
        <f>IF(ISERROR(VLOOKUP(A3164,县域代码匹配!B:B,1,FALSE)),"",VLOOKUP(A3164,县域代码匹配!B:B,1,FALSE))</f>
        <v>大姚县</v>
      </c>
      <c r="I3164" s="14" t="str">
        <f t="shared" si="49"/>
        <v>大姚县</v>
      </c>
    </row>
    <row r="3165" spans="1:9" ht="16.5">
      <c r="A3165" s="38" t="s">
        <v>3168</v>
      </c>
      <c r="B3165" s="41">
        <v>101.67</v>
      </c>
      <c r="C3165" s="41">
        <v>26.07</v>
      </c>
      <c r="D3165" s="14" t="str">
        <f>IF(ISERROR(VLOOKUP(A3165,省代码匹配!D:D,1,FALSE)),"",VLOOKUP(A3165,省代码匹配!D:D,1,FALSE))</f>
        <v/>
      </c>
      <c r="E3165" s="14" t="str">
        <f>IF(ISERROR(VLOOKUP(A3165,地市级代码匹配!E:E,1,FALSE)),"",VLOOKUP(A3165,地市级代码匹配!E:E,1,FALSE))</f>
        <v/>
      </c>
      <c r="F3165" s="14" t="str">
        <f>IF(ISERROR(VLOOKUP(A3165,地市级代码匹配!B:B,1,FALSE)),"",VLOOKUP(A3165,地市级代码匹配!B:B,1,FALSE))</f>
        <v/>
      </c>
      <c r="G3165" s="14" t="str">
        <f>IF(ISERROR(VLOOKUP(A3165,县域代码匹配!H:H,1,FALSE)),"",VLOOKUP(A3165,县域代码匹配!H:H,1,FALSE))</f>
        <v>永仁县</v>
      </c>
      <c r="H3165" s="14" t="str">
        <f>IF(ISERROR(VLOOKUP(A3165,县域代码匹配!B:B,1,FALSE)),"",VLOOKUP(A3165,县域代码匹配!B:B,1,FALSE))</f>
        <v>永仁县</v>
      </c>
      <c r="I3165" s="14" t="str">
        <f t="shared" si="49"/>
        <v>永仁县</v>
      </c>
    </row>
    <row r="3166" spans="1:9" ht="16.5">
      <c r="A3166" s="38" t="s">
        <v>3169</v>
      </c>
      <c r="B3166" s="41">
        <v>101.88</v>
      </c>
      <c r="C3166" s="41">
        <v>25.7</v>
      </c>
      <c r="D3166" s="14" t="str">
        <f>IF(ISERROR(VLOOKUP(A3166,省代码匹配!D:D,1,FALSE)),"",VLOOKUP(A3166,省代码匹配!D:D,1,FALSE))</f>
        <v/>
      </c>
      <c r="E3166" s="14" t="str">
        <f>IF(ISERROR(VLOOKUP(A3166,地市级代码匹配!E:E,1,FALSE)),"",VLOOKUP(A3166,地市级代码匹配!E:E,1,FALSE))</f>
        <v/>
      </c>
      <c r="F3166" s="14" t="str">
        <f>IF(ISERROR(VLOOKUP(A3166,地市级代码匹配!B:B,1,FALSE)),"",VLOOKUP(A3166,地市级代码匹配!B:B,1,FALSE))</f>
        <v/>
      </c>
      <c r="G3166" s="14" t="str">
        <f>IF(ISERROR(VLOOKUP(A3166,县域代码匹配!H:H,1,FALSE)),"",VLOOKUP(A3166,县域代码匹配!H:H,1,FALSE))</f>
        <v>元谋县</v>
      </c>
      <c r="H3166" s="14" t="str">
        <f>IF(ISERROR(VLOOKUP(A3166,县域代码匹配!B:B,1,FALSE)),"",VLOOKUP(A3166,县域代码匹配!B:B,1,FALSE))</f>
        <v>元谋县</v>
      </c>
      <c r="I3166" s="14" t="str">
        <f t="shared" si="49"/>
        <v>元谋县</v>
      </c>
    </row>
    <row r="3167" spans="1:9" ht="16.5">
      <c r="A3167" s="38" t="s">
        <v>3170</v>
      </c>
      <c r="B3167" s="41">
        <v>102.4</v>
      </c>
      <c r="C3167" s="41">
        <v>25.53</v>
      </c>
      <c r="D3167" s="14" t="str">
        <f>IF(ISERROR(VLOOKUP(A3167,省代码匹配!D:D,1,FALSE)),"",VLOOKUP(A3167,省代码匹配!D:D,1,FALSE))</f>
        <v/>
      </c>
      <c r="E3167" s="14" t="str">
        <f>IF(ISERROR(VLOOKUP(A3167,地市级代码匹配!E:E,1,FALSE)),"",VLOOKUP(A3167,地市级代码匹配!E:E,1,FALSE))</f>
        <v/>
      </c>
      <c r="F3167" s="14" t="str">
        <f>IF(ISERROR(VLOOKUP(A3167,地市级代码匹配!B:B,1,FALSE)),"",VLOOKUP(A3167,地市级代码匹配!B:B,1,FALSE))</f>
        <v/>
      </c>
      <c r="G3167" s="14" t="str">
        <f>IF(ISERROR(VLOOKUP(A3167,县域代码匹配!H:H,1,FALSE)),"",VLOOKUP(A3167,县域代码匹配!H:H,1,FALSE))</f>
        <v>武定县</v>
      </c>
      <c r="H3167" s="14" t="str">
        <f>IF(ISERROR(VLOOKUP(A3167,县域代码匹配!B:B,1,FALSE)),"",VLOOKUP(A3167,县域代码匹配!B:B,1,FALSE))</f>
        <v>武定县</v>
      </c>
      <c r="I3167" s="14" t="str">
        <f t="shared" si="49"/>
        <v>武定县</v>
      </c>
    </row>
    <row r="3168" spans="1:9" ht="16.5">
      <c r="A3168" s="38" t="s">
        <v>3171</v>
      </c>
      <c r="B3168" s="41">
        <v>102.08</v>
      </c>
      <c r="C3168" s="41">
        <v>25.15</v>
      </c>
      <c r="D3168" s="14" t="str">
        <f>IF(ISERROR(VLOOKUP(A3168,省代码匹配!D:D,1,FALSE)),"",VLOOKUP(A3168,省代码匹配!D:D,1,FALSE))</f>
        <v/>
      </c>
      <c r="E3168" s="14" t="str">
        <f>IF(ISERROR(VLOOKUP(A3168,地市级代码匹配!E:E,1,FALSE)),"",VLOOKUP(A3168,地市级代码匹配!E:E,1,FALSE))</f>
        <v/>
      </c>
      <c r="F3168" s="14" t="str">
        <f>IF(ISERROR(VLOOKUP(A3168,地市级代码匹配!B:B,1,FALSE)),"",VLOOKUP(A3168,地市级代码匹配!B:B,1,FALSE))</f>
        <v/>
      </c>
      <c r="G3168" s="14" t="str">
        <f>IF(ISERROR(VLOOKUP(A3168,县域代码匹配!H:H,1,FALSE)),"",VLOOKUP(A3168,县域代码匹配!H:H,1,FALSE))</f>
        <v>禄丰县</v>
      </c>
      <c r="H3168" s="14" t="str">
        <f>IF(ISERROR(VLOOKUP(A3168,县域代码匹配!B:B,1,FALSE)),"",VLOOKUP(A3168,县域代码匹配!B:B,1,FALSE))</f>
        <v>禄丰县</v>
      </c>
      <c r="I3168" s="14" t="str">
        <f t="shared" si="49"/>
        <v>禄丰县</v>
      </c>
    </row>
    <row r="3169" spans="1:9" ht="28">
      <c r="A3169" s="38" t="s">
        <v>3172</v>
      </c>
      <c r="B3169" s="41">
        <v>103.4</v>
      </c>
      <c r="C3169" s="41">
        <v>23.37</v>
      </c>
      <c r="D3169" s="14" t="str">
        <f>IF(ISERROR(VLOOKUP(A3169,省代码匹配!D:D,1,FALSE)),"",VLOOKUP(A3169,省代码匹配!D:D,1,FALSE))</f>
        <v/>
      </c>
      <c r="E3169" s="14" t="str">
        <f>IF(ISERROR(VLOOKUP(A3169,地市级代码匹配!E:E,1,FALSE)),"",VLOOKUP(A3169,地市级代码匹配!E:E,1,FALSE))</f>
        <v>红河哈尼族彝族自治州</v>
      </c>
      <c r="F3169" s="14" t="str">
        <f>IF(ISERROR(VLOOKUP(A3169,地市级代码匹配!B:B,1,FALSE)),"",VLOOKUP(A3169,地市级代码匹配!B:B,1,FALSE))</f>
        <v>红河哈尼族彝族自治州</v>
      </c>
      <c r="G3169" s="14" t="str">
        <f>IF(ISERROR(VLOOKUP(A3169,县域代码匹配!H:H,1,FALSE)),"",VLOOKUP(A3169,县域代码匹配!H:H,1,FALSE))</f>
        <v/>
      </c>
      <c r="H3169" s="14" t="str">
        <f>IF(ISERROR(VLOOKUP(A3169,县域代码匹配!B:B,1,FALSE)),"",VLOOKUP(A3169,县域代码匹配!B:B,1,FALSE))</f>
        <v/>
      </c>
      <c r="I3169" s="14" t="str">
        <f t="shared" si="49"/>
        <v>红河哈尼族彝族自治州</v>
      </c>
    </row>
    <row r="3170" spans="1:9" ht="16.5">
      <c r="A3170" s="38" t="s">
        <v>3173</v>
      </c>
      <c r="B3170" s="41">
        <v>103.15</v>
      </c>
      <c r="C3170" s="41">
        <v>23.37</v>
      </c>
      <c r="D3170" s="14" t="str">
        <f>IF(ISERROR(VLOOKUP(A3170,省代码匹配!D:D,1,FALSE)),"",VLOOKUP(A3170,省代码匹配!D:D,1,FALSE))</f>
        <v/>
      </c>
      <c r="E3170" s="14" t="str">
        <f>IF(ISERROR(VLOOKUP(A3170,地市级代码匹配!E:E,1,FALSE)),"",VLOOKUP(A3170,地市级代码匹配!E:E,1,FALSE))</f>
        <v/>
      </c>
      <c r="F3170" s="14" t="str">
        <f>IF(ISERROR(VLOOKUP(A3170,地市级代码匹配!B:B,1,FALSE)),"",VLOOKUP(A3170,地市级代码匹配!B:B,1,FALSE))</f>
        <v/>
      </c>
      <c r="G3170" s="14" t="str">
        <f>IF(ISERROR(VLOOKUP(A3170,县域代码匹配!H:H,1,FALSE)),"",VLOOKUP(A3170,县域代码匹配!H:H,1,FALSE))</f>
        <v>个旧市</v>
      </c>
      <c r="H3170" s="14" t="str">
        <f>IF(ISERROR(VLOOKUP(A3170,县域代码匹配!B:B,1,FALSE)),"",VLOOKUP(A3170,县域代码匹配!B:B,1,FALSE))</f>
        <v/>
      </c>
      <c r="I3170" s="14" t="str">
        <f t="shared" si="49"/>
        <v>个旧市</v>
      </c>
    </row>
    <row r="3171" spans="1:9" ht="16.5">
      <c r="A3171" s="38" t="s">
        <v>3174</v>
      </c>
      <c r="B3171" s="41">
        <v>103.27</v>
      </c>
      <c r="C3171" s="41">
        <v>23.72</v>
      </c>
      <c r="D3171" s="14" t="str">
        <f>IF(ISERROR(VLOOKUP(A3171,省代码匹配!D:D,1,FALSE)),"",VLOOKUP(A3171,省代码匹配!D:D,1,FALSE))</f>
        <v/>
      </c>
      <c r="E3171" s="14" t="str">
        <f>IF(ISERROR(VLOOKUP(A3171,地市级代码匹配!E:E,1,FALSE)),"",VLOOKUP(A3171,地市级代码匹配!E:E,1,FALSE))</f>
        <v/>
      </c>
      <c r="F3171" s="14" t="str">
        <f>IF(ISERROR(VLOOKUP(A3171,地市级代码匹配!B:B,1,FALSE)),"",VLOOKUP(A3171,地市级代码匹配!B:B,1,FALSE))</f>
        <v/>
      </c>
      <c r="G3171" s="14" t="str">
        <f>IF(ISERROR(VLOOKUP(A3171,县域代码匹配!H:H,1,FALSE)),"",VLOOKUP(A3171,县域代码匹配!H:H,1,FALSE))</f>
        <v>开远市</v>
      </c>
      <c r="H3171" s="14" t="str">
        <f>IF(ISERROR(VLOOKUP(A3171,县域代码匹配!B:B,1,FALSE)),"",VLOOKUP(A3171,县域代码匹配!B:B,1,FALSE))</f>
        <v/>
      </c>
      <c r="I3171" s="14" t="str">
        <f t="shared" si="49"/>
        <v>开远市</v>
      </c>
    </row>
    <row r="3172" spans="1:9" ht="16.5">
      <c r="A3172" s="38" t="s">
        <v>3175</v>
      </c>
      <c r="B3172" s="41">
        <v>103.4</v>
      </c>
      <c r="C3172" s="41">
        <v>23.37</v>
      </c>
      <c r="D3172" s="14" t="str">
        <f>IF(ISERROR(VLOOKUP(A3172,省代码匹配!D:D,1,FALSE)),"",VLOOKUP(A3172,省代码匹配!D:D,1,FALSE))</f>
        <v/>
      </c>
      <c r="E3172" s="14" t="str">
        <f>IF(ISERROR(VLOOKUP(A3172,地市级代码匹配!E:E,1,FALSE)),"",VLOOKUP(A3172,地市级代码匹配!E:E,1,FALSE))</f>
        <v/>
      </c>
      <c r="F3172" s="14" t="str">
        <f>IF(ISERROR(VLOOKUP(A3172,地市级代码匹配!B:B,1,FALSE)),"",VLOOKUP(A3172,地市级代码匹配!B:B,1,FALSE))</f>
        <v/>
      </c>
      <c r="G3172" s="14" t="str">
        <f>IF(ISERROR(VLOOKUP(A3172,县域代码匹配!H:H,1,FALSE)),"",VLOOKUP(A3172,县域代码匹配!H:H,1,FALSE))</f>
        <v>蒙自县</v>
      </c>
      <c r="H3172" s="14" t="str">
        <f>IF(ISERROR(VLOOKUP(A3172,县域代码匹配!B:B,1,FALSE)),"",VLOOKUP(A3172,县域代码匹配!B:B,1,FALSE))</f>
        <v/>
      </c>
      <c r="I3172" s="14" t="str">
        <f t="shared" si="49"/>
        <v>蒙自县</v>
      </c>
    </row>
    <row r="3173" spans="1:9" ht="16.5">
      <c r="A3173" s="38" t="s">
        <v>3176</v>
      </c>
      <c r="B3173" s="41">
        <v>103.68</v>
      </c>
      <c r="C3173" s="41">
        <v>22.98</v>
      </c>
      <c r="D3173" s="14" t="str">
        <f>IF(ISERROR(VLOOKUP(A3173,省代码匹配!D:D,1,FALSE)),"",VLOOKUP(A3173,省代码匹配!D:D,1,FALSE))</f>
        <v/>
      </c>
      <c r="E3173" s="14" t="str">
        <f>IF(ISERROR(VLOOKUP(A3173,地市级代码匹配!E:E,1,FALSE)),"",VLOOKUP(A3173,地市级代码匹配!E:E,1,FALSE))</f>
        <v/>
      </c>
      <c r="F3173" s="14" t="str">
        <f>IF(ISERROR(VLOOKUP(A3173,地市级代码匹配!B:B,1,FALSE)),"",VLOOKUP(A3173,地市级代码匹配!B:B,1,FALSE))</f>
        <v/>
      </c>
      <c r="G3173" s="14" t="str">
        <f>IF(ISERROR(VLOOKUP(A3173,县域代码匹配!H:H,1,FALSE)),"",VLOOKUP(A3173,县域代码匹配!H:H,1,FALSE))</f>
        <v>屏边苗族自治县</v>
      </c>
      <c r="H3173" s="14" t="str">
        <f>IF(ISERROR(VLOOKUP(A3173,县域代码匹配!B:B,1,FALSE)),"",VLOOKUP(A3173,县域代码匹配!B:B,1,FALSE))</f>
        <v>屏边苗族自治县</v>
      </c>
      <c r="I3173" s="14" t="str">
        <f t="shared" si="49"/>
        <v>屏边苗族自治县</v>
      </c>
    </row>
    <row r="3174" spans="1:9" ht="16.5">
      <c r="A3174" s="38" t="s">
        <v>3177</v>
      </c>
      <c r="B3174" s="41">
        <v>102.83</v>
      </c>
      <c r="C3174" s="41">
        <v>23.62</v>
      </c>
      <c r="D3174" s="14" t="str">
        <f>IF(ISERROR(VLOOKUP(A3174,省代码匹配!D:D,1,FALSE)),"",VLOOKUP(A3174,省代码匹配!D:D,1,FALSE))</f>
        <v/>
      </c>
      <c r="E3174" s="14" t="str">
        <f>IF(ISERROR(VLOOKUP(A3174,地市级代码匹配!E:E,1,FALSE)),"",VLOOKUP(A3174,地市级代码匹配!E:E,1,FALSE))</f>
        <v/>
      </c>
      <c r="F3174" s="14" t="str">
        <f>IF(ISERROR(VLOOKUP(A3174,地市级代码匹配!B:B,1,FALSE)),"",VLOOKUP(A3174,地市级代码匹配!B:B,1,FALSE))</f>
        <v/>
      </c>
      <c r="G3174" s="14" t="str">
        <f>IF(ISERROR(VLOOKUP(A3174,县域代码匹配!H:H,1,FALSE)),"",VLOOKUP(A3174,县域代码匹配!H:H,1,FALSE))</f>
        <v>建水县</v>
      </c>
      <c r="H3174" s="14" t="str">
        <f>IF(ISERROR(VLOOKUP(A3174,县域代码匹配!B:B,1,FALSE)),"",VLOOKUP(A3174,县域代码匹配!B:B,1,FALSE))</f>
        <v>建水县</v>
      </c>
      <c r="I3174" s="14" t="str">
        <f t="shared" si="49"/>
        <v>建水县</v>
      </c>
    </row>
    <row r="3175" spans="1:9" ht="16.5">
      <c r="A3175" s="38" t="s">
        <v>3178</v>
      </c>
      <c r="B3175" s="41">
        <v>102.5</v>
      </c>
      <c r="C3175" s="41">
        <v>23.72</v>
      </c>
      <c r="D3175" s="14" t="str">
        <f>IF(ISERROR(VLOOKUP(A3175,省代码匹配!D:D,1,FALSE)),"",VLOOKUP(A3175,省代码匹配!D:D,1,FALSE))</f>
        <v/>
      </c>
      <c r="E3175" s="14" t="str">
        <f>IF(ISERROR(VLOOKUP(A3175,地市级代码匹配!E:E,1,FALSE)),"",VLOOKUP(A3175,地市级代码匹配!E:E,1,FALSE))</f>
        <v/>
      </c>
      <c r="F3175" s="14" t="str">
        <f>IF(ISERROR(VLOOKUP(A3175,地市级代码匹配!B:B,1,FALSE)),"",VLOOKUP(A3175,地市级代码匹配!B:B,1,FALSE))</f>
        <v/>
      </c>
      <c r="G3175" s="14" t="str">
        <f>IF(ISERROR(VLOOKUP(A3175,县域代码匹配!H:H,1,FALSE)),"",VLOOKUP(A3175,县域代码匹配!H:H,1,FALSE))</f>
        <v>石屏县</v>
      </c>
      <c r="H3175" s="14" t="str">
        <f>IF(ISERROR(VLOOKUP(A3175,县域代码匹配!B:B,1,FALSE)),"",VLOOKUP(A3175,县域代码匹配!B:B,1,FALSE))</f>
        <v>石屏县</v>
      </c>
      <c r="I3175" s="14" t="str">
        <f t="shared" si="49"/>
        <v>石屏县</v>
      </c>
    </row>
    <row r="3176" spans="1:9" ht="16.5">
      <c r="A3176" s="38" t="s">
        <v>3179</v>
      </c>
      <c r="B3176" s="41">
        <v>103.43</v>
      </c>
      <c r="C3176" s="41">
        <v>24.4</v>
      </c>
      <c r="D3176" s="14" t="str">
        <f>IF(ISERROR(VLOOKUP(A3176,省代码匹配!D:D,1,FALSE)),"",VLOOKUP(A3176,省代码匹配!D:D,1,FALSE))</f>
        <v/>
      </c>
      <c r="E3176" s="14" t="str">
        <f>IF(ISERROR(VLOOKUP(A3176,地市级代码匹配!E:E,1,FALSE)),"",VLOOKUP(A3176,地市级代码匹配!E:E,1,FALSE))</f>
        <v/>
      </c>
      <c r="F3176" s="14" t="str">
        <f>IF(ISERROR(VLOOKUP(A3176,地市级代码匹配!B:B,1,FALSE)),"",VLOOKUP(A3176,地市级代码匹配!B:B,1,FALSE))</f>
        <v/>
      </c>
      <c r="G3176" s="14" t="str">
        <f>IF(ISERROR(VLOOKUP(A3176,县域代码匹配!H:H,1,FALSE)),"",VLOOKUP(A3176,县域代码匹配!H:H,1,FALSE))</f>
        <v>弥勒县</v>
      </c>
      <c r="H3176" s="14" t="str">
        <f>IF(ISERROR(VLOOKUP(A3176,县域代码匹配!B:B,1,FALSE)),"",VLOOKUP(A3176,县域代码匹配!B:B,1,FALSE))</f>
        <v/>
      </c>
      <c r="I3176" s="14" t="str">
        <f t="shared" si="49"/>
        <v>弥勒县</v>
      </c>
    </row>
    <row r="3177" spans="1:9" ht="16.5">
      <c r="A3177" s="38" t="s">
        <v>3180</v>
      </c>
      <c r="B3177" s="41">
        <v>103.77</v>
      </c>
      <c r="C3177" s="41">
        <v>24.53</v>
      </c>
      <c r="D3177" s="14" t="str">
        <f>IF(ISERROR(VLOOKUP(A3177,省代码匹配!D:D,1,FALSE)),"",VLOOKUP(A3177,省代码匹配!D:D,1,FALSE))</f>
        <v/>
      </c>
      <c r="E3177" s="14" t="str">
        <f>IF(ISERROR(VLOOKUP(A3177,地市级代码匹配!E:E,1,FALSE)),"",VLOOKUP(A3177,地市级代码匹配!E:E,1,FALSE))</f>
        <v/>
      </c>
      <c r="F3177" s="14" t="str">
        <f>IF(ISERROR(VLOOKUP(A3177,地市级代码匹配!B:B,1,FALSE)),"",VLOOKUP(A3177,地市级代码匹配!B:B,1,FALSE))</f>
        <v/>
      </c>
      <c r="G3177" s="14" t="str">
        <f>IF(ISERROR(VLOOKUP(A3177,县域代码匹配!H:H,1,FALSE)),"",VLOOKUP(A3177,县域代码匹配!H:H,1,FALSE))</f>
        <v>泸西县</v>
      </c>
      <c r="H3177" s="14" t="str">
        <f>IF(ISERROR(VLOOKUP(A3177,县域代码匹配!B:B,1,FALSE)),"",VLOOKUP(A3177,县域代码匹配!B:B,1,FALSE))</f>
        <v>泸西县</v>
      </c>
      <c r="I3177" s="14" t="str">
        <f t="shared" si="49"/>
        <v>泸西县</v>
      </c>
    </row>
    <row r="3178" spans="1:9" ht="16.5">
      <c r="A3178" s="38" t="s">
        <v>3181</v>
      </c>
      <c r="B3178" s="41">
        <v>102.83</v>
      </c>
      <c r="C3178" s="41">
        <v>23.23</v>
      </c>
      <c r="D3178" s="14" t="str">
        <f>IF(ISERROR(VLOOKUP(A3178,省代码匹配!D:D,1,FALSE)),"",VLOOKUP(A3178,省代码匹配!D:D,1,FALSE))</f>
        <v/>
      </c>
      <c r="E3178" s="14" t="str">
        <f>IF(ISERROR(VLOOKUP(A3178,地市级代码匹配!E:E,1,FALSE)),"",VLOOKUP(A3178,地市级代码匹配!E:E,1,FALSE))</f>
        <v/>
      </c>
      <c r="F3178" s="14" t="str">
        <f>IF(ISERROR(VLOOKUP(A3178,地市级代码匹配!B:B,1,FALSE)),"",VLOOKUP(A3178,地市级代码匹配!B:B,1,FALSE))</f>
        <v/>
      </c>
      <c r="G3178" s="14" t="str">
        <f>IF(ISERROR(VLOOKUP(A3178,县域代码匹配!H:H,1,FALSE)),"",VLOOKUP(A3178,县域代码匹配!H:H,1,FALSE))</f>
        <v>元阳县</v>
      </c>
      <c r="H3178" s="14" t="str">
        <f>IF(ISERROR(VLOOKUP(A3178,县域代码匹配!B:B,1,FALSE)),"",VLOOKUP(A3178,县域代码匹配!B:B,1,FALSE))</f>
        <v>元阳县</v>
      </c>
      <c r="I3178" s="14" t="str">
        <f t="shared" si="49"/>
        <v>元阳县</v>
      </c>
    </row>
    <row r="3179" spans="1:9" ht="16.5">
      <c r="A3179" s="38" t="s">
        <v>3182</v>
      </c>
      <c r="B3179" s="41">
        <v>102.42</v>
      </c>
      <c r="C3179" s="41">
        <v>23.37</v>
      </c>
      <c r="D3179" s="14" t="str">
        <f>IF(ISERROR(VLOOKUP(A3179,省代码匹配!D:D,1,FALSE)),"",VLOOKUP(A3179,省代码匹配!D:D,1,FALSE))</f>
        <v/>
      </c>
      <c r="E3179" s="14" t="str">
        <f>IF(ISERROR(VLOOKUP(A3179,地市级代码匹配!E:E,1,FALSE)),"",VLOOKUP(A3179,地市级代码匹配!E:E,1,FALSE))</f>
        <v/>
      </c>
      <c r="F3179" s="14" t="str">
        <f>IF(ISERROR(VLOOKUP(A3179,地市级代码匹配!B:B,1,FALSE)),"",VLOOKUP(A3179,地市级代码匹配!B:B,1,FALSE))</f>
        <v/>
      </c>
      <c r="G3179" s="14" t="str">
        <f>IF(ISERROR(VLOOKUP(A3179,县域代码匹配!H:H,1,FALSE)),"",VLOOKUP(A3179,县域代码匹配!H:H,1,FALSE))</f>
        <v>红河县</v>
      </c>
      <c r="H3179" s="14" t="str">
        <f>IF(ISERROR(VLOOKUP(A3179,县域代码匹配!B:B,1,FALSE)),"",VLOOKUP(A3179,县域代码匹配!B:B,1,FALSE))</f>
        <v>红河县</v>
      </c>
      <c r="I3179" s="14" t="str">
        <f t="shared" si="49"/>
        <v>红河县</v>
      </c>
    </row>
    <row r="3180" spans="1:9" ht="16.5">
      <c r="A3180" s="38" t="s">
        <v>3183</v>
      </c>
      <c r="B3180" s="41">
        <v>102.4</v>
      </c>
      <c r="C3180" s="41">
        <v>23</v>
      </c>
      <c r="D3180" s="14" t="str">
        <f>IF(ISERROR(VLOOKUP(A3180,省代码匹配!D:D,1,FALSE)),"",VLOOKUP(A3180,省代码匹配!D:D,1,FALSE))</f>
        <v/>
      </c>
      <c r="E3180" s="14" t="str">
        <f>IF(ISERROR(VLOOKUP(A3180,地市级代码匹配!E:E,1,FALSE)),"",VLOOKUP(A3180,地市级代码匹配!E:E,1,FALSE))</f>
        <v/>
      </c>
      <c r="F3180" s="14" t="str">
        <f>IF(ISERROR(VLOOKUP(A3180,地市级代码匹配!B:B,1,FALSE)),"",VLOOKUP(A3180,地市级代码匹配!B:B,1,FALSE))</f>
        <v/>
      </c>
      <c r="G3180" s="14" t="str">
        <f>IF(ISERROR(VLOOKUP(A3180,县域代码匹配!H:H,1,FALSE)),"",VLOOKUP(A3180,县域代码匹配!H:H,1,FALSE))</f>
        <v>绿春县</v>
      </c>
      <c r="H3180" s="14" t="str">
        <f>IF(ISERROR(VLOOKUP(A3180,县域代码匹配!B:B,1,FALSE)),"",VLOOKUP(A3180,县域代码匹配!B:B,1,FALSE))</f>
        <v>绿春县</v>
      </c>
      <c r="I3180" s="14" t="str">
        <f t="shared" si="49"/>
        <v>绿春县</v>
      </c>
    </row>
    <row r="3181" spans="1:9" ht="16.5">
      <c r="A3181" s="38" t="s">
        <v>3184</v>
      </c>
      <c r="B3181" s="41">
        <v>103.97</v>
      </c>
      <c r="C3181" s="41">
        <v>22.52</v>
      </c>
      <c r="D3181" s="14" t="str">
        <f>IF(ISERROR(VLOOKUP(A3181,省代码匹配!D:D,1,FALSE)),"",VLOOKUP(A3181,省代码匹配!D:D,1,FALSE))</f>
        <v/>
      </c>
      <c r="E3181" s="14" t="str">
        <f>IF(ISERROR(VLOOKUP(A3181,地市级代码匹配!E:E,1,FALSE)),"",VLOOKUP(A3181,地市级代码匹配!E:E,1,FALSE))</f>
        <v/>
      </c>
      <c r="F3181" s="14" t="str">
        <f>IF(ISERROR(VLOOKUP(A3181,地市级代码匹配!B:B,1,FALSE)),"",VLOOKUP(A3181,地市级代码匹配!B:B,1,FALSE))</f>
        <v/>
      </c>
      <c r="G3181" s="14" t="str">
        <f>IF(ISERROR(VLOOKUP(A3181,县域代码匹配!H:H,1,FALSE)),"",VLOOKUP(A3181,县域代码匹配!H:H,1,FALSE))</f>
        <v>河口瑶族自治县</v>
      </c>
      <c r="H3181" s="14" t="str">
        <f>IF(ISERROR(VLOOKUP(A3181,县域代码匹配!B:B,1,FALSE)),"",VLOOKUP(A3181,县域代码匹配!B:B,1,FALSE))</f>
        <v>河口瑶族自治县</v>
      </c>
      <c r="I3181" s="14" t="str">
        <f t="shared" si="49"/>
        <v>河口瑶族自治县</v>
      </c>
    </row>
    <row r="3182" spans="1:9" ht="28">
      <c r="A3182" s="38" t="s">
        <v>3185</v>
      </c>
      <c r="B3182" s="41">
        <v>104.25</v>
      </c>
      <c r="C3182" s="41">
        <v>23.37</v>
      </c>
      <c r="D3182" s="14" t="str">
        <f>IF(ISERROR(VLOOKUP(A3182,省代码匹配!D:D,1,FALSE)),"",VLOOKUP(A3182,省代码匹配!D:D,1,FALSE))</f>
        <v/>
      </c>
      <c r="E3182" s="14" t="str">
        <f>IF(ISERROR(VLOOKUP(A3182,地市级代码匹配!E:E,1,FALSE)),"",VLOOKUP(A3182,地市级代码匹配!E:E,1,FALSE))</f>
        <v>文山壮族苗族自治州</v>
      </c>
      <c r="F3182" s="14" t="str">
        <f>IF(ISERROR(VLOOKUP(A3182,地市级代码匹配!B:B,1,FALSE)),"",VLOOKUP(A3182,地市级代码匹配!B:B,1,FALSE))</f>
        <v>文山壮族苗族自治州</v>
      </c>
      <c r="G3182" s="14" t="str">
        <f>IF(ISERROR(VLOOKUP(A3182,县域代码匹配!H:H,1,FALSE)),"",VLOOKUP(A3182,县域代码匹配!H:H,1,FALSE))</f>
        <v/>
      </c>
      <c r="H3182" s="14" t="str">
        <f>IF(ISERROR(VLOOKUP(A3182,县域代码匹配!B:B,1,FALSE)),"",VLOOKUP(A3182,县域代码匹配!B:B,1,FALSE))</f>
        <v/>
      </c>
      <c r="I3182" s="14" t="str">
        <f t="shared" si="49"/>
        <v>文山壮族苗族自治州</v>
      </c>
    </row>
    <row r="3183" spans="1:9" ht="16.5">
      <c r="A3183" s="38" t="s">
        <v>3186</v>
      </c>
      <c r="B3183" s="41">
        <v>104.25</v>
      </c>
      <c r="C3183" s="41">
        <v>23.37</v>
      </c>
      <c r="D3183" s="14" t="str">
        <f>IF(ISERROR(VLOOKUP(A3183,省代码匹配!D:D,1,FALSE)),"",VLOOKUP(A3183,省代码匹配!D:D,1,FALSE))</f>
        <v/>
      </c>
      <c r="E3183" s="14" t="str">
        <f>IF(ISERROR(VLOOKUP(A3183,地市级代码匹配!E:E,1,FALSE)),"",VLOOKUP(A3183,地市级代码匹配!E:E,1,FALSE))</f>
        <v/>
      </c>
      <c r="F3183" s="14" t="str">
        <f>IF(ISERROR(VLOOKUP(A3183,地市级代码匹配!B:B,1,FALSE)),"",VLOOKUP(A3183,地市级代码匹配!B:B,1,FALSE))</f>
        <v/>
      </c>
      <c r="G3183" s="14" t="str">
        <f>IF(ISERROR(VLOOKUP(A3183,县域代码匹配!H:H,1,FALSE)),"",VLOOKUP(A3183,县域代码匹配!H:H,1,FALSE))</f>
        <v>文山县</v>
      </c>
      <c r="H3183" s="14" t="str">
        <f>IF(ISERROR(VLOOKUP(A3183,县域代码匹配!B:B,1,FALSE)),"",VLOOKUP(A3183,县域代码匹配!B:B,1,FALSE))</f>
        <v/>
      </c>
      <c r="I3183" s="14" t="str">
        <f t="shared" si="49"/>
        <v>文山县</v>
      </c>
    </row>
    <row r="3184" spans="1:9" ht="16.5">
      <c r="A3184" s="38" t="s">
        <v>3187</v>
      </c>
      <c r="B3184" s="41">
        <v>104.33</v>
      </c>
      <c r="C3184" s="41">
        <v>23.62</v>
      </c>
      <c r="D3184" s="14" t="str">
        <f>IF(ISERROR(VLOOKUP(A3184,省代码匹配!D:D,1,FALSE)),"",VLOOKUP(A3184,省代码匹配!D:D,1,FALSE))</f>
        <v/>
      </c>
      <c r="E3184" s="14" t="str">
        <f>IF(ISERROR(VLOOKUP(A3184,地市级代码匹配!E:E,1,FALSE)),"",VLOOKUP(A3184,地市级代码匹配!E:E,1,FALSE))</f>
        <v/>
      </c>
      <c r="F3184" s="14" t="str">
        <f>IF(ISERROR(VLOOKUP(A3184,地市级代码匹配!B:B,1,FALSE)),"",VLOOKUP(A3184,地市级代码匹配!B:B,1,FALSE))</f>
        <v/>
      </c>
      <c r="G3184" s="14" t="str">
        <f>IF(ISERROR(VLOOKUP(A3184,县域代码匹配!H:H,1,FALSE)),"",VLOOKUP(A3184,县域代码匹配!H:H,1,FALSE))</f>
        <v>砚山县</v>
      </c>
      <c r="H3184" s="14" t="str">
        <f>IF(ISERROR(VLOOKUP(A3184,县域代码匹配!B:B,1,FALSE)),"",VLOOKUP(A3184,县域代码匹配!B:B,1,FALSE))</f>
        <v>砚山县</v>
      </c>
      <c r="I3184" s="14" t="str">
        <f t="shared" si="49"/>
        <v>砚山县</v>
      </c>
    </row>
    <row r="3185" spans="1:9" ht="16.5">
      <c r="A3185" s="38" t="s">
        <v>3188</v>
      </c>
      <c r="B3185" s="41">
        <v>104.67</v>
      </c>
      <c r="C3185" s="41">
        <v>23.45</v>
      </c>
      <c r="D3185" s="14" t="str">
        <f>IF(ISERROR(VLOOKUP(A3185,省代码匹配!D:D,1,FALSE)),"",VLOOKUP(A3185,省代码匹配!D:D,1,FALSE))</f>
        <v/>
      </c>
      <c r="E3185" s="14" t="str">
        <f>IF(ISERROR(VLOOKUP(A3185,地市级代码匹配!E:E,1,FALSE)),"",VLOOKUP(A3185,地市级代码匹配!E:E,1,FALSE))</f>
        <v/>
      </c>
      <c r="F3185" s="14" t="str">
        <f>IF(ISERROR(VLOOKUP(A3185,地市级代码匹配!B:B,1,FALSE)),"",VLOOKUP(A3185,地市级代码匹配!B:B,1,FALSE))</f>
        <v/>
      </c>
      <c r="G3185" s="14" t="str">
        <f>IF(ISERROR(VLOOKUP(A3185,县域代码匹配!H:H,1,FALSE)),"",VLOOKUP(A3185,县域代码匹配!H:H,1,FALSE))</f>
        <v>西畴县</v>
      </c>
      <c r="H3185" s="14" t="str">
        <f>IF(ISERROR(VLOOKUP(A3185,县域代码匹配!B:B,1,FALSE)),"",VLOOKUP(A3185,县域代码匹配!B:B,1,FALSE))</f>
        <v>西畴县</v>
      </c>
      <c r="I3185" s="14" t="str">
        <f t="shared" si="49"/>
        <v>西畴县</v>
      </c>
    </row>
    <row r="3186" spans="1:9" ht="16.5">
      <c r="A3186" s="38" t="s">
        <v>3189</v>
      </c>
      <c r="B3186" s="41">
        <v>104.7</v>
      </c>
      <c r="C3186" s="41">
        <v>23.12</v>
      </c>
      <c r="D3186" s="14" t="str">
        <f>IF(ISERROR(VLOOKUP(A3186,省代码匹配!D:D,1,FALSE)),"",VLOOKUP(A3186,省代码匹配!D:D,1,FALSE))</f>
        <v/>
      </c>
      <c r="E3186" s="14" t="str">
        <f>IF(ISERROR(VLOOKUP(A3186,地市级代码匹配!E:E,1,FALSE)),"",VLOOKUP(A3186,地市级代码匹配!E:E,1,FALSE))</f>
        <v/>
      </c>
      <c r="F3186" s="14" t="str">
        <f>IF(ISERROR(VLOOKUP(A3186,地市级代码匹配!B:B,1,FALSE)),"",VLOOKUP(A3186,地市级代码匹配!B:B,1,FALSE))</f>
        <v/>
      </c>
      <c r="G3186" s="14" t="str">
        <f>IF(ISERROR(VLOOKUP(A3186,县域代码匹配!H:H,1,FALSE)),"",VLOOKUP(A3186,县域代码匹配!H:H,1,FALSE))</f>
        <v>麻栗坡县</v>
      </c>
      <c r="H3186" s="14" t="str">
        <f>IF(ISERROR(VLOOKUP(A3186,县域代码匹配!B:B,1,FALSE)),"",VLOOKUP(A3186,县域代码匹配!B:B,1,FALSE))</f>
        <v>麻栗坡县</v>
      </c>
      <c r="I3186" s="14" t="str">
        <f t="shared" si="49"/>
        <v>麻栗坡县</v>
      </c>
    </row>
    <row r="3187" spans="1:9" ht="16.5">
      <c r="A3187" s="38" t="s">
        <v>3190</v>
      </c>
      <c r="B3187" s="41">
        <v>104.4</v>
      </c>
      <c r="C3187" s="41">
        <v>23.02</v>
      </c>
      <c r="D3187" s="14" t="str">
        <f>IF(ISERROR(VLOOKUP(A3187,省代码匹配!D:D,1,FALSE)),"",VLOOKUP(A3187,省代码匹配!D:D,1,FALSE))</f>
        <v/>
      </c>
      <c r="E3187" s="14" t="str">
        <f>IF(ISERROR(VLOOKUP(A3187,地市级代码匹配!E:E,1,FALSE)),"",VLOOKUP(A3187,地市级代码匹配!E:E,1,FALSE))</f>
        <v/>
      </c>
      <c r="F3187" s="14" t="str">
        <f>IF(ISERROR(VLOOKUP(A3187,地市级代码匹配!B:B,1,FALSE)),"",VLOOKUP(A3187,地市级代码匹配!B:B,1,FALSE))</f>
        <v/>
      </c>
      <c r="G3187" s="14" t="str">
        <f>IF(ISERROR(VLOOKUP(A3187,县域代码匹配!H:H,1,FALSE)),"",VLOOKUP(A3187,县域代码匹配!H:H,1,FALSE))</f>
        <v>马关县</v>
      </c>
      <c r="H3187" s="14" t="str">
        <f>IF(ISERROR(VLOOKUP(A3187,县域代码匹配!B:B,1,FALSE)),"",VLOOKUP(A3187,县域代码匹配!B:B,1,FALSE))</f>
        <v>马关县</v>
      </c>
      <c r="I3187" s="14" t="str">
        <f t="shared" si="49"/>
        <v>马关县</v>
      </c>
    </row>
    <row r="3188" spans="1:9" ht="16.5">
      <c r="A3188" s="38" t="s">
        <v>3191</v>
      </c>
      <c r="B3188" s="41">
        <v>104.18</v>
      </c>
      <c r="C3188" s="41">
        <v>24.05</v>
      </c>
      <c r="D3188" s="14" t="str">
        <f>IF(ISERROR(VLOOKUP(A3188,省代码匹配!D:D,1,FALSE)),"",VLOOKUP(A3188,省代码匹配!D:D,1,FALSE))</f>
        <v/>
      </c>
      <c r="E3188" s="14" t="str">
        <f>IF(ISERROR(VLOOKUP(A3188,地市级代码匹配!E:E,1,FALSE)),"",VLOOKUP(A3188,地市级代码匹配!E:E,1,FALSE))</f>
        <v/>
      </c>
      <c r="F3188" s="14" t="str">
        <f>IF(ISERROR(VLOOKUP(A3188,地市级代码匹配!B:B,1,FALSE)),"",VLOOKUP(A3188,地市级代码匹配!B:B,1,FALSE))</f>
        <v/>
      </c>
      <c r="G3188" s="14" t="str">
        <f>IF(ISERROR(VLOOKUP(A3188,县域代码匹配!H:H,1,FALSE)),"",VLOOKUP(A3188,县域代码匹配!H:H,1,FALSE))</f>
        <v>丘北县</v>
      </c>
      <c r="H3188" s="14" t="str">
        <f>IF(ISERROR(VLOOKUP(A3188,县域代码匹配!B:B,1,FALSE)),"",VLOOKUP(A3188,县域代码匹配!B:B,1,FALSE))</f>
        <v>丘北县</v>
      </c>
      <c r="I3188" s="14" t="str">
        <f t="shared" si="49"/>
        <v>丘北县</v>
      </c>
    </row>
    <row r="3189" spans="1:9" ht="16.5">
      <c r="A3189" s="38" t="s">
        <v>3192</v>
      </c>
      <c r="B3189" s="41">
        <v>105.07</v>
      </c>
      <c r="C3189" s="41">
        <v>24.05</v>
      </c>
      <c r="D3189" s="14" t="str">
        <f>IF(ISERROR(VLOOKUP(A3189,省代码匹配!D:D,1,FALSE)),"",VLOOKUP(A3189,省代码匹配!D:D,1,FALSE))</f>
        <v/>
      </c>
      <c r="E3189" s="14" t="str">
        <f>IF(ISERROR(VLOOKUP(A3189,地市级代码匹配!E:E,1,FALSE)),"",VLOOKUP(A3189,地市级代码匹配!E:E,1,FALSE))</f>
        <v/>
      </c>
      <c r="F3189" s="14" t="str">
        <f>IF(ISERROR(VLOOKUP(A3189,地市级代码匹配!B:B,1,FALSE)),"",VLOOKUP(A3189,地市级代码匹配!B:B,1,FALSE))</f>
        <v/>
      </c>
      <c r="G3189" s="14" t="str">
        <f>IF(ISERROR(VLOOKUP(A3189,县域代码匹配!H:H,1,FALSE)),"",VLOOKUP(A3189,县域代码匹配!H:H,1,FALSE))</f>
        <v>广南县</v>
      </c>
      <c r="H3189" s="14" t="str">
        <f>IF(ISERROR(VLOOKUP(A3189,县域代码匹配!B:B,1,FALSE)),"",VLOOKUP(A3189,县域代码匹配!B:B,1,FALSE))</f>
        <v>广南县</v>
      </c>
      <c r="I3189" s="14" t="str">
        <f t="shared" si="49"/>
        <v>广南县</v>
      </c>
    </row>
    <row r="3190" spans="1:9" ht="16.5">
      <c r="A3190" s="38" t="s">
        <v>3193</v>
      </c>
      <c r="B3190" s="41">
        <v>105.62</v>
      </c>
      <c r="C3190" s="41">
        <v>23.63</v>
      </c>
      <c r="D3190" s="14" t="str">
        <f>IF(ISERROR(VLOOKUP(A3190,省代码匹配!D:D,1,FALSE)),"",VLOOKUP(A3190,省代码匹配!D:D,1,FALSE))</f>
        <v/>
      </c>
      <c r="E3190" s="14" t="str">
        <f>IF(ISERROR(VLOOKUP(A3190,地市级代码匹配!E:E,1,FALSE)),"",VLOOKUP(A3190,地市级代码匹配!E:E,1,FALSE))</f>
        <v/>
      </c>
      <c r="F3190" s="14" t="str">
        <f>IF(ISERROR(VLOOKUP(A3190,地市级代码匹配!B:B,1,FALSE)),"",VLOOKUP(A3190,地市级代码匹配!B:B,1,FALSE))</f>
        <v/>
      </c>
      <c r="G3190" s="14" t="str">
        <f>IF(ISERROR(VLOOKUP(A3190,县域代码匹配!H:H,1,FALSE)),"",VLOOKUP(A3190,县域代码匹配!H:H,1,FALSE))</f>
        <v>富宁县</v>
      </c>
      <c r="H3190" s="14" t="str">
        <f>IF(ISERROR(VLOOKUP(A3190,县域代码匹配!B:B,1,FALSE)),"",VLOOKUP(A3190,县域代码匹配!B:B,1,FALSE))</f>
        <v>富宁县</v>
      </c>
      <c r="I3190" s="14" t="str">
        <f t="shared" si="49"/>
        <v>富宁县</v>
      </c>
    </row>
    <row r="3191" spans="1:9" ht="28">
      <c r="A3191" s="38" t="s">
        <v>3194</v>
      </c>
      <c r="B3191" s="41">
        <v>100.8</v>
      </c>
      <c r="C3191" s="41">
        <v>22.02</v>
      </c>
      <c r="D3191" s="14" t="str">
        <f>IF(ISERROR(VLOOKUP(A3191,省代码匹配!D:D,1,FALSE)),"",VLOOKUP(A3191,省代码匹配!D:D,1,FALSE))</f>
        <v/>
      </c>
      <c r="E3191" s="14" t="str">
        <f>IF(ISERROR(VLOOKUP(A3191,地市级代码匹配!E:E,1,FALSE)),"",VLOOKUP(A3191,地市级代码匹配!E:E,1,FALSE))</f>
        <v>西双版纳傣族自治州</v>
      </c>
      <c r="F3191" s="14" t="str">
        <f>IF(ISERROR(VLOOKUP(A3191,地市级代码匹配!B:B,1,FALSE)),"",VLOOKUP(A3191,地市级代码匹配!B:B,1,FALSE))</f>
        <v>西双版纳傣族自治州</v>
      </c>
      <c r="G3191" s="14" t="str">
        <f>IF(ISERROR(VLOOKUP(A3191,县域代码匹配!H:H,1,FALSE)),"",VLOOKUP(A3191,县域代码匹配!H:H,1,FALSE))</f>
        <v/>
      </c>
      <c r="H3191" s="14" t="str">
        <f>IF(ISERROR(VLOOKUP(A3191,县域代码匹配!B:B,1,FALSE)),"",VLOOKUP(A3191,县域代码匹配!B:B,1,FALSE))</f>
        <v/>
      </c>
      <c r="I3191" s="14" t="str">
        <f t="shared" si="49"/>
        <v>西双版纳傣族自治州</v>
      </c>
    </row>
    <row r="3192" spans="1:9" ht="16.5">
      <c r="A3192" s="38" t="s">
        <v>3195</v>
      </c>
      <c r="B3192" s="41">
        <v>100.8</v>
      </c>
      <c r="C3192" s="41">
        <v>22.02</v>
      </c>
      <c r="D3192" s="14" t="str">
        <f>IF(ISERROR(VLOOKUP(A3192,省代码匹配!D:D,1,FALSE)),"",VLOOKUP(A3192,省代码匹配!D:D,1,FALSE))</f>
        <v/>
      </c>
      <c r="E3192" s="14" t="str">
        <f>IF(ISERROR(VLOOKUP(A3192,地市级代码匹配!E:E,1,FALSE)),"",VLOOKUP(A3192,地市级代码匹配!E:E,1,FALSE))</f>
        <v/>
      </c>
      <c r="F3192" s="14" t="str">
        <f>IF(ISERROR(VLOOKUP(A3192,地市级代码匹配!B:B,1,FALSE)),"",VLOOKUP(A3192,地市级代码匹配!B:B,1,FALSE))</f>
        <v/>
      </c>
      <c r="G3192" s="14" t="str">
        <f>IF(ISERROR(VLOOKUP(A3192,县域代码匹配!H:H,1,FALSE)),"",VLOOKUP(A3192,县域代码匹配!H:H,1,FALSE))</f>
        <v>景洪市</v>
      </c>
      <c r="H3192" s="14" t="str">
        <f>IF(ISERROR(VLOOKUP(A3192,县域代码匹配!B:B,1,FALSE)),"",VLOOKUP(A3192,县域代码匹配!B:B,1,FALSE))</f>
        <v/>
      </c>
      <c r="I3192" s="14" t="str">
        <f t="shared" si="49"/>
        <v>景洪市</v>
      </c>
    </row>
    <row r="3193" spans="1:9" ht="16.5">
      <c r="A3193" s="38" t="s">
        <v>3196</v>
      </c>
      <c r="B3193" s="41">
        <v>100.45</v>
      </c>
      <c r="C3193" s="41">
        <v>21.97</v>
      </c>
      <c r="D3193" s="14" t="str">
        <f>IF(ISERROR(VLOOKUP(A3193,省代码匹配!D:D,1,FALSE)),"",VLOOKUP(A3193,省代码匹配!D:D,1,FALSE))</f>
        <v/>
      </c>
      <c r="E3193" s="14" t="str">
        <f>IF(ISERROR(VLOOKUP(A3193,地市级代码匹配!E:E,1,FALSE)),"",VLOOKUP(A3193,地市级代码匹配!E:E,1,FALSE))</f>
        <v/>
      </c>
      <c r="F3193" s="14" t="str">
        <f>IF(ISERROR(VLOOKUP(A3193,地市级代码匹配!B:B,1,FALSE)),"",VLOOKUP(A3193,地市级代码匹配!B:B,1,FALSE))</f>
        <v/>
      </c>
      <c r="G3193" s="14" t="str">
        <f>IF(ISERROR(VLOOKUP(A3193,县域代码匹配!H:H,1,FALSE)),"",VLOOKUP(A3193,县域代码匹配!H:H,1,FALSE))</f>
        <v>勐海县</v>
      </c>
      <c r="H3193" s="14" t="str">
        <f>IF(ISERROR(VLOOKUP(A3193,县域代码匹配!B:B,1,FALSE)),"",VLOOKUP(A3193,县域代码匹配!B:B,1,FALSE))</f>
        <v>勐海县</v>
      </c>
      <c r="I3193" s="14" t="str">
        <f t="shared" si="49"/>
        <v>勐海县</v>
      </c>
    </row>
    <row r="3194" spans="1:9" ht="16.5">
      <c r="A3194" s="38" t="s">
        <v>3197</v>
      </c>
      <c r="B3194" s="41">
        <v>101.57</v>
      </c>
      <c r="C3194" s="41">
        <v>21.48</v>
      </c>
      <c r="D3194" s="14" t="str">
        <f>IF(ISERROR(VLOOKUP(A3194,省代码匹配!D:D,1,FALSE)),"",VLOOKUP(A3194,省代码匹配!D:D,1,FALSE))</f>
        <v/>
      </c>
      <c r="E3194" s="14" t="str">
        <f>IF(ISERROR(VLOOKUP(A3194,地市级代码匹配!E:E,1,FALSE)),"",VLOOKUP(A3194,地市级代码匹配!E:E,1,FALSE))</f>
        <v/>
      </c>
      <c r="F3194" s="14" t="str">
        <f>IF(ISERROR(VLOOKUP(A3194,地市级代码匹配!B:B,1,FALSE)),"",VLOOKUP(A3194,地市级代码匹配!B:B,1,FALSE))</f>
        <v/>
      </c>
      <c r="G3194" s="14" t="str">
        <f>IF(ISERROR(VLOOKUP(A3194,县域代码匹配!H:H,1,FALSE)),"",VLOOKUP(A3194,县域代码匹配!H:H,1,FALSE))</f>
        <v>勐腊县</v>
      </c>
      <c r="H3194" s="14" t="str">
        <f>IF(ISERROR(VLOOKUP(A3194,县域代码匹配!B:B,1,FALSE)),"",VLOOKUP(A3194,县域代码匹配!B:B,1,FALSE))</f>
        <v>勐腊县</v>
      </c>
      <c r="I3194" s="14" t="str">
        <f t="shared" si="49"/>
        <v>勐腊县</v>
      </c>
    </row>
    <row r="3195" spans="1:9" ht="16.5">
      <c r="A3195" s="38" t="s">
        <v>3198</v>
      </c>
      <c r="B3195" s="41">
        <v>100.23</v>
      </c>
      <c r="C3195" s="41">
        <v>25.6</v>
      </c>
      <c r="D3195" s="14" t="str">
        <f>IF(ISERROR(VLOOKUP(A3195,省代码匹配!D:D,1,FALSE)),"",VLOOKUP(A3195,省代码匹配!D:D,1,FALSE))</f>
        <v/>
      </c>
      <c r="E3195" s="14" t="str">
        <f>IF(ISERROR(VLOOKUP(A3195,地市级代码匹配!E:E,1,FALSE)),"",VLOOKUP(A3195,地市级代码匹配!E:E,1,FALSE))</f>
        <v>大理白族自治州</v>
      </c>
      <c r="F3195" s="14" t="str">
        <f>IF(ISERROR(VLOOKUP(A3195,地市级代码匹配!B:B,1,FALSE)),"",VLOOKUP(A3195,地市级代码匹配!B:B,1,FALSE))</f>
        <v>大理白族自治州</v>
      </c>
      <c r="G3195" s="14" t="str">
        <f>IF(ISERROR(VLOOKUP(A3195,县域代码匹配!H:H,1,FALSE)),"",VLOOKUP(A3195,县域代码匹配!H:H,1,FALSE))</f>
        <v/>
      </c>
      <c r="H3195" s="14" t="str">
        <f>IF(ISERROR(VLOOKUP(A3195,县域代码匹配!B:B,1,FALSE)),"",VLOOKUP(A3195,县域代码匹配!B:B,1,FALSE))</f>
        <v/>
      </c>
      <c r="I3195" s="14" t="str">
        <f t="shared" si="49"/>
        <v>大理白族自治州</v>
      </c>
    </row>
    <row r="3196" spans="1:9" ht="16.5">
      <c r="A3196" s="38" t="s">
        <v>3199</v>
      </c>
      <c r="B3196" s="41">
        <v>100.23</v>
      </c>
      <c r="C3196" s="41">
        <v>25.6</v>
      </c>
      <c r="D3196" s="14" t="str">
        <f>IF(ISERROR(VLOOKUP(A3196,省代码匹配!D:D,1,FALSE)),"",VLOOKUP(A3196,省代码匹配!D:D,1,FALSE))</f>
        <v/>
      </c>
      <c r="E3196" s="14" t="str">
        <f>IF(ISERROR(VLOOKUP(A3196,地市级代码匹配!E:E,1,FALSE)),"",VLOOKUP(A3196,地市级代码匹配!E:E,1,FALSE))</f>
        <v/>
      </c>
      <c r="F3196" s="14" t="str">
        <f>IF(ISERROR(VLOOKUP(A3196,地市级代码匹配!B:B,1,FALSE)),"",VLOOKUP(A3196,地市级代码匹配!B:B,1,FALSE))</f>
        <v/>
      </c>
      <c r="G3196" s="14" t="str">
        <f>IF(ISERROR(VLOOKUP(A3196,县域代码匹配!H:H,1,FALSE)),"",VLOOKUP(A3196,县域代码匹配!H:H,1,FALSE))</f>
        <v>大理市</v>
      </c>
      <c r="H3196" s="14" t="str">
        <f>IF(ISERROR(VLOOKUP(A3196,县域代码匹配!B:B,1,FALSE)),"",VLOOKUP(A3196,县域代码匹配!B:B,1,FALSE))</f>
        <v/>
      </c>
      <c r="I3196" s="14" t="str">
        <f t="shared" si="49"/>
        <v>大理市</v>
      </c>
    </row>
    <row r="3197" spans="1:9" ht="16.5">
      <c r="A3197" s="38" t="s">
        <v>3200</v>
      </c>
      <c r="B3197" s="41">
        <v>99.95</v>
      </c>
      <c r="C3197" s="41">
        <v>25.67</v>
      </c>
      <c r="D3197" s="14" t="str">
        <f>IF(ISERROR(VLOOKUP(A3197,省代码匹配!D:D,1,FALSE)),"",VLOOKUP(A3197,省代码匹配!D:D,1,FALSE))</f>
        <v/>
      </c>
      <c r="E3197" s="14" t="str">
        <f>IF(ISERROR(VLOOKUP(A3197,地市级代码匹配!E:E,1,FALSE)),"",VLOOKUP(A3197,地市级代码匹配!E:E,1,FALSE))</f>
        <v/>
      </c>
      <c r="F3197" s="14" t="str">
        <f>IF(ISERROR(VLOOKUP(A3197,地市级代码匹配!B:B,1,FALSE)),"",VLOOKUP(A3197,地市级代码匹配!B:B,1,FALSE))</f>
        <v/>
      </c>
      <c r="G3197" s="14" t="str">
        <f>IF(ISERROR(VLOOKUP(A3197,县域代码匹配!H:H,1,FALSE)),"",VLOOKUP(A3197,县域代码匹配!H:H,1,FALSE))</f>
        <v>漾濞彝族自治县</v>
      </c>
      <c r="H3197" s="14" t="str">
        <f>IF(ISERROR(VLOOKUP(A3197,县域代码匹配!B:B,1,FALSE)),"",VLOOKUP(A3197,县域代码匹配!B:B,1,FALSE))</f>
        <v>漾濞彝族自治县</v>
      </c>
      <c r="I3197" s="14" t="str">
        <f t="shared" si="49"/>
        <v>漾濞彝族自治县</v>
      </c>
    </row>
    <row r="3198" spans="1:9" ht="16.5">
      <c r="A3198" s="38" t="s">
        <v>3201</v>
      </c>
      <c r="B3198" s="41">
        <v>100.55</v>
      </c>
      <c r="C3198" s="41">
        <v>25.48</v>
      </c>
      <c r="D3198" s="14" t="str">
        <f>IF(ISERROR(VLOOKUP(A3198,省代码匹配!D:D,1,FALSE)),"",VLOOKUP(A3198,省代码匹配!D:D,1,FALSE))</f>
        <v/>
      </c>
      <c r="E3198" s="14" t="str">
        <f>IF(ISERROR(VLOOKUP(A3198,地市级代码匹配!E:E,1,FALSE)),"",VLOOKUP(A3198,地市级代码匹配!E:E,1,FALSE))</f>
        <v/>
      </c>
      <c r="F3198" s="14" t="str">
        <f>IF(ISERROR(VLOOKUP(A3198,地市级代码匹配!B:B,1,FALSE)),"",VLOOKUP(A3198,地市级代码匹配!B:B,1,FALSE))</f>
        <v/>
      </c>
      <c r="G3198" s="14" t="str">
        <f>IF(ISERROR(VLOOKUP(A3198,县域代码匹配!H:H,1,FALSE)),"",VLOOKUP(A3198,县域代码匹配!H:H,1,FALSE))</f>
        <v>祥云县</v>
      </c>
      <c r="H3198" s="14" t="str">
        <f>IF(ISERROR(VLOOKUP(A3198,县域代码匹配!B:B,1,FALSE)),"",VLOOKUP(A3198,县域代码匹配!B:B,1,FALSE))</f>
        <v>祥云县</v>
      </c>
      <c r="I3198" s="14" t="str">
        <f t="shared" si="49"/>
        <v>祥云县</v>
      </c>
    </row>
    <row r="3199" spans="1:9" ht="16.5">
      <c r="A3199" s="38" t="s">
        <v>3202</v>
      </c>
      <c r="B3199" s="41">
        <v>100.58</v>
      </c>
      <c r="C3199" s="41">
        <v>25.83</v>
      </c>
      <c r="D3199" s="14" t="str">
        <f>IF(ISERROR(VLOOKUP(A3199,省代码匹配!D:D,1,FALSE)),"",VLOOKUP(A3199,省代码匹配!D:D,1,FALSE))</f>
        <v/>
      </c>
      <c r="E3199" s="14" t="str">
        <f>IF(ISERROR(VLOOKUP(A3199,地市级代码匹配!E:E,1,FALSE)),"",VLOOKUP(A3199,地市级代码匹配!E:E,1,FALSE))</f>
        <v/>
      </c>
      <c r="F3199" s="14" t="str">
        <f>IF(ISERROR(VLOOKUP(A3199,地市级代码匹配!B:B,1,FALSE)),"",VLOOKUP(A3199,地市级代码匹配!B:B,1,FALSE))</f>
        <v/>
      </c>
      <c r="G3199" s="14" t="str">
        <f>IF(ISERROR(VLOOKUP(A3199,县域代码匹配!H:H,1,FALSE)),"",VLOOKUP(A3199,县域代码匹配!H:H,1,FALSE))</f>
        <v>宾川县</v>
      </c>
      <c r="H3199" s="14" t="str">
        <f>IF(ISERROR(VLOOKUP(A3199,县域代码匹配!B:B,1,FALSE)),"",VLOOKUP(A3199,县域代码匹配!B:B,1,FALSE))</f>
        <v>宾川县</v>
      </c>
      <c r="I3199" s="14" t="str">
        <f t="shared" si="49"/>
        <v>宾川县</v>
      </c>
    </row>
    <row r="3200" spans="1:9" ht="16.5">
      <c r="A3200" s="38" t="s">
        <v>3203</v>
      </c>
      <c r="B3200" s="41">
        <v>100.48</v>
      </c>
      <c r="C3200" s="41">
        <v>25.35</v>
      </c>
      <c r="D3200" s="14" t="str">
        <f>IF(ISERROR(VLOOKUP(A3200,省代码匹配!D:D,1,FALSE)),"",VLOOKUP(A3200,省代码匹配!D:D,1,FALSE))</f>
        <v/>
      </c>
      <c r="E3200" s="14" t="str">
        <f>IF(ISERROR(VLOOKUP(A3200,地市级代码匹配!E:E,1,FALSE)),"",VLOOKUP(A3200,地市级代码匹配!E:E,1,FALSE))</f>
        <v/>
      </c>
      <c r="F3200" s="14" t="str">
        <f>IF(ISERROR(VLOOKUP(A3200,地市级代码匹配!B:B,1,FALSE)),"",VLOOKUP(A3200,地市级代码匹配!B:B,1,FALSE))</f>
        <v/>
      </c>
      <c r="G3200" s="14" t="str">
        <f>IF(ISERROR(VLOOKUP(A3200,县域代码匹配!H:H,1,FALSE)),"",VLOOKUP(A3200,县域代码匹配!H:H,1,FALSE))</f>
        <v>弥渡县</v>
      </c>
      <c r="H3200" s="14" t="str">
        <f>IF(ISERROR(VLOOKUP(A3200,县域代码匹配!B:B,1,FALSE)),"",VLOOKUP(A3200,县域代码匹配!B:B,1,FALSE))</f>
        <v>弥渡县</v>
      </c>
      <c r="I3200" s="14" t="str">
        <f t="shared" si="49"/>
        <v>弥渡县</v>
      </c>
    </row>
    <row r="3201" spans="1:9" ht="16.5">
      <c r="A3201" s="38" t="s">
        <v>3204</v>
      </c>
      <c r="B3201" s="41">
        <v>100.52</v>
      </c>
      <c r="C3201" s="41">
        <v>25.05</v>
      </c>
      <c r="D3201" s="14" t="str">
        <f>IF(ISERROR(VLOOKUP(A3201,省代码匹配!D:D,1,FALSE)),"",VLOOKUP(A3201,省代码匹配!D:D,1,FALSE))</f>
        <v/>
      </c>
      <c r="E3201" s="14" t="str">
        <f>IF(ISERROR(VLOOKUP(A3201,地市级代码匹配!E:E,1,FALSE)),"",VLOOKUP(A3201,地市级代码匹配!E:E,1,FALSE))</f>
        <v/>
      </c>
      <c r="F3201" s="14" t="str">
        <f>IF(ISERROR(VLOOKUP(A3201,地市级代码匹配!B:B,1,FALSE)),"",VLOOKUP(A3201,地市级代码匹配!B:B,1,FALSE))</f>
        <v/>
      </c>
      <c r="G3201" s="14" t="str">
        <f>IF(ISERROR(VLOOKUP(A3201,县域代码匹配!H:H,1,FALSE)),"",VLOOKUP(A3201,县域代码匹配!H:H,1,FALSE))</f>
        <v>南涧彝族自治县</v>
      </c>
      <c r="H3201" s="14" t="str">
        <f>IF(ISERROR(VLOOKUP(A3201,县域代码匹配!B:B,1,FALSE)),"",VLOOKUP(A3201,县域代码匹配!B:B,1,FALSE))</f>
        <v>南涧彝族自治县</v>
      </c>
      <c r="I3201" s="14" t="str">
        <f t="shared" si="49"/>
        <v>南涧彝族自治县</v>
      </c>
    </row>
    <row r="3202" spans="1:9" ht="28">
      <c r="A3202" s="38" t="s">
        <v>3205</v>
      </c>
      <c r="B3202" s="41">
        <v>100.3</v>
      </c>
      <c r="C3202" s="41">
        <v>25.23</v>
      </c>
      <c r="D3202" s="14" t="str">
        <f>IF(ISERROR(VLOOKUP(A3202,省代码匹配!D:D,1,FALSE)),"",VLOOKUP(A3202,省代码匹配!D:D,1,FALSE))</f>
        <v/>
      </c>
      <c r="E3202" s="14" t="str">
        <f>IF(ISERROR(VLOOKUP(A3202,地市级代码匹配!E:E,1,FALSE)),"",VLOOKUP(A3202,地市级代码匹配!E:E,1,FALSE))</f>
        <v/>
      </c>
      <c r="F3202" s="14" t="str">
        <f>IF(ISERROR(VLOOKUP(A3202,地市级代码匹配!B:B,1,FALSE)),"",VLOOKUP(A3202,地市级代码匹配!B:B,1,FALSE))</f>
        <v/>
      </c>
      <c r="G3202" s="14" t="str">
        <f>IF(ISERROR(VLOOKUP(A3202,县域代码匹配!H:H,1,FALSE)),"",VLOOKUP(A3202,县域代码匹配!H:H,1,FALSE))</f>
        <v>巍山彝族回族自治县</v>
      </c>
      <c r="H3202" s="14" t="str">
        <f>IF(ISERROR(VLOOKUP(A3202,县域代码匹配!B:B,1,FALSE)),"",VLOOKUP(A3202,县域代码匹配!B:B,1,FALSE))</f>
        <v>巍山彝族回族自治县</v>
      </c>
      <c r="I3202" s="14" t="str">
        <f t="shared" si="49"/>
        <v>巍山彝族回族自治县</v>
      </c>
    </row>
    <row r="3203" spans="1:9" ht="16.5">
      <c r="A3203" s="38" t="s">
        <v>3206</v>
      </c>
      <c r="B3203" s="41">
        <v>99.53</v>
      </c>
      <c r="C3203" s="41">
        <v>25.47</v>
      </c>
      <c r="D3203" s="14" t="str">
        <f>IF(ISERROR(VLOOKUP(A3203,省代码匹配!D:D,1,FALSE)),"",VLOOKUP(A3203,省代码匹配!D:D,1,FALSE))</f>
        <v/>
      </c>
      <c r="E3203" s="14" t="str">
        <f>IF(ISERROR(VLOOKUP(A3203,地市级代码匹配!E:E,1,FALSE)),"",VLOOKUP(A3203,地市级代码匹配!E:E,1,FALSE))</f>
        <v/>
      </c>
      <c r="F3203" s="14" t="str">
        <f>IF(ISERROR(VLOOKUP(A3203,地市级代码匹配!B:B,1,FALSE)),"",VLOOKUP(A3203,地市级代码匹配!B:B,1,FALSE))</f>
        <v/>
      </c>
      <c r="G3203" s="14" t="str">
        <f>IF(ISERROR(VLOOKUP(A3203,县域代码匹配!H:H,1,FALSE)),"",VLOOKUP(A3203,县域代码匹配!H:H,1,FALSE))</f>
        <v>永平县</v>
      </c>
      <c r="H3203" s="14" t="str">
        <f>IF(ISERROR(VLOOKUP(A3203,县域代码匹配!B:B,1,FALSE)),"",VLOOKUP(A3203,县域代码匹配!B:B,1,FALSE))</f>
        <v>永平县</v>
      </c>
      <c r="I3203" s="14" t="str">
        <f t="shared" ref="I3203:I3266" si="50">IF(D3203&lt;&gt;"",D3203,IF(E3203&lt;&gt;"",E3203,IF(F3203&lt;&gt;"",F3203,IF(G3203&lt;&gt;"",G3203,H3203))))</f>
        <v>永平县</v>
      </c>
    </row>
    <row r="3204" spans="1:9" ht="16.5">
      <c r="A3204" s="38" t="s">
        <v>3207</v>
      </c>
      <c r="B3204" s="41">
        <v>99.37</v>
      </c>
      <c r="C3204" s="41">
        <v>25.88</v>
      </c>
      <c r="D3204" s="14" t="str">
        <f>IF(ISERROR(VLOOKUP(A3204,省代码匹配!D:D,1,FALSE)),"",VLOOKUP(A3204,省代码匹配!D:D,1,FALSE))</f>
        <v/>
      </c>
      <c r="E3204" s="14" t="str">
        <f>IF(ISERROR(VLOOKUP(A3204,地市级代码匹配!E:E,1,FALSE)),"",VLOOKUP(A3204,地市级代码匹配!E:E,1,FALSE))</f>
        <v/>
      </c>
      <c r="F3204" s="14" t="str">
        <f>IF(ISERROR(VLOOKUP(A3204,地市级代码匹配!B:B,1,FALSE)),"",VLOOKUP(A3204,地市级代码匹配!B:B,1,FALSE))</f>
        <v/>
      </c>
      <c r="G3204" s="14" t="str">
        <f>IF(ISERROR(VLOOKUP(A3204,县域代码匹配!H:H,1,FALSE)),"",VLOOKUP(A3204,县域代码匹配!H:H,1,FALSE))</f>
        <v>云龙县</v>
      </c>
      <c r="H3204" s="14" t="str">
        <f>IF(ISERROR(VLOOKUP(A3204,县域代码匹配!B:B,1,FALSE)),"",VLOOKUP(A3204,县域代码匹配!B:B,1,FALSE))</f>
        <v>云龙县</v>
      </c>
      <c r="I3204" s="14" t="str">
        <f t="shared" si="50"/>
        <v>云龙县</v>
      </c>
    </row>
    <row r="3205" spans="1:9" ht="16.5">
      <c r="A3205" s="38" t="s">
        <v>3208</v>
      </c>
      <c r="B3205" s="41">
        <v>99.95</v>
      </c>
      <c r="C3205" s="41">
        <v>26.12</v>
      </c>
      <c r="D3205" s="14" t="str">
        <f>IF(ISERROR(VLOOKUP(A3205,省代码匹配!D:D,1,FALSE)),"",VLOOKUP(A3205,省代码匹配!D:D,1,FALSE))</f>
        <v/>
      </c>
      <c r="E3205" s="14" t="str">
        <f>IF(ISERROR(VLOOKUP(A3205,地市级代码匹配!E:E,1,FALSE)),"",VLOOKUP(A3205,地市级代码匹配!E:E,1,FALSE))</f>
        <v/>
      </c>
      <c r="F3205" s="14" t="str">
        <f>IF(ISERROR(VLOOKUP(A3205,地市级代码匹配!B:B,1,FALSE)),"",VLOOKUP(A3205,地市级代码匹配!B:B,1,FALSE))</f>
        <v/>
      </c>
      <c r="G3205" s="14" t="str">
        <f>IF(ISERROR(VLOOKUP(A3205,县域代码匹配!H:H,1,FALSE)),"",VLOOKUP(A3205,县域代码匹配!H:H,1,FALSE))</f>
        <v>洱源县</v>
      </c>
      <c r="H3205" s="14" t="str">
        <f>IF(ISERROR(VLOOKUP(A3205,县域代码匹配!B:B,1,FALSE)),"",VLOOKUP(A3205,县域代码匹配!B:B,1,FALSE))</f>
        <v>洱源县</v>
      </c>
      <c r="I3205" s="14" t="str">
        <f t="shared" si="50"/>
        <v>洱源县</v>
      </c>
    </row>
    <row r="3206" spans="1:9" ht="16.5">
      <c r="A3206" s="38" t="s">
        <v>3209</v>
      </c>
      <c r="B3206" s="41">
        <v>99.9</v>
      </c>
      <c r="C3206" s="41">
        <v>26.53</v>
      </c>
      <c r="D3206" s="14" t="str">
        <f>IF(ISERROR(VLOOKUP(A3206,省代码匹配!D:D,1,FALSE)),"",VLOOKUP(A3206,省代码匹配!D:D,1,FALSE))</f>
        <v/>
      </c>
      <c r="E3206" s="14" t="str">
        <f>IF(ISERROR(VLOOKUP(A3206,地市级代码匹配!E:E,1,FALSE)),"",VLOOKUP(A3206,地市级代码匹配!E:E,1,FALSE))</f>
        <v/>
      </c>
      <c r="F3206" s="14" t="str">
        <f>IF(ISERROR(VLOOKUP(A3206,地市级代码匹配!B:B,1,FALSE)),"",VLOOKUP(A3206,地市级代码匹配!B:B,1,FALSE))</f>
        <v/>
      </c>
      <c r="G3206" s="14" t="str">
        <f>IF(ISERROR(VLOOKUP(A3206,县域代码匹配!H:H,1,FALSE)),"",VLOOKUP(A3206,县域代码匹配!H:H,1,FALSE))</f>
        <v>剑川县</v>
      </c>
      <c r="H3206" s="14" t="str">
        <f>IF(ISERROR(VLOOKUP(A3206,县域代码匹配!B:B,1,FALSE)),"",VLOOKUP(A3206,县域代码匹配!B:B,1,FALSE))</f>
        <v>剑川县</v>
      </c>
      <c r="I3206" s="14" t="str">
        <f t="shared" si="50"/>
        <v>剑川县</v>
      </c>
    </row>
    <row r="3207" spans="1:9" ht="16.5">
      <c r="A3207" s="38" t="s">
        <v>3210</v>
      </c>
      <c r="B3207" s="41">
        <v>100.18</v>
      </c>
      <c r="C3207" s="41">
        <v>26.57</v>
      </c>
      <c r="D3207" s="14" t="str">
        <f>IF(ISERROR(VLOOKUP(A3207,省代码匹配!D:D,1,FALSE)),"",VLOOKUP(A3207,省代码匹配!D:D,1,FALSE))</f>
        <v/>
      </c>
      <c r="E3207" s="14" t="str">
        <f>IF(ISERROR(VLOOKUP(A3207,地市级代码匹配!E:E,1,FALSE)),"",VLOOKUP(A3207,地市级代码匹配!E:E,1,FALSE))</f>
        <v/>
      </c>
      <c r="F3207" s="14" t="str">
        <f>IF(ISERROR(VLOOKUP(A3207,地市级代码匹配!B:B,1,FALSE)),"",VLOOKUP(A3207,地市级代码匹配!B:B,1,FALSE))</f>
        <v/>
      </c>
      <c r="G3207" s="14" t="str">
        <f>IF(ISERROR(VLOOKUP(A3207,县域代码匹配!H:H,1,FALSE)),"",VLOOKUP(A3207,县域代码匹配!H:H,1,FALSE))</f>
        <v>鹤庆县</v>
      </c>
      <c r="H3207" s="14" t="str">
        <f>IF(ISERROR(VLOOKUP(A3207,县域代码匹配!B:B,1,FALSE)),"",VLOOKUP(A3207,县域代码匹配!B:B,1,FALSE))</f>
        <v>鹤庆县</v>
      </c>
      <c r="I3207" s="14" t="str">
        <f t="shared" si="50"/>
        <v>鹤庆县</v>
      </c>
    </row>
    <row r="3208" spans="1:9" ht="28">
      <c r="A3208" s="38" t="s">
        <v>3211</v>
      </c>
      <c r="B3208" s="41">
        <v>98.58</v>
      </c>
      <c r="C3208" s="41">
        <v>24.43</v>
      </c>
      <c r="D3208" s="14" t="str">
        <f>IF(ISERROR(VLOOKUP(A3208,省代码匹配!D:D,1,FALSE)),"",VLOOKUP(A3208,省代码匹配!D:D,1,FALSE))</f>
        <v/>
      </c>
      <c r="E3208" s="14" t="str">
        <f>IF(ISERROR(VLOOKUP(A3208,地市级代码匹配!E:E,1,FALSE)),"",VLOOKUP(A3208,地市级代码匹配!E:E,1,FALSE))</f>
        <v>德宏傣族景颇族自治州</v>
      </c>
      <c r="F3208" s="14" t="str">
        <f>IF(ISERROR(VLOOKUP(A3208,地市级代码匹配!B:B,1,FALSE)),"",VLOOKUP(A3208,地市级代码匹配!B:B,1,FALSE))</f>
        <v>德宏傣族景颇族自治州</v>
      </c>
      <c r="G3208" s="14" t="str">
        <f>IF(ISERROR(VLOOKUP(A3208,县域代码匹配!H:H,1,FALSE)),"",VLOOKUP(A3208,县域代码匹配!H:H,1,FALSE))</f>
        <v/>
      </c>
      <c r="H3208" s="14" t="str">
        <f>IF(ISERROR(VLOOKUP(A3208,县域代码匹配!B:B,1,FALSE)),"",VLOOKUP(A3208,县域代码匹配!B:B,1,FALSE))</f>
        <v/>
      </c>
      <c r="I3208" s="14" t="str">
        <f t="shared" si="50"/>
        <v>德宏傣族景颇族自治州</v>
      </c>
    </row>
    <row r="3209" spans="1:9" ht="16.5">
      <c r="A3209" s="38" t="s">
        <v>3212</v>
      </c>
      <c r="B3209" s="41">
        <v>97.85</v>
      </c>
      <c r="C3209" s="41">
        <v>24.02</v>
      </c>
      <c r="D3209" s="14" t="str">
        <f>IF(ISERROR(VLOOKUP(A3209,省代码匹配!D:D,1,FALSE)),"",VLOOKUP(A3209,省代码匹配!D:D,1,FALSE))</f>
        <v/>
      </c>
      <c r="E3209" s="14" t="str">
        <f>IF(ISERROR(VLOOKUP(A3209,地市级代码匹配!E:E,1,FALSE)),"",VLOOKUP(A3209,地市级代码匹配!E:E,1,FALSE))</f>
        <v/>
      </c>
      <c r="F3209" s="14" t="str">
        <f>IF(ISERROR(VLOOKUP(A3209,地市级代码匹配!B:B,1,FALSE)),"",VLOOKUP(A3209,地市级代码匹配!B:B,1,FALSE))</f>
        <v/>
      </c>
      <c r="G3209" s="14" t="str">
        <f>IF(ISERROR(VLOOKUP(A3209,县域代码匹配!H:H,1,FALSE)),"",VLOOKUP(A3209,县域代码匹配!H:H,1,FALSE))</f>
        <v>瑞丽市</v>
      </c>
      <c r="H3209" s="14" t="str">
        <f>IF(ISERROR(VLOOKUP(A3209,县域代码匹配!B:B,1,FALSE)),"",VLOOKUP(A3209,县域代码匹配!B:B,1,FALSE))</f>
        <v/>
      </c>
      <c r="I3209" s="14" t="str">
        <f t="shared" si="50"/>
        <v>瑞丽市</v>
      </c>
    </row>
    <row r="3210" spans="1:9" ht="16.5">
      <c r="A3210" s="38" t="s">
        <v>3213</v>
      </c>
      <c r="B3210" s="41">
        <v>98.58</v>
      </c>
      <c r="C3210" s="41">
        <v>24.43</v>
      </c>
      <c r="D3210" s="14" t="str">
        <f>IF(ISERROR(VLOOKUP(A3210,省代码匹配!D:D,1,FALSE)),"",VLOOKUP(A3210,省代码匹配!D:D,1,FALSE))</f>
        <v/>
      </c>
      <c r="E3210" s="14" t="str">
        <f>IF(ISERROR(VLOOKUP(A3210,地市级代码匹配!E:E,1,FALSE)),"",VLOOKUP(A3210,地市级代码匹配!E:E,1,FALSE))</f>
        <v/>
      </c>
      <c r="F3210" s="14" t="str">
        <f>IF(ISERROR(VLOOKUP(A3210,地市级代码匹配!B:B,1,FALSE)),"",VLOOKUP(A3210,地市级代码匹配!B:B,1,FALSE))</f>
        <v/>
      </c>
      <c r="G3210" s="14" t="str">
        <f>IF(ISERROR(VLOOKUP(A3210,县域代码匹配!H:H,1,FALSE)),"",VLOOKUP(A3210,县域代码匹配!H:H,1,FALSE))</f>
        <v>潞西市</v>
      </c>
      <c r="H3210" s="14" t="str">
        <f>IF(ISERROR(VLOOKUP(A3210,县域代码匹配!B:B,1,FALSE)),"",VLOOKUP(A3210,县域代码匹配!B:B,1,FALSE))</f>
        <v/>
      </c>
      <c r="I3210" s="14" t="str">
        <f t="shared" si="50"/>
        <v>潞西市</v>
      </c>
    </row>
    <row r="3211" spans="1:9" ht="16.5">
      <c r="A3211" s="38" t="s">
        <v>3214</v>
      </c>
      <c r="B3211" s="41">
        <v>98.3</v>
      </c>
      <c r="C3211" s="41">
        <v>24.82</v>
      </c>
      <c r="D3211" s="14" t="str">
        <f>IF(ISERROR(VLOOKUP(A3211,省代码匹配!D:D,1,FALSE)),"",VLOOKUP(A3211,省代码匹配!D:D,1,FALSE))</f>
        <v/>
      </c>
      <c r="E3211" s="14" t="str">
        <f>IF(ISERROR(VLOOKUP(A3211,地市级代码匹配!E:E,1,FALSE)),"",VLOOKUP(A3211,地市级代码匹配!E:E,1,FALSE))</f>
        <v/>
      </c>
      <c r="F3211" s="14" t="str">
        <f>IF(ISERROR(VLOOKUP(A3211,地市级代码匹配!B:B,1,FALSE)),"",VLOOKUP(A3211,地市级代码匹配!B:B,1,FALSE))</f>
        <v/>
      </c>
      <c r="G3211" s="14" t="str">
        <f>IF(ISERROR(VLOOKUP(A3211,县域代码匹配!H:H,1,FALSE)),"",VLOOKUP(A3211,县域代码匹配!H:H,1,FALSE))</f>
        <v>梁河县</v>
      </c>
      <c r="H3211" s="14" t="str">
        <f>IF(ISERROR(VLOOKUP(A3211,县域代码匹配!B:B,1,FALSE)),"",VLOOKUP(A3211,县域代码匹配!B:B,1,FALSE))</f>
        <v>梁河县</v>
      </c>
      <c r="I3211" s="14" t="str">
        <f t="shared" si="50"/>
        <v>梁河县</v>
      </c>
    </row>
    <row r="3212" spans="1:9" ht="16.5">
      <c r="A3212" s="38" t="s">
        <v>3215</v>
      </c>
      <c r="B3212" s="41">
        <v>97.93</v>
      </c>
      <c r="C3212" s="41">
        <v>24.72</v>
      </c>
      <c r="D3212" s="14" t="str">
        <f>IF(ISERROR(VLOOKUP(A3212,省代码匹配!D:D,1,FALSE)),"",VLOOKUP(A3212,省代码匹配!D:D,1,FALSE))</f>
        <v/>
      </c>
      <c r="E3212" s="14" t="str">
        <f>IF(ISERROR(VLOOKUP(A3212,地市级代码匹配!E:E,1,FALSE)),"",VLOOKUP(A3212,地市级代码匹配!E:E,1,FALSE))</f>
        <v/>
      </c>
      <c r="F3212" s="14" t="str">
        <f>IF(ISERROR(VLOOKUP(A3212,地市级代码匹配!B:B,1,FALSE)),"",VLOOKUP(A3212,地市级代码匹配!B:B,1,FALSE))</f>
        <v/>
      </c>
      <c r="G3212" s="14" t="str">
        <f>IF(ISERROR(VLOOKUP(A3212,县域代码匹配!H:H,1,FALSE)),"",VLOOKUP(A3212,县域代码匹配!H:H,1,FALSE))</f>
        <v>盈江县</v>
      </c>
      <c r="H3212" s="14" t="str">
        <f>IF(ISERROR(VLOOKUP(A3212,县域代码匹配!B:B,1,FALSE)),"",VLOOKUP(A3212,县域代码匹配!B:B,1,FALSE))</f>
        <v>盈江县</v>
      </c>
      <c r="I3212" s="14" t="str">
        <f t="shared" si="50"/>
        <v>盈江县</v>
      </c>
    </row>
    <row r="3213" spans="1:9" ht="16.5">
      <c r="A3213" s="38" t="s">
        <v>3216</v>
      </c>
      <c r="B3213" s="41">
        <v>97.8</v>
      </c>
      <c r="C3213" s="41">
        <v>24.2</v>
      </c>
      <c r="D3213" s="14" t="str">
        <f>IF(ISERROR(VLOOKUP(A3213,省代码匹配!D:D,1,FALSE)),"",VLOOKUP(A3213,省代码匹配!D:D,1,FALSE))</f>
        <v/>
      </c>
      <c r="E3213" s="14" t="str">
        <f>IF(ISERROR(VLOOKUP(A3213,地市级代码匹配!E:E,1,FALSE)),"",VLOOKUP(A3213,地市级代码匹配!E:E,1,FALSE))</f>
        <v/>
      </c>
      <c r="F3213" s="14" t="str">
        <f>IF(ISERROR(VLOOKUP(A3213,地市级代码匹配!B:B,1,FALSE)),"",VLOOKUP(A3213,地市级代码匹配!B:B,1,FALSE))</f>
        <v/>
      </c>
      <c r="G3213" s="14" t="str">
        <f>IF(ISERROR(VLOOKUP(A3213,县域代码匹配!H:H,1,FALSE)),"",VLOOKUP(A3213,县域代码匹配!H:H,1,FALSE))</f>
        <v>陇川县</v>
      </c>
      <c r="H3213" s="14" t="str">
        <f>IF(ISERROR(VLOOKUP(A3213,县域代码匹配!B:B,1,FALSE)),"",VLOOKUP(A3213,县域代码匹配!B:B,1,FALSE))</f>
        <v>陇川县</v>
      </c>
      <c r="I3213" s="14" t="str">
        <f t="shared" si="50"/>
        <v>陇川县</v>
      </c>
    </row>
    <row r="3214" spans="1:9" ht="16.5">
      <c r="A3214" s="38" t="s">
        <v>3217</v>
      </c>
      <c r="B3214" s="41">
        <v>98.85</v>
      </c>
      <c r="C3214" s="41">
        <v>25.85</v>
      </c>
      <c r="D3214" s="14" t="str">
        <f>IF(ISERROR(VLOOKUP(A3214,省代码匹配!D:D,1,FALSE)),"",VLOOKUP(A3214,省代码匹配!D:D,1,FALSE))</f>
        <v/>
      </c>
      <c r="E3214" s="14" t="str">
        <f>IF(ISERROR(VLOOKUP(A3214,地市级代码匹配!E:E,1,FALSE)),"",VLOOKUP(A3214,地市级代码匹配!E:E,1,FALSE))</f>
        <v>怒江傈僳族自治州</v>
      </c>
      <c r="F3214" s="14" t="str">
        <f>IF(ISERROR(VLOOKUP(A3214,地市级代码匹配!B:B,1,FALSE)),"",VLOOKUP(A3214,地市级代码匹配!B:B,1,FALSE))</f>
        <v>怒江傈僳族自治州</v>
      </c>
      <c r="G3214" s="14" t="str">
        <f>IF(ISERROR(VLOOKUP(A3214,县域代码匹配!H:H,1,FALSE)),"",VLOOKUP(A3214,县域代码匹配!H:H,1,FALSE))</f>
        <v/>
      </c>
      <c r="H3214" s="14" t="str">
        <f>IF(ISERROR(VLOOKUP(A3214,县域代码匹配!B:B,1,FALSE)),"",VLOOKUP(A3214,县域代码匹配!B:B,1,FALSE))</f>
        <v/>
      </c>
      <c r="I3214" s="14" t="str">
        <f t="shared" si="50"/>
        <v>怒江傈僳族自治州</v>
      </c>
    </row>
    <row r="3215" spans="1:9" ht="16.5">
      <c r="A3215" s="38" t="s">
        <v>3218</v>
      </c>
      <c r="B3215" s="41">
        <v>98.85</v>
      </c>
      <c r="C3215" s="41">
        <v>25.85</v>
      </c>
      <c r="D3215" s="14" t="str">
        <f>IF(ISERROR(VLOOKUP(A3215,省代码匹配!D:D,1,FALSE)),"",VLOOKUP(A3215,省代码匹配!D:D,1,FALSE))</f>
        <v/>
      </c>
      <c r="E3215" s="14" t="str">
        <f>IF(ISERROR(VLOOKUP(A3215,地市级代码匹配!E:E,1,FALSE)),"",VLOOKUP(A3215,地市级代码匹配!E:E,1,FALSE))</f>
        <v/>
      </c>
      <c r="F3215" s="14" t="str">
        <f>IF(ISERROR(VLOOKUP(A3215,地市级代码匹配!B:B,1,FALSE)),"",VLOOKUP(A3215,地市级代码匹配!B:B,1,FALSE))</f>
        <v/>
      </c>
      <c r="G3215" s="14" t="str">
        <f>IF(ISERROR(VLOOKUP(A3215,县域代码匹配!H:H,1,FALSE)),"",VLOOKUP(A3215,县域代码匹配!H:H,1,FALSE))</f>
        <v>泸水县</v>
      </c>
      <c r="H3215" s="14" t="str">
        <f>IF(ISERROR(VLOOKUP(A3215,县域代码匹配!B:B,1,FALSE)),"",VLOOKUP(A3215,县域代码匹配!B:B,1,FALSE))</f>
        <v/>
      </c>
      <c r="I3215" s="14" t="str">
        <f t="shared" si="50"/>
        <v>泸水县</v>
      </c>
    </row>
    <row r="3216" spans="1:9" ht="16.5">
      <c r="A3216" s="38" t="s">
        <v>3219</v>
      </c>
      <c r="B3216" s="41">
        <v>98.87</v>
      </c>
      <c r="C3216" s="41">
        <v>26.9</v>
      </c>
      <c r="D3216" s="14" t="str">
        <f>IF(ISERROR(VLOOKUP(A3216,省代码匹配!D:D,1,FALSE)),"",VLOOKUP(A3216,省代码匹配!D:D,1,FALSE))</f>
        <v/>
      </c>
      <c r="E3216" s="14" t="str">
        <f>IF(ISERROR(VLOOKUP(A3216,地市级代码匹配!E:E,1,FALSE)),"",VLOOKUP(A3216,地市级代码匹配!E:E,1,FALSE))</f>
        <v/>
      </c>
      <c r="F3216" s="14" t="str">
        <f>IF(ISERROR(VLOOKUP(A3216,地市级代码匹配!B:B,1,FALSE)),"",VLOOKUP(A3216,地市级代码匹配!B:B,1,FALSE))</f>
        <v/>
      </c>
      <c r="G3216" s="14" t="str">
        <f>IF(ISERROR(VLOOKUP(A3216,县域代码匹配!H:H,1,FALSE)),"",VLOOKUP(A3216,县域代码匹配!H:H,1,FALSE))</f>
        <v>福贡县</v>
      </c>
      <c r="H3216" s="14" t="str">
        <f>IF(ISERROR(VLOOKUP(A3216,县域代码匹配!B:B,1,FALSE)),"",VLOOKUP(A3216,县域代码匹配!B:B,1,FALSE))</f>
        <v>福贡县</v>
      </c>
      <c r="I3216" s="14" t="str">
        <f t="shared" si="50"/>
        <v>福贡县</v>
      </c>
    </row>
    <row r="3217" spans="1:9" ht="28">
      <c r="A3217" s="38" t="s">
        <v>3220</v>
      </c>
      <c r="B3217" s="41">
        <v>98.67</v>
      </c>
      <c r="C3217" s="41">
        <v>27.73</v>
      </c>
      <c r="D3217" s="14" t="str">
        <f>IF(ISERROR(VLOOKUP(A3217,省代码匹配!D:D,1,FALSE)),"",VLOOKUP(A3217,省代码匹配!D:D,1,FALSE))</f>
        <v/>
      </c>
      <c r="E3217" s="14" t="str">
        <f>IF(ISERROR(VLOOKUP(A3217,地市级代码匹配!E:E,1,FALSE)),"",VLOOKUP(A3217,地市级代码匹配!E:E,1,FALSE))</f>
        <v/>
      </c>
      <c r="F3217" s="14" t="str">
        <f>IF(ISERROR(VLOOKUP(A3217,地市级代码匹配!B:B,1,FALSE)),"",VLOOKUP(A3217,地市级代码匹配!B:B,1,FALSE))</f>
        <v/>
      </c>
      <c r="G3217" s="14" t="str">
        <f>IF(ISERROR(VLOOKUP(A3217,县域代码匹配!H:H,1,FALSE)),"",VLOOKUP(A3217,县域代码匹配!H:H,1,FALSE))</f>
        <v>贡山独龙族怒族自治县</v>
      </c>
      <c r="H3217" s="14" t="str">
        <f>IF(ISERROR(VLOOKUP(A3217,县域代码匹配!B:B,1,FALSE)),"",VLOOKUP(A3217,县域代码匹配!B:B,1,FALSE))</f>
        <v>贡山独龙族怒族自治县</v>
      </c>
      <c r="I3217" s="14" t="str">
        <f t="shared" si="50"/>
        <v>贡山独龙族怒族自治县</v>
      </c>
    </row>
    <row r="3218" spans="1:9" ht="28">
      <c r="A3218" s="38" t="s">
        <v>3221</v>
      </c>
      <c r="B3218" s="41">
        <v>99.42</v>
      </c>
      <c r="C3218" s="41">
        <v>26.45</v>
      </c>
      <c r="D3218" s="14" t="str">
        <f>IF(ISERROR(VLOOKUP(A3218,省代码匹配!D:D,1,FALSE)),"",VLOOKUP(A3218,省代码匹配!D:D,1,FALSE))</f>
        <v/>
      </c>
      <c r="E3218" s="14" t="str">
        <f>IF(ISERROR(VLOOKUP(A3218,地市级代码匹配!E:E,1,FALSE)),"",VLOOKUP(A3218,地市级代码匹配!E:E,1,FALSE))</f>
        <v/>
      </c>
      <c r="F3218" s="14" t="str">
        <f>IF(ISERROR(VLOOKUP(A3218,地市级代码匹配!B:B,1,FALSE)),"",VLOOKUP(A3218,地市级代码匹配!B:B,1,FALSE))</f>
        <v/>
      </c>
      <c r="G3218" s="14" t="str">
        <f>IF(ISERROR(VLOOKUP(A3218,县域代码匹配!H:H,1,FALSE)),"",VLOOKUP(A3218,县域代码匹配!H:H,1,FALSE))</f>
        <v>兰坪白族普米族自治县</v>
      </c>
      <c r="H3218" s="14" t="str">
        <f>IF(ISERROR(VLOOKUP(A3218,县域代码匹配!B:B,1,FALSE)),"",VLOOKUP(A3218,县域代码匹配!B:B,1,FALSE))</f>
        <v>兰坪白族普米族自治县</v>
      </c>
      <c r="I3218" s="14" t="str">
        <f t="shared" si="50"/>
        <v>兰坪白族普米族自治县</v>
      </c>
    </row>
    <row r="3219" spans="1:9" ht="16.5">
      <c r="A3219" s="38" t="s">
        <v>3222</v>
      </c>
      <c r="B3219" s="41">
        <v>99.7</v>
      </c>
      <c r="C3219" s="41">
        <v>27.83</v>
      </c>
      <c r="D3219" s="14" t="str">
        <f>IF(ISERROR(VLOOKUP(A3219,省代码匹配!D:D,1,FALSE)),"",VLOOKUP(A3219,省代码匹配!D:D,1,FALSE))</f>
        <v/>
      </c>
      <c r="E3219" s="14" t="str">
        <f>IF(ISERROR(VLOOKUP(A3219,地市级代码匹配!E:E,1,FALSE)),"",VLOOKUP(A3219,地市级代码匹配!E:E,1,FALSE))</f>
        <v>迪庆藏族自治州</v>
      </c>
      <c r="F3219" s="14" t="str">
        <f>IF(ISERROR(VLOOKUP(A3219,地市级代码匹配!B:B,1,FALSE)),"",VLOOKUP(A3219,地市级代码匹配!B:B,1,FALSE))</f>
        <v>迪庆藏族自治州</v>
      </c>
      <c r="G3219" s="14" t="str">
        <f>IF(ISERROR(VLOOKUP(A3219,县域代码匹配!H:H,1,FALSE)),"",VLOOKUP(A3219,县域代码匹配!H:H,1,FALSE))</f>
        <v/>
      </c>
      <c r="H3219" s="14" t="str">
        <f>IF(ISERROR(VLOOKUP(A3219,县域代码匹配!B:B,1,FALSE)),"",VLOOKUP(A3219,县域代码匹配!B:B,1,FALSE))</f>
        <v/>
      </c>
      <c r="I3219" s="14" t="str">
        <f t="shared" si="50"/>
        <v>迪庆藏族自治州</v>
      </c>
    </row>
    <row r="3220" spans="1:9" ht="16.5">
      <c r="A3220" s="38" t="s">
        <v>3223</v>
      </c>
      <c r="B3220" s="41">
        <v>99.7</v>
      </c>
      <c r="C3220" s="41">
        <v>27.83</v>
      </c>
      <c r="D3220" s="14" t="str">
        <f>IF(ISERROR(VLOOKUP(A3220,省代码匹配!D:D,1,FALSE)),"",VLOOKUP(A3220,省代码匹配!D:D,1,FALSE))</f>
        <v/>
      </c>
      <c r="E3220" s="14" t="str">
        <f>IF(ISERROR(VLOOKUP(A3220,地市级代码匹配!E:E,1,FALSE)),"",VLOOKUP(A3220,地市级代码匹配!E:E,1,FALSE))</f>
        <v/>
      </c>
      <c r="F3220" s="14" t="str">
        <f>IF(ISERROR(VLOOKUP(A3220,地市级代码匹配!B:B,1,FALSE)),"",VLOOKUP(A3220,地市级代码匹配!B:B,1,FALSE))</f>
        <v/>
      </c>
      <c r="G3220" s="14" t="str">
        <f>IF(ISERROR(VLOOKUP(A3220,县域代码匹配!H:H,1,FALSE)),"",VLOOKUP(A3220,县域代码匹配!H:H,1,FALSE))</f>
        <v>香格里拉县</v>
      </c>
      <c r="H3220" s="14" t="str">
        <f>IF(ISERROR(VLOOKUP(A3220,县域代码匹配!B:B,1,FALSE)),"",VLOOKUP(A3220,县域代码匹配!B:B,1,FALSE))</f>
        <v/>
      </c>
      <c r="I3220" s="14" t="str">
        <f t="shared" si="50"/>
        <v>香格里拉县</v>
      </c>
    </row>
    <row r="3221" spans="1:9" ht="16.5">
      <c r="A3221" s="38" t="s">
        <v>3224</v>
      </c>
      <c r="B3221" s="41">
        <v>98.92</v>
      </c>
      <c r="C3221" s="41">
        <v>28.48</v>
      </c>
      <c r="D3221" s="14" t="str">
        <f>IF(ISERROR(VLOOKUP(A3221,省代码匹配!D:D,1,FALSE)),"",VLOOKUP(A3221,省代码匹配!D:D,1,FALSE))</f>
        <v/>
      </c>
      <c r="E3221" s="14" t="str">
        <f>IF(ISERROR(VLOOKUP(A3221,地市级代码匹配!E:E,1,FALSE)),"",VLOOKUP(A3221,地市级代码匹配!E:E,1,FALSE))</f>
        <v/>
      </c>
      <c r="F3221" s="14" t="str">
        <f>IF(ISERROR(VLOOKUP(A3221,地市级代码匹配!B:B,1,FALSE)),"",VLOOKUP(A3221,地市级代码匹配!B:B,1,FALSE))</f>
        <v/>
      </c>
      <c r="G3221" s="14" t="str">
        <f>IF(ISERROR(VLOOKUP(A3221,县域代码匹配!H:H,1,FALSE)),"",VLOOKUP(A3221,县域代码匹配!H:H,1,FALSE))</f>
        <v>德钦县</v>
      </c>
      <c r="H3221" s="14" t="str">
        <f>IF(ISERROR(VLOOKUP(A3221,县域代码匹配!B:B,1,FALSE)),"",VLOOKUP(A3221,县域代码匹配!B:B,1,FALSE))</f>
        <v>德钦县</v>
      </c>
      <c r="I3221" s="14" t="str">
        <f t="shared" si="50"/>
        <v>德钦县</v>
      </c>
    </row>
    <row r="3222" spans="1:9" ht="16.5">
      <c r="A3222" s="38" t="s">
        <v>3225</v>
      </c>
      <c r="B3222" s="41">
        <v>99.28</v>
      </c>
      <c r="C3222" s="41">
        <v>27.18</v>
      </c>
      <c r="D3222" s="14" t="str">
        <f>IF(ISERROR(VLOOKUP(A3222,省代码匹配!D:D,1,FALSE)),"",VLOOKUP(A3222,省代码匹配!D:D,1,FALSE))</f>
        <v/>
      </c>
      <c r="E3222" s="14" t="str">
        <f>IF(ISERROR(VLOOKUP(A3222,地市级代码匹配!E:E,1,FALSE)),"",VLOOKUP(A3222,地市级代码匹配!E:E,1,FALSE))</f>
        <v/>
      </c>
      <c r="F3222" s="14" t="str">
        <f>IF(ISERROR(VLOOKUP(A3222,地市级代码匹配!B:B,1,FALSE)),"",VLOOKUP(A3222,地市级代码匹配!B:B,1,FALSE))</f>
        <v/>
      </c>
      <c r="G3222" s="14" t="str">
        <f>IF(ISERROR(VLOOKUP(A3222,县域代码匹配!H:H,1,FALSE)),"",VLOOKUP(A3222,县域代码匹配!H:H,1,FALSE))</f>
        <v>维西傈僳族自治县</v>
      </c>
      <c r="H3222" s="14" t="str">
        <f>IF(ISERROR(VLOOKUP(A3222,县域代码匹配!B:B,1,FALSE)),"",VLOOKUP(A3222,县域代码匹配!B:B,1,FALSE))</f>
        <v>维西傈僳族自治县</v>
      </c>
      <c r="I3222" s="14" t="str">
        <f t="shared" si="50"/>
        <v>维西傈僳族自治县</v>
      </c>
    </row>
    <row r="3223" spans="1:9" ht="16.5">
      <c r="A3223" s="38" t="s">
        <v>3226</v>
      </c>
      <c r="B3223" s="41">
        <v>91.13</v>
      </c>
      <c r="C3223" s="41">
        <v>29.65</v>
      </c>
      <c r="D3223" s="14" t="str">
        <f>IF(ISERROR(VLOOKUP(A3223,省代码匹配!D:D,1,FALSE)),"",VLOOKUP(A3223,省代码匹配!D:D,1,FALSE))</f>
        <v/>
      </c>
      <c r="E3223" s="14" t="str">
        <f>IF(ISERROR(VLOOKUP(A3223,地市级代码匹配!E:E,1,FALSE)),"",VLOOKUP(A3223,地市级代码匹配!E:E,1,FALSE))</f>
        <v>拉萨市</v>
      </c>
      <c r="F3223" s="14" t="str">
        <f>IF(ISERROR(VLOOKUP(A3223,地市级代码匹配!B:B,1,FALSE)),"",VLOOKUP(A3223,地市级代码匹配!B:B,1,FALSE))</f>
        <v/>
      </c>
      <c r="G3223" s="14" t="str">
        <f>IF(ISERROR(VLOOKUP(A3223,县域代码匹配!H:H,1,FALSE)),"",VLOOKUP(A3223,县域代码匹配!H:H,1,FALSE))</f>
        <v/>
      </c>
      <c r="H3223" s="14" t="str">
        <f>IF(ISERROR(VLOOKUP(A3223,县域代码匹配!B:B,1,FALSE)),"",VLOOKUP(A3223,县域代码匹配!B:B,1,FALSE))</f>
        <v/>
      </c>
      <c r="I3223" s="14" t="str">
        <f t="shared" si="50"/>
        <v>拉萨市</v>
      </c>
    </row>
    <row r="3224" spans="1:9" ht="16.5">
      <c r="A3224" s="38" t="s">
        <v>3227</v>
      </c>
      <c r="B3224" s="41">
        <v>91.25</v>
      </c>
      <c r="C3224" s="41">
        <v>29.9</v>
      </c>
      <c r="D3224" s="14" t="str">
        <f>IF(ISERROR(VLOOKUP(A3224,省代码匹配!D:D,1,FALSE)),"",VLOOKUP(A3224,省代码匹配!D:D,1,FALSE))</f>
        <v/>
      </c>
      <c r="E3224" s="14" t="str">
        <f>IF(ISERROR(VLOOKUP(A3224,地市级代码匹配!E:E,1,FALSE)),"",VLOOKUP(A3224,地市级代码匹配!E:E,1,FALSE))</f>
        <v/>
      </c>
      <c r="F3224" s="14" t="str">
        <f>IF(ISERROR(VLOOKUP(A3224,地市级代码匹配!B:B,1,FALSE)),"",VLOOKUP(A3224,地市级代码匹配!B:B,1,FALSE))</f>
        <v/>
      </c>
      <c r="G3224" s="14" t="str">
        <f>IF(ISERROR(VLOOKUP(A3224,县域代码匹配!H:H,1,FALSE)),"",VLOOKUP(A3224,县域代码匹配!H:H,1,FALSE))</f>
        <v>林周县</v>
      </c>
      <c r="H3224" s="14" t="str">
        <f>IF(ISERROR(VLOOKUP(A3224,县域代码匹配!B:B,1,FALSE)),"",VLOOKUP(A3224,县域代码匹配!B:B,1,FALSE))</f>
        <v>林周县</v>
      </c>
      <c r="I3224" s="14" t="str">
        <f t="shared" si="50"/>
        <v>林周县</v>
      </c>
    </row>
    <row r="3225" spans="1:9" ht="16.5">
      <c r="A3225" s="38" t="s">
        <v>3228</v>
      </c>
      <c r="B3225" s="41">
        <v>91.1</v>
      </c>
      <c r="C3225" s="41">
        <v>30.48</v>
      </c>
      <c r="D3225" s="14" t="str">
        <f>IF(ISERROR(VLOOKUP(A3225,省代码匹配!D:D,1,FALSE)),"",VLOOKUP(A3225,省代码匹配!D:D,1,FALSE))</f>
        <v/>
      </c>
      <c r="E3225" s="14" t="str">
        <f>IF(ISERROR(VLOOKUP(A3225,地市级代码匹配!E:E,1,FALSE)),"",VLOOKUP(A3225,地市级代码匹配!E:E,1,FALSE))</f>
        <v/>
      </c>
      <c r="F3225" s="14" t="str">
        <f>IF(ISERROR(VLOOKUP(A3225,地市级代码匹配!B:B,1,FALSE)),"",VLOOKUP(A3225,地市级代码匹配!B:B,1,FALSE))</f>
        <v/>
      </c>
      <c r="G3225" s="14" t="str">
        <f>IF(ISERROR(VLOOKUP(A3225,县域代码匹配!H:H,1,FALSE)),"",VLOOKUP(A3225,县域代码匹配!H:H,1,FALSE))</f>
        <v>当雄县</v>
      </c>
      <c r="H3225" s="14" t="str">
        <f>IF(ISERROR(VLOOKUP(A3225,县域代码匹配!B:B,1,FALSE)),"",VLOOKUP(A3225,县域代码匹配!B:B,1,FALSE))</f>
        <v>当雄县</v>
      </c>
      <c r="I3225" s="14" t="str">
        <f t="shared" si="50"/>
        <v>当雄县</v>
      </c>
    </row>
    <row r="3226" spans="1:9" ht="16.5">
      <c r="A3226" s="38" t="s">
        <v>3229</v>
      </c>
      <c r="B3226" s="41">
        <v>90.15</v>
      </c>
      <c r="C3226" s="41">
        <v>29.45</v>
      </c>
      <c r="D3226" s="14" t="str">
        <f>IF(ISERROR(VLOOKUP(A3226,省代码匹配!D:D,1,FALSE)),"",VLOOKUP(A3226,省代码匹配!D:D,1,FALSE))</f>
        <v/>
      </c>
      <c r="E3226" s="14" t="str">
        <f>IF(ISERROR(VLOOKUP(A3226,地市级代码匹配!E:E,1,FALSE)),"",VLOOKUP(A3226,地市级代码匹配!E:E,1,FALSE))</f>
        <v/>
      </c>
      <c r="F3226" s="14" t="str">
        <f>IF(ISERROR(VLOOKUP(A3226,地市级代码匹配!B:B,1,FALSE)),"",VLOOKUP(A3226,地市级代码匹配!B:B,1,FALSE))</f>
        <v/>
      </c>
      <c r="G3226" s="14" t="str">
        <f>IF(ISERROR(VLOOKUP(A3226,县域代码匹配!H:H,1,FALSE)),"",VLOOKUP(A3226,县域代码匹配!H:H,1,FALSE))</f>
        <v>尼木县</v>
      </c>
      <c r="H3226" s="14" t="str">
        <f>IF(ISERROR(VLOOKUP(A3226,县域代码匹配!B:B,1,FALSE)),"",VLOOKUP(A3226,县域代码匹配!B:B,1,FALSE))</f>
        <v>尼木县</v>
      </c>
      <c r="I3226" s="14" t="str">
        <f t="shared" si="50"/>
        <v>尼木县</v>
      </c>
    </row>
    <row r="3227" spans="1:9" ht="16.5">
      <c r="A3227" s="38" t="s">
        <v>3230</v>
      </c>
      <c r="B3227" s="41">
        <v>90.73</v>
      </c>
      <c r="C3227" s="41">
        <v>29.37</v>
      </c>
      <c r="D3227" s="14" t="str">
        <f>IF(ISERROR(VLOOKUP(A3227,省代码匹配!D:D,1,FALSE)),"",VLOOKUP(A3227,省代码匹配!D:D,1,FALSE))</f>
        <v/>
      </c>
      <c r="E3227" s="14" t="str">
        <f>IF(ISERROR(VLOOKUP(A3227,地市级代码匹配!E:E,1,FALSE)),"",VLOOKUP(A3227,地市级代码匹配!E:E,1,FALSE))</f>
        <v/>
      </c>
      <c r="F3227" s="14" t="str">
        <f>IF(ISERROR(VLOOKUP(A3227,地市级代码匹配!B:B,1,FALSE)),"",VLOOKUP(A3227,地市级代码匹配!B:B,1,FALSE))</f>
        <v/>
      </c>
      <c r="G3227" s="14" t="str">
        <f>IF(ISERROR(VLOOKUP(A3227,县域代码匹配!H:H,1,FALSE)),"",VLOOKUP(A3227,县域代码匹配!H:H,1,FALSE))</f>
        <v>曲水县</v>
      </c>
      <c r="H3227" s="14" t="str">
        <f>IF(ISERROR(VLOOKUP(A3227,县域代码匹配!B:B,1,FALSE)),"",VLOOKUP(A3227,县域代码匹配!B:B,1,FALSE))</f>
        <v>曲水县</v>
      </c>
      <c r="I3227" s="14" t="str">
        <f t="shared" si="50"/>
        <v>曲水县</v>
      </c>
    </row>
    <row r="3228" spans="1:9" ht="16.5">
      <c r="A3228" s="38" t="s">
        <v>3231</v>
      </c>
      <c r="B3228" s="41">
        <v>91</v>
      </c>
      <c r="C3228" s="41">
        <v>29.65</v>
      </c>
      <c r="D3228" s="14" t="str">
        <f>IF(ISERROR(VLOOKUP(A3228,省代码匹配!D:D,1,FALSE)),"",VLOOKUP(A3228,省代码匹配!D:D,1,FALSE))</f>
        <v/>
      </c>
      <c r="E3228" s="14" t="str">
        <f>IF(ISERROR(VLOOKUP(A3228,地市级代码匹配!E:E,1,FALSE)),"",VLOOKUP(A3228,地市级代码匹配!E:E,1,FALSE))</f>
        <v/>
      </c>
      <c r="F3228" s="14" t="str">
        <f>IF(ISERROR(VLOOKUP(A3228,地市级代码匹配!B:B,1,FALSE)),"",VLOOKUP(A3228,地市级代码匹配!B:B,1,FALSE))</f>
        <v/>
      </c>
      <c r="G3228" s="14" t="str">
        <f>IF(ISERROR(VLOOKUP(A3228,县域代码匹配!H:H,1,FALSE)),"",VLOOKUP(A3228,县域代码匹配!H:H,1,FALSE))</f>
        <v/>
      </c>
      <c r="H3228" s="14" t="str">
        <f>IF(ISERROR(VLOOKUP(A3228,县域代码匹配!B:B,1,FALSE)),"",VLOOKUP(A3228,县域代码匹配!B:B,1,FALSE))</f>
        <v/>
      </c>
      <c r="I3228" s="14" t="str">
        <f t="shared" si="50"/>
        <v/>
      </c>
    </row>
    <row r="3229" spans="1:9" ht="16.5">
      <c r="A3229" s="38" t="s">
        <v>3232</v>
      </c>
      <c r="B3229" s="41">
        <v>91.35</v>
      </c>
      <c r="C3229" s="41">
        <v>29.68</v>
      </c>
      <c r="D3229" s="14" t="str">
        <f>IF(ISERROR(VLOOKUP(A3229,省代码匹配!D:D,1,FALSE)),"",VLOOKUP(A3229,省代码匹配!D:D,1,FALSE))</f>
        <v/>
      </c>
      <c r="E3229" s="14" t="str">
        <f>IF(ISERROR(VLOOKUP(A3229,地市级代码匹配!E:E,1,FALSE)),"",VLOOKUP(A3229,地市级代码匹配!E:E,1,FALSE))</f>
        <v/>
      </c>
      <c r="F3229" s="14" t="str">
        <f>IF(ISERROR(VLOOKUP(A3229,地市级代码匹配!B:B,1,FALSE)),"",VLOOKUP(A3229,地市级代码匹配!B:B,1,FALSE))</f>
        <v/>
      </c>
      <c r="G3229" s="14" t="str">
        <f>IF(ISERROR(VLOOKUP(A3229,县域代码匹配!H:H,1,FALSE)),"",VLOOKUP(A3229,县域代码匹配!H:H,1,FALSE))</f>
        <v>达孜县</v>
      </c>
      <c r="H3229" s="14" t="str">
        <f>IF(ISERROR(VLOOKUP(A3229,县域代码匹配!B:B,1,FALSE)),"",VLOOKUP(A3229,县域代码匹配!B:B,1,FALSE))</f>
        <v/>
      </c>
      <c r="I3229" s="14" t="str">
        <f t="shared" si="50"/>
        <v>达孜县</v>
      </c>
    </row>
    <row r="3230" spans="1:9" ht="16.5">
      <c r="A3230" s="38" t="s">
        <v>3233</v>
      </c>
      <c r="B3230" s="41">
        <v>91.73</v>
      </c>
      <c r="C3230" s="41">
        <v>29.83</v>
      </c>
      <c r="D3230" s="14" t="str">
        <f>IF(ISERROR(VLOOKUP(A3230,省代码匹配!D:D,1,FALSE)),"",VLOOKUP(A3230,省代码匹配!D:D,1,FALSE))</f>
        <v/>
      </c>
      <c r="E3230" s="14" t="str">
        <f>IF(ISERROR(VLOOKUP(A3230,地市级代码匹配!E:E,1,FALSE)),"",VLOOKUP(A3230,地市级代码匹配!E:E,1,FALSE))</f>
        <v/>
      </c>
      <c r="F3230" s="14" t="str">
        <f>IF(ISERROR(VLOOKUP(A3230,地市级代码匹配!B:B,1,FALSE)),"",VLOOKUP(A3230,地市级代码匹配!B:B,1,FALSE))</f>
        <v/>
      </c>
      <c r="G3230" s="14" t="str">
        <f>IF(ISERROR(VLOOKUP(A3230,县域代码匹配!H:H,1,FALSE)),"",VLOOKUP(A3230,县域代码匹配!H:H,1,FALSE))</f>
        <v>墨竹工卡县</v>
      </c>
      <c r="H3230" s="14" t="str">
        <f>IF(ISERROR(VLOOKUP(A3230,县域代码匹配!B:B,1,FALSE)),"",VLOOKUP(A3230,县域代码匹配!B:B,1,FALSE))</f>
        <v>墨竹工卡县</v>
      </c>
      <c r="I3230" s="14" t="str">
        <f t="shared" si="50"/>
        <v>墨竹工卡县</v>
      </c>
    </row>
    <row r="3231" spans="1:9" ht="16.5">
      <c r="A3231" s="38" t="s">
        <v>3234</v>
      </c>
      <c r="B3231" s="41">
        <v>97.18</v>
      </c>
      <c r="C3231" s="41">
        <v>31.13</v>
      </c>
      <c r="D3231" s="14" t="str">
        <f>IF(ISERROR(VLOOKUP(A3231,省代码匹配!D:D,1,FALSE)),"",VLOOKUP(A3231,省代码匹配!D:D,1,FALSE))</f>
        <v/>
      </c>
      <c r="E3231" s="14" t="str">
        <f>IF(ISERROR(VLOOKUP(A3231,地市级代码匹配!E:E,1,FALSE)),"",VLOOKUP(A3231,地市级代码匹配!E:E,1,FALSE))</f>
        <v>昌都地区</v>
      </c>
      <c r="F3231" s="14" t="str">
        <f>IF(ISERROR(VLOOKUP(A3231,地市级代码匹配!B:B,1,FALSE)),"",VLOOKUP(A3231,地市级代码匹配!B:B,1,FALSE))</f>
        <v/>
      </c>
      <c r="G3231" s="14" t="str">
        <f>IF(ISERROR(VLOOKUP(A3231,县域代码匹配!H:H,1,FALSE)),"",VLOOKUP(A3231,县域代码匹配!H:H,1,FALSE))</f>
        <v/>
      </c>
      <c r="H3231" s="14" t="str">
        <f>IF(ISERROR(VLOOKUP(A3231,县域代码匹配!B:B,1,FALSE)),"",VLOOKUP(A3231,县域代码匹配!B:B,1,FALSE))</f>
        <v/>
      </c>
      <c r="I3231" s="14" t="str">
        <f t="shared" si="50"/>
        <v>昌都地区</v>
      </c>
    </row>
    <row r="3232" spans="1:9" ht="16.5">
      <c r="A3232" s="38" t="s">
        <v>3235</v>
      </c>
      <c r="B3232" s="41">
        <v>97.18</v>
      </c>
      <c r="C3232" s="41">
        <v>31.13</v>
      </c>
      <c r="D3232" s="14" t="str">
        <f>IF(ISERROR(VLOOKUP(A3232,省代码匹配!D:D,1,FALSE)),"",VLOOKUP(A3232,省代码匹配!D:D,1,FALSE))</f>
        <v/>
      </c>
      <c r="E3232" s="14" t="str">
        <f>IF(ISERROR(VLOOKUP(A3232,地市级代码匹配!E:E,1,FALSE)),"",VLOOKUP(A3232,地市级代码匹配!E:E,1,FALSE))</f>
        <v/>
      </c>
      <c r="F3232" s="14" t="str">
        <f>IF(ISERROR(VLOOKUP(A3232,地市级代码匹配!B:B,1,FALSE)),"",VLOOKUP(A3232,地市级代码匹配!B:B,1,FALSE))</f>
        <v/>
      </c>
      <c r="G3232" s="14" t="str">
        <f>IF(ISERROR(VLOOKUP(A3232,县域代码匹配!H:H,1,FALSE)),"",VLOOKUP(A3232,县域代码匹配!H:H,1,FALSE))</f>
        <v/>
      </c>
      <c r="H3232" s="14" t="str">
        <f>IF(ISERROR(VLOOKUP(A3232,县域代码匹配!B:B,1,FALSE)),"",VLOOKUP(A3232,县域代码匹配!B:B,1,FALSE))</f>
        <v/>
      </c>
      <c r="I3232" s="14" t="str">
        <f t="shared" si="50"/>
        <v/>
      </c>
    </row>
    <row r="3233" spans="1:9" ht="16.5">
      <c r="A3233" s="38" t="s">
        <v>3236</v>
      </c>
      <c r="B3233" s="41">
        <v>98.22</v>
      </c>
      <c r="C3233" s="41">
        <v>31.5</v>
      </c>
      <c r="D3233" s="14" t="str">
        <f>IF(ISERROR(VLOOKUP(A3233,省代码匹配!D:D,1,FALSE)),"",VLOOKUP(A3233,省代码匹配!D:D,1,FALSE))</f>
        <v/>
      </c>
      <c r="E3233" s="14" t="str">
        <f>IF(ISERROR(VLOOKUP(A3233,地市级代码匹配!E:E,1,FALSE)),"",VLOOKUP(A3233,地市级代码匹配!E:E,1,FALSE))</f>
        <v/>
      </c>
      <c r="F3233" s="14" t="str">
        <f>IF(ISERROR(VLOOKUP(A3233,地市级代码匹配!B:B,1,FALSE)),"",VLOOKUP(A3233,地市级代码匹配!B:B,1,FALSE))</f>
        <v/>
      </c>
      <c r="G3233" s="14" t="str">
        <f>IF(ISERROR(VLOOKUP(A3233,县域代码匹配!H:H,1,FALSE)),"",VLOOKUP(A3233,县域代码匹配!H:H,1,FALSE))</f>
        <v>江达县</v>
      </c>
      <c r="H3233" s="14" t="str">
        <f>IF(ISERROR(VLOOKUP(A3233,县域代码匹配!B:B,1,FALSE)),"",VLOOKUP(A3233,县域代码匹配!B:B,1,FALSE))</f>
        <v>江达县</v>
      </c>
      <c r="I3233" s="14" t="str">
        <f t="shared" si="50"/>
        <v>江达县</v>
      </c>
    </row>
    <row r="3234" spans="1:9" ht="16.5">
      <c r="A3234" s="38" t="s">
        <v>3237</v>
      </c>
      <c r="B3234" s="41">
        <v>98.27</v>
      </c>
      <c r="C3234" s="41">
        <v>30.87</v>
      </c>
      <c r="D3234" s="14" t="str">
        <f>IF(ISERROR(VLOOKUP(A3234,省代码匹配!D:D,1,FALSE)),"",VLOOKUP(A3234,省代码匹配!D:D,1,FALSE))</f>
        <v/>
      </c>
      <c r="E3234" s="14" t="str">
        <f>IF(ISERROR(VLOOKUP(A3234,地市级代码匹配!E:E,1,FALSE)),"",VLOOKUP(A3234,地市级代码匹配!E:E,1,FALSE))</f>
        <v/>
      </c>
      <c r="F3234" s="14" t="str">
        <f>IF(ISERROR(VLOOKUP(A3234,地市级代码匹配!B:B,1,FALSE)),"",VLOOKUP(A3234,地市级代码匹配!B:B,1,FALSE))</f>
        <v/>
      </c>
      <c r="G3234" s="14" t="str">
        <f>IF(ISERROR(VLOOKUP(A3234,县域代码匹配!H:H,1,FALSE)),"",VLOOKUP(A3234,县域代码匹配!H:H,1,FALSE))</f>
        <v>贡觉县</v>
      </c>
      <c r="H3234" s="14" t="str">
        <f>IF(ISERROR(VLOOKUP(A3234,县域代码匹配!B:B,1,FALSE)),"",VLOOKUP(A3234,县域代码匹配!B:B,1,FALSE))</f>
        <v>贡觉县</v>
      </c>
      <c r="I3234" s="14" t="str">
        <f t="shared" si="50"/>
        <v>贡觉县</v>
      </c>
    </row>
    <row r="3235" spans="1:9" ht="16.5">
      <c r="A3235" s="38" t="s">
        <v>3238</v>
      </c>
      <c r="B3235" s="41">
        <v>96.6</v>
      </c>
      <c r="C3235" s="41">
        <v>31.22</v>
      </c>
      <c r="D3235" s="14" t="str">
        <f>IF(ISERROR(VLOOKUP(A3235,省代码匹配!D:D,1,FALSE)),"",VLOOKUP(A3235,省代码匹配!D:D,1,FALSE))</f>
        <v/>
      </c>
      <c r="E3235" s="14" t="str">
        <f>IF(ISERROR(VLOOKUP(A3235,地市级代码匹配!E:E,1,FALSE)),"",VLOOKUP(A3235,地市级代码匹配!E:E,1,FALSE))</f>
        <v/>
      </c>
      <c r="F3235" s="14" t="str">
        <f>IF(ISERROR(VLOOKUP(A3235,地市级代码匹配!B:B,1,FALSE)),"",VLOOKUP(A3235,地市级代码匹配!B:B,1,FALSE))</f>
        <v/>
      </c>
      <c r="G3235" s="14" t="str">
        <f>IF(ISERROR(VLOOKUP(A3235,县域代码匹配!H:H,1,FALSE)),"",VLOOKUP(A3235,县域代码匹配!H:H,1,FALSE))</f>
        <v>类乌齐县</v>
      </c>
      <c r="H3235" s="14" t="str">
        <f>IF(ISERROR(VLOOKUP(A3235,县域代码匹配!B:B,1,FALSE)),"",VLOOKUP(A3235,县域代码匹配!B:B,1,FALSE))</f>
        <v>类乌齐县</v>
      </c>
      <c r="I3235" s="14" t="str">
        <f t="shared" si="50"/>
        <v>类乌齐县</v>
      </c>
    </row>
    <row r="3236" spans="1:9" ht="16.5">
      <c r="A3236" s="38" t="s">
        <v>3239</v>
      </c>
      <c r="B3236" s="41">
        <v>95.6</v>
      </c>
      <c r="C3236" s="41">
        <v>31.42</v>
      </c>
      <c r="D3236" s="14" t="str">
        <f>IF(ISERROR(VLOOKUP(A3236,省代码匹配!D:D,1,FALSE)),"",VLOOKUP(A3236,省代码匹配!D:D,1,FALSE))</f>
        <v/>
      </c>
      <c r="E3236" s="14" t="str">
        <f>IF(ISERROR(VLOOKUP(A3236,地市级代码匹配!E:E,1,FALSE)),"",VLOOKUP(A3236,地市级代码匹配!E:E,1,FALSE))</f>
        <v/>
      </c>
      <c r="F3236" s="14" t="str">
        <f>IF(ISERROR(VLOOKUP(A3236,地市级代码匹配!B:B,1,FALSE)),"",VLOOKUP(A3236,地市级代码匹配!B:B,1,FALSE))</f>
        <v/>
      </c>
      <c r="G3236" s="14" t="str">
        <f>IF(ISERROR(VLOOKUP(A3236,县域代码匹配!H:H,1,FALSE)),"",VLOOKUP(A3236,县域代码匹配!H:H,1,FALSE))</f>
        <v>丁青县</v>
      </c>
      <c r="H3236" s="14" t="str">
        <f>IF(ISERROR(VLOOKUP(A3236,县域代码匹配!B:B,1,FALSE)),"",VLOOKUP(A3236,县域代码匹配!B:B,1,FALSE))</f>
        <v>丁青县</v>
      </c>
      <c r="I3236" s="14" t="str">
        <f t="shared" si="50"/>
        <v>丁青县</v>
      </c>
    </row>
    <row r="3237" spans="1:9" ht="16.5">
      <c r="A3237" s="38" t="s">
        <v>3240</v>
      </c>
      <c r="B3237" s="41">
        <v>97.57</v>
      </c>
      <c r="C3237" s="41">
        <v>30.65</v>
      </c>
      <c r="D3237" s="14" t="str">
        <f>IF(ISERROR(VLOOKUP(A3237,省代码匹配!D:D,1,FALSE)),"",VLOOKUP(A3237,省代码匹配!D:D,1,FALSE))</f>
        <v/>
      </c>
      <c r="E3237" s="14" t="str">
        <f>IF(ISERROR(VLOOKUP(A3237,地市级代码匹配!E:E,1,FALSE)),"",VLOOKUP(A3237,地市级代码匹配!E:E,1,FALSE))</f>
        <v/>
      </c>
      <c r="F3237" s="14" t="str">
        <f>IF(ISERROR(VLOOKUP(A3237,地市级代码匹配!B:B,1,FALSE)),"",VLOOKUP(A3237,地市级代码匹配!B:B,1,FALSE))</f>
        <v/>
      </c>
      <c r="G3237" s="14" t="str">
        <f>IF(ISERROR(VLOOKUP(A3237,县域代码匹配!H:H,1,FALSE)),"",VLOOKUP(A3237,县域代码匹配!H:H,1,FALSE))</f>
        <v>察雅县</v>
      </c>
      <c r="H3237" s="14" t="str">
        <f>IF(ISERROR(VLOOKUP(A3237,县域代码匹配!B:B,1,FALSE)),"",VLOOKUP(A3237,县域代码匹配!B:B,1,FALSE))</f>
        <v>察雅县</v>
      </c>
      <c r="I3237" s="14" t="str">
        <f t="shared" si="50"/>
        <v>察雅县</v>
      </c>
    </row>
    <row r="3238" spans="1:9" ht="16.5">
      <c r="A3238" s="38" t="s">
        <v>3241</v>
      </c>
      <c r="B3238" s="41">
        <v>96.92</v>
      </c>
      <c r="C3238" s="41">
        <v>30.05</v>
      </c>
      <c r="D3238" s="14" t="str">
        <f>IF(ISERROR(VLOOKUP(A3238,省代码匹配!D:D,1,FALSE)),"",VLOOKUP(A3238,省代码匹配!D:D,1,FALSE))</f>
        <v/>
      </c>
      <c r="E3238" s="14" t="str">
        <f>IF(ISERROR(VLOOKUP(A3238,地市级代码匹配!E:E,1,FALSE)),"",VLOOKUP(A3238,地市级代码匹配!E:E,1,FALSE))</f>
        <v/>
      </c>
      <c r="F3238" s="14" t="str">
        <f>IF(ISERROR(VLOOKUP(A3238,地市级代码匹配!B:B,1,FALSE)),"",VLOOKUP(A3238,地市级代码匹配!B:B,1,FALSE))</f>
        <v/>
      </c>
      <c r="G3238" s="14" t="str">
        <f>IF(ISERROR(VLOOKUP(A3238,县域代码匹配!H:H,1,FALSE)),"",VLOOKUP(A3238,县域代码匹配!H:H,1,FALSE))</f>
        <v>八宿县</v>
      </c>
      <c r="H3238" s="14" t="str">
        <f>IF(ISERROR(VLOOKUP(A3238,县域代码匹配!B:B,1,FALSE)),"",VLOOKUP(A3238,县域代码匹配!B:B,1,FALSE))</f>
        <v>八宿县</v>
      </c>
      <c r="I3238" s="14" t="str">
        <f t="shared" si="50"/>
        <v>八宿县</v>
      </c>
    </row>
    <row r="3239" spans="1:9" ht="16.5">
      <c r="A3239" s="38" t="s">
        <v>3242</v>
      </c>
      <c r="B3239" s="41">
        <v>97.85</v>
      </c>
      <c r="C3239" s="41">
        <v>29.67</v>
      </c>
      <c r="D3239" s="14" t="str">
        <f>IF(ISERROR(VLOOKUP(A3239,省代码匹配!D:D,1,FALSE)),"",VLOOKUP(A3239,省代码匹配!D:D,1,FALSE))</f>
        <v/>
      </c>
      <c r="E3239" s="14" t="str">
        <f>IF(ISERROR(VLOOKUP(A3239,地市级代码匹配!E:E,1,FALSE)),"",VLOOKUP(A3239,地市级代码匹配!E:E,1,FALSE))</f>
        <v/>
      </c>
      <c r="F3239" s="14" t="str">
        <f>IF(ISERROR(VLOOKUP(A3239,地市级代码匹配!B:B,1,FALSE)),"",VLOOKUP(A3239,地市级代码匹配!B:B,1,FALSE))</f>
        <v/>
      </c>
      <c r="G3239" s="14" t="str">
        <f>IF(ISERROR(VLOOKUP(A3239,县域代码匹配!H:H,1,FALSE)),"",VLOOKUP(A3239,县域代码匹配!H:H,1,FALSE))</f>
        <v>左贡县</v>
      </c>
      <c r="H3239" s="14" t="str">
        <f>IF(ISERROR(VLOOKUP(A3239,县域代码匹配!B:B,1,FALSE)),"",VLOOKUP(A3239,县域代码匹配!B:B,1,FALSE))</f>
        <v>左贡县</v>
      </c>
      <c r="I3239" s="14" t="str">
        <f t="shared" si="50"/>
        <v>左贡县</v>
      </c>
    </row>
    <row r="3240" spans="1:9" ht="16.5">
      <c r="A3240" s="38" t="s">
        <v>3243</v>
      </c>
      <c r="B3240" s="41">
        <v>98.6</v>
      </c>
      <c r="C3240" s="41">
        <v>29.68</v>
      </c>
      <c r="D3240" s="14" t="str">
        <f>IF(ISERROR(VLOOKUP(A3240,省代码匹配!D:D,1,FALSE)),"",VLOOKUP(A3240,省代码匹配!D:D,1,FALSE))</f>
        <v/>
      </c>
      <c r="E3240" s="14" t="str">
        <f>IF(ISERROR(VLOOKUP(A3240,地市级代码匹配!E:E,1,FALSE)),"",VLOOKUP(A3240,地市级代码匹配!E:E,1,FALSE))</f>
        <v/>
      </c>
      <c r="F3240" s="14" t="str">
        <f>IF(ISERROR(VLOOKUP(A3240,地市级代码匹配!B:B,1,FALSE)),"",VLOOKUP(A3240,地市级代码匹配!B:B,1,FALSE))</f>
        <v/>
      </c>
      <c r="G3240" s="14" t="str">
        <f>IF(ISERROR(VLOOKUP(A3240,县域代码匹配!H:H,1,FALSE)),"",VLOOKUP(A3240,县域代码匹配!H:H,1,FALSE))</f>
        <v>芒康县</v>
      </c>
      <c r="H3240" s="14" t="str">
        <f>IF(ISERROR(VLOOKUP(A3240,县域代码匹配!B:B,1,FALSE)),"",VLOOKUP(A3240,县域代码匹配!B:B,1,FALSE))</f>
        <v>芒康县</v>
      </c>
      <c r="I3240" s="14" t="str">
        <f t="shared" si="50"/>
        <v>芒康县</v>
      </c>
    </row>
    <row r="3241" spans="1:9" ht="16.5">
      <c r="A3241" s="38" t="s">
        <v>3244</v>
      </c>
      <c r="B3241" s="41">
        <v>95.83</v>
      </c>
      <c r="C3241" s="41">
        <v>30.75</v>
      </c>
      <c r="D3241" s="14" t="str">
        <f>IF(ISERROR(VLOOKUP(A3241,省代码匹配!D:D,1,FALSE)),"",VLOOKUP(A3241,省代码匹配!D:D,1,FALSE))</f>
        <v/>
      </c>
      <c r="E3241" s="14" t="str">
        <f>IF(ISERROR(VLOOKUP(A3241,地市级代码匹配!E:E,1,FALSE)),"",VLOOKUP(A3241,地市级代码匹配!E:E,1,FALSE))</f>
        <v/>
      </c>
      <c r="F3241" s="14" t="str">
        <f>IF(ISERROR(VLOOKUP(A3241,地市级代码匹配!B:B,1,FALSE)),"",VLOOKUP(A3241,地市级代码匹配!B:B,1,FALSE))</f>
        <v/>
      </c>
      <c r="G3241" s="14" t="str">
        <f>IF(ISERROR(VLOOKUP(A3241,县域代码匹配!H:H,1,FALSE)),"",VLOOKUP(A3241,县域代码匹配!H:H,1,FALSE))</f>
        <v>洛隆县</v>
      </c>
      <c r="H3241" s="14" t="str">
        <f>IF(ISERROR(VLOOKUP(A3241,县域代码匹配!B:B,1,FALSE)),"",VLOOKUP(A3241,县域代码匹配!B:B,1,FALSE))</f>
        <v>洛隆县</v>
      </c>
      <c r="I3241" s="14" t="str">
        <f t="shared" si="50"/>
        <v>洛隆县</v>
      </c>
    </row>
    <row r="3242" spans="1:9" ht="16.5">
      <c r="A3242" s="38" t="s">
        <v>3245</v>
      </c>
      <c r="B3242" s="41">
        <v>94.7</v>
      </c>
      <c r="C3242" s="41">
        <v>30.93</v>
      </c>
      <c r="D3242" s="14" t="str">
        <f>IF(ISERROR(VLOOKUP(A3242,省代码匹配!D:D,1,FALSE)),"",VLOOKUP(A3242,省代码匹配!D:D,1,FALSE))</f>
        <v/>
      </c>
      <c r="E3242" s="14" t="str">
        <f>IF(ISERROR(VLOOKUP(A3242,地市级代码匹配!E:E,1,FALSE)),"",VLOOKUP(A3242,地市级代码匹配!E:E,1,FALSE))</f>
        <v/>
      </c>
      <c r="F3242" s="14" t="str">
        <f>IF(ISERROR(VLOOKUP(A3242,地市级代码匹配!B:B,1,FALSE)),"",VLOOKUP(A3242,地市级代码匹配!B:B,1,FALSE))</f>
        <v/>
      </c>
      <c r="G3242" s="14" t="str">
        <f>IF(ISERROR(VLOOKUP(A3242,县域代码匹配!H:H,1,FALSE)),"",VLOOKUP(A3242,县域代码匹配!H:H,1,FALSE))</f>
        <v>边坝县</v>
      </c>
      <c r="H3242" s="14" t="str">
        <f>IF(ISERROR(VLOOKUP(A3242,县域代码匹配!B:B,1,FALSE)),"",VLOOKUP(A3242,县域代码匹配!B:B,1,FALSE))</f>
        <v>边坝县</v>
      </c>
      <c r="I3242" s="14" t="str">
        <f t="shared" si="50"/>
        <v>边坝县</v>
      </c>
    </row>
    <row r="3243" spans="1:9" ht="16.5">
      <c r="A3243" s="38" t="s">
        <v>3246</v>
      </c>
      <c r="B3243" s="41">
        <v>91.77</v>
      </c>
      <c r="C3243" s="41">
        <v>29.23</v>
      </c>
      <c r="D3243" s="14" t="str">
        <f>IF(ISERROR(VLOOKUP(A3243,省代码匹配!D:D,1,FALSE)),"",VLOOKUP(A3243,省代码匹配!D:D,1,FALSE))</f>
        <v/>
      </c>
      <c r="E3243" s="14" t="str">
        <f>IF(ISERROR(VLOOKUP(A3243,地市级代码匹配!E:E,1,FALSE)),"",VLOOKUP(A3243,地市级代码匹配!E:E,1,FALSE))</f>
        <v>山南地区</v>
      </c>
      <c r="F3243" s="14" t="str">
        <f>IF(ISERROR(VLOOKUP(A3243,地市级代码匹配!B:B,1,FALSE)),"",VLOOKUP(A3243,地市级代码匹配!B:B,1,FALSE))</f>
        <v/>
      </c>
      <c r="G3243" s="14" t="str">
        <f>IF(ISERROR(VLOOKUP(A3243,县域代码匹配!H:H,1,FALSE)),"",VLOOKUP(A3243,县域代码匹配!H:H,1,FALSE))</f>
        <v/>
      </c>
      <c r="H3243" s="14" t="str">
        <f>IF(ISERROR(VLOOKUP(A3243,县域代码匹配!B:B,1,FALSE)),"",VLOOKUP(A3243,县域代码匹配!B:B,1,FALSE))</f>
        <v/>
      </c>
      <c r="I3243" s="14" t="str">
        <f t="shared" si="50"/>
        <v>山南地区</v>
      </c>
    </row>
    <row r="3244" spans="1:9" ht="16.5">
      <c r="A3244" s="38" t="s">
        <v>3247</v>
      </c>
      <c r="B3244" s="41">
        <v>91.77</v>
      </c>
      <c r="C3244" s="41">
        <v>29.23</v>
      </c>
      <c r="D3244" s="14" t="str">
        <f>IF(ISERROR(VLOOKUP(A3244,省代码匹配!D:D,1,FALSE)),"",VLOOKUP(A3244,省代码匹配!D:D,1,FALSE))</f>
        <v/>
      </c>
      <c r="E3244" s="14" t="str">
        <f>IF(ISERROR(VLOOKUP(A3244,地市级代码匹配!E:E,1,FALSE)),"",VLOOKUP(A3244,地市级代码匹配!E:E,1,FALSE))</f>
        <v/>
      </c>
      <c r="F3244" s="14" t="str">
        <f>IF(ISERROR(VLOOKUP(A3244,地市级代码匹配!B:B,1,FALSE)),"",VLOOKUP(A3244,地市级代码匹配!B:B,1,FALSE))</f>
        <v/>
      </c>
      <c r="G3244" s="14" t="str">
        <f>IF(ISERROR(VLOOKUP(A3244,县域代码匹配!H:H,1,FALSE)),"",VLOOKUP(A3244,县域代码匹配!H:H,1,FALSE))</f>
        <v>乃东县</v>
      </c>
      <c r="H3244" s="14" t="str">
        <f>IF(ISERROR(VLOOKUP(A3244,县域代码匹配!B:B,1,FALSE)),"",VLOOKUP(A3244,县域代码匹配!B:B,1,FALSE))</f>
        <v/>
      </c>
      <c r="I3244" s="14" t="str">
        <f t="shared" si="50"/>
        <v>乃东县</v>
      </c>
    </row>
    <row r="3245" spans="1:9" ht="16.5">
      <c r="A3245" s="38" t="s">
        <v>3248</v>
      </c>
      <c r="B3245" s="41">
        <v>91.33</v>
      </c>
      <c r="C3245" s="41">
        <v>29.25</v>
      </c>
      <c r="D3245" s="14" t="str">
        <f>IF(ISERROR(VLOOKUP(A3245,省代码匹配!D:D,1,FALSE)),"",VLOOKUP(A3245,省代码匹配!D:D,1,FALSE))</f>
        <v/>
      </c>
      <c r="E3245" s="14" t="str">
        <f>IF(ISERROR(VLOOKUP(A3245,地市级代码匹配!E:E,1,FALSE)),"",VLOOKUP(A3245,地市级代码匹配!E:E,1,FALSE))</f>
        <v/>
      </c>
      <c r="F3245" s="14" t="str">
        <f>IF(ISERROR(VLOOKUP(A3245,地市级代码匹配!B:B,1,FALSE)),"",VLOOKUP(A3245,地市级代码匹配!B:B,1,FALSE))</f>
        <v/>
      </c>
      <c r="G3245" s="14" t="str">
        <f>IF(ISERROR(VLOOKUP(A3245,县域代码匹配!H:H,1,FALSE)),"",VLOOKUP(A3245,县域代码匹配!H:H,1,FALSE))</f>
        <v>扎囊县</v>
      </c>
      <c r="H3245" s="14" t="str">
        <f>IF(ISERROR(VLOOKUP(A3245,县域代码匹配!B:B,1,FALSE)),"",VLOOKUP(A3245,县域代码匹配!B:B,1,FALSE))</f>
        <v>扎囊县</v>
      </c>
      <c r="I3245" s="14" t="str">
        <f t="shared" si="50"/>
        <v>扎囊县</v>
      </c>
    </row>
    <row r="3246" spans="1:9" ht="16.5">
      <c r="A3246" s="38" t="s">
        <v>3249</v>
      </c>
      <c r="B3246" s="41">
        <v>90.98</v>
      </c>
      <c r="C3246" s="41">
        <v>29.3</v>
      </c>
      <c r="D3246" s="14" t="str">
        <f>IF(ISERROR(VLOOKUP(A3246,省代码匹配!D:D,1,FALSE)),"",VLOOKUP(A3246,省代码匹配!D:D,1,FALSE))</f>
        <v/>
      </c>
      <c r="E3246" s="14" t="str">
        <f>IF(ISERROR(VLOOKUP(A3246,地市级代码匹配!E:E,1,FALSE)),"",VLOOKUP(A3246,地市级代码匹配!E:E,1,FALSE))</f>
        <v/>
      </c>
      <c r="F3246" s="14" t="str">
        <f>IF(ISERROR(VLOOKUP(A3246,地市级代码匹配!B:B,1,FALSE)),"",VLOOKUP(A3246,地市级代码匹配!B:B,1,FALSE))</f>
        <v/>
      </c>
      <c r="G3246" s="14" t="str">
        <f>IF(ISERROR(VLOOKUP(A3246,县域代码匹配!H:H,1,FALSE)),"",VLOOKUP(A3246,县域代码匹配!H:H,1,FALSE))</f>
        <v>贡嘎县</v>
      </c>
      <c r="H3246" s="14" t="str">
        <f>IF(ISERROR(VLOOKUP(A3246,县域代码匹配!B:B,1,FALSE)),"",VLOOKUP(A3246,县域代码匹配!B:B,1,FALSE))</f>
        <v>贡嘎县</v>
      </c>
      <c r="I3246" s="14" t="str">
        <f t="shared" si="50"/>
        <v>贡嘎县</v>
      </c>
    </row>
    <row r="3247" spans="1:9" ht="16.5">
      <c r="A3247" s="38" t="s">
        <v>3250</v>
      </c>
      <c r="B3247" s="41">
        <v>92.02</v>
      </c>
      <c r="C3247" s="41">
        <v>29.27</v>
      </c>
      <c r="D3247" s="14" t="str">
        <f>IF(ISERROR(VLOOKUP(A3247,省代码匹配!D:D,1,FALSE)),"",VLOOKUP(A3247,省代码匹配!D:D,1,FALSE))</f>
        <v/>
      </c>
      <c r="E3247" s="14" t="str">
        <f>IF(ISERROR(VLOOKUP(A3247,地市级代码匹配!E:E,1,FALSE)),"",VLOOKUP(A3247,地市级代码匹配!E:E,1,FALSE))</f>
        <v/>
      </c>
      <c r="F3247" s="14" t="str">
        <f>IF(ISERROR(VLOOKUP(A3247,地市级代码匹配!B:B,1,FALSE)),"",VLOOKUP(A3247,地市级代码匹配!B:B,1,FALSE))</f>
        <v/>
      </c>
      <c r="G3247" s="14" t="str">
        <f>IF(ISERROR(VLOOKUP(A3247,县域代码匹配!H:H,1,FALSE)),"",VLOOKUP(A3247,县域代码匹配!H:H,1,FALSE))</f>
        <v>桑日县</v>
      </c>
      <c r="H3247" s="14" t="str">
        <f>IF(ISERROR(VLOOKUP(A3247,县域代码匹配!B:B,1,FALSE)),"",VLOOKUP(A3247,县域代码匹配!B:B,1,FALSE))</f>
        <v>桑日县</v>
      </c>
      <c r="I3247" s="14" t="str">
        <f t="shared" si="50"/>
        <v>桑日县</v>
      </c>
    </row>
    <row r="3248" spans="1:9" ht="16.5">
      <c r="A3248" s="38" t="s">
        <v>3251</v>
      </c>
      <c r="B3248" s="41">
        <v>91.68</v>
      </c>
      <c r="C3248" s="41">
        <v>29.03</v>
      </c>
      <c r="D3248" s="14" t="str">
        <f>IF(ISERROR(VLOOKUP(A3248,省代码匹配!D:D,1,FALSE)),"",VLOOKUP(A3248,省代码匹配!D:D,1,FALSE))</f>
        <v/>
      </c>
      <c r="E3248" s="14" t="str">
        <f>IF(ISERROR(VLOOKUP(A3248,地市级代码匹配!E:E,1,FALSE)),"",VLOOKUP(A3248,地市级代码匹配!E:E,1,FALSE))</f>
        <v/>
      </c>
      <c r="F3248" s="14" t="str">
        <f>IF(ISERROR(VLOOKUP(A3248,地市级代码匹配!B:B,1,FALSE)),"",VLOOKUP(A3248,地市级代码匹配!B:B,1,FALSE))</f>
        <v/>
      </c>
      <c r="G3248" s="14" t="str">
        <f>IF(ISERROR(VLOOKUP(A3248,县域代码匹配!H:H,1,FALSE)),"",VLOOKUP(A3248,县域代码匹配!H:H,1,FALSE))</f>
        <v>琼结县</v>
      </c>
      <c r="H3248" s="14" t="str">
        <f>IF(ISERROR(VLOOKUP(A3248,县域代码匹配!B:B,1,FALSE)),"",VLOOKUP(A3248,县域代码匹配!B:B,1,FALSE))</f>
        <v>琼结县</v>
      </c>
      <c r="I3248" s="14" t="str">
        <f t="shared" si="50"/>
        <v>琼结县</v>
      </c>
    </row>
    <row r="3249" spans="1:9" ht="16.5">
      <c r="A3249" s="38" t="s">
        <v>3252</v>
      </c>
      <c r="B3249" s="41">
        <v>92.2</v>
      </c>
      <c r="C3249" s="41">
        <v>29.07</v>
      </c>
      <c r="D3249" s="14" t="str">
        <f>IF(ISERROR(VLOOKUP(A3249,省代码匹配!D:D,1,FALSE)),"",VLOOKUP(A3249,省代码匹配!D:D,1,FALSE))</f>
        <v/>
      </c>
      <c r="E3249" s="14" t="str">
        <f>IF(ISERROR(VLOOKUP(A3249,地市级代码匹配!E:E,1,FALSE)),"",VLOOKUP(A3249,地市级代码匹配!E:E,1,FALSE))</f>
        <v/>
      </c>
      <c r="F3249" s="14" t="str">
        <f>IF(ISERROR(VLOOKUP(A3249,地市级代码匹配!B:B,1,FALSE)),"",VLOOKUP(A3249,地市级代码匹配!B:B,1,FALSE))</f>
        <v/>
      </c>
      <c r="G3249" s="14" t="str">
        <f>IF(ISERROR(VLOOKUP(A3249,县域代码匹配!H:H,1,FALSE)),"",VLOOKUP(A3249,县域代码匹配!H:H,1,FALSE))</f>
        <v>曲松县</v>
      </c>
      <c r="H3249" s="14" t="str">
        <f>IF(ISERROR(VLOOKUP(A3249,县域代码匹配!B:B,1,FALSE)),"",VLOOKUP(A3249,县域代码匹配!B:B,1,FALSE))</f>
        <v>曲松县</v>
      </c>
      <c r="I3249" s="14" t="str">
        <f t="shared" si="50"/>
        <v>曲松县</v>
      </c>
    </row>
    <row r="3250" spans="1:9" ht="16.5">
      <c r="A3250" s="38" t="s">
        <v>3253</v>
      </c>
      <c r="B3250" s="41">
        <v>91.43</v>
      </c>
      <c r="C3250" s="41">
        <v>28.43</v>
      </c>
      <c r="D3250" s="14" t="str">
        <f>IF(ISERROR(VLOOKUP(A3250,省代码匹配!D:D,1,FALSE)),"",VLOOKUP(A3250,省代码匹配!D:D,1,FALSE))</f>
        <v/>
      </c>
      <c r="E3250" s="14" t="str">
        <f>IF(ISERROR(VLOOKUP(A3250,地市级代码匹配!E:E,1,FALSE)),"",VLOOKUP(A3250,地市级代码匹配!E:E,1,FALSE))</f>
        <v/>
      </c>
      <c r="F3250" s="14" t="str">
        <f>IF(ISERROR(VLOOKUP(A3250,地市级代码匹配!B:B,1,FALSE)),"",VLOOKUP(A3250,地市级代码匹配!B:B,1,FALSE))</f>
        <v/>
      </c>
      <c r="G3250" s="14" t="str">
        <f>IF(ISERROR(VLOOKUP(A3250,县域代码匹配!H:H,1,FALSE)),"",VLOOKUP(A3250,县域代码匹配!H:H,1,FALSE))</f>
        <v>措美县</v>
      </c>
      <c r="H3250" s="14" t="str">
        <f>IF(ISERROR(VLOOKUP(A3250,县域代码匹配!B:B,1,FALSE)),"",VLOOKUP(A3250,县域代码匹配!B:B,1,FALSE))</f>
        <v>措美县</v>
      </c>
      <c r="I3250" s="14" t="str">
        <f t="shared" si="50"/>
        <v>措美县</v>
      </c>
    </row>
    <row r="3251" spans="1:9" ht="16.5">
      <c r="A3251" s="38" t="s">
        <v>3254</v>
      </c>
      <c r="B3251" s="41">
        <v>90.87</v>
      </c>
      <c r="C3251" s="41">
        <v>28.38</v>
      </c>
      <c r="D3251" s="14" t="str">
        <f>IF(ISERROR(VLOOKUP(A3251,省代码匹配!D:D,1,FALSE)),"",VLOOKUP(A3251,省代码匹配!D:D,1,FALSE))</f>
        <v/>
      </c>
      <c r="E3251" s="14" t="str">
        <f>IF(ISERROR(VLOOKUP(A3251,地市级代码匹配!E:E,1,FALSE)),"",VLOOKUP(A3251,地市级代码匹配!E:E,1,FALSE))</f>
        <v/>
      </c>
      <c r="F3251" s="14" t="str">
        <f>IF(ISERROR(VLOOKUP(A3251,地市级代码匹配!B:B,1,FALSE)),"",VLOOKUP(A3251,地市级代码匹配!B:B,1,FALSE))</f>
        <v/>
      </c>
      <c r="G3251" s="14" t="str">
        <f>IF(ISERROR(VLOOKUP(A3251,县域代码匹配!H:H,1,FALSE)),"",VLOOKUP(A3251,县域代码匹配!H:H,1,FALSE))</f>
        <v>洛扎县</v>
      </c>
      <c r="H3251" s="14" t="str">
        <f>IF(ISERROR(VLOOKUP(A3251,县域代码匹配!B:B,1,FALSE)),"",VLOOKUP(A3251,县域代码匹配!B:B,1,FALSE))</f>
        <v>洛扎县</v>
      </c>
      <c r="I3251" s="14" t="str">
        <f t="shared" si="50"/>
        <v>洛扎县</v>
      </c>
    </row>
    <row r="3252" spans="1:9" ht="16.5">
      <c r="A3252" s="38" t="s">
        <v>3255</v>
      </c>
      <c r="B3252" s="41">
        <v>92.58</v>
      </c>
      <c r="C3252" s="41">
        <v>29.15</v>
      </c>
      <c r="D3252" s="14" t="str">
        <f>IF(ISERROR(VLOOKUP(A3252,省代码匹配!D:D,1,FALSE)),"",VLOOKUP(A3252,省代码匹配!D:D,1,FALSE))</f>
        <v/>
      </c>
      <c r="E3252" s="14" t="str">
        <f>IF(ISERROR(VLOOKUP(A3252,地市级代码匹配!E:E,1,FALSE)),"",VLOOKUP(A3252,地市级代码匹配!E:E,1,FALSE))</f>
        <v/>
      </c>
      <c r="F3252" s="14" t="str">
        <f>IF(ISERROR(VLOOKUP(A3252,地市级代码匹配!B:B,1,FALSE)),"",VLOOKUP(A3252,地市级代码匹配!B:B,1,FALSE))</f>
        <v/>
      </c>
      <c r="G3252" s="14" t="str">
        <f>IF(ISERROR(VLOOKUP(A3252,县域代码匹配!H:H,1,FALSE)),"",VLOOKUP(A3252,县域代码匹配!H:H,1,FALSE))</f>
        <v>加查县</v>
      </c>
      <c r="H3252" s="14" t="str">
        <f>IF(ISERROR(VLOOKUP(A3252,县域代码匹配!B:B,1,FALSE)),"",VLOOKUP(A3252,县域代码匹配!B:B,1,FALSE))</f>
        <v>加查县</v>
      </c>
      <c r="I3252" s="14" t="str">
        <f t="shared" si="50"/>
        <v>加查县</v>
      </c>
    </row>
    <row r="3253" spans="1:9" ht="16.5">
      <c r="A3253" s="38" t="s">
        <v>3256</v>
      </c>
      <c r="B3253" s="41">
        <v>92.47</v>
      </c>
      <c r="C3253" s="41">
        <v>28.42</v>
      </c>
      <c r="D3253" s="14" t="str">
        <f>IF(ISERROR(VLOOKUP(A3253,省代码匹配!D:D,1,FALSE)),"",VLOOKUP(A3253,省代码匹配!D:D,1,FALSE))</f>
        <v/>
      </c>
      <c r="E3253" s="14" t="str">
        <f>IF(ISERROR(VLOOKUP(A3253,地市级代码匹配!E:E,1,FALSE)),"",VLOOKUP(A3253,地市级代码匹配!E:E,1,FALSE))</f>
        <v/>
      </c>
      <c r="F3253" s="14" t="str">
        <f>IF(ISERROR(VLOOKUP(A3253,地市级代码匹配!B:B,1,FALSE)),"",VLOOKUP(A3253,地市级代码匹配!B:B,1,FALSE))</f>
        <v/>
      </c>
      <c r="G3253" s="14" t="str">
        <f>IF(ISERROR(VLOOKUP(A3253,县域代码匹配!H:H,1,FALSE)),"",VLOOKUP(A3253,县域代码匹配!H:H,1,FALSE))</f>
        <v>隆子县</v>
      </c>
      <c r="H3253" s="14" t="str">
        <f>IF(ISERROR(VLOOKUP(A3253,县域代码匹配!B:B,1,FALSE)),"",VLOOKUP(A3253,县域代码匹配!B:B,1,FALSE))</f>
        <v>隆子县</v>
      </c>
      <c r="I3253" s="14" t="str">
        <f t="shared" si="50"/>
        <v>隆子县</v>
      </c>
    </row>
    <row r="3254" spans="1:9" ht="16.5">
      <c r="A3254" s="38" t="s">
        <v>3257</v>
      </c>
      <c r="B3254" s="41">
        <v>91.95</v>
      </c>
      <c r="C3254" s="41">
        <v>28</v>
      </c>
      <c r="D3254" s="14" t="str">
        <f>IF(ISERROR(VLOOKUP(A3254,省代码匹配!D:D,1,FALSE)),"",VLOOKUP(A3254,省代码匹配!D:D,1,FALSE))</f>
        <v/>
      </c>
      <c r="E3254" s="14" t="str">
        <f>IF(ISERROR(VLOOKUP(A3254,地市级代码匹配!E:E,1,FALSE)),"",VLOOKUP(A3254,地市级代码匹配!E:E,1,FALSE))</f>
        <v/>
      </c>
      <c r="F3254" s="14" t="str">
        <f>IF(ISERROR(VLOOKUP(A3254,地市级代码匹配!B:B,1,FALSE)),"",VLOOKUP(A3254,地市级代码匹配!B:B,1,FALSE))</f>
        <v/>
      </c>
      <c r="G3254" s="14" t="str">
        <f>IF(ISERROR(VLOOKUP(A3254,县域代码匹配!H:H,1,FALSE)),"",VLOOKUP(A3254,县域代码匹配!H:H,1,FALSE))</f>
        <v>错那县</v>
      </c>
      <c r="H3254" s="14" t="str">
        <f>IF(ISERROR(VLOOKUP(A3254,县域代码匹配!B:B,1,FALSE)),"",VLOOKUP(A3254,县域代码匹配!B:B,1,FALSE))</f>
        <v>错那县</v>
      </c>
      <c r="I3254" s="14" t="str">
        <f t="shared" si="50"/>
        <v>错那县</v>
      </c>
    </row>
    <row r="3255" spans="1:9" ht="16.5">
      <c r="A3255" s="38" t="s">
        <v>3258</v>
      </c>
      <c r="B3255" s="41">
        <v>90.4</v>
      </c>
      <c r="C3255" s="41">
        <v>28.97</v>
      </c>
      <c r="D3255" s="14" t="str">
        <f>IF(ISERROR(VLOOKUP(A3255,省代码匹配!D:D,1,FALSE)),"",VLOOKUP(A3255,省代码匹配!D:D,1,FALSE))</f>
        <v/>
      </c>
      <c r="E3255" s="14" t="str">
        <f>IF(ISERROR(VLOOKUP(A3255,地市级代码匹配!E:E,1,FALSE)),"",VLOOKUP(A3255,地市级代码匹配!E:E,1,FALSE))</f>
        <v/>
      </c>
      <c r="F3255" s="14" t="str">
        <f>IF(ISERROR(VLOOKUP(A3255,地市级代码匹配!B:B,1,FALSE)),"",VLOOKUP(A3255,地市级代码匹配!B:B,1,FALSE))</f>
        <v/>
      </c>
      <c r="G3255" s="14" t="str">
        <f>IF(ISERROR(VLOOKUP(A3255,县域代码匹配!H:H,1,FALSE)),"",VLOOKUP(A3255,县域代码匹配!H:H,1,FALSE))</f>
        <v>浪卡子县</v>
      </c>
      <c r="H3255" s="14" t="str">
        <f>IF(ISERROR(VLOOKUP(A3255,县域代码匹配!B:B,1,FALSE)),"",VLOOKUP(A3255,县域代码匹配!B:B,1,FALSE))</f>
        <v>浪卡子县</v>
      </c>
      <c r="I3255" s="14" t="str">
        <f t="shared" si="50"/>
        <v>浪卡子县</v>
      </c>
    </row>
    <row r="3256" spans="1:9" ht="16.5">
      <c r="A3256" s="38" t="s">
        <v>3259</v>
      </c>
      <c r="B3256" s="41">
        <v>88.88</v>
      </c>
      <c r="C3256" s="41">
        <v>29.27</v>
      </c>
      <c r="D3256" s="14" t="str">
        <f>IF(ISERROR(VLOOKUP(A3256,省代码匹配!D:D,1,FALSE)),"",VLOOKUP(A3256,省代码匹配!D:D,1,FALSE))</f>
        <v/>
      </c>
      <c r="E3256" s="14" t="str">
        <f>IF(ISERROR(VLOOKUP(A3256,地市级代码匹配!E:E,1,FALSE)),"",VLOOKUP(A3256,地市级代码匹配!E:E,1,FALSE))</f>
        <v/>
      </c>
      <c r="F3256" s="14" t="str">
        <f>IF(ISERROR(VLOOKUP(A3256,地市级代码匹配!B:B,1,FALSE)),"",VLOOKUP(A3256,地市级代码匹配!B:B,1,FALSE))</f>
        <v/>
      </c>
      <c r="G3256" s="14" t="str">
        <f>IF(ISERROR(VLOOKUP(A3256,县域代码匹配!H:H,1,FALSE)),"",VLOOKUP(A3256,县域代码匹配!H:H,1,FALSE))</f>
        <v/>
      </c>
      <c r="H3256" s="14" t="str">
        <f>IF(ISERROR(VLOOKUP(A3256,县域代码匹配!B:B,1,FALSE)),"",VLOOKUP(A3256,县域代码匹配!B:B,1,FALSE))</f>
        <v/>
      </c>
      <c r="I3256" s="14" t="str">
        <f t="shared" si="50"/>
        <v/>
      </c>
    </row>
    <row r="3257" spans="1:9" ht="16.5">
      <c r="A3257" s="38" t="s">
        <v>3260</v>
      </c>
      <c r="B3257" s="41">
        <v>88.88</v>
      </c>
      <c r="C3257" s="41">
        <v>29.27</v>
      </c>
      <c r="D3257" s="14" t="str">
        <f>IF(ISERROR(VLOOKUP(A3257,省代码匹配!D:D,1,FALSE)),"",VLOOKUP(A3257,省代码匹配!D:D,1,FALSE))</f>
        <v/>
      </c>
      <c r="E3257" s="14" t="str">
        <f>IF(ISERROR(VLOOKUP(A3257,地市级代码匹配!E:E,1,FALSE)),"",VLOOKUP(A3257,地市级代码匹配!E:E,1,FALSE))</f>
        <v>日喀则市</v>
      </c>
      <c r="F3257" s="14" t="str">
        <f>IF(ISERROR(VLOOKUP(A3257,地市级代码匹配!B:B,1,FALSE)),"",VLOOKUP(A3257,地市级代码匹配!B:B,1,FALSE))</f>
        <v/>
      </c>
      <c r="G3257" s="14" t="str">
        <f>IF(ISERROR(VLOOKUP(A3257,县域代码匹配!H:H,1,FALSE)),"",VLOOKUP(A3257,县域代码匹配!H:H,1,FALSE))</f>
        <v/>
      </c>
      <c r="H3257" s="14" t="str">
        <f>IF(ISERROR(VLOOKUP(A3257,县域代码匹配!B:B,1,FALSE)),"",VLOOKUP(A3257,县域代码匹配!B:B,1,FALSE))</f>
        <v/>
      </c>
      <c r="I3257" s="14" t="str">
        <f t="shared" si="50"/>
        <v>日喀则市</v>
      </c>
    </row>
    <row r="3258" spans="1:9" ht="16.5">
      <c r="A3258" s="38" t="s">
        <v>3261</v>
      </c>
      <c r="B3258" s="41">
        <v>89.1</v>
      </c>
      <c r="C3258" s="41">
        <v>29.68</v>
      </c>
      <c r="D3258" s="14" t="str">
        <f>IF(ISERROR(VLOOKUP(A3258,省代码匹配!D:D,1,FALSE)),"",VLOOKUP(A3258,省代码匹配!D:D,1,FALSE))</f>
        <v/>
      </c>
      <c r="E3258" s="14" t="str">
        <f>IF(ISERROR(VLOOKUP(A3258,地市级代码匹配!E:E,1,FALSE)),"",VLOOKUP(A3258,地市级代码匹配!E:E,1,FALSE))</f>
        <v/>
      </c>
      <c r="F3258" s="14" t="str">
        <f>IF(ISERROR(VLOOKUP(A3258,地市级代码匹配!B:B,1,FALSE)),"",VLOOKUP(A3258,地市级代码匹配!B:B,1,FALSE))</f>
        <v/>
      </c>
      <c r="G3258" s="14" t="str">
        <f>IF(ISERROR(VLOOKUP(A3258,县域代码匹配!H:H,1,FALSE)),"",VLOOKUP(A3258,县域代码匹配!H:H,1,FALSE))</f>
        <v>南木林县</v>
      </c>
      <c r="H3258" s="14" t="str">
        <f>IF(ISERROR(VLOOKUP(A3258,县域代码匹配!B:B,1,FALSE)),"",VLOOKUP(A3258,县域代码匹配!B:B,1,FALSE))</f>
        <v>南木林县</v>
      </c>
      <c r="I3258" s="14" t="str">
        <f t="shared" si="50"/>
        <v>南木林县</v>
      </c>
    </row>
    <row r="3259" spans="1:9" ht="16.5">
      <c r="A3259" s="38" t="s">
        <v>3262</v>
      </c>
      <c r="B3259" s="41">
        <v>89.6</v>
      </c>
      <c r="C3259" s="41">
        <v>28.92</v>
      </c>
      <c r="D3259" s="14" t="str">
        <f>IF(ISERROR(VLOOKUP(A3259,省代码匹配!D:D,1,FALSE)),"",VLOOKUP(A3259,省代码匹配!D:D,1,FALSE))</f>
        <v/>
      </c>
      <c r="E3259" s="14" t="str">
        <f>IF(ISERROR(VLOOKUP(A3259,地市级代码匹配!E:E,1,FALSE)),"",VLOOKUP(A3259,地市级代码匹配!E:E,1,FALSE))</f>
        <v/>
      </c>
      <c r="F3259" s="14" t="str">
        <f>IF(ISERROR(VLOOKUP(A3259,地市级代码匹配!B:B,1,FALSE)),"",VLOOKUP(A3259,地市级代码匹配!B:B,1,FALSE))</f>
        <v/>
      </c>
      <c r="G3259" s="14" t="str">
        <f>IF(ISERROR(VLOOKUP(A3259,县域代码匹配!H:H,1,FALSE)),"",VLOOKUP(A3259,县域代码匹配!H:H,1,FALSE))</f>
        <v>江孜县</v>
      </c>
      <c r="H3259" s="14" t="str">
        <f>IF(ISERROR(VLOOKUP(A3259,县域代码匹配!B:B,1,FALSE)),"",VLOOKUP(A3259,县域代码匹配!B:B,1,FALSE))</f>
        <v>江孜县</v>
      </c>
      <c r="I3259" s="14" t="str">
        <f t="shared" si="50"/>
        <v>江孜县</v>
      </c>
    </row>
    <row r="3260" spans="1:9" ht="16.5">
      <c r="A3260" s="38" t="s">
        <v>3263</v>
      </c>
      <c r="B3260" s="41">
        <v>87.12</v>
      </c>
      <c r="C3260" s="41">
        <v>28.67</v>
      </c>
      <c r="D3260" s="14" t="str">
        <f>IF(ISERROR(VLOOKUP(A3260,省代码匹配!D:D,1,FALSE)),"",VLOOKUP(A3260,省代码匹配!D:D,1,FALSE))</f>
        <v/>
      </c>
      <c r="E3260" s="14" t="str">
        <f>IF(ISERROR(VLOOKUP(A3260,地市级代码匹配!E:E,1,FALSE)),"",VLOOKUP(A3260,地市级代码匹配!E:E,1,FALSE))</f>
        <v/>
      </c>
      <c r="F3260" s="14" t="str">
        <f>IF(ISERROR(VLOOKUP(A3260,地市级代码匹配!B:B,1,FALSE)),"",VLOOKUP(A3260,地市级代码匹配!B:B,1,FALSE))</f>
        <v/>
      </c>
      <c r="G3260" s="14" t="str">
        <f>IF(ISERROR(VLOOKUP(A3260,县域代码匹配!H:H,1,FALSE)),"",VLOOKUP(A3260,县域代码匹配!H:H,1,FALSE))</f>
        <v>定日县</v>
      </c>
      <c r="H3260" s="14" t="str">
        <f>IF(ISERROR(VLOOKUP(A3260,县域代码匹配!B:B,1,FALSE)),"",VLOOKUP(A3260,县域代码匹配!B:B,1,FALSE))</f>
        <v>定日县</v>
      </c>
      <c r="I3260" s="14" t="str">
        <f t="shared" si="50"/>
        <v>定日县</v>
      </c>
    </row>
    <row r="3261" spans="1:9" ht="16.5">
      <c r="A3261" s="38" t="s">
        <v>3264</v>
      </c>
      <c r="B3261" s="41">
        <v>88.02</v>
      </c>
      <c r="C3261" s="41">
        <v>28.9</v>
      </c>
      <c r="D3261" s="14" t="str">
        <f>IF(ISERROR(VLOOKUP(A3261,省代码匹配!D:D,1,FALSE)),"",VLOOKUP(A3261,省代码匹配!D:D,1,FALSE))</f>
        <v/>
      </c>
      <c r="E3261" s="14" t="str">
        <f>IF(ISERROR(VLOOKUP(A3261,地市级代码匹配!E:E,1,FALSE)),"",VLOOKUP(A3261,地市级代码匹配!E:E,1,FALSE))</f>
        <v/>
      </c>
      <c r="F3261" s="14" t="str">
        <f>IF(ISERROR(VLOOKUP(A3261,地市级代码匹配!B:B,1,FALSE)),"",VLOOKUP(A3261,地市级代码匹配!B:B,1,FALSE))</f>
        <v/>
      </c>
      <c r="G3261" s="14" t="str">
        <f>IF(ISERROR(VLOOKUP(A3261,县域代码匹配!H:H,1,FALSE)),"",VLOOKUP(A3261,县域代码匹配!H:H,1,FALSE))</f>
        <v>萨迦县</v>
      </c>
      <c r="H3261" s="14" t="str">
        <f>IF(ISERROR(VLOOKUP(A3261,县域代码匹配!B:B,1,FALSE)),"",VLOOKUP(A3261,县域代码匹配!B:B,1,FALSE))</f>
        <v>萨迦县</v>
      </c>
      <c r="I3261" s="14" t="str">
        <f t="shared" si="50"/>
        <v>萨迦县</v>
      </c>
    </row>
    <row r="3262" spans="1:9" ht="16.5">
      <c r="A3262" s="38" t="s">
        <v>3265</v>
      </c>
      <c r="B3262" s="41">
        <v>87.63</v>
      </c>
      <c r="C3262" s="41">
        <v>29.08</v>
      </c>
      <c r="D3262" s="14" t="str">
        <f>IF(ISERROR(VLOOKUP(A3262,省代码匹配!D:D,1,FALSE)),"",VLOOKUP(A3262,省代码匹配!D:D,1,FALSE))</f>
        <v/>
      </c>
      <c r="E3262" s="14" t="str">
        <f>IF(ISERROR(VLOOKUP(A3262,地市级代码匹配!E:E,1,FALSE)),"",VLOOKUP(A3262,地市级代码匹配!E:E,1,FALSE))</f>
        <v/>
      </c>
      <c r="F3262" s="14" t="str">
        <f>IF(ISERROR(VLOOKUP(A3262,地市级代码匹配!B:B,1,FALSE)),"",VLOOKUP(A3262,地市级代码匹配!B:B,1,FALSE))</f>
        <v/>
      </c>
      <c r="G3262" s="14" t="str">
        <f>IF(ISERROR(VLOOKUP(A3262,县域代码匹配!H:H,1,FALSE)),"",VLOOKUP(A3262,县域代码匹配!H:H,1,FALSE))</f>
        <v>拉孜县</v>
      </c>
      <c r="H3262" s="14" t="str">
        <f>IF(ISERROR(VLOOKUP(A3262,县域代码匹配!B:B,1,FALSE)),"",VLOOKUP(A3262,县域代码匹配!B:B,1,FALSE))</f>
        <v>拉孜县</v>
      </c>
      <c r="I3262" s="14" t="str">
        <f t="shared" si="50"/>
        <v>拉孜县</v>
      </c>
    </row>
    <row r="3263" spans="1:9" ht="16.5">
      <c r="A3263" s="38" t="s">
        <v>3266</v>
      </c>
      <c r="B3263" s="41">
        <v>87.23</v>
      </c>
      <c r="C3263" s="41">
        <v>29.3</v>
      </c>
      <c r="D3263" s="14" t="str">
        <f>IF(ISERROR(VLOOKUP(A3263,省代码匹配!D:D,1,FALSE)),"",VLOOKUP(A3263,省代码匹配!D:D,1,FALSE))</f>
        <v/>
      </c>
      <c r="E3263" s="14" t="str">
        <f>IF(ISERROR(VLOOKUP(A3263,地市级代码匹配!E:E,1,FALSE)),"",VLOOKUP(A3263,地市级代码匹配!E:E,1,FALSE))</f>
        <v/>
      </c>
      <c r="F3263" s="14" t="str">
        <f>IF(ISERROR(VLOOKUP(A3263,地市级代码匹配!B:B,1,FALSE)),"",VLOOKUP(A3263,地市级代码匹配!B:B,1,FALSE))</f>
        <v/>
      </c>
      <c r="G3263" s="14" t="str">
        <f>IF(ISERROR(VLOOKUP(A3263,县域代码匹配!H:H,1,FALSE)),"",VLOOKUP(A3263,县域代码匹配!H:H,1,FALSE))</f>
        <v>昂仁县</v>
      </c>
      <c r="H3263" s="14" t="str">
        <f>IF(ISERROR(VLOOKUP(A3263,县域代码匹配!B:B,1,FALSE)),"",VLOOKUP(A3263,县域代码匹配!B:B,1,FALSE))</f>
        <v>昂仁县</v>
      </c>
      <c r="I3263" s="14" t="str">
        <f t="shared" si="50"/>
        <v>昂仁县</v>
      </c>
    </row>
    <row r="3264" spans="1:9" ht="16.5">
      <c r="A3264" s="38" t="s">
        <v>3267</v>
      </c>
      <c r="B3264" s="41">
        <v>88.27</v>
      </c>
      <c r="C3264" s="41">
        <v>29.43</v>
      </c>
      <c r="D3264" s="14" t="str">
        <f>IF(ISERROR(VLOOKUP(A3264,省代码匹配!D:D,1,FALSE)),"",VLOOKUP(A3264,省代码匹配!D:D,1,FALSE))</f>
        <v/>
      </c>
      <c r="E3264" s="14" t="str">
        <f>IF(ISERROR(VLOOKUP(A3264,地市级代码匹配!E:E,1,FALSE)),"",VLOOKUP(A3264,地市级代码匹配!E:E,1,FALSE))</f>
        <v/>
      </c>
      <c r="F3264" s="14" t="str">
        <f>IF(ISERROR(VLOOKUP(A3264,地市级代码匹配!B:B,1,FALSE)),"",VLOOKUP(A3264,地市级代码匹配!B:B,1,FALSE))</f>
        <v/>
      </c>
      <c r="G3264" s="14" t="str">
        <f>IF(ISERROR(VLOOKUP(A3264,县域代码匹配!H:H,1,FALSE)),"",VLOOKUP(A3264,县域代码匹配!H:H,1,FALSE))</f>
        <v>谢通门县</v>
      </c>
      <c r="H3264" s="14" t="str">
        <f>IF(ISERROR(VLOOKUP(A3264,县域代码匹配!B:B,1,FALSE)),"",VLOOKUP(A3264,县域代码匹配!B:B,1,FALSE))</f>
        <v>谢通门县</v>
      </c>
      <c r="I3264" s="14" t="str">
        <f t="shared" si="50"/>
        <v>谢通门县</v>
      </c>
    </row>
    <row r="3265" spans="1:9" ht="16.5">
      <c r="A3265" s="38" t="s">
        <v>3268</v>
      </c>
      <c r="B3265" s="41">
        <v>89.27</v>
      </c>
      <c r="C3265" s="41">
        <v>29.12</v>
      </c>
      <c r="D3265" s="14" t="str">
        <f>IF(ISERROR(VLOOKUP(A3265,省代码匹配!D:D,1,FALSE)),"",VLOOKUP(A3265,省代码匹配!D:D,1,FALSE))</f>
        <v/>
      </c>
      <c r="E3265" s="14" t="str">
        <f>IF(ISERROR(VLOOKUP(A3265,地市级代码匹配!E:E,1,FALSE)),"",VLOOKUP(A3265,地市级代码匹配!E:E,1,FALSE))</f>
        <v/>
      </c>
      <c r="F3265" s="14" t="str">
        <f>IF(ISERROR(VLOOKUP(A3265,地市级代码匹配!B:B,1,FALSE)),"",VLOOKUP(A3265,地市级代码匹配!B:B,1,FALSE))</f>
        <v/>
      </c>
      <c r="G3265" s="14" t="str">
        <f>IF(ISERROR(VLOOKUP(A3265,县域代码匹配!H:H,1,FALSE)),"",VLOOKUP(A3265,县域代码匹配!H:H,1,FALSE))</f>
        <v>白朗县</v>
      </c>
      <c r="H3265" s="14" t="str">
        <f>IF(ISERROR(VLOOKUP(A3265,县域代码匹配!B:B,1,FALSE)),"",VLOOKUP(A3265,县域代码匹配!B:B,1,FALSE))</f>
        <v>白朗县</v>
      </c>
      <c r="I3265" s="14" t="str">
        <f t="shared" si="50"/>
        <v>白朗县</v>
      </c>
    </row>
    <row r="3266" spans="1:9" ht="16.5">
      <c r="A3266" s="38" t="s">
        <v>3269</v>
      </c>
      <c r="B3266" s="41">
        <v>89.83</v>
      </c>
      <c r="C3266" s="41">
        <v>29.23</v>
      </c>
      <c r="D3266" s="14" t="str">
        <f>IF(ISERROR(VLOOKUP(A3266,省代码匹配!D:D,1,FALSE)),"",VLOOKUP(A3266,省代码匹配!D:D,1,FALSE))</f>
        <v/>
      </c>
      <c r="E3266" s="14" t="str">
        <f>IF(ISERROR(VLOOKUP(A3266,地市级代码匹配!E:E,1,FALSE)),"",VLOOKUP(A3266,地市级代码匹配!E:E,1,FALSE))</f>
        <v/>
      </c>
      <c r="F3266" s="14" t="str">
        <f>IF(ISERROR(VLOOKUP(A3266,地市级代码匹配!B:B,1,FALSE)),"",VLOOKUP(A3266,地市级代码匹配!B:B,1,FALSE))</f>
        <v/>
      </c>
      <c r="G3266" s="14" t="str">
        <f>IF(ISERROR(VLOOKUP(A3266,县域代码匹配!H:H,1,FALSE)),"",VLOOKUP(A3266,县域代码匹配!H:H,1,FALSE))</f>
        <v>仁布县</v>
      </c>
      <c r="H3266" s="14" t="str">
        <f>IF(ISERROR(VLOOKUP(A3266,县域代码匹配!B:B,1,FALSE)),"",VLOOKUP(A3266,县域代码匹配!B:B,1,FALSE))</f>
        <v>仁布县</v>
      </c>
      <c r="I3266" s="14" t="str">
        <f t="shared" si="50"/>
        <v>仁布县</v>
      </c>
    </row>
    <row r="3267" spans="1:9" ht="16.5">
      <c r="A3267" s="38" t="s">
        <v>3270</v>
      </c>
      <c r="B3267" s="41">
        <v>89.68</v>
      </c>
      <c r="C3267" s="41">
        <v>28.57</v>
      </c>
      <c r="D3267" s="14" t="str">
        <f>IF(ISERROR(VLOOKUP(A3267,省代码匹配!D:D,1,FALSE)),"",VLOOKUP(A3267,省代码匹配!D:D,1,FALSE))</f>
        <v/>
      </c>
      <c r="E3267" s="14" t="str">
        <f>IF(ISERROR(VLOOKUP(A3267,地市级代码匹配!E:E,1,FALSE)),"",VLOOKUP(A3267,地市级代码匹配!E:E,1,FALSE))</f>
        <v/>
      </c>
      <c r="F3267" s="14" t="str">
        <f>IF(ISERROR(VLOOKUP(A3267,地市级代码匹配!B:B,1,FALSE)),"",VLOOKUP(A3267,地市级代码匹配!B:B,1,FALSE))</f>
        <v/>
      </c>
      <c r="G3267" s="14" t="str">
        <f>IF(ISERROR(VLOOKUP(A3267,县域代码匹配!H:H,1,FALSE)),"",VLOOKUP(A3267,县域代码匹配!H:H,1,FALSE))</f>
        <v>康马县</v>
      </c>
      <c r="H3267" s="14" t="str">
        <f>IF(ISERROR(VLOOKUP(A3267,县域代码匹配!B:B,1,FALSE)),"",VLOOKUP(A3267,县域代码匹配!B:B,1,FALSE))</f>
        <v>康马县</v>
      </c>
      <c r="I3267" s="14" t="str">
        <f t="shared" ref="I3267:I3330" si="51">IF(D3267&lt;&gt;"",D3267,IF(E3267&lt;&gt;"",E3267,IF(F3267&lt;&gt;"",F3267,IF(G3267&lt;&gt;"",G3267,H3267))))</f>
        <v>康马县</v>
      </c>
    </row>
    <row r="3268" spans="1:9" ht="16.5">
      <c r="A3268" s="38" t="s">
        <v>3271</v>
      </c>
      <c r="B3268" s="41">
        <v>87.77</v>
      </c>
      <c r="C3268" s="41">
        <v>28.37</v>
      </c>
      <c r="D3268" s="14" t="str">
        <f>IF(ISERROR(VLOOKUP(A3268,省代码匹配!D:D,1,FALSE)),"",VLOOKUP(A3268,省代码匹配!D:D,1,FALSE))</f>
        <v/>
      </c>
      <c r="E3268" s="14" t="str">
        <f>IF(ISERROR(VLOOKUP(A3268,地市级代码匹配!E:E,1,FALSE)),"",VLOOKUP(A3268,地市级代码匹配!E:E,1,FALSE))</f>
        <v/>
      </c>
      <c r="F3268" s="14" t="str">
        <f>IF(ISERROR(VLOOKUP(A3268,地市级代码匹配!B:B,1,FALSE)),"",VLOOKUP(A3268,地市级代码匹配!B:B,1,FALSE))</f>
        <v/>
      </c>
      <c r="G3268" s="14" t="str">
        <f>IF(ISERROR(VLOOKUP(A3268,县域代码匹配!H:H,1,FALSE)),"",VLOOKUP(A3268,县域代码匹配!H:H,1,FALSE))</f>
        <v>定结县</v>
      </c>
      <c r="H3268" s="14" t="str">
        <f>IF(ISERROR(VLOOKUP(A3268,县域代码匹配!B:B,1,FALSE)),"",VLOOKUP(A3268,县域代码匹配!B:B,1,FALSE))</f>
        <v>定结县</v>
      </c>
      <c r="I3268" s="14" t="str">
        <f t="shared" si="51"/>
        <v>定结县</v>
      </c>
    </row>
    <row r="3269" spans="1:9" ht="16.5">
      <c r="A3269" s="38" t="s">
        <v>3272</v>
      </c>
      <c r="B3269" s="41">
        <v>84.03</v>
      </c>
      <c r="C3269" s="41">
        <v>29.77</v>
      </c>
      <c r="D3269" s="14" t="str">
        <f>IF(ISERROR(VLOOKUP(A3269,省代码匹配!D:D,1,FALSE)),"",VLOOKUP(A3269,省代码匹配!D:D,1,FALSE))</f>
        <v/>
      </c>
      <c r="E3269" s="14" t="str">
        <f>IF(ISERROR(VLOOKUP(A3269,地市级代码匹配!E:E,1,FALSE)),"",VLOOKUP(A3269,地市级代码匹配!E:E,1,FALSE))</f>
        <v/>
      </c>
      <c r="F3269" s="14" t="str">
        <f>IF(ISERROR(VLOOKUP(A3269,地市级代码匹配!B:B,1,FALSE)),"",VLOOKUP(A3269,地市级代码匹配!B:B,1,FALSE))</f>
        <v/>
      </c>
      <c r="G3269" s="14" t="str">
        <f>IF(ISERROR(VLOOKUP(A3269,县域代码匹配!H:H,1,FALSE)),"",VLOOKUP(A3269,县域代码匹配!H:H,1,FALSE))</f>
        <v>仲巴县</v>
      </c>
      <c r="H3269" s="14" t="str">
        <f>IF(ISERROR(VLOOKUP(A3269,县域代码匹配!B:B,1,FALSE)),"",VLOOKUP(A3269,县域代码匹配!B:B,1,FALSE))</f>
        <v>仲巴县</v>
      </c>
      <c r="I3269" s="14" t="str">
        <f t="shared" si="51"/>
        <v>仲巴县</v>
      </c>
    </row>
    <row r="3270" spans="1:9" ht="16.5">
      <c r="A3270" s="38" t="s">
        <v>3273</v>
      </c>
      <c r="B3270" s="41">
        <v>88.9</v>
      </c>
      <c r="C3270" s="41">
        <v>27.48</v>
      </c>
      <c r="D3270" s="14" t="str">
        <f>IF(ISERROR(VLOOKUP(A3270,省代码匹配!D:D,1,FALSE)),"",VLOOKUP(A3270,省代码匹配!D:D,1,FALSE))</f>
        <v/>
      </c>
      <c r="E3270" s="14" t="str">
        <f>IF(ISERROR(VLOOKUP(A3270,地市级代码匹配!E:E,1,FALSE)),"",VLOOKUP(A3270,地市级代码匹配!E:E,1,FALSE))</f>
        <v/>
      </c>
      <c r="F3270" s="14" t="str">
        <f>IF(ISERROR(VLOOKUP(A3270,地市级代码匹配!B:B,1,FALSE)),"",VLOOKUP(A3270,地市级代码匹配!B:B,1,FALSE))</f>
        <v/>
      </c>
      <c r="G3270" s="14" t="str">
        <f>IF(ISERROR(VLOOKUP(A3270,县域代码匹配!H:H,1,FALSE)),"",VLOOKUP(A3270,县域代码匹配!H:H,1,FALSE))</f>
        <v>亚东县</v>
      </c>
      <c r="H3270" s="14" t="str">
        <f>IF(ISERROR(VLOOKUP(A3270,县域代码匹配!B:B,1,FALSE)),"",VLOOKUP(A3270,县域代码匹配!B:B,1,FALSE))</f>
        <v>亚东县</v>
      </c>
      <c r="I3270" s="14" t="str">
        <f t="shared" si="51"/>
        <v>亚东县</v>
      </c>
    </row>
    <row r="3271" spans="1:9" ht="16.5">
      <c r="A3271" s="38" t="s">
        <v>3274</v>
      </c>
      <c r="B3271" s="41">
        <v>85.3</v>
      </c>
      <c r="C3271" s="41">
        <v>28.85</v>
      </c>
      <c r="D3271" s="14" t="str">
        <f>IF(ISERROR(VLOOKUP(A3271,省代码匹配!D:D,1,FALSE)),"",VLOOKUP(A3271,省代码匹配!D:D,1,FALSE))</f>
        <v/>
      </c>
      <c r="E3271" s="14" t="str">
        <f>IF(ISERROR(VLOOKUP(A3271,地市级代码匹配!E:E,1,FALSE)),"",VLOOKUP(A3271,地市级代码匹配!E:E,1,FALSE))</f>
        <v/>
      </c>
      <c r="F3271" s="14" t="str">
        <f>IF(ISERROR(VLOOKUP(A3271,地市级代码匹配!B:B,1,FALSE)),"",VLOOKUP(A3271,地市级代码匹配!B:B,1,FALSE))</f>
        <v/>
      </c>
      <c r="G3271" s="14" t="str">
        <f>IF(ISERROR(VLOOKUP(A3271,县域代码匹配!H:H,1,FALSE)),"",VLOOKUP(A3271,县域代码匹配!H:H,1,FALSE))</f>
        <v>吉隆县</v>
      </c>
      <c r="H3271" s="14" t="str">
        <f>IF(ISERROR(VLOOKUP(A3271,县域代码匹配!B:B,1,FALSE)),"",VLOOKUP(A3271,县域代码匹配!B:B,1,FALSE))</f>
        <v>吉隆县</v>
      </c>
      <c r="I3271" s="14" t="str">
        <f t="shared" si="51"/>
        <v>吉隆县</v>
      </c>
    </row>
    <row r="3272" spans="1:9" ht="16.5">
      <c r="A3272" s="38" t="s">
        <v>3275</v>
      </c>
      <c r="B3272" s="41">
        <v>85.98</v>
      </c>
      <c r="C3272" s="41">
        <v>28.17</v>
      </c>
      <c r="D3272" s="14" t="str">
        <f>IF(ISERROR(VLOOKUP(A3272,省代码匹配!D:D,1,FALSE)),"",VLOOKUP(A3272,省代码匹配!D:D,1,FALSE))</f>
        <v/>
      </c>
      <c r="E3272" s="14" t="str">
        <f>IF(ISERROR(VLOOKUP(A3272,地市级代码匹配!E:E,1,FALSE)),"",VLOOKUP(A3272,地市级代码匹配!E:E,1,FALSE))</f>
        <v/>
      </c>
      <c r="F3272" s="14" t="str">
        <f>IF(ISERROR(VLOOKUP(A3272,地市级代码匹配!B:B,1,FALSE)),"",VLOOKUP(A3272,地市级代码匹配!B:B,1,FALSE))</f>
        <v/>
      </c>
      <c r="G3272" s="14" t="str">
        <f>IF(ISERROR(VLOOKUP(A3272,县域代码匹配!H:H,1,FALSE)),"",VLOOKUP(A3272,县域代码匹配!H:H,1,FALSE))</f>
        <v>聂拉木县</v>
      </c>
      <c r="H3272" s="14" t="str">
        <f>IF(ISERROR(VLOOKUP(A3272,县域代码匹配!B:B,1,FALSE)),"",VLOOKUP(A3272,县域代码匹配!B:B,1,FALSE))</f>
        <v>聂拉木县</v>
      </c>
      <c r="I3272" s="14" t="str">
        <f t="shared" si="51"/>
        <v>聂拉木县</v>
      </c>
    </row>
    <row r="3273" spans="1:9" ht="16.5">
      <c r="A3273" s="38" t="s">
        <v>3276</v>
      </c>
      <c r="B3273" s="41">
        <v>85.23</v>
      </c>
      <c r="C3273" s="41">
        <v>29.33</v>
      </c>
      <c r="D3273" s="14" t="str">
        <f>IF(ISERROR(VLOOKUP(A3273,省代码匹配!D:D,1,FALSE)),"",VLOOKUP(A3273,省代码匹配!D:D,1,FALSE))</f>
        <v/>
      </c>
      <c r="E3273" s="14" t="str">
        <f>IF(ISERROR(VLOOKUP(A3273,地市级代码匹配!E:E,1,FALSE)),"",VLOOKUP(A3273,地市级代码匹配!E:E,1,FALSE))</f>
        <v/>
      </c>
      <c r="F3273" s="14" t="str">
        <f>IF(ISERROR(VLOOKUP(A3273,地市级代码匹配!B:B,1,FALSE)),"",VLOOKUP(A3273,地市级代码匹配!B:B,1,FALSE))</f>
        <v/>
      </c>
      <c r="G3273" s="14" t="str">
        <f>IF(ISERROR(VLOOKUP(A3273,县域代码匹配!H:H,1,FALSE)),"",VLOOKUP(A3273,县域代码匹配!H:H,1,FALSE))</f>
        <v>萨嘎县</v>
      </c>
      <c r="H3273" s="14" t="str">
        <f>IF(ISERROR(VLOOKUP(A3273,县域代码匹配!B:B,1,FALSE)),"",VLOOKUP(A3273,县域代码匹配!B:B,1,FALSE))</f>
        <v>萨嘎县</v>
      </c>
      <c r="I3273" s="14" t="str">
        <f t="shared" si="51"/>
        <v>萨嘎县</v>
      </c>
    </row>
    <row r="3274" spans="1:9" ht="16.5">
      <c r="A3274" s="38" t="s">
        <v>3277</v>
      </c>
      <c r="B3274" s="41">
        <v>88.52</v>
      </c>
      <c r="C3274" s="41">
        <v>28.28</v>
      </c>
      <c r="D3274" s="14" t="str">
        <f>IF(ISERROR(VLOOKUP(A3274,省代码匹配!D:D,1,FALSE)),"",VLOOKUP(A3274,省代码匹配!D:D,1,FALSE))</f>
        <v/>
      </c>
      <c r="E3274" s="14" t="str">
        <f>IF(ISERROR(VLOOKUP(A3274,地市级代码匹配!E:E,1,FALSE)),"",VLOOKUP(A3274,地市级代码匹配!E:E,1,FALSE))</f>
        <v/>
      </c>
      <c r="F3274" s="14" t="str">
        <f>IF(ISERROR(VLOOKUP(A3274,地市级代码匹配!B:B,1,FALSE)),"",VLOOKUP(A3274,地市级代码匹配!B:B,1,FALSE))</f>
        <v/>
      </c>
      <c r="G3274" s="14" t="str">
        <f>IF(ISERROR(VLOOKUP(A3274,县域代码匹配!H:H,1,FALSE)),"",VLOOKUP(A3274,县域代码匹配!H:H,1,FALSE))</f>
        <v>岗巴县</v>
      </c>
      <c r="H3274" s="14" t="str">
        <f>IF(ISERROR(VLOOKUP(A3274,县域代码匹配!B:B,1,FALSE)),"",VLOOKUP(A3274,县域代码匹配!B:B,1,FALSE))</f>
        <v>岗巴县</v>
      </c>
      <c r="I3274" s="14" t="str">
        <f t="shared" si="51"/>
        <v>岗巴县</v>
      </c>
    </row>
    <row r="3275" spans="1:9" ht="16.5">
      <c r="A3275" s="38" t="s">
        <v>3278</v>
      </c>
      <c r="B3275" s="41">
        <v>92.07</v>
      </c>
      <c r="C3275" s="41">
        <v>31.48</v>
      </c>
      <c r="D3275" s="14" t="str">
        <f>IF(ISERROR(VLOOKUP(A3275,省代码匹配!D:D,1,FALSE)),"",VLOOKUP(A3275,省代码匹配!D:D,1,FALSE))</f>
        <v/>
      </c>
      <c r="E3275" s="14" t="str">
        <f>IF(ISERROR(VLOOKUP(A3275,地市级代码匹配!E:E,1,FALSE)),"",VLOOKUP(A3275,地市级代码匹配!E:E,1,FALSE))</f>
        <v>那曲地区</v>
      </c>
      <c r="F3275" s="14" t="str">
        <f>IF(ISERROR(VLOOKUP(A3275,地市级代码匹配!B:B,1,FALSE)),"",VLOOKUP(A3275,地市级代码匹配!B:B,1,FALSE))</f>
        <v/>
      </c>
      <c r="G3275" s="14" t="str">
        <f>IF(ISERROR(VLOOKUP(A3275,县域代码匹配!H:H,1,FALSE)),"",VLOOKUP(A3275,县域代码匹配!H:H,1,FALSE))</f>
        <v/>
      </c>
      <c r="H3275" s="14" t="str">
        <f>IF(ISERROR(VLOOKUP(A3275,县域代码匹配!B:B,1,FALSE)),"",VLOOKUP(A3275,县域代码匹配!B:B,1,FALSE))</f>
        <v/>
      </c>
      <c r="I3275" s="14" t="str">
        <f t="shared" si="51"/>
        <v>那曲地区</v>
      </c>
    </row>
    <row r="3276" spans="1:9" ht="16.5">
      <c r="A3276" s="38" t="s">
        <v>3279</v>
      </c>
      <c r="B3276" s="41">
        <v>92.07</v>
      </c>
      <c r="C3276" s="41">
        <v>31.48</v>
      </c>
      <c r="D3276" s="14" t="str">
        <f>IF(ISERROR(VLOOKUP(A3276,省代码匹配!D:D,1,FALSE)),"",VLOOKUP(A3276,省代码匹配!D:D,1,FALSE))</f>
        <v/>
      </c>
      <c r="E3276" s="14" t="str">
        <f>IF(ISERROR(VLOOKUP(A3276,地市级代码匹配!E:E,1,FALSE)),"",VLOOKUP(A3276,地市级代码匹配!E:E,1,FALSE))</f>
        <v/>
      </c>
      <c r="F3276" s="14" t="str">
        <f>IF(ISERROR(VLOOKUP(A3276,地市级代码匹配!B:B,1,FALSE)),"",VLOOKUP(A3276,地市级代码匹配!B:B,1,FALSE))</f>
        <v/>
      </c>
      <c r="G3276" s="14" t="str">
        <f>IF(ISERROR(VLOOKUP(A3276,县域代码匹配!H:H,1,FALSE)),"",VLOOKUP(A3276,县域代码匹配!H:H,1,FALSE))</f>
        <v>那曲县</v>
      </c>
      <c r="H3276" s="14" t="str">
        <f>IF(ISERROR(VLOOKUP(A3276,县域代码匹配!B:B,1,FALSE)),"",VLOOKUP(A3276,县域代码匹配!B:B,1,FALSE))</f>
        <v/>
      </c>
      <c r="I3276" s="14" t="str">
        <f t="shared" si="51"/>
        <v>那曲县</v>
      </c>
    </row>
    <row r="3277" spans="1:9" ht="16.5">
      <c r="A3277" s="38" t="s">
        <v>3280</v>
      </c>
      <c r="B3277" s="41">
        <v>93.25</v>
      </c>
      <c r="C3277" s="41">
        <v>30.65</v>
      </c>
      <c r="D3277" s="14" t="str">
        <f>IF(ISERROR(VLOOKUP(A3277,省代码匹配!D:D,1,FALSE)),"",VLOOKUP(A3277,省代码匹配!D:D,1,FALSE))</f>
        <v/>
      </c>
      <c r="E3277" s="14" t="str">
        <f>IF(ISERROR(VLOOKUP(A3277,地市级代码匹配!E:E,1,FALSE)),"",VLOOKUP(A3277,地市级代码匹配!E:E,1,FALSE))</f>
        <v/>
      </c>
      <c r="F3277" s="14" t="str">
        <f>IF(ISERROR(VLOOKUP(A3277,地市级代码匹配!B:B,1,FALSE)),"",VLOOKUP(A3277,地市级代码匹配!B:B,1,FALSE))</f>
        <v/>
      </c>
      <c r="G3277" s="14" t="str">
        <f>IF(ISERROR(VLOOKUP(A3277,县域代码匹配!H:H,1,FALSE)),"",VLOOKUP(A3277,县域代码匹配!H:H,1,FALSE))</f>
        <v>嘉黎县</v>
      </c>
      <c r="H3277" s="14" t="str">
        <f>IF(ISERROR(VLOOKUP(A3277,县域代码匹配!B:B,1,FALSE)),"",VLOOKUP(A3277,县域代码匹配!B:B,1,FALSE))</f>
        <v>嘉黎县</v>
      </c>
      <c r="I3277" s="14" t="str">
        <f t="shared" si="51"/>
        <v>嘉黎县</v>
      </c>
    </row>
    <row r="3278" spans="1:9" ht="16.5">
      <c r="A3278" s="38" t="s">
        <v>3281</v>
      </c>
      <c r="B3278" s="41">
        <v>93.68</v>
      </c>
      <c r="C3278" s="41">
        <v>31.48</v>
      </c>
      <c r="D3278" s="14" t="str">
        <f>IF(ISERROR(VLOOKUP(A3278,省代码匹配!D:D,1,FALSE)),"",VLOOKUP(A3278,省代码匹配!D:D,1,FALSE))</f>
        <v/>
      </c>
      <c r="E3278" s="14" t="str">
        <f>IF(ISERROR(VLOOKUP(A3278,地市级代码匹配!E:E,1,FALSE)),"",VLOOKUP(A3278,地市级代码匹配!E:E,1,FALSE))</f>
        <v/>
      </c>
      <c r="F3278" s="14" t="str">
        <f>IF(ISERROR(VLOOKUP(A3278,地市级代码匹配!B:B,1,FALSE)),"",VLOOKUP(A3278,地市级代码匹配!B:B,1,FALSE))</f>
        <v/>
      </c>
      <c r="G3278" s="14" t="str">
        <f>IF(ISERROR(VLOOKUP(A3278,县域代码匹配!H:H,1,FALSE)),"",VLOOKUP(A3278,县域代码匹配!H:H,1,FALSE))</f>
        <v>比如县</v>
      </c>
      <c r="H3278" s="14" t="str">
        <f>IF(ISERROR(VLOOKUP(A3278,县域代码匹配!B:B,1,FALSE)),"",VLOOKUP(A3278,县域代码匹配!B:B,1,FALSE))</f>
        <v>比如县</v>
      </c>
      <c r="I3278" s="14" t="str">
        <f t="shared" si="51"/>
        <v>比如县</v>
      </c>
    </row>
    <row r="3279" spans="1:9" ht="16.5">
      <c r="A3279" s="38" t="s">
        <v>3282</v>
      </c>
      <c r="B3279" s="41">
        <v>92.3</v>
      </c>
      <c r="C3279" s="41">
        <v>32.119999999999997</v>
      </c>
      <c r="D3279" s="14" t="str">
        <f>IF(ISERROR(VLOOKUP(A3279,省代码匹配!D:D,1,FALSE)),"",VLOOKUP(A3279,省代码匹配!D:D,1,FALSE))</f>
        <v/>
      </c>
      <c r="E3279" s="14" t="str">
        <f>IF(ISERROR(VLOOKUP(A3279,地市级代码匹配!E:E,1,FALSE)),"",VLOOKUP(A3279,地市级代码匹配!E:E,1,FALSE))</f>
        <v/>
      </c>
      <c r="F3279" s="14" t="str">
        <f>IF(ISERROR(VLOOKUP(A3279,地市级代码匹配!B:B,1,FALSE)),"",VLOOKUP(A3279,地市级代码匹配!B:B,1,FALSE))</f>
        <v/>
      </c>
      <c r="G3279" s="14" t="str">
        <f>IF(ISERROR(VLOOKUP(A3279,县域代码匹配!H:H,1,FALSE)),"",VLOOKUP(A3279,县域代码匹配!H:H,1,FALSE))</f>
        <v>聂荣县</v>
      </c>
      <c r="H3279" s="14" t="str">
        <f>IF(ISERROR(VLOOKUP(A3279,县域代码匹配!B:B,1,FALSE)),"",VLOOKUP(A3279,县域代码匹配!B:B,1,FALSE))</f>
        <v>聂荣县</v>
      </c>
      <c r="I3279" s="14" t="str">
        <f t="shared" si="51"/>
        <v>聂荣县</v>
      </c>
    </row>
    <row r="3280" spans="1:9" ht="16.5">
      <c r="A3280" s="38" t="s">
        <v>3283</v>
      </c>
      <c r="B3280" s="41">
        <v>91.68</v>
      </c>
      <c r="C3280" s="41">
        <v>32.270000000000003</v>
      </c>
      <c r="D3280" s="14" t="str">
        <f>IF(ISERROR(VLOOKUP(A3280,省代码匹配!D:D,1,FALSE)),"",VLOOKUP(A3280,省代码匹配!D:D,1,FALSE))</f>
        <v/>
      </c>
      <c r="E3280" s="14" t="str">
        <f>IF(ISERROR(VLOOKUP(A3280,地市级代码匹配!E:E,1,FALSE)),"",VLOOKUP(A3280,地市级代码匹配!E:E,1,FALSE))</f>
        <v/>
      </c>
      <c r="F3280" s="14" t="str">
        <f>IF(ISERROR(VLOOKUP(A3280,地市级代码匹配!B:B,1,FALSE)),"",VLOOKUP(A3280,地市级代码匹配!B:B,1,FALSE))</f>
        <v/>
      </c>
      <c r="G3280" s="14" t="str">
        <f>IF(ISERROR(VLOOKUP(A3280,县域代码匹配!H:H,1,FALSE)),"",VLOOKUP(A3280,县域代码匹配!H:H,1,FALSE))</f>
        <v>安多县</v>
      </c>
      <c r="H3280" s="14" t="str">
        <f>IF(ISERROR(VLOOKUP(A3280,县域代码匹配!B:B,1,FALSE)),"",VLOOKUP(A3280,县域代码匹配!B:B,1,FALSE))</f>
        <v>安多县</v>
      </c>
      <c r="I3280" s="14" t="str">
        <f t="shared" si="51"/>
        <v>安多县</v>
      </c>
    </row>
    <row r="3281" spans="1:9" ht="16.5">
      <c r="A3281" s="38" t="s">
        <v>3284</v>
      </c>
      <c r="B3281" s="41">
        <v>88.7</v>
      </c>
      <c r="C3281" s="41">
        <v>30.93</v>
      </c>
      <c r="D3281" s="14" t="str">
        <f>IF(ISERROR(VLOOKUP(A3281,省代码匹配!D:D,1,FALSE)),"",VLOOKUP(A3281,省代码匹配!D:D,1,FALSE))</f>
        <v/>
      </c>
      <c r="E3281" s="14" t="str">
        <f>IF(ISERROR(VLOOKUP(A3281,地市级代码匹配!E:E,1,FALSE)),"",VLOOKUP(A3281,地市级代码匹配!E:E,1,FALSE))</f>
        <v/>
      </c>
      <c r="F3281" s="14" t="str">
        <f>IF(ISERROR(VLOOKUP(A3281,地市级代码匹配!B:B,1,FALSE)),"",VLOOKUP(A3281,地市级代码匹配!B:B,1,FALSE))</f>
        <v/>
      </c>
      <c r="G3281" s="14" t="str">
        <f>IF(ISERROR(VLOOKUP(A3281,县域代码匹配!H:H,1,FALSE)),"",VLOOKUP(A3281,县域代码匹配!H:H,1,FALSE))</f>
        <v>申扎县</v>
      </c>
      <c r="H3281" s="14" t="str">
        <f>IF(ISERROR(VLOOKUP(A3281,县域代码匹配!B:B,1,FALSE)),"",VLOOKUP(A3281,县域代码匹配!B:B,1,FALSE))</f>
        <v>申扎县</v>
      </c>
      <c r="I3281" s="14" t="str">
        <f t="shared" si="51"/>
        <v>申扎县</v>
      </c>
    </row>
    <row r="3282" spans="1:9" ht="16.5">
      <c r="A3282" s="38" t="s">
        <v>3285</v>
      </c>
      <c r="B3282" s="41">
        <v>93.78</v>
      </c>
      <c r="C3282" s="41">
        <v>31.88</v>
      </c>
      <c r="D3282" s="14" t="str">
        <f>IF(ISERROR(VLOOKUP(A3282,省代码匹配!D:D,1,FALSE)),"",VLOOKUP(A3282,省代码匹配!D:D,1,FALSE))</f>
        <v/>
      </c>
      <c r="E3282" s="14" t="str">
        <f>IF(ISERROR(VLOOKUP(A3282,地市级代码匹配!E:E,1,FALSE)),"",VLOOKUP(A3282,地市级代码匹配!E:E,1,FALSE))</f>
        <v/>
      </c>
      <c r="F3282" s="14" t="str">
        <f>IF(ISERROR(VLOOKUP(A3282,地市级代码匹配!B:B,1,FALSE)),"",VLOOKUP(A3282,地市级代码匹配!B:B,1,FALSE))</f>
        <v/>
      </c>
      <c r="G3282" s="14" t="str">
        <f>IF(ISERROR(VLOOKUP(A3282,县域代码匹配!H:H,1,FALSE)),"",VLOOKUP(A3282,县域代码匹配!H:H,1,FALSE))</f>
        <v>索县</v>
      </c>
      <c r="H3282" s="14" t="str">
        <f>IF(ISERROR(VLOOKUP(A3282,县域代码匹配!B:B,1,FALSE)),"",VLOOKUP(A3282,县域代码匹配!B:B,1,FALSE))</f>
        <v>索县</v>
      </c>
      <c r="I3282" s="14" t="str">
        <f t="shared" si="51"/>
        <v>索县</v>
      </c>
    </row>
    <row r="3283" spans="1:9" ht="16.5">
      <c r="A3283" s="38" t="s">
        <v>3286</v>
      </c>
      <c r="B3283" s="41">
        <v>90.02</v>
      </c>
      <c r="C3283" s="41">
        <v>31.37</v>
      </c>
      <c r="D3283" s="14" t="str">
        <f>IF(ISERROR(VLOOKUP(A3283,省代码匹配!D:D,1,FALSE)),"",VLOOKUP(A3283,省代码匹配!D:D,1,FALSE))</f>
        <v/>
      </c>
      <c r="E3283" s="14" t="str">
        <f>IF(ISERROR(VLOOKUP(A3283,地市级代码匹配!E:E,1,FALSE)),"",VLOOKUP(A3283,地市级代码匹配!E:E,1,FALSE))</f>
        <v/>
      </c>
      <c r="F3283" s="14" t="str">
        <f>IF(ISERROR(VLOOKUP(A3283,地市级代码匹配!B:B,1,FALSE)),"",VLOOKUP(A3283,地市级代码匹配!B:B,1,FALSE))</f>
        <v/>
      </c>
      <c r="G3283" s="14" t="str">
        <f>IF(ISERROR(VLOOKUP(A3283,县域代码匹配!H:H,1,FALSE)),"",VLOOKUP(A3283,县域代码匹配!H:H,1,FALSE))</f>
        <v>班戈县</v>
      </c>
      <c r="H3283" s="14" t="str">
        <f>IF(ISERROR(VLOOKUP(A3283,县域代码匹配!B:B,1,FALSE)),"",VLOOKUP(A3283,县域代码匹配!B:B,1,FALSE))</f>
        <v>班戈县</v>
      </c>
      <c r="I3283" s="14" t="str">
        <f t="shared" si="51"/>
        <v>班戈县</v>
      </c>
    </row>
    <row r="3284" spans="1:9" ht="16.5">
      <c r="A3284" s="38" t="s">
        <v>3287</v>
      </c>
      <c r="B3284" s="41">
        <v>94.03</v>
      </c>
      <c r="C3284" s="41">
        <v>31.93</v>
      </c>
      <c r="D3284" s="14" t="str">
        <f>IF(ISERROR(VLOOKUP(A3284,省代码匹配!D:D,1,FALSE)),"",VLOOKUP(A3284,省代码匹配!D:D,1,FALSE))</f>
        <v/>
      </c>
      <c r="E3284" s="14" t="str">
        <f>IF(ISERROR(VLOOKUP(A3284,地市级代码匹配!E:E,1,FALSE)),"",VLOOKUP(A3284,地市级代码匹配!E:E,1,FALSE))</f>
        <v/>
      </c>
      <c r="F3284" s="14" t="str">
        <f>IF(ISERROR(VLOOKUP(A3284,地市级代码匹配!B:B,1,FALSE)),"",VLOOKUP(A3284,地市级代码匹配!B:B,1,FALSE))</f>
        <v/>
      </c>
      <c r="G3284" s="14" t="str">
        <f>IF(ISERROR(VLOOKUP(A3284,县域代码匹配!H:H,1,FALSE)),"",VLOOKUP(A3284,县域代码匹配!H:H,1,FALSE))</f>
        <v>巴青县</v>
      </c>
      <c r="H3284" s="14" t="str">
        <f>IF(ISERROR(VLOOKUP(A3284,县域代码匹配!B:B,1,FALSE)),"",VLOOKUP(A3284,县域代码匹配!B:B,1,FALSE))</f>
        <v>巴青县</v>
      </c>
      <c r="I3284" s="14" t="str">
        <f t="shared" si="51"/>
        <v>巴青县</v>
      </c>
    </row>
    <row r="3285" spans="1:9" ht="16.5">
      <c r="A3285" s="38" t="s">
        <v>3288</v>
      </c>
      <c r="B3285" s="41">
        <v>87.23</v>
      </c>
      <c r="C3285" s="41">
        <v>31.78</v>
      </c>
      <c r="D3285" s="14" t="str">
        <f>IF(ISERROR(VLOOKUP(A3285,省代码匹配!D:D,1,FALSE)),"",VLOOKUP(A3285,省代码匹配!D:D,1,FALSE))</f>
        <v/>
      </c>
      <c r="E3285" s="14" t="str">
        <f>IF(ISERROR(VLOOKUP(A3285,地市级代码匹配!E:E,1,FALSE)),"",VLOOKUP(A3285,地市级代码匹配!E:E,1,FALSE))</f>
        <v/>
      </c>
      <c r="F3285" s="14" t="str">
        <f>IF(ISERROR(VLOOKUP(A3285,地市级代码匹配!B:B,1,FALSE)),"",VLOOKUP(A3285,地市级代码匹配!B:B,1,FALSE))</f>
        <v/>
      </c>
      <c r="G3285" s="14" t="str">
        <f>IF(ISERROR(VLOOKUP(A3285,县域代码匹配!H:H,1,FALSE)),"",VLOOKUP(A3285,县域代码匹配!H:H,1,FALSE))</f>
        <v>尼玛县</v>
      </c>
      <c r="H3285" s="14" t="str">
        <f>IF(ISERROR(VLOOKUP(A3285,县域代码匹配!B:B,1,FALSE)),"",VLOOKUP(A3285,县域代码匹配!B:B,1,FALSE))</f>
        <v>尼玛县</v>
      </c>
      <c r="I3285" s="14" t="str">
        <f t="shared" si="51"/>
        <v>尼玛县</v>
      </c>
    </row>
    <row r="3286" spans="1:9" ht="16.5">
      <c r="A3286" s="38" t="s">
        <v>3289</v>
      </c>
      <c r="B3286" s="41">
        <v>80.099999999999994</v>
      </c>
      <c r="C3286" s="41">
        <v>32.5</v>
      </c>
      <c r="D3286" s="14" t="str">
        <f>IF(ISERROR(VLOOKUP(A3286,省代码匹配!D:D,1,FALSE)),"",VLOOKUP(A3286,省代码匹配!D:D,1,FALSE))</f>
        <v/>
      </c>
      <c r="E3286" s="14" t="str">
        <f>IF(ISERROR(VLOOKUP(A3286,地市级代码匹配!E:E,1,FALSE)),"",VLOOKUP(A3286,地市级代码匹配!E:E,1,FALSE))</f>
        <v>阿里地区</v>
      </c>
      <c r="F3286" s="14" t="str">
        <f>IF(ISERROR(VLOOKUP(A3286,地市级代码匹配!B:B,1,FALSE)),"",VLOOKUP(A3286,地市级代码匹配!B:B,1,FALSE))</f>
        <v>阿里地区</v>
      </c>
      <c r="G3286" s="14" t="str">
        <f>IF(ISERROR(VLOOKUP(A3286,县域代码匹配!H:H,1,FALSE)),"",VLOOKUP(A3286,县域代码匹配!H:H,1,FALSE))</f>
        <v/>
      </c>
      <c r="H3286" s="14" t="str">
        <f>IF(ISERROR(VLOOKUP(A3286,县域代码匹配!B:B,1,FALSE)),"",VLOOKUP(A3286,县域代码匹配!B:B,1,FALSE))</f>
        <v/>
      </c>
      <c r="I3286" s="14" t="str">
        <f t="shared" si="51"/>
        <v>阿里地区</v>
      </c>
    </row>
    <row r="3287" spans="1:9" ht="16.5">
      <c r="A3287" s="38" t="s">
        <v>3290</v>
      </c>
      <c r="B3287" s="41">
        <v>81.17</v>
      </c>
      <c r="C3287" s="41">
        <v>30.3</v>
      </c>
      <c r="D3287" s="14" t="str">
        <f>IF(ISERROR(VLOOKUP(A3287,省代码匹配!D:D,1,FALSE)),"",VLOOKUP(A3287,省代码匹配!D:D,1,FALSE))</f>
        <v/>
      </c>
      <c r="E3287" s="14" t="str">
        <f>IF(ISERROR(VLOOKUP(A3287,地市级代码匹配!E:E,1,FALSE)),"",VLOOKUP(A3287,地市级代码匹配!E:E,1,FALSE))</f>
        <v/>
      </c>
      <c r="F3287" s="14" t="str">
        <f>IF(ISERROR(VLOOKUP(A3287,地市级代码匹配!B:B,1,FALSE)),"",VLOOKUP(A3287,地市级代码匹配!B:B,1,FALSE))</f>
        <v/>
      </c>
      <c r="G3287" s="14" t="str">
        <f>IF(ISERROR(VLOOKUP(A3287,县域代码匹配!H:H,1,FALSE)),"",VLOOKUP(A3287,县域代码匹配!H:H,1,FALSE))</f>
        <v>普兰县</v>
      </c>
      <c r="H3287" s="14" t="str">
        <f>IF(ISERROR(VLOOKUP(A3287,县域代码匹配!B:B,1,FALSE)),"",VLOOKUP(A3287,县域代码匹配!B:B,1,FALSE))</f>
        <v>普兰县</v>
      </c>
      <c r="I3287" s="14" t="str">
        <f t="shared" si="51"/>
        <v>普兰县</v>
      </c>
    </row>
    <row r="3288" spans="1:9" ht="16.5">
      <c r="A3288" s="38" t="s">
        <v>3291</v>
      </c>
      <c r="B3288" s="41">
        <v>79.8</v>
      </c>
      <c r="C3288" s="41">
        <v>31.48</v>
      </c>
      <c r="D3288" s="14" t="str">
        <f>IF(ISERROR(VLOOKUP(A3288,省代码匹配!D:D,1,FALSE)),"",VLOOKUP(A3288,省代码匹配!D:D,1,FALSE))</f>
        <v/>
      </c>
      <c r="E3288" s="14" t="str">
        <f>IF(ISERROR(VLOOKUP(A3288,地市级代码匹配!E:E,1,FALSE)),"",VLOOKUP(A3288,地市级代码匹配!E:E,1,FALSE))</f>
        <v/>
      </c>
      <c r="F3288" s="14" t="str">
        <f>IF(ISERROR(VLOOKUP(A3288,地市级代码匹配!B:B,1,FALSE)),"",VLOOKUP(A3288,地市级代码匹配!B:B,1,FALSE))</f>
        <v/>
      </c>
      <c r="G3288" s="14" t="str">
        <f>IF(ISERROR(VLOOKUP(A3288,县域代码匹配!H:H,1,FALSE)),"",VLOOKUP(A3288,县域代码匹配!H:H,1,FALSE))</f>
        <v>札达县</v>
      </c>
      <c r="H3288" s="14" t="str">
        <f>IF(ISERROR(VLOOKUP(A3288,县域代码匹配!B:B,1,FALSE)),"",VLOOKUP(A3288,县域代码匹配!B:B,1,FALSE))</f>
        <v>札达县</v>
      </c>
      <c r="I3288" s="14" t="str">
        <f t="shared" si="51"/>
        <v>札达县</v>
      </c>
    </row>
    <row r="3289" spans="1:9" ht="16.5">
      <c r="A3289" s="38" t="s">
        <v>3292</v>
      </c>
      <c r="B3289" s="41">
        <v>80.099999999999994</v>
      </c>
      <c r="C3289" s="41">
        <v>32.5</v>
      </c>
      <c r="D3289" s="14" t="str">
        <f>IF(ISERROR(VLOOKUP(A3289,省代码匹配!D:D,1,FALSE)),"",VLOOKUP(A3289,省代码匹配!D:D,1,FALSE))</f>
        <v/>
      </c>
      <c r="E3289" s="14" t="str">
        <f>IF(ISERROR(VLOOKUP(A3289,地市级代码匹配!E:E,1,FALSE)),"",VLOOKUP(A3289,地市级代码匹配!E:E,1,FALSE))</f>
        <v/>
      </c>
      <c r="F3289" s="14" t="str">
        <f>IF(ISERROR(VLOOKUP(A3289,地市级代码匹配!B:B,1,FALSE)),"",VLOOKUP(A3289,地市级代码匹配!B:B,1,FALSE))</f>
        <v/>
      </c>
      <c r="G3289" s="14" t="str">
        <f>IF(ISERROR(VLOOKUP(A3289,县域代码匹配!H:H,1,FALSE)),"",VLOOKUP(A3289,县域代码匹配!H:H,1,FALSE))</f>
        <v>噶尔县</v>
      </c>
      <c r="H3289" s="14" t="str">
        <f>IF(ISERROR(VLOOKUP(A3289,县域代码匹配!B:B,1,FALSE)),"",VLOOKUP(A3289,县域代码匹配!B:B,1,FALSE))</f>
        <v>噶尔县</v>
      </c>
      <c r="I3289" s="14" t="str">
        <f t="shared" si="51"/>
        <v>噶尔县</v>
      </c>
    </row>
    <row r="3290" spans="1:9" ht="16.5">
      <c r="A3290" s="38" t="s">
        <v>3293</v>
      </c>
      <c r="B3290" s="41">
        <v>79.72</v>
      </c>
      <c r="C3290" s="41">
        <v>33.380000000000003</v>
      </c>
      <c r="D3290" s="14" t="str">
        <f>IF(ISERROR(VLOOKUP(A3290,省代码匹配!D:D,1,FALSE)),"",VLOOKUP(A3290,省代码匹配!D:D,1,FALSE))</f>
        <v/>
      </c>
      <c r="E3290" s="14" t="str">
        <f>IF(ISERROR(VLOOKUP(A3290,地市级代码匹配!E:E,1,FALSE)),"",VLOOKUP(A3290,地市级代码匹配!E:E,1,FALSE))</f>
        <v/>
      </c>
      <c r="F3290" s="14" t="str">
        <f>IF(ISERROR(VLOOKUP(A3290,地市级代码匹配!B:B,1,FALSE)),"",VLOOKUP(A3290,地市级代码匹配!B:B,1,FALSE))</f>
        <v/>
      </c>
      <c r="G3290" s="14" t="str">
        <f>IF(ISERROR(VLOOKUP(A3290,县域代码匹配!H:H,1,FALSE)),"",VLOOKUP(A3290,县域代码匹配!H:H,1,FALSE))</f>
        <v>日土县</v>
      </c>
      <c r="H3290" s="14" t="str">
        <f>IF(ISERROR(VLOOKUP(A3290,县域代码匹配!B:B,1,FALSE)),"",VLOOKUP(A3290,县域代码匹配!B:B,1,FALSE))</f>
        <v>日土县</v>
      </c>
      <c r="I3290" s="14" t="str">
        <f t="shared" si="51"/>
        <v>日土县</v>
      </c>
    </row>
    <row r="3291" spans="1:9" ht="16.5">
      <c r="A3291" s="38" t="s">
        <v>3294</v>
      </c>
      <c r="B3291" s="41">
        <v>81.12</v>
      </c>
      <c r="C3291" s="41">
        <v>32.4</v>
      </c>
      <c r="D3291" s="14" t="str">
        <f>IF(ISERROR(VLOOKUP(A3291,省代码匹配!D:D,1,FALSE)),"",VLOOKUP(A3291,省代码匹配!D:D,1,FALSE))</f>
        <v/>
      </c>
      <c r="E3291" s="14" t="str">
        <f>IF(ISERROR(VLOOKUP(A3291,地市级代码匹配!E:E,1,FALSE)),"",VLOOKUP(A3291,地市级代码匹配!E:E,1,FALSE))</f>
        <v/>
      </c>
      <c r="F3291" s="14" t="str">
        <f>IF(ISERROR(VLOOKUP(A3291,地市级代码匹配!B:B,1,FALSE)),"",VLOOKUP(A3291,地市级代码匹配!B:B,1,FALSE))</f>
        <v/>
      </c>
      <c r="G3291" s="14" t="str">
        <f>IF(ISERROR(VLOOKUP(A3291,县域代码匹配!H:H,1,FALSE)),"",VLOOKUP(A3291,县域代码匹配!H:H,1,FALSE))</f>
        <v>革吉县</v>
      </c>
      <c r="H3291" s="14" t="str">
        <f>IF(ISERROR(VLOOKUP(A3291,县域代码匹配!B:B,1,FALSE)),"",VLOOKUP(A3291,县域代码匹配!B:B,1,FALSE))</f>
        <v>革吉县</v>
      </c>
      <c r="I3291" s="14" t="str">
        <f t="shared" si="51"/>
        <v>革吉县</v>
      </c>
    </row>
    <row r="3292" spans="1:9" ht="16.5">
      <c r="A3292" s="38" t="s">
        <v>3295</v>
      </c>
      <c r="B3292" s="41">
        <v>84.07</v>
      </c>
      <c r="C3292" s="41">
        <v>32.299999999999997</v>
      </c>
      <c r="D3292" s="14" t="str">
        <f>IF(ISERROR(VLOOKUP(A3292,省代码匹配!D:D,1,FALSE)),"",VLOOKUP(A3292,省代码匹配!D:D,1,FALSE))</f>
        <v/>
      </c>
      <c r="E3292" s="14" t="str">
        <f>IF(ISERROR(VLOOKUP(A3292,地市级代码匹配!E:E,1,FALSE)),"",VLOOKUP(A3292,地市级代码匹配!E:E,1,FALSE))</f>
        <v/>
      </c>
      <c r="F3292" s="14" t="str">
        <f>IF(ISERROR(VLOOKUP(A3292,地市级代码匹配!B:B,1,FALSE)),"",VLOOKUP(A3292,地市级代码匹配!B:B,1,FALSE))</f>
        <v/>
      </c>
      <c r="G3292" s="14" t="str">
        <f>IF(ISERROR(VLOOKUP(A3292,县域代码匹配!H:H,1,FALSE)),"",VLOOKUP(A3292,县域代码匹配!H:H,1,FALSE))</f>
        <v>改则县</v>
      </c>
      <c r="H3292" s="14" t="str">
        <f>IF(ISERROR(VLOOKUP(A3292,县域代码匹配!B:B,1,FALSE)),"",VLOOKUP(A3292,县域代码匹配!B:B,1,FALSE))</f>
        <v>改则县</v>
      </c>
      <c r="I3292" s="14" t="str">
        <f t="shared" si="51"/>
        <v>改则县</v>
      </c>
    </row>
    <row r="3293" spans="1:9" ht="16.5">
      <c r="A3293" s="38" t="s">
        <v>3296</v>
      </c>
      <c r="B3293" s="41">
        <v>85.17</v>
      </c>
      <c r="C3293" s="41">
        <v>31.02</v>
      </c>
      <c r="D3293" s="14" t="str">
        <f>IF(ISERROR(VLOOKUP(A3293,省代码匹配!D:D,1,FALSE)),"",VLOOKUP(A3293,省代码匹配!D:D,1,FALSE))</f>
        <v/>
      </c>
      <c r="E3293" s="14" t="str">
        <f>IF(ISERROR(VLOOKUP(A3293,地市级代码匹配!E:E,1,FALSE)),"",VLOOKUP(A3293,地市级代码匹配!E:E,1,FALSE))</f>
        <v/>
      </c>
      <c r="F3293" s="14" t="str">
        <f>IF(ISERROR(VLOOKUP(A3293,地市级代码匹配!B:B,1,FALSE)),"",VLOOKUP(A3293,地市级代码匹配!B:B,1,FALSE))</f>
        <v/>
      </c>
      <c r="G3293" s="14" t="str">
        <f>IF(ISERROR(VLOOKUP(A3293,县域代码匹配!H:H,1,FALSE)),"",VLOOKUP(A3293,县域代码匹配!H:H,1,FALSE))</f>
        <v>措勤县</v>
      </c>
      <c r="H3293" s="14" t="str">
        <f>IF(ISERROR(VLOOKUP(A3293,县域代码匹配!B:B,1,FALSE)),"",VLOOKUP(A3293,县域代码匹配!B:B,1,FALSE))</f>
        <v>措勤县</v>
      </c>
      <c r="I3293" s="14" t="str">
        <f t="shared" si="51"/>
        <v>措勤县</v>
      </c>
    </row>
    <row r="3294" spans="1:9" ht="16.5">
      <c r="A3294" s="38" t="s">
        <v>3297</v>
      </c>
      <c r="B3294" s="41">
        <v>94.37</v>
      </c>
      <c r="C3294" s="41">
        <v>29.68</v>
      </c>
      <c r="D3294" s="14" t="str">
        <f>IF(ISERROR(VLOOKUP(A3294,省代码匹配!D:D,1,FALSE)),"",VLOOKUP(A3294,省代码匹配!D:D,1,FALSE))</f>
        <v/>
      </c>
      <c r="E3294" s="14" t="str">
        <f>IF(ISERROR(VLOOKUP(A3294,地市级代码匹配!E:E,1,FALSE)),"",VLOOKUP(A3294,地市级代码匹配!E:E,1,FALSE))</f>
        <v>林芝地区</v>
      </c>
      <c r="F3294" s="14" t="str">
        <f>IF(ISERROR(VLOOKUP(A3294,地市级代码匹配!B:B,1,FALSE)),"",VLOOKUP(A3294,地市级代码匹配!B:B,1,FALSE))</f>
        <v/>
      </c>
      <c r="G3294" s="14" t="str">
        <f>IF(ISERROR(VLOOKUP(A3294,县域代码匹配!H:H,1,FALSE)),"",VLOOKUP(A3294,县域代码匹配!H:H,1,FALSE))</f>
        <v/>
      </c>
      <c r="H3294" s="14" t="str">
        <f>IF(ISERROR(VLOOKUP(A3294,县域代码匹配!B:B,1,FALSE)),"",VLOOKUP(A3294,县域代码匹配!B:B,1,FALSE))</f>
        <v/>
      </c>
      <c r="I3294" s="14" t="str">
        <f t="shared" si="51"/>
        <v>林芝地区</v>
      </c>
    </row>
    <row r="3295" spans="1:9" ht="16.5">
      <c r="A3295" s="38" t="s">
        <v>3298</v>
      </c>
      <c r="B3295" s="41">
        <v>94.37</v>
      </c>
      <c r="C3295" s="41">
        <v>29.68</v>
      </c>
      <c r="D3295" s="14" t="str">
        <f>IF(ISERROR(VLOOKUP(A3295,省代码匹配!D:D,1,FALSE)),"",VLOOKUP(A3295,省代码匹配!D:D,1,FALSE))</f>
        <v/>
      </c>
      <c r="E3295" s="14" t="str">
        <f>IF(ISERROR(VLOOKUP(A3295,地市级代码匹配!E:E,1,FALSE)),"",VLOOKUP(A3295,地市级代码匹配!E:E,1,FALSE))</f>
        <v/>
      </c>
      <c r="F3295" s="14" t="str">
        <f>IF(ISERROR(VLOOKUP(A3295,地市级代码匹配!B:B,1,FALSE)),"",VLOOKUP(A3295,地市级代码匹配!B:B,1,FALSE))</f>
        <v/>
      </c>
      <c r="G3295" s="14" t="str">
        <f>IF(ISERROR(VLOOKUP(A3295,县域代码匹配!H:H,1,FALSE)),"",VLOOKUP(A3295,县域代码匹配!H:H,1,FALSE))</f>
        <v/>
      </c>
      <c r="H3295" s="14" t="str">
        <f>IF(ISERROR(VLOOKUP(A3295,县域代码匹配!B:B,1,FALSE)),"",VLOOKUP(A3295,县域代码匹配!B:B,1,FALSE))</f>
        <v/>
      </c>
      <c r="I3295" s="14" t="str">
        <f t="shared" si="51"/>
        <v/>
      </c>
    </row>
    <row r="3296" spans="1:9" ht="16.5">
      <c r="A3296" s="38" t="s">
        <v>3299</v>
      </c>
      <c r="B3296" s="41">
        <v>93.25</v>
      </c>
      <c r="C3296" s="41">
        <v>29.88</v>
      </c>
      <c r="D3296" s="14" t="str">
        <f>IF(ISERROR(VLOOKUP(A3296,省代码匹配!D:D,1,FALSE)),"",VLOOKUP(A3296,省代码匹配!D:D,1,FALSE))</f>
        <v/>
      </c>
      <c r="E3296" s="14" t="str">
        <f>IF(ISERROR(VLOOKUP(A3296,地市级代码匹配!E:E,1,FALSE)),"",VLOOKUP(A3296,地市级代码匹配!E:E,1,FALSE))</f>
        <v/>
      </c>
      <c r="F3296" s="14" t="str">
        <f>IF(ISERROR(VLOOKUP(A3296,地市级代码匹配!B:B,1,FALSE)),"",VLOOKUP(A3296,地市级代码匹配!B:B,1,FALSE))</f>
        <v/>
      </c>
      <c r="G3296" s="14" t="str">
        <f>IF(ISERROR(VLOOKUP(A3296,县域代码匹配!H:H,1,FALSE)),"",VLOOKUP(A3296,县域代码匹配!H:H,1,FALSE))</f>
        <v>工布江达县</v>
      </c>
      <c r="H3296" s="14" t="str">
        <f>IF(ISERROR(VLOOKUP(A3296,县域代码匹配!B:B,1,FALSE)),"",VLOOKUP(A3296,县域代码匹配!B:B,1,FALSE))</f>
        <v>工布江达县</v>
      </c>
      <c r="I3296" s="14" t="str">
        <f t="shared" si="51"/>
        <v>工布江达县</v>
      </c>
    </row>
    <row r="3297" spans="1:9" ht="16.5">
      <c r="A3297" s="38" t="s">
        <v>3300</v>
      </c>
      <c r="B3297" s="41">
        <v>94.22</v>
      </c>
      <c r="C3297" s="41">
        <v>29.22</v>
      </c>
      <c r="D3297" s="14" t="str">
        <f>IF(ISERROR(VLOOKUP(A3297,省代码匹配!D:D,1,FALSE)),"",VLOOKUP(A3297,省代码匹配!D:D,1,FALSE))</f>
        <v/>
      </c>
      <c r="E3297" s="14" t="str">
        <f>IF(ISERROR(VLOOKUP(A3297,地市级代码匹配!E:E,1,FALSE)),"",VLOOKUP(A3297,地市级代码匹配!E:E,1,FALSE))</f>
        <v/>
      </c>
      <c r="F3297" s="14" t="str">
        <f>IF(ISERROR(VLOOKUP(A3297,地市级代码匹配!B:B,1,FALSE)),"",VLOOKUP(A3297,地市级代码匹配!B:B,1,FALSE))</f>
        <v/>
      </c>
      <c r="G3297" s="14" t="str">
        <f>IF(ISERROR(VLOOKUP(A3297,县域代码匹配!H:H,1,FALSE)),"",VLOOKUP(A3297,县域代码匹配!H:H,1,FALSE))</f>
        <v>米林县</v>
      </c>
      <c r="H3297" s="14" t="str">
        <f>IF(ISERROR(VLOOKUP(A3297,县域代码匹配!B:B,1,FALSE)),"",VLOOKUP(A3297,县域代码匹配!B:B,1,FALSE))</f>
        <v>米林县</v>
      </c>
      <c r="I3297" s="14" t="str">
        <f t="shared" si="51"/>
        <v>米林县</v>
      </c>
    </row>
    <row r="3298" spans="1:9" ht="16.5">
      <c r="A3298" s="38" t="s">
        <v>3301</v>
      </c>
      <c r="B3298" s="41">
        <v>95.33</v>
      </c>
      <c r="C3298" s="41">
        <v>29.33</v>
      </c>
      <c r="D3298" s="14" t="str">
        <f>IF(ISERROR(VLOOKUP(A3298,省代码匹配!D:D,1,FALSE)),"",VLOOKUP(A3298,省代码匹配!D:D,1,FALSE))</f>
        <v/>
      </c>
      <c r="E3298" s="14" t="str">
        <f>IF(ISERROR(VLOOKUP(A3298,地市级代码匹配!E:E,1,FALSE)),"",VLOOKUP(A3298,地市级代码匹配!E:E,1,FALSE))</f>
        <v/>
      </c>
      <c r="F3298" s="14" t="str">
        <f>IF(ISERROR(VLOOKUP(A3298,地市级代码匹配!B:B,1,FALSE)),"",VLOOKUP(A3298,地市级代码匹配!B:B,1,FALSE))</f>
        <v/>
      </c>
      <c r="G3298" s="14" t="str">
        <f>IF(ISERROR(VLOOKUP(A3298,县域代码匹配!H:H,1,FALSE)),"",VLOOKUP(A3298,县域代码匹配!H:H,1,FALSE))</f>
        <v>墨脱县</v>
      </c>
      <c r="H3298" s="14" t="str">
        <f>IF(ISERROR(VLOOKUP(A3298,县域代码匹配!B:B,1,FALSE)),"",VLOOKUP(A3298,县域代码匹配!B:B,1,FALSE))</f>
        <v>墨脱县</v>
      </c>
      <c r="I3298" s="14" t="str">
        <f t="shared" si="51"/>
        <v>墨脱县</v>
      </c>
    </row>
    <row r="3299" spans="1:9" ht="16.5">
      <c r="A3299" s="38" t="s">
        <v>3302</v>
      </c>
      <c r="B3299" s="41">
        <v>95.77</v>
      </c>
      <c r="C3299" s="41">
        <v>29.87</v>
      </c>
      <c r="D3299" s="14" t="str">
        <f>IF(ISERROR(VLOOKUP(A3299,省代码匹配!D:D,1,FALSE)),"",VLOOKUP(A3299,省代码匹配!D:D,1,FALSE))</f>
        <v/>
      </c>
      <c r="E3299" s="14" t="str">
        <f>IF(ISERROR(VLOOKUP(A3299,地市级代码匹配!E:E,1,FALSE)),"",VLOOKUP(A3299,地市级代码匹配!E:E,1,FALSE))</f>
        <v/>
      </c>
      <c r="F3299" s="14" t="str">
        <f>IF(ISERROR(VLOOKUP(A3299,地市级代码匹配!B:B,1,FALSE)),"",VLOOKUP(A3299,地市级代码匹配!B:B,1,FALSE))</f>
        <v/>
      </c>
      <c r="G3299" s="14" t="str">
        <f>IF(ISERROR(VLOOKUP(A3299,县域代码匹配!H:H,1,FALSE)),"",VLOOKUP(A3299,县域代码匹配!H:H,1,FALSE))</f>
        <v>波密县</v>
      </c>
      <c r="H3299" s="14" t="str">
        <f>IF(ISERROR(VLOOKUP(A3299,县域代码匹配!B:B,1,FALSE)),"",VLOOKUP(A3299,县域代码匹配!B:B,1,FALSE))</f>
        <v>波密县</v>
      </c>
      <c r="I3299" s="14" t="str">
        <f t="shared" si="51"/>
        <v>波密县</v>
      </c>
    </row>
    <row r="3300" spans="1:9" ht="16.5">
      <c r="A3300" s="38" t="s">
        <v>3303</v>
      </c>
      <c r="B3300" s="41">
        <v>97.47</v>
      </c>
      <c r="C3300" s="41">
        <v>28.67</v>
      </c>
      <c r="D3300" s="14" t="str">
        <f>IF(ISERROR(VLOOKUP(A3300,省代码匹配!D:D,1,FALSE)),"",VLOOKUP(A3300,省代码匹配!D:D,1,FALSE))</f>
        <v/>
      </c>
      <c r="E3300" s="14" t="str">
        <f>IF(ISERROR(VLOOKUP(A3300,地市级代码匹配!E:E,1,FALSE)),"",VLOOKUP(A3300,地市级代码匹配!E:E,1,FALSE))</f>
        <v/>
      </c>
      <c r="F3300" s="14" t="str">
        <f>IF(ISERROR(VLOOKUP(A3300,地市级代码匹配!B:B,1,FALSE)),"",VLOOKUP(A3300,地市级代码匹配!B:B,1,FALSE))</f>
        <v/>
      </c>
      <c r="G3300" s="14" t="str">
        <f>IF(ISERROR(VLOOKUP(A3300,县域代码匹配!H:H,1,FALSE)),"",VLOOKUP(A3300,县域代码匹配!H:H,1,FALSE))</f>
        <v>察隅县</v>
      </c>
      <c r="H3300" s="14" t="str">
        <f>IF(ISERROR(VLOOKUP(A3300,县域代码匹配!B:B,1,FALSE)),"",VLOOKUP(A3300,县域代码匹配!B:B,1,FALSE))</f>
        <v>察隅县</v>
      </c>
      <c r="I3300" s="14" t="str">
        <f t="shared" si="51"/>
        <v>察隅县</v>
      </c>
    </row>
    <row r="3301" spans="1:9" ht="16.5">
      <c r="A3301" s="38" t="s">
        <v>3304</v>
      </c>
      <c r="B3301" s="41">
        <v>93.07</v>
      </c>
      <c r="C3301" s="41">
        <v>29.05</v>
      </c>
      <c r="D3301" s="14" t="str">
        <f>IF(ISERROR(VLOOKUP(A3301,省代码匹配!D:D,1,FALSE)),"",VLOOKUP(A3301,省代码匹配!D:D,1,FALSE))</f>
        <v/>
      </c>
      <c r="E3301" s="14" t="str">
        <f>IF(ISERROR(VLOOKUP(A3301,地市级代码匹配!E:E,1,FALSE)),"",VLOOKUP(A3301,地市级代码匹配!E:E,1,FALSE))</f>
        <v/>
      </c>
      <c r="F3301" s="14" t="str">
        <f>IF(ISERROR(VLOOKUP(A3301,地市级代码匹配!B:B,1,FALSE)),"",VLOOKUP(A3301,地市级代码匹配!B:B,1,FALSE))</f>
        <v/>
      </c>
      <c r="G3301" s="14" t="str">
        <f>IF(ISERROR(VLOOKUP(A3301,县域代码匹配!H:H,1,FALSE)),"",VLOOKUP(A3301,县域代码匹配!H:H,1,FALSE))</f>
        <v>朗县</v>
      </c>
      <c r="H3301" s="14" t="str">
        <f>IF(ISERROR(VLOOKUP(A3301,县域代码匹配!B:B,1,FALSE)),"",VLOOKUP(A3301,县域代码匹配!B:B,1,FALSE))</f>
        <v>朗县</v>
      </c>
      <c r="I3301" s="14" t="str">
        <f t="shared" si="51"/>
        <v>朗县</v>
      </c>
    </row>
    <row r="3302" spans="1:9" ht="16.5">
      <c r="A3302" s="38" t="s">
        <v>3305</v>
      </c>
      <c r="B3302" s="41">
        <v>108.93</v>
      </c>
      <c r="C3302" s="41">
        <v>34.270000000000003</v>
      </c>
      <c r="D3302" s="14" t="str">
        <f>IF(ISERROR(VLOOKUP(A3302,省代码匹配!D:D,1,FALSE)),"",VLOOKUP(A3302,省代码匹配!D:D,1,FALSE))</f>
        <v/>
      </c>
      <c r="E3302" s="14" t="str">
        <f>IF(ISERROR(VLOOKUP(A3302,地市级代码匹配!E:E,1,FALSE)),"",VLOOKUP(A3302,地市级代码匹配!E:E,1,FALSE))</f>
        <v>西安市</v>
      </c>
      <c r="F3302" s="14" t="str">
        <f>IF(ISERROR(VLOOKUP(A3302,地市级代码匹配!B:B,1,FALSE)),"",VLOOKUP(A3302,地市级代码匹配!B:B,1,FALSE))</f>
        <v/>
      </c>
      <c r="G3302" s="14" t="str">
        <f>IF(ISERROR(VLOOKUP(A3302,县域代码匹配!H:H,1,FALSE)),"",VLOOKUP(A3302,县域代码匹配!H:H,1,FALSE))</f>
        <v/>
      </c>
      <c r="H3302" s="14" t="str">
        <f>IF(ISERROR(VLOOKUP(A3302,县域代码匹配!B:B,1,FALSE)),"",VLOOKUP(A3302,县域代码匹配!B:B,1,FALSE))</f>
        <v/>
      </c>
      <c r="I3302" s="14" t="str">
        <f t="shared" si="51"/>
        <v>西安市</v>
      </c>
    </row>
    <row r="3303" spans="1:9" ht="16.5">
      <c r="A3303" s="38" t="s">
        <v>3306</v>
      </c>
      <c r="B3303" s="41">
        <v>108.95</v>
      </c>
      <c r="C3303" s="41">
        <v>34.270000000000003</v>
      </c>
      <c r="D3303" s="14" t="str">
        <f>IF(ISERROR(VLOOKUP(A3303,省代码匹配!D:D,1,FALSE)),"",VLOOKUP(A3303,省代码匹配!D:D,1,FALSE))</f>
        <v/>
      </c>
      <c r="E3303" s="14" t="str">
        <f>IF(ISERROR(VLOOKUP(A3303,地市级代码匹配!E:E,1,FALSE)),"",VLOOKUP(A3303,地市级代码匹配!E:E,1,FALSE))</f>
        <v/>
      </c>
      <c r="F3303" s="14" t="str">
        <f>IF(ISERROR(VLOOKUP(A3303,地市级代码匹配!B:B,1,FALSE)),"",VLOOKUP(A3303,地市级代码匹配!B:B,1,FALSE))</f>
        <v/>
      </c>
      <c r="G3303" s="14" t="str">
        <f>IF(ISERROR(VLOOKUP(A3303,县域代码匹配!H:H,1,FALSE)),"",VLOOKUP(A3303,县域代码匹配!H:H,1,FALSE))</f>
        <v>新城区</v>
      </c>
      <c r="H3303" s="14" t="str">
        <f>IF(ISERROR(VLOOKUP(A3303,县域代码匹配!B:B,1,FALSE)),"",VLOOKUP(A3303,县域代码匹配!B:B,1,FALSE))</f>
        <v>新城区</v>
      </c>
      <c r="I3303" s="14" t="str">
        <f t="shared" si="51"/>
        <v>新城区</v>
      </c>
    </row>
    <row r="3304" spans="1:9" ht="16.5">
      <c r="A3304" s="38" t="s">
        <v>3307</v>
      </c>
      <c r="B3304" s="41">
        <v>108.93</v>
      </c>
      <c r="C3304" s="41">
        <v>34.229999999999997</v>
      </c>
      <c r="D3304" s="14" t="str">
        <f>IF(ISERROR(VLOOKUP(A3304,省代码匹配!D:D,1,FALSE)),"",VLOOKUP(A3304,省代码匹配!D:D,1,FALSE))</f>
        <v/>
      </c>
      <c r="E3304" s="14" t="str">
        <f>IF(ISERROR(VLOOKUP(A3304,地市级代码匹配!E:E,1,FALSE)),"",VLOOKUP(A3304,地市级代码匹配!E:E,1,FALSE))</f>
        <v/>
      </c>
      <c r="F3304" s="14" t="str">
        <f>IF(ISERROR(VLOOKUP(A3304,地市级代码匹配!B:B,1,FALSE)),"",VLOOKUP(A3304,地市级代码匹配!B:B,1,FALSE))</f>
        <v/>
      </c>
      <c r="G3304" s="14" t="str">
        <f>IF(ISERROR(VLOOKUP(A3304,县域代码匹配!H:H,1,FALSE)),"",VLOOKUP(A3304,县域代码匹配!H:H,1,FALSE))</f>
        <v>碑林区</v>
      </c>
      <c r="H3304" s="14" t="str">
        <f>IF(ISERROR(VLOOKUP(A3304,县域代码匹配!B:B,1,FALSE)),"",VLOOKUP(A3304,县域代码匹配!B:B,1,FALSE))</f>
        <v>碑林区</v>
      </c>
      <c r="I3304" s="14" t="str">
        <f t="shared" si="51"/>
        <v>碑林区</v>
      </c>
    </row>
    <row r="3305" spans="1:9" ht="16.5">
      <c r="A3305" s="38" t="s">
        <v>3308</v>
      </c>
      <c r="B3305" s="41">
        <v>108.93</v>
      </c>
      <c r="C3305" s="41">
        <v>34.270000000000003</v>
      </c>
      <c r="D3305" s="14" t="str">
        <f>IF(ISERROR(VLOOKUP(A3305,省代码匹配!D:D,1,FALSE)),"",VLOOKUP(A3305,省代码匹配!D:D,1,FALSE))</f>
        <v/>
      </c>
      <c r="E3305" s="14" t="str">
        <f>IF(ISERROR(VLOOKUP(A3305,地市级代码匹配!E:E,1,FALSE)),"",VLOOKUP(A3305,地市级代码匹配!E:E,1,FALSE))</f>
        <v/>
      </c>
      <c r="F3305" s="14" t="str">
        <f>IF(ISERROR(VLOOKUP(A3305,地市级代码匹配!B:B,1,FALSE)),"",VLOOKUP(A3305,地市级代码匹配!B:B,1,FALSE))</f>
        <v/>
      </c>
      <c r="G3305" s="14" t="str">
        <f>IF(ISERROR(VLOOKUP(A3305,县域代码匹配!H:H,1,FALSE)),"",VLOOKUP(A3305,县域代码匹配!H:H,1,FALSE))</f>
        <v>莲湖区</v>
      </c>
      <c r="H3305" s="14" t="str">
        <f>IF(ISERROR(VLOOKUP(A3305,县域代码匹配!B:B,1,FALSE)),"",VLOOKUP(A3305,县域代码匹配!B:B,1,FALSE))</f>
        <v>莲湖区</v>
      </c>
      <c r="I3305" s="14" t="str">
        <f t="shared" si="51"/>
        <v>莲湖区</v>
      </c>
    </row>
    <row r="3306" spans="1:9" ht="16.5">
      <c r="A3306" s="38" t="s">
        <v>3309</v>
      </c>
      <c r="B3306" s="41">
        <v>109.07</v>
      </c>
      <c r="C3306" s="41">
        <v>34.270000000000003</v>
      </c>
      <c r="D3306" s="14" t="str">
        <f>IF(ISERROR(VLOOKUP(A3306,省代码匹配!D:D,1,FALSE)),"",VLOOKUP(A3306,省代码匹配!D:D,1,FALSE))</f>
        <v/>
      </c>
      <c r="E3306" s="14" t="str">
        <f>IF(ISERROR(VLOOKUP(A3306,地市级代码匹配!E:E,1,FALSE)),"",VLOOKUP(A3306,地市级代码匹配!E:E,1,FALSE))</f>
        <v/>
      </c>
      <c r="F3306" s="14" t="str">
        <f>IF(ISERROR(VLOOKUP(A3306,地市级代码匹配!B:B,1,FALSE)),"",VLOOKUP(A3306,地市级代码匹配!B:B,1,FALSE))</f>
        <v/>
      </c>
      <c r="G3306" s="14" t="str">
        <f>IF(ISERROR(VLOOKUP(A3306,县域代码匹配!H:H,1,FALSE)),"",VLOOKUP(A3306,县域代码匹配!H:H,1,FALSE))</f>
        <v>灞桥区</v>
      </c>
      <c r="H3306" s="14" t="str">
        <f>IF(ISERROR(VLOOKUP(A3306,县域代码匹配!B:B,1,FALSE)),"",VLOOKUP(A3306,县域代码匹配!B:B,1,FALSE))</f>
        <v>灞桥区</v>
      </c>
      <c r="I3306" s="14" t="str">
        <f t="shared" si="51"/>
        <v>灞桥区</v>
      </c>
    </row>
    <row r="3307" spans="1:9" ht="16.5">
      <c r="A3307" s="38" t="s">
        <v>3310</v>
      </c>
      <c r="B3307" s="41">
        <v>108.93</v>
      </c>
      <c r="C3307" s="41">
        <v>34.28</v>
      </c>
      <c r="D3307" s="14" t="str">
        <f>IF(ISERROR(VLOOKUP(A3307,省代码匹配!D:D,1,FALSE)),"",VLOOKUP(A3307,省代码匹配!D:D,1,FALSE))</f>
        <v/>
      </c>
      <c r="E3307" s="14" t="str">
        <f>IF(ISERROR(VLOOKUP(A3307,地市级代码匹配!E:E,1,FALSE)),"",VLOOKUP(A3307,地市级代码匹配!E:E,1,FALSE))</f>
        <v/>
      </c>
      <c r="F3307" s="14" t="str">
        <f>IF(ISERROR(VLOOKUP(A3307,地市级代码匹配!B:B,1,FALSE)),"",VLOOKUP(A3307,地市级代码匹配!B:B,1,FALSE))</f>
        <v/>
      </c>
      <c r="G3307" s="14" t="str">
        <f>IF(ISERROR(VLOOKUP(A3307,县域代码匹配!H:H,1,FALSE)),"",VLOOKUP(A3307,县域代码匹配!H:H,1,FALSE))</f>
        <v>未央区</v>
      </c>
      <c r="H3307" s="14" t="str">
        <f>IF(ISERROR(VLOOKUP(A3307,县域代码匹配!B:B,1,FALSE)),"",VLOOKUP(A3307,县域代码匹配!B:B,1,FALSE))</f>
        <v>未央区</v>
      </c>
      <c r="I3307" s="14" t="str">
        <f t="shared" si="51"/>
        <v>未央区</v>
      </c>
    </row>
    <row r="3308" spans="1:9" ht="16.5">
      <c r="A3308" s="38" t="s">
        <v>3311</v>
      </c>
      <c r="B3308" s="41">
        <v>108.95</v>
      </c>
      <c r="C3308" s="41">
        <v>34.22</v>
      </c>
      <c r="D3308" s="14" t="str">
        <f>IF(ISERROR(VLOOKUP(A3308,省代码匹配!D:D,1,FALSE)),"",VLOOKUP(A3308,省代码匹配!D:D,1,FALSE))</f>
        <v/>
      </c>
      <c r="E3308" s="14" t="str">
        <f>IF(ISERROR(VLOOKUP(A3308,地市级代码匹配!E:E,1,FALSE)),"",VLOOKUP(A3308,地市级代码匹配!E:E,1,FALSE))</f>
        <v/>
      </c>
      <c r="F3308" s="14" t="str">
        <f>IF(ISERROR(VLOOKUP(A3308,地市级代码匹配!B:B,1,FALSE)),"",VLOOKUP(A3308,地市级代码匹配!B:B,1,FALSE))</f>
        <v/>
      </c>
      <c r="G3308" s="14" t="str">
        <f>IF(ISERROR(VLOOKUP(A3308,县域代码匹配!H:H,1,FALSE)),"",VLOOKUP(A3308,县域代码匹配!H:H,1,FALSE))</f>
        <v>雁塔区</v>
      </c>
      <c r="H3308" s="14" t="str">
        <f>IF(ISERROR(VLOOKUP(A3308,县域代码匹配!B:B,1,FALSE)),"",VLOOKUP(A3308,县域代码匹配!B:B,1,FALSE))</f>
        <v>雁塔区</v>
      </c>
      <c r="I3308" s="14" t="str">
        <f t="shared" si="51"/>
        <v>雁塔区</v>
      </c>
    </row>
    <row r="3309" spans="1:9" ht="16.5">
      <c r="A3309" s="38" t="s">
        <v>3312</v>
      </c>
      <c r="B3309" s="41">
        <v>109.23</v>
      </c>
      <c r="C3309" s="41">
        <v>34.65</v>
      </c>
      <c r="D3309" s="14" t="str">
        <f>IF(ISERROR(VLOOKUP(A3309,省代码匹配!D:D,1,FALSE)),"",VLOOKUP(A3309,省代码匹配!D:D,1,FALSE))</f>
        <v/>
      </c>
      <c r="E3309" s="14" t="str">
        <f>IF(ISERROR(VLOOKUP(A3309,地市级代码匹配!E:E,1,FALSE)),"",VLOOKUP(A3309,地市级代码匹配!E:E,1,FALSE))</f>
        <v/>
      </c>
      <c r="F3309" s="14" t="str">
        <f>IF(ISERROR(VLOOKUP(A3309,地市级代码匹配!B:B,1,FALSE)),"",VLOOKUP(A3309,地市级代码匹配!B:B,1,FALSE))</f>
        <v/>
      </c>
      <c r="G3309" s="14" t="str">
        <f>IF(ISERROR(VLOOKUP(A3309,县域代码匹配!H:H,1,FALSE)),"",VLOOKUP(A3309,县域代码匹配!H:H,1,FALSE))</f>
        <v>阎良区</v>
      </c>
      <c r="H3309" s="14" t="str">
        <f>IF(ISERROR(VLOOKUP(A3309,县域代码匹配!B:B,1,FALSE)),"",VLOOKUP(A3309,县域代码匹配!B:B,1,FALSE))</f>
        <v>阎良区</v>
      </c>
      <c r="I3309" s="14" t="str">
        <f t="shared" si="51"/>
        <v>阎良区</v>
      </c>
    </row>
    <row r="3310" spans="1:9" ht="16.5">
      <c r="A3310" s="38" t="s">
        <v>3313</v>
      </c>
      <c r="B3310" s="41">
        <v>109.22</v>
      </c>
      <c r="C3310" s="41">
        <v>34.369999999999997</v>
      </c>
      <c r="D3310" s="14" t="str">
        <f>IF(ISERROR(VLOOKUP(A3310,省代码匹配!D:D,1,FALSE)),"",VLOOKUP(A3310,省代码匹配!D:D,1,FALSE))</f>
        <v/>
      </c>
      <c r="E3310" s="14" t="str">
        <f>IF(ISERROR(VLOOKUP(A3310,地市级代码匹配!E:E,1,FALSE)),"",VLOOKUP(A3310,地市级代码匹配!E:E,1,FALSE))</f>
        <v/>
      </c>
      <c r="F3310" s="14" t="str">
        <f>IF(ISERROR(VLOOKUP(A3310,地市级代码匹配!B:B,1,FALSE)),"",VLOOKUP(A3310,地市级代码匹配!B:B,1,FALSE))</f>
        <v/>
      </c>
      <c r="G3310" s="14" t="str">
        <f>IF(ISERROR(VLOOKUP(A3310,县域代码匹配!H:H,1,FALSE)),"",VLOOKUP(A3310,县域代码匹配!H:H,1,FALSE))</f>
        <v>临潼区</v>
      </c>
      <c r="H3310" s="14" t="str">
        <f>IF(ISERROR(VLOOKUP(A3310,县域代码匹配!B:B,1,FALSE)),"",VLOOKUP(A3310,县域代码匹配!B:B,1,FALSE))</f>
        <v>临潼区</v>
      </c>
      <c r="I3310" s="14" t="str">
        <f t="shared" si="51"/>
        <v>临潼区</v>
      </c>
    </row>
    <row r="3311" spans="1:9" ht="16.5">
      <c r="A3311" s="38" t="s">
        <v>3314</v>
      </c>
      <c r="B3311" s="41">
        <v>108.93</v>
      </c>
      <c r="C3311" s="41">
        <v>34.17</v>
      </c>
      <c r="D3311" s="14" t="str">
        <f>IF(ISERROR(VLOOKUP(A3311,省代码匹配!D:D,1,FALSE)),"",VLOOKUP(A3311,省代码匹配!D:D,1,FALSE))</f>
        <v/>
      </c>
      <c r="E3311" s="14" t="str">
        <f>IF(ISERROR(VLOOKUP(A3311,地市级代码匹配!E:E,1,FALSE)),"",VLOOKUP(A3311,地市级代码匹配!E:E,1,FALSE))</f>
        <v/>
      </c>
      <c r="F3311" s="14" t="str">
        <f>IF(ISERROR(VLOOKUP(A3311,地市级代码匹配!B:B,1,FALSE)),"",VLOOKUP(A3311,地市级代码匹配!B:B,1,FALSE))</f>
        <v/>
      </c>
      <c r="G3311" s="14" t="str">
        <f>IF(ISERROR(VLOOKUP(A3311,县域代码匹配!H:H,1,FALSE)),"",VLOOKUP(A3311,县域代码匹配!H:H,1,FALSE))</f>
        <v>长安区</v>
      </c>
      <c r="H3311" s="14" t="str">
        <f>IF(ISERROR(VLOOKUP(A3311,县域代码匹配!B:B,1,FALSE)),"",VLOOKUP(A3311,县域代码匹配!B:B,1,FALSE))</f>
        <v>长安区</v>
      </c>
      <c r="I3311" s="14" t="str">
        <f t="shared" si="51"/>
        <v>长安区</v>
      </c>
    </row>
    <row r="3312" spans="1:9" ht="16.5">
      <c r="A3312" s="38" t="s">
        <v>3315</v>
      </c>
      <c r="B3312" s="41">
        <v>109.32</v>
      </c>
      <c r="C3312" s="41">
        <v>34.15</v>
      </c>
      <c r="D3312" s="14" t="str">
        <f>IF(ISERROR(VLOOKUP(A3312,省代码匹配!D:D,1,FALSE)),"",VLOOKUP(A3312,省代码匹配!D:D,1,FALSE))</f>
        <v/>
      </c>
      <c r="E3312" s="14" t="str">
        <f>IF(ISERROR(VLOOKUP(A3312,地市级代码匹配!E:E,1,FALSE)),"",VLOOKUP(A3312,地市级代码匹配!E:E,1,FALSE))</f>
        <v/>
      </c>
      <c r="F3312" s="14" t="str">
        <f>IF(ISERROR(VLOOKUP(A3312,地市级代码匹配!B:B,1,FALSE)),"",VLOOKUP(A3312,地市级代码匹配!B:B,1,FALSE))</f>
        <v/>
      </c>
      <c r="G3312" s="14" t="str">
        <f>IF(ISERROR(VLOOKUP(A3312,县域代码匹配!H:H,1,FALSE)),"",VLOOKUP(A3312,县域代码匹配!H:H,1,FALSE))</f>
        <v>蓝田县</v>
      </c>
      <c r="H3312" s="14" t="str">
        <f>IF(ISERROR(VLOOKUP(A3312,县域代码匹配!B:B,1,FALSE)),"",VLOOKUP(A3312,县域代码匹配!B:B,1,FALSE))</f>
        <v>蓝田县</v>
      </c>
      <c r="I3312" s="14" t="str">
        <f t="shared" si="51"/>
        <v>蓝田县</v>
      </c>
    </row>
    <row r="3313" spans="1:9" ht="16.5">
      <c r="A3313" s="38" t="s">
        <v>3316</v>
      </c>
      <c r="B3313" s="41">
        <v>108.2</v>
      </c>
      <c r="C3313" s="41">
        <v>34.17</v>
      </c>
      <c r="D3313" s="14" t="str">
        <f>IF(ISERROR(VLOOKUP(A3313,省代码匹配!D:D,1,FALSE)),"",VLOOKUP(A3313,省代码匹配!D:D,1,FALSE))</f>
        <v/>
      </c>
      <c r="E3313" s="14" t="str">
        <f>IF(ISERROR(VLOOKUP(A3313,地市级代码匹配!E:E,1,FALSE)),"",VLOOKUP(A3313,地市级代码匹配!E:E,1,FALSE))</f>
        <v/>
      </c>
      <c r="F3313" s="14" t="str">
        <f>IF(ISERROR(VLOOKUP(A3313,地市级代码匹配!B:B,1,FALSE)),"",VLOOKUP(A3313,地市级代码匹配!B:B,1,FALSE))</f>
        <v/>
      </c>
      <c r="G3313" s="14" t="str">
        <f>IF(ISERROR(VLOOKUP(A3313,县域代码匹配!H:H,1,FALSE)),"",VLOOKUP(A3313,县域代码匹配!H:H,1,FALSE))</f>
        <v>周至县</v>
      </c>
      <c r="H3313" s="14" t="str">
        <f>IF(ISERROR(VLOOKUP(A3313,县域代码匹配!B:B,1,FALSE)),"",VLOOKUP(A3313,县域代码匹配!B:B,1,FALSE))</f>
        <v>周至县</v>
      </c>
      <c r="I3313" s="14" t="str">
        <f t="shared" si="51"/>
        <v>周至县</v>
      </c>
    </row>
    <row r="3314" spans="1:9" ht="16.5">
      <c r="A3314" s="38" t="s">
        <v>3317</v>
      </c>
      <c r="B3314" s="41">
        <v>108.6</v>
      </c>
      <c r="C3314" s="41">
        <v>34.1</v>
      </c>
      <c r="D3314" s="14" t="str">
        <f>IF(ISERROR(VLOOKUP(A3314,省代码匹配!D:D,1,FALSE)),"",VLOOKUP(A3314,省代码匹配!D:D,1,FALSE))</f>
        <v/>
      </c>
      <c r="E3314" s="14" t="str">
        <f>IF(ISERROR(VLOOKUP(A3314,地市级代码匹配!E:E,1,FALSE)),"",VLOOKUP(A3314,地市级代码匹配!E:E,1,FALSE))</f>
        <v/>
      </c>
      <c r="F3314" s="14" t="str">
        <f>IF(ISERROR(VLOOKUP(A3314,地市级代码匹配!B:B,1,FALSE)),"",VLOOKUP(A3314,地市级代码匹配!B:B,1,FALSE))</f>
        <v/>
      </c>
      <c r="G3314" s="14" t="str">
        <f>IF(ISERROR(VLOOKUP(A3314,县域代码匹配!H:H,1,FALSE)),"",VLOOKUP(A3314,县域代码匹配!H:H,1,FALSE))</f>
        <v>户县</v>
      </c>
      <c r="H3314" s="14" t="str">
        <f>IF(ISERROR(VLOOKUP(A3314,县域代码匹配!B:B,1,FALSE)),"",VLOOKUP(A3314,县域代码匹配!B:B,1,FALSE))</f>
        <v/>
      </c>
      <c r="I3314" s="14" t="str">
        <f t="shared" si="51"/>
        <v>户县</v>
      </c>
    </row>
    <row r="3315" spans="1:9" ht="16.5">
      <c r="A3315" s="38" t="s">
        <v>3318</v>
      </c>
      <c r="B3315" s="41">
        <v>109.08</v>
      </c>
      <c r="C3315" s="41">
        <v>34.53</v>
      </c>
      <c r="D3315" s="14" t="str">
        <f>IF(ISERROR(VLOOKUP(A3315,省代码匹配!D:D,1,FALSE)),"",VLOOKUP(A3315,省代码匹配!D:D,1,FALSE))</f>
        <v/>
      </c>
      <c r="E3315" s="14" t="str">
        <f>IF(ISERROR(VLOOKUP(A3315,地市级代码匹配!E:E,1,FALSE)),"",VLOOKUP(A3315,地市级代码匹配!E:E,1,FALSE))</f>
        <v/>
      </c>
      <c r="F3315" s="14" t="str">
        <f>IF(ISERROR(VLOOKUP(A3315,地市级代码匹配!B:B,1,FALSE)),"",VLOOKUP(A3315,地市级代码匹配!B:B,1,FALSE))</f>
        <v/>
      </c>
      <c r="G3315" s="14" t="str">
        <f>IF(ISERROR(VLOOKUP(A3315,县域代码匹配!H:H,1,FALSE)),"",VLOOKUP(A3315,县域代码匹配!H:H,1,FALSE))</f>
        <v>高陵县</v>
      </c>
      <c r="H3315" s="14" t="str">
        <f>IF(ISERROR(VLOOKUP(A3315,县域代码匹配!B:B,1,FALSE)),"",VLOOKUP(A3315,县域代码匹配!B:B,1,FALSE))</f>
        <v/>
      </c>
      <c r="I3315" s="14" t="str">
        <f t="shared" si="51"/>
        <v>高陵县</v>
      </c>
    </row>
    <row r="3316" spans="1:9" ht="16.5">
      <c r="A3316" s="38" t="s">
        <v>3319</v>
      </c>
      <c r="B3316" s="41">
        <v>108.93</v>
      </c>
      <c r="C3316" s="41">
        <v>34.9</v>
      </c>
      <c r="D3316" s="14" t="str">
        <f>IF(ISERROR(VLOOKUP(A3316,省代码匹配!D:D,1,FALSE)),"",VLOOKUP(A3316,省代码匹配!D:D,1,FALSE))</f>
        <v/>
      </c>
      <c r="E3316" s="14" t="str">
        <f>IF(ISERROR(VLOOKUP(A3316,地市级代码匹配!E:E,1,FALSE)),"",VLOOKUP(A3316,地市级代码匹配!E:E,1,FALSE))</f>
        <v>铜川市</v>
      </c>
      <c r="F3316" s="14" t="str">
        <f>IF(ISERROR(VLOOKUP(A3316,地市级代码匹配!B:B,1,FALSE)),"",VLOOKUP(A3316,地市级代码匹配!B:B,1,FALSE))</f>
        <v/>
      </c>
      <c r="G3316" s="14" t="str">
        <f>IF(ISERROR(VLOOKUP(A3316,县域代码匹配!H:H,1,FALSE)),"",VLOOKUP(A3316,县域代码匹配!H:H,1,FALSE))</f>
        <v/>
      </c>
      <c r="H3316" s="14" t="str">
        <f>IF(ISERROR(VLOOKUP(A3316,县域代码匹配!B:B,1,FALSE)),"",VLOOKUP(A3316,县域代码匹配!B:B,1,FALSE))</f>
        <v/>
      </c>
      <c r="I3316" s="14" t="str">
        <f t="shared" si="51"/>
        <v>铜川市</v>
      </c>
    </row>
    <row r="3317" spans="1:9" ht="16.5">
      <c r="A3317" s="38" t="s">
        <v>3320</v>
      </c>
      <c r="B3317" s="41">
        <v>109.07</v>
      </c>
      <c r="C3317" s="41">
        <v>35.07</v>
      </c>
      <c r="D3317" s="14" t="str">
        <f>IF(ISERROR(VLOOKUP(A3317,省代码匹配!D:D,1,FALSE)),"",VLOOKUP(A3317,省代码匹配!D:D,1,FALSE))</f>
        <v/>
      </c>
      <c r="E3317" s="14" t="str">
        <f>IF(ISERROR(VLOOKUP(A3317,地市级代码匹配!E:E,1,FALSE)),"",VLOOKUP(A3317,地市级代码匹配!E:E,1,FALSE))</f>
        <v/>
      </c>
      <c r="F3317" s="14" t="str">
        <f>IF(ISERROR(VLOOKUP(A3317,地市级代码匹配!B:B,1,FALSE)),"",VLOOKUP(A3317,地市级代码匹配!B:B,1,FALSE))</f>
        <v/>
      </c>
      <c r="G3317" s="14" t="str">
        <f>IF(ISERROR(VLOOKUP(A3317,县域代码匹配!H:H,1,FALSE)),"",VLOOKUP(A3317,县域代码匹配!H:H,1,FALSE))</f>
        <v>王益区</v>
      </c>
      <c r="H3317" s="14" t="str">
        <f>IF(ISERROR(VLOOKUP(A3317,县域代码匹配!B:B,1,FALSE)),"",VLOOKUP(A3317,县域代码匹配!B:B,1,FALSE))</f>
        <v>王益区</v>
      </c>
      <c r="I3317" s="14" t="str">
        <f t="shared" si="51"/>
        <v>王益区</v>
      </c>
    </row>
    <row r="3318" spans="1:9" ht="16.5">
      <c r="A3318" s="38" t="s">
        <v>3321</v>
      </c>
      <c r="B3318" s="41">
        <v>109.1</v>
      </c>
      <c r="C3318" s="41">
        <v>35.1</v>
      </c>
      <c r="D3318" s="14" t="str">
        <f>IF(ISERROR(VLOOKUP(A3318,省代码匹配!D:D,1,FALSE)),"",VLOOKUP(A3318,省代码匹配!D:D,1,FALSE))</f>
        <v/>
      </c>
      <c r="E3318" s="14" t="str">
        <f>IF(ISERROR(VLOOKUP(A3318,地市级代码匹配!E:E,1,FALSE)),"",VLOOKUP(A3318,地市级代码匹配!E:E,1,FALSE))</f>
        <v/>
      </c>
      <c r="F3318" s="14" t="str">
        <f>IF(ISERROR(VLOOKUP(A3318,地市级代码匹配!B:B,1,FALSE)),"",VLOOKUP(A3318,地市级代码匹配!B:B,1,FALSE))</f>
        <v/>
      </c>
      <c r="G3318" s="14" t="str">
        <f>IF(ISERROR(VLOOKUP(A3318,县域代码匹配!H:H,1,FALSE)),"",VLOOKUP(A3318,县域代码匹配!H:H,1,FALSE))</f>
        <v>印台区</v>
      </c>
      <c r="H3318" s="14" t="str">
        <f>IF(ISERROR(VLOOKUP(A3318,县域代码匹配!B:B,1,FALSE)),"",VLOOKUP(A3318,县域代码匹配!B:B,1,FALSE))</f>
        <v>印台区</v>
      </c>
      <c r="I3318" s="14" t="str">
        <f t="shared" si="51"/>
        <v>印台区</v>
      </c>
    </row>
    <row r="3319" spans="1:9" ht="16.5">
      <c r="A3319" s="38" t="s">
        <v>3322</v>
      </c>
      <c r="B3319" s="41">
        <v>108.98</v>
      </c>
      <c r="C3319" s="41">
        <v>34.92</v>
      </c>
      <c r="D3319" s="14" t="str">
        <f>IF(ISERROR(VLOOKUP(A3319,省代码匹配!D:D,1,FALSE)),"",VLOOKUP(A3319,省代码匹配!D:D,1,FALSE))</f>
        <v/>
      </c>
      <c r="E3319" s="14" t="str">
        <f>IF(ISERROR(VLOOKUP(A3319,地市级代码匹配!E:E,1,FALSE)),"",VLOOKUP(A3319,地市级代码匹配!E:E,1,FALSE))</f>
        <v/>
      </c>
      <c r="F3319" s="14" t="str">
        <f>IF(ISERROR(VLOOKUP(A3319,地市级代码匹配!B:B,1,FALSE)),"",VLOOKUP(A3319,地市级代码匹配!B:B,1,FALSE))</f>
        <v/>
      </c>
      <c r="G3319" s="14" t="str">
        <f>IF(ISERROR(VLOOKUP(A3319,县域代码匹配!H:H,1,FALSE)),"",VLOOKUP(A3319,县域代码匹配!H:H,1,FALSE))</f>
        <v>耀州区</v>
      </c>
      <c r="H3319" s="14" t="str">
        <f>IF(ISERROR(VLOOKUP(A3319,县域代码匹配!B:B,1,FALSE)),"",VLOOKUP(A3319,县域代码匹配!B:B,1,FALSE))</f>
        <v>耀州区</v>
      </c>
      <c r="I3319" s="14" t="str">
        <f t="shared" si="51"/>
        <v>耀州区</v>
      </c>
    </row>
    <row r="3320" spans="1:9" ht="16.5">
      <c r="A3320" s="38" t="s">
        <v>3323</v>
      </c>
      <c r="B3320" s="41">
        <v>109.12</v>
      </c>
      <c r="C3320" s="41">
        <v>35.4</v>
      </c>
      <c r="D3320" s="14" t="str">
        <f>IF(ISERROR(VLOOKUP(A3320,省代码匹配!D:D,1,FALSE)),"",VLOOKUP(A3320,省代码匹配!D:D,1,FALSE))</f>
        <v/>
      </c>
      <c r="E3320" s="14" t="str">
        <f>IF(ISERROR(VLOOKUP(A3320,地市级代码匹配!E:E,1,FALSE)),"",VLOOKUP(A3320,地市级代码匹配!E:E,1,FALSE))</f>
        <v/>
      </c>
      <c r="F3320" s="14" t="str">
        <f>IF(ISERROR(VLOOKUP(A3320,地市级代码匹配!B:B,1,FALSE)),"",VLOOKUP(A3320,地市级代码匹配!B:B,1,FALSE))</f>
        <v/>
      </c>
      <c r="G3320" s="14" t="str">
        <f>IF(ISERROR(VLOOKUP(A3320,县域代码匹配!H:H,1,FALSE)),"",VLOOKUP(A3320,县域代码匹配!H:H,1,FALSE))</f>
        <v>宜君县</v>
      </c>
      <c r="H3320" s="14" t="str">
        <f>IF(ISERROR(VLOOKUP(A3320,县域代码匹配!B:B,1,FALSE)),"",VLOOKUP(A3320,县域代码匹配!B:B,1,FALSE))</f>
        <v>宜君县</v>
      </c>
      <c r="I3320" s="14" t="str">
        <f t="shared" si="51"/>
        <v>宜君县</v>
      </c>
    </row>
    <row r="3321" spans="1:9" ht="16.5">
      <c r="A3321" s="38" t="s">
        <v>3324</v>
      </c>
      <c r="B3321" s="41">
        <v>107.13</v>
      </c>
      <c r="C3321" s="41">
        <v>34.369999999999997</v>
      </c>
      <c r="D3321" s="14" t="str">
        <f>IF(ISERROR(VLOOKUP(A3321,省代码匹配!D:D,1,FALSE)),"",VLOOKUP(A3321,省代码匹配!D:D,1,FALSE))</f>
        <v/>
      </c>
      <c r="E3321" s="14" t="str">
        <f>IF(ISERROR(VLOOKUP(A3321,地市级代码匹配!E:E,1,FALSE)),"",VLOOKUP(A3321,地市级代码匹配!E:E,1,FALSE))</f>
        <v>宝鸡市</v>
      </c>
      <c r="F3321" s="14" t="str">
        <f>IF(ISERROR(VLOOKUP(A3321,地市级代码匹配!B:B,1,FALSE)),"",VLOOKUP(A3321,地市级代码匹配!B:B,1,FALSE))</f>
        <v/>
      </c>
      <c r="G3321" s="14" t="str">
        <f>IF(ISERROR(VLOOKUP(A3321,县域代码匹配!H:H,1,FALSE)),"",VLOOKUP(A3321,县域代码匹配!H:H,1,FALSE))</f>
        <v/>
      </c>
      <c r="H3321" s="14" t="str">
        <f>IF(ISERROR(VLOOKUP(A3321,县域代码匹配!B:B,1,FALSE)),"",VLOOKUP(A3321,县域代码匹配!B:B,1,FALSE))</f>
        <v/>
      </c>
      <c r="I3321" s="14" t="str">
        <f t="shared" si="51"/>
        <v>宝鸡市</v>
      </c>
    </row>
    <row r="3322" spans="1:9" ht="16.5">
      <c r="A3322" s="38" t="s">
        <v>3325</v>
      </c>
      <c r="B3322" s="41">
        <v>107.15</v>
      </c>
      <c r="C3322" s="41">
        <v>34.369999999999997</v>
      </c>
      <c r="D3322" s="14" t="str">
        <f>IF(ISERROR(VLOOKUP(A3322,省代码匹配!D:D,1,FALSE)),"",VLOOKUP(A3322,省代码匹配!D:D,1,FALSE))</f>
        <v/>
      </c>
      <c r="E3322" s="14" t="str">
        <f>IF(ISERROR(VLOOKUP(A3322,地市级代码匹配!E:E,1,FALSE)),"",VLOOKUP(A3322,地市级代码匹配!E:E,1,FALSE))</f>
        <v/>
      </c>
      <c r="F3322" s="14" t="str">
        <f>IF(ISERROR(VLOOKUP(A3322,地市级代码匹配!B:B,1,FALSE)),"",VLOOKUP(A3322,地市级代码匹配!B:B,1,FALSE))</f>
        <v/>
      </c>
      <c r="G3322" s="14" t="str">
        <f>IF(ISERROR(VLOOKUP(A3322,县域代码匹配!H:H,1,FALSE)),"",VLOOKUP(A3322,县域代码匹配!H:H,1,FALSE))</f>
        <v>渭滨区</v>
      </c>
      <c r="H3322" s="14" t="str">
        <f>IF(ISERROR(VLOOKUP(A3322,县域代码匹配!B:B,1,FALSE)),"",VLOOKUP(A3322,县域代码匹配!B:B,1,FALSE))</f>
        <v>渭滨区</v>
      </c>
      <c r="I3322" s="14" t="str">
        <f t="shared" si="51"/>
        <v>渭滨区</v>
      </c>
    </row>
    <row r="3323" spans="1:9" ht="16.5">
      <c r="A3323" s="38" t="s">
        <v>3326</v>
      </c>
      <c r="B3323" s="41">
        <v>107.13</v>
      </c>
      <c r="C3323" s="41">
        <v>34.380000000000003</v>
      </c>
      <c r="D3323" s="14" t="str">
        <f>IF(ISERROR(VLOOKUP(A3323,省代码匹配!D:D,1,FALSE)),"",VLOOKUP(A3323,省代码匹配!D:D,1,FALSE))</f>
        <v/>
      </c>
      <c r="E3323" s="14" t="str">
        <f>IF(ISERROR(VLOOKUP(A3323,地市级代码匹配!E:E,1,FALSE)),"",VLOOKUP(A3323,地市级代码匹配!E:E,1,FALSE))</f>
        <v/>
      </c>
      <c r="F3323" s="14" t="str">
        <f>IF(ISERROR(VLOOKUP(A3323,地市级代码匹配!B:B,1,FALSE)),"",VLOOKUP(A3323,地市级代码匹配!B:B,1,FALSE))</f>
        <v/>
      </c>
      <c r="G3323" s="14" t="str">
        <f>IF(ISERROR(VLOOKUP(A3323,县域代码匹配!H:H,1,FALSE)),"",VLOOKUP(A3323,县域代码匹配!H:H,1,FALSE))</f>
        <v>金台区</v>
      </c>
      <c r="H3323" s="14" t="str">
        <f>IF(ISERROR(VLOOKUP(A3323,县域代码匹配!B:B,1,FALSE)),"",VLOOKUP(A3323,县域代码匹配!B:B,1,FALSE))</f>
        <v>金台区</v>
      </c>
      <c r="I3323" s="14" t="str">
        <f t="shared" si="51"/>
        <v>金台区</v>
      </c>
    </row>
    <row r="3324" spans="1:9" ht="16.5">
      <c r="A3324" s="38" t="s">
        <v>3327</v>
      </c>
      <c r="B3324" s="41">
        <v>107.37</v>
      </c>
      <c r="C3324" s="41">
        <v>34.369999999999997</v>
      </c>
      <c r="D3324" s="14" t="str">
        <f>IF(ISERROR(VLOOKUP(A3324,省代码匹配!D:D,1,FALSE)),"",VLOOKUP(A3324,省代码匹配!D:D,1,FALSE))</f>
        <v/>
      </c>
      <c r="E3324" s="14" t="str">
        <f>IF(ISERROR(VLOOKUP(A3324,地市级代码匹配!E:E,1,FALSE)),"",VLOOKUP(A3324,地市级代码匹配!E:E,1,FALSE))</f>
        <v/>
      </c>
      <c r="F3324" s="14" t="str">
        <f>IF(ISERROR(VLOOKUP(A3324,地市级代码匹配!B:B,1,FALSE)),"",VLOOKUP(A3324,地市级代码匹配!B:B,1,FALSE))</f>
        <v/>
      </c>
      <c r="G3324" s="14" t="str">
        <f>IF(ISERROR(VLOOKUP(A3324,县域代码匹配!H:H,1,FALSE)),"",VLOOKUP(A3324,县域代码匹配!H:H,1,FALSE))</f>
        <v>陈仓区</v>
      </c>
      <c r="H3324" s="14" t="str">
        <f>IF(ISERROR(VLOOKUP(A3324,县域代码匹配!B:B,1,FALSE)),"",VLOOKUP(A3324,县域代码匹配!B:B,1,FALSE))</f>
        <v>陈仓区</v>
      </c>
      <c r="I3324" s="14" t="str">
        <f t="shared" si="51"/>
        <v>陈仓区</v>
      </c>
    </row>
    <row r="3325" spans="1:9" ht="16.5">
      <c r="A3325" s="38" t="s">
        <v>3328</v>
      </c>
      <c r="B3325" s="41">
        <v>107.38</v>
      </c>
      <c r="C3325" s="41">
        <v>34.520000000000003</v>
      </c>
      <c r="D3325" s="14" t="str">
        <f>IF(ISERROR(VLOOKUP(A3325,省代码匹配!D:D,1,FALSE)),"",VLOOKUP(A3325,省代码匹配!D:D,1,FALSE))</f>
        <v/>
      </c>
      <c r="E3325" s="14" t="str">
        <f>IF(ISERROR(VLOOKUP(A3325,地市级代码匹配!E:E,1,FALSE)),"",VLOOKUP(A3325,地市级代码匹配!E:E,1,FALSE))</f>
        <v/>
      </c>
      <c r="F3325" s="14" t="str">
        <f>IF(ISERROR(VLOOKUP(A3325,地市级代码匹配!B:B,1,FALSE)),"",VLOOKUP(A3325,地市级代码匹配!B:B,1,FALSE))</f>
        <v/>
      </c>
      <c r="G3325" s="14" t="str">
        <f>IF(ISERROR(VLOOKUP(A3325,县域代码匹配!H:H,1,FALSE)),"",VLOOKUP(A3325,县域代码匹配!H:H,1,FALSE))</f>
        <v>凤翔县</v>
      </c>
      <c r="H3325" s="14" t="str">
        <f>IF(ISERROR(VLOOKUP(A3325,县域代码匹配!B:B,1,FALSE)),"",VLOOKUP(A3325,县域代码匹配!B:B,1,FALSE))</f>
        <v>凤翔县</v>
      </c>
      <c r="I3325" s="14" t="str">
        <f t="shared" si="51"/>
        <v>凤翔县</v>
      </c>
    </row>
    <row r="3326" spans="1:9" ht="16.5">
      <c r="A3326" s="38" t="s">
        <v>3329</v>
      </c>
      <c r="B3326" s="41">
        <v>107.62</v>
      </c>
      <c r="C3326" s="41">
        <v>34.450000000000003</v>
      </c>
      <c r="D3326" s="14" t="str">
        <f>IF(ISERROR(VLOOKUP(A3326,省代码匹配!D:D,1,FALSE)),"",VLOOKUP(A3326,省代码匹配!D:D,1,FALSE))</f>
        <v/>
      </c>
      <c r="E3326" s="14" t="str">
        <f>IF(ISERROR(VLOOKUP(A3326,地市级代码匹配!E:E,1,FALSE)),"",VLOOKUP(A3326,地市级代码匹配!E:E,1,FALSE))</f>
        <v/>
      </c>
      <c r="F3326" s="14" t="str">
        <f>IF(ISERROR(VLOOKUP(A3326,地市级代码匹配!B:B,1,FALSE)),"",VLOOKUP(A3326,地市级代码匹配!B:B,1,FALSE))</f>
        <v/>
      </c>
      <c r="G3326" s="14" t="str">
        <f>IF(ISERROR(VLOOKUP(A3326,县域代码匹配!H:H,1,FALSE)),"",VLOOKUP(A3326,县域代码匹配!H:H,1,FALSE))</f>
        <v>岐山县</v>
      </c>
      <c r="H3326" s="14" t="str">
        <f>IF(ISERROR(VLOOKUP(A3326,县域代码匹配!B:B,1,FALSE)),"",VLOOKUP(A3326,县域代码匹配!B:B,1,FALSE))</f>
        <v>岐山县</v>
      </c>
      <c r="I3326" s="14" t="str">
        <f t="shared" si="51"/>
        <v>岐山县</v>
      </c>
    </row>
    <row r="3327" spans="1:9" ht="16.5">
      <c r="A3327" s="38" t="s">
        <v>3330</v>
      </c>
      <c r="B3327" s="41">
        <v>107.87</v>
      </c>
      <c r="C3327" s="41">
        <v>34.369999999999997</v>
      </c>
      <c r="D3327" s="14" t="str">
        <f>IF(ISERROR(VLOOKUP(A3327,省代码匹配!D:D,1,FALSE)),"",VLOOKUP(A3327,省代码匹配!D:D,1,FALSE))</f>
        <v/>
      </c>
      <c r="E3327" s="14" t="str">
        <f>IF(ISERROR(VLOOKUP(A3327,地市级代码匹配!E:E,1,FALSE)),"",VLOOKUP(A3327,地市级代码匹配!E:E,1,FALSE))</f>
        <v/>
      </c>
      <c r="F3327" s="14" t="str">
        <f>IF(ISERROR(VLOOKUP(A3327,地市级代码匹配!B:B,1,FALSE)),"",VLOOKUP(A3327,地市级代码匹配!B:B,1,FALSE))</f>
        <v/>
      </c>
      <c r="G3327" s="14" t="str">
        <f>IF(ISERROR(VLOOKUP(A3327,县域代码匹配!H:H,1,FALSE)),"",VLOOKUP(A3327,县域代码匹配!H:H,1,FALSE))</f>
        <v>扶风县</v>
      </c>
      <c r="H3327" s="14" t="str">
        <f>IF(ISERROR(VLOOKUP(A3327,县域代码匹配!B:B,1,FALSE)),"",VLOOKUP(A3327,县域代码匹配!B:B,1,FALSE))</f>
        <v>扶风县</v>
      </c>
      <c r="I3327" s="14" t="str">
        <f t="shared" si="51"/>
        <v>扶风县</v>
      </c>
    </row>
    <row r="3328" spans="1:9" ht="16.5">
      <c r="A3328" s="38" t="s">
        <v>3331</v>
      </c>
      <c r="B3328" s="41">
        <v>107.75</v>
      </c>
      <c r="C3328" s="41">
        <v>34.28</v>
      </c>
      <c r="D3328" s="14" t="str">
        <f>IF(ISERROR(VLOOKUP(A3328,省代码匹配!D:D,1,FALSE)),"",VLOOKUP(A3328,省代码匹配!D:D,1,FALSE))</f>
        <v/>
      </c>
      <c r="E3328" s="14" t="str">
        <f>IF(ISERROR(VLOOKUP(A3328,地市级代码匹配!E:E,1,FALSE)),"",VLOOKUP(A3328,地市级代码匹配!E:E,1,FALSE))</f>
        <v/>
      </c>
      <c r="F3328" s="14" t="str">
        <f>IF(ISERROR(VLOOKUP(A3328,地市级代码匹配!B:B,1,FALSE)),"",VLOOKUP(A3328,地市级代码匹配!B:B,1,FALSE))</f>
        <v/>
      </c>
      <c r="G3328" s="14" t="str">
        <f>IF(ISERROR(VLOOKUP(A3328,县域代码匹配!H:H,1,FALSE)),"",VLOOKUP(A3328,县域代码匹配!H:H,1,FALSE))</f>
        <v>眉县</v>
      </c>
      <c r="H3328" s="14" t="str">
        <f>IF(ISERROR(VLOOKUP(A3328,县域代码匹配!B:B,1,FALSE)),"",VLOOKUP(A3328,县域代码匹配!B:B,1,FALSE))</f>
        <v>眉县</v>
      </c>
      <c r="I3328" s="14" t="str">
        <f t="shared" si="51"/>
        <v>眉县</v>
      </c>
    </row>
    <row r="3329" spans="1:9" ht="16.5">
      <c r="A3329" s="38" t="s">
        <v>3332</v>
      </c>
      <c r="B3329" s="41">
        <v>106.85</v>
      </c>
      <c r="C3329" s="41">
        <v>34.9</v>
      </c>
      <c r="D3329" s="14" t="str">
        <f>IF(ISERROR(VLOOKUP(A3329,省代码匹配!D:D,1,FALSE)),"",VLOOKUP(A3329,省代码匹配!D:D,1,FALSE))</f>
        <v/>
      </c>
      <c r="E3329" s="14" t="str">
        <f>IF(ISERROR(VLOOKUP(A3329,地市级代码匹配!E:E,1,FALSE)),"",VLOOKUP(A3329,地市级代码匹配!E:E,1,FALSE))</f>
        <v/>
      </c>
      <c r="F3329" s="14" t="str">
        <f>IF(ISERROR(VLOOKUP(A3329,地市级代码匹配!B:B,1,FALSE)),"",VLOOKUP(A3329,地市级代码匹配!B:B,1,FALSE))</f>
        <v/>
      </c>
      <c r="G3329" s="14" t="str">
        <f>IF(ISERROR(VLOOKUP(A3329,县域代码匹配!H:H,1,FALSE)),"",VLOOKUP(A3329,县域代码匹配!H:H,1,FALSE))</f>
        <v>陇县</v>
      </c>
      <c r="H3329" s="14" t="str">
        <f>IF(ISERROR(VLOOKUP(A3329,县域代码匹配!B:B,1,FALSE)),"",VLOOKUP(A3329,县域代码匹配!B:B,1,FALSE))</f>
        <v>陇县</v>
      </c>
      <c r="I3329" s="14" t="str">
        <f t="shared" si="51"/>
        <v>陇县</v>
      </c>
    </row>
    <row r="3330" spans="1:9" ht="16.5">
      <c r="A3330" s="38" t="s">
        <v>3333</v>
      </c>
      <c r="B3330" s="41">
        <v>107.13</v>
      </c>
      <c r="C3330" s="41">
        <v>34.65</v>
      </c>
      <c r="D3330" s="14" t="str">
        <f>IF(ISERROR(VLOOKUP(A3330,省代码匹配!D:D,1,FALSE)),"",VLOOKUP(A3330,省代码匹配!D:D,1,FALSE))</f>
        <v/>
      </c>
      <c r="E3330" s="14" t="str">
        <f>IF(ISERROR(VLOOKUP(A3330,地市级代码匹配!E:E,1,FALSE)),"",VLOOKUP(A3330,地市级代码匹配!E:E,1,FALSE))</f>
        <v/>
      </c>
      <c r="F3330" s="14" t="str">
        <f>IF(ISERROR(VLOOKUP(A3330,地市级代码匹配!B:B,1,FALSE)),"",VLOOKUP(A3330,地市级代码匹配!B:B,1,FALSE))</f>
        <v/>
      </c>
      <c r="G3330" s="14" t="str">
        <f>IF(ISERROR(VLOOKUP(A3330,县域代码匹配!H:H,1,FALSE)),"",VLOOKUP(A3330,县域代码匹配!H:H,1,FALSE))</f>
        <v>千阳县</v>
      </c>
      <c r="H3330" s="14" t="str">
        <f>IF(ISERROR(VLOOKUP(A3330,县域代码匹配!B:B,1,FALSE)),"",VLOOKUP(A3330,县域代码匹配!B:B,1,FALSE))</f>
        <v>千阳县</v>
      </c>
      <c r="I3330" s="14" t="str">
        <f t="shared" si="51"/>
        <v>千阳县</v>
      </c>
    </row>
    <row r="3331" spans="1:9" ht="16.5">
      <c r="A3331" s="38" t="s">
        <v>3334</v>
      </c>
      <c r="B3331" s="41">
        <v>107.78</v>
      </c>
      <c r="C3331" s="41">
        <v>34.68</v>
      </c>
      <c r="D3331" s="14" t="str">
        <f>IF(ISERROR(VLOOKUP(A3331,省代码匹配!D:D,1,FALSE)),"",VLOOKUP(A3331,省代码匹配!D:D,1,FALSE))</f>
        <v/>
      </c>
      <c r="E3331" s="14" t="str">
        <f>IF(ISERROR(VLOOKUP(A3331,地市级代码匹配!E:E,1,FALSE)),"",VLOOKUP(A3331,地市级代码匹配!E:E,1,FALSE))</f>
        <v/>
      </c>
      <c r="F3331" s="14" t="str">
        <f>IF(ISERROR(VLOOKUP(A3331,地市级代码匹配!B:B,1,FALSE)),"",VLOOKUP(A3331,地市级代码匹配!B:B,1,FALSE))</f>
        <v/>
      </c>
      <c r="G3331" s="14" t="str">
        <f>IF(ISERROR(VLOOKUP(A3331,县域代码匹配!H:H,1,FALSE)),"",VLOOKUP(A3331,县域代码匹配!H:H,1,FALSE))</f>
        <v>麟游县</v>
      </c>
      <c r="H3331" s="14" t="str">
        <f>IF(ISERROR(VLOOKUP(A3331,县域代码匹配!B:B,1,FALSE)),"",VLOOKUP(A3331,县域代码匹配!B:B,1,FALSE))</f>
        <v>麟游县</v>
      </c>
      <c r="I3331" s="14" t="str">
        <f t="shared" ref="I3331:I3394" si="52">IF(D3331&lt;&gt;"",D3331,IF(E3331&lt;&gt;"",E3331,IF(F3331&lt;&gt;"",F3331,IF(G3331&lt;&gt;"",G3331,H3331))))</f>
        <v>麟游县</v>
      </c>
    </row>
    <row r="3332" spans="1:9" ht="16.5">
      <c r="A3332" s="38" t="s">
        <v>3335</v>
      </c>
      <c r="B3332" s="41">
        <v>106.52</v>
      </c>
      <c r="C3332" s="41">
        <v>33.92</v>
      </c>
      <c r="D3332" s="14" t="str">
        <f>IF(ISERROR(VLOOKUP(A3332,省代码匹配!D:D,1,FALSE)),"",VLOOKUP(A3332,省代码匹配!D:D,1,FALSE))</f>
        <v/>
      </c>
      <c r="E3332" s="14" t="str">
        <f>IF(ISERROR(VLOOKUP(A3332,地市级代码匹配!E:E,1,FALSE)),"",VLOOKUP(A3332,地市级代码匹配!E:E,1,FALSE))</f>
        <v/>
      </c>
      <c r="F3332" s="14" t="str">
        <f>IF(ISERROR(VLOOKUP(A3332,地市级代码匹配!B:B,1,FALSE)),"",VLOOKUP(A3332,地市级代码匹配!B:B,1,FALSE))</f>
        <v/>
      </c>
      <c r="G3332" s="14" t="str">
        <f>IF(ISERROR(VLOOKUP(A3332,县域代码匹配!H:H,1,FALSE)),"",VLOOKUP(A3332,县域代码匹配!H:H,1,FALSE))</f>
        <v>凤县</v>
      </c>
      <c r="H3332" s="14" t="str">
        <f>IF(ISERROR(VLOOKUP(A3332,县域代码匹配!B:B,1,FALSE)),"",VLOOKUP(A3332,县域代码匹配!B:B,1,FALSE))</f>
        <v>凤县</v>
      </c>
      <c r="I3332" s="14" t="str">
        <f t="shared" si="52"/>
        <v>凤县</v>
      </c>
    </row>
    <row r="3333" spans="1:9" ht="16.5">
      <c r="A3333" s="38" t="s">
        <v>3336</v>
      </c>
      <c r="B3333" s="41">
        <v>107.32</v>
      </c>
      <c r="C3333" s="41">
        <v>34.07</v>
      </c>
      <c r="D3333" s="14" t="str">
        <f>IF(ISERROR(VLOOKUP(A3333,省代码匹配!D:D,1,FALSE)),"",VLOOKUP(A3333,省代码匹配!D:D,1,FALSE))</f>
        <v/>
      </c>
      <c r="E3333" s="14" t="str">
        <f>IF(ISERROR(VLOOKUP(A3333,地市级代码匹配!E:E,1,FALSE)),"",VLOOKUP(A3333,地市级代码匹配!E:E,1,FALSE))</f>
        <v/>
      </c>
      <c r="F3333" s="14" t="str">
        <f>IF(ISERROR(VLOOKUP(A3333,地市级代码匹配!B:B,1,FALSE)),"",VLOOKUP(A3333,地市级代码匹配!B:B,1,FALSE))</f>
        <v/>
      </c>
      <c r="G3333" s="14" t="str">
        <f>IF(ISERROR(VLOOKUP(A3333,县域代码匹配!H:H,1,FALSE)),"",VLOOKUP(A3333,县域代码匹配!H:H,1,FALSE))</f>
        <v>太白县</v>
      </c>
      <c r="H3333" s="14" t="str">
        <f>IF(ISERROR(VLOOKUP(A3333,县域代码匹配!B:B,1,FALSE)),"",VLOOKUP(A3333,县域代码匹配!B:B,1,FALSE))</f>
        <v>太白县</v>
      </c>
      <c r="I3333" s="14" t="str">
        <f t="shared" si="52"/>
        <v>太白县</v>
      </c>
    </row>
    <row r="3334" spans="1:9" ht="16.5">
      <c r="A3334" s="38" t="s">
        <v>3337</v>
      </c>
      <c r="B3334" s="41">
        <v>108.7</v>
      </c>
      <c r="C3334" s="41">
        <v>34.33</v>
      </c>
      <c r="D3334" s="14" t="str">
        <f>IF(ISERROR(VLOOKUP(A3334,省代码匹配!D:D,1,FALSE)),"",VLOOKUP(A3334,省代码匹配!D:D,1,FALSE))</f>
        <v/>
      </c>
      <c r="E3334" s="14" t="str">
        <f>IF(ISERROR(VLOOKUP(A3334,地市级代码匹配!E:E,1,FALSE)),"",VLOOKUP(A3334,地市级代码匹配!E:E,1,FALSE))</f>
        <v>咸阳市</v>
      </c>
      <c r="F3334" s="14" t="str">
        <f>IF(ISERROR(VLOOKUP(A3334,地市级代码匹配!B:B,1,FALSE)),"",VLOOKUP(A3334,地市级代码匹配!B:B,1,FALSE))</f>
        <v/>
      </c>
      <c r="G3334" s="14" t="str">
        <f>IF(ISERROR(VLOOKUP(A3334,县域代码匹配!H:H,1,FALSE)),"",VLOOKUP(A3334,县域代码匹配!H:H,1,FALSE))</f>
        <v/>
      </c>
      <c r="H3334" s="14" t="str">
        <f>IF(ISERROR(VLOOKUP(A3334,县域代码匹配!B:B,1,FALSE)),"",VLOOKUP(A3334,县域代码匹配!B:B,1,FALSE))</f>
        <v/>
      </c>
      <c r="I3334" s="14" t="str">
        <f t="shared" si="52"/>
        <v>咸阳市</v>
      </c>
    </row>
    <row r="3335" spans="1:9" ht="16.5">
      <c r="A3335" s="38" t="s">
        <v>3338</v>
      </c>
      <c r="B3335" s="41">
        <v>108.72</v>
      </c>
      <c r="C3335" s="41">
        <v>34.35</v>
      </c>
      <c r="D3335" s="14" t="str">
        <f>IF(ISERROR(VLOOKUP(A3335,省代码匹配!D:D,1,FALSE)),"",VLOOKUP(A3335,省代码匹配!D:D,1,FALSE))</f>
        <v/>
      </c>
      <c r="E3335" s="14" t="str">
        <f>IF(ISERROR(VLOOKUP(A3335,地市级代码匹配!E:E,1,FALSE)),"",VLOOKUP(A3335,地市级代码匹配!E:E,1,FALSE))</f>
        <v/>
      </c>
      <c r="F3335" s="14" t="str">
        <f>IF(ISERROR(VLOOKUP(A3335,地市级代码匹配!B:B,1,FALSE)),"",VLOOKUP(A3335,地市级代码匹配!B:B,1,FALSE))</f>
        <v/>
      </c>
      <c r="G3335" s="14" t="str">
        <f>IF(ISERROR(VLOOKUP(A3335,县域代码匹配!H:H,1,FALSE)),"",VLOOKUP(A3335,县域代码匹配!H:H,1,FALSE))</f>
        <v>秦都区</v>
      </c>
      <c r="H3335" s="14" t="str">
        <f>IF(ISERROR(VLOOKUP(A3335,县域代码匹配!B:B,1,FALSE)),"",VLOOKUP(A3335,县域代码匹配!B:B,1,FALSE))</f>
        <v>秦都区</v>
      </c>
      <c r="I3335" s="14" t="str">
        <f t="shared" si="52"/>
        <v>秦都区</v>
      </c>
    </row>
    <row r="3336" spans="1:9" ht="16.5">
      <c r="A3336" s="38" t="s">
        <v>3339</v>
      </c>
      <c r="B3336" s="41">
        <v>108.07</v>
      </c>
      <c r="C3336" s="41">
        <v>34.28</v>
      </c>
      <c r="D3336" s="14" t="str">
        <f>IF(ISERROR(VLOOKUP(A3336,省代码匹配!D:D,1,FALSE)),"",VLOOKUP(A3336,省代码匹配!D:D,1,FALSE))</f>
        <v/>
      </c>
      <c r="E3336" s="14" t="str">
        <f>IF(ISERROR(VLOOKUP(A3336,地市级代码匹配!E:E,1,FALSE)),"",VLOOKUP(A3336,地市级代码匹配!E:E,1,FALSE))</f>
        <v/>
      </c>
      <c r="F3336" s="14" t="str">
        <f>IF(ISERROR(VLOOKUP(A3336,地市级代码匹配!B:B,1,FALSE)),"",VLOOKUP(A3336,地市级代码匹配!B:B,1,FALSE))</f>
        <v/>
      </c>
      <c r="G3336" s="14" t="str">
        <f>IF(ISERROR(VLOOKUP(A3336,县域代码匹配!H:H,1,FALSE)),"",VLOOKUP(A3336,县域代码匹配!H:H,1,FALSE))</f>
        <v/>
      </c>
      <c r="H3336" s="14" t="str">
        <f>IF(ISERROR(VLOOKUP(A3336,县域代码匹配!B:B,1,FALSE)),"",VLOOKUP(A3336,县域代码匹配!B:B,1,FALSE))</f>
        <v/>
      </c>
      <c r="I3336" s="14" t="str">
        <f t="shared" si="52"/>
        <v/>
      </c>
    </row>
    <row r="3337" spans="1:9" ht="16.5">
      <c r="A3337" s="38" t="s">
        <v>3340</v>
      </c>
      <c r="B3337" s="41">
        <v>108.73</v>
      </c>
      <c r="C3337" s="41">
        <v>34.33</v>
      </c>
      <c r="D3337" s="14" t="str">
        <f>IF(ISERROR(VLOOKUP(A3337,省代码匹配!D:D,1,FALSE)),"",VLOOKUP(A3337,省代码匹配!D:D,1,FALSE))</f>
        <v/>
      </c>
      <c r="E3337" s="14" t="str">
        <f>IF(ISERROR(VLOOKUP(A3337,地市级代码匹配!E:E,1,FALSE)),"",VLOOKUP(A3337,地市级代码匹配!E:E,1,FALSE))</f>
        <v/>
      </c>
      <c r="F3337" s="14" t="str">
        <f>IF(ISERROR(VLOOKUP(A3337,地市级代码匹配!B:B,1,FALSE)),"",VLOOKUP(A3337,地市级代码匹配!B:B,1,FALSE))</f>
        <v/>
      </c>
      <c r="G3337" s="14" t="str">
        <f>IF(ISERROR(VLOOKUP(A3337,县域代码匹配!H:H,1,FALSE)),"",VLOOKUP(A3337,县域代码匹配!H:H,1,FALSE))</f>
        <v>渭城区</v>
      </c>
      <c r="H3337" s="14" t="str">
        <f>IF(ISERROR(VLOOKUP(A3337,县域代码匹配!B:B,1,FALSE)),"",VLOOKUP(A3337,县域代码匹配!B:B,1,FALSE))</f>
        <v>渭城区</v>
      </c>
      <c r="I3337" s="14" t="str">
        <f t="shared" si="52"/>
        <v>渭城区</v>
      </c>
    </row>
    <row r="3338" spans="1:9" ht="16.5">
      <c r="A3338" s="38" t="s">
        <v>3341</v>
      </c>
      <c r="B3338" s="41">
        <v>108.93</v>
      </c>
      <c r="C3338" s="41">
        <v>34.619999999999997</v>
      </c>
      <c r="D3338" s="14" t="str">
        <f>IF(ISERROR(VLOOKUP(A3338,省代码匹配!D:D,1,FALSE)),"",VLOOKUP(A3338,省代码匹配!D:D,1,FALSE))</f>
        <v/>
      </c>
      <c r="E3338" s="14" t="str">
        <f>IF(ISERROR(VLOOKUP(A3338,地市级代码匹配!E:E,1,FALSE)),"",VLOOKUP(A3338,地市级代码匹配!E:E,1,FALSE))</f>
        <v/>
      </c>
      <c r="F3338" s="14" t="str">
        <f>IF(ISERROR(VLOOKUP(A3338,地市级代码匹配!B:B,1,FALSE)),"",VLOOKUP(A3338,地市级代码匹配!B:B,1,FALSE))</f>
        <v/>
      </c>
      <c r="G3338" s="14" t="str">
        <f>IF(ISERROR(VLOOKUP(A3338,县域代码匹配!H:H,1,FALSE)),"",VLOOKUP(A3338,县域代码匹配!H:H,1,FALSE))</f>
        <v>三原县</v>
      </c>
      <c r="H3338" s="14" t="str">
        <f>IF(ISERROR(VLOOKUP(A3338,县域代码匹配!B:B,1,FALSE)),"",VLOOKUP(A3338,县域代码匹配!B:B,1,FALSE))</f>
        <v>三原县</v>
      </c>
      <c r="I3338" s="14" t="str">
        <f t="shared" si="52"/>
        <v>三原县</v>
      </c>
    </row>
    <row r="3339" spans="1:9" ht="16.5">
      <c r="A3339" s="38" t="s">
        <v>3342</v>
      </c>
      <c r="B3339" s="41">
        <v>108.83</v>
      </c>
      <c r="C3339" s="41">
        <v>34.53</v>
      </c>
      <c r="D3339" s="14" t="str">
        <f>IF(ISERROR(VLOOKUP(A3339,省代码匹配!D:D,1,FALSE)),"",VLOOKUP(A3339,省代码匹配!D:D,1,FALSE))</f>
        <v/>
      </c>
      <c r="E3339" s="14" t="str">
        <f>IF(ISERROR(VLOOKUP(A3339,地市级代码匹配!E:E,1,FALSE)),"",VLOOKUP(A3339,地市级代码匹配!E:E,1,FALSE))</f>
        <v/>
      </c>
      <c r="F3339" s="14" t="str">
        <f>IF(ISERROR(VLOOKUP(A3339,地市级代码匹配!B:B,1,FALSE)),"",VLOOKUP(A3339,地市级代码匹配!B:B,1,FALSE))</f>
        <v/>
      </c>
      <c r="G3339" s="14" t="str">
        <f>IF(ISERROR(VLOOKUP(A3339,县域代码匹配!H:H,1,FALSE)),"",VLOOKUP(A3339,县域代码匹配!H:H,1,FALSE))</f>
        <v>泾阳县</v>
      </c>
      <c r="H3339" s="14" t="str">
        <f>IF(ISERROR(VLOOKUP(A3339,县域代码匹配!B:B,1,FALSE)),"",VLOOKUP(A3339,县域代码匹配!B:B,1,FALSE))</f>
        <v>泾阳县</v>
      </c>
      <c r="I3339" s="14" t="str">
        <f t="shared" si="52"/>
        <v>泾阳县</v>
      </c>
    </row>
    <row r="3340" spans="1:9" ht="16.5">
      <c r="A3340" s="38" t="s">
        <v>3343</v>
      </c>
      <c r="B3340" s="41">
        <v>108.23</v>
      </c>
      <c r="C3340" s="41">
        <v>34.53</v>
      </c>
      <c r="D3340" s="14" t="str">
        <f>IF(ISERROR(VLOOKUP(A3340,省代码匹配!D:D,1,FALSE)),"",VLOOKUP(A3340,省代码匹配!D:D,1,FALSE))</f>
        <v/>
      </c>
      <c r="E3340" s="14" t="str">
        <f>IF(ISERROR(VLOOKUP(A3340,地市级代码匹配!E:E,1,FALSE)),"",VLOOKUP(A3340,地市级代码匹配!E:E,1,FALSE))</f>
        <v/>
      </c>
      <c r="F3340" s="14" t="str">
        <f>IF(ISERROR(VLOOKUP(A3340,地市级代码匹配!B:B,1,FALSE)),"",VLOOKUP(A3340,地市级代码匹配!B:B,1,FALSE))</f>
        <v/>
      </c>
      <c r="G3340" s="14" t="str">
        <f>IF(ISERROR(VLOOKUP(A3340,县域代码匹配!H:H,1,FALSE)),"",VLOOKUP(A3340,县域代码匹配!H:H,1,FALSE))</f>
        <v>乾县</v>
      </c>
      <c r="H3340" s="14" t="str">
        <f>IF(ISERROR(VLOOKUP(A3340,县域代码匹配!B:B,1,FALSE)),"",VLOOKUP(A3340,县域代码匹配!B:B,1,FALSE))</f>
        <v>乾县</v>
      </c>
      <c r="I3340" s="14" t="str">
        <f t="shared" si="52"/>
        <v>乾县</v>
      </c>
    </row>
    <row r="3341" spans="1:9" ht="16.5">
      <c r="A3341" s="38" t="s">
        <v>3344</v>
      </c>
      <c r="B3341" s="41">
        <v>108.42</v>
      </c>
      <c r="C3341" s="41">
        <v>34.479999999999997</v>
      </c>
      <c r="D3341" s="14" t="str">
        <f>IF(ISERROR(VLOOKUP(A3341,省代码匹配!D:D,1,FALSE)),"",VLOOKUP(A3341,省代码匹配!D:D,1,FALSE))</f>
        <v/>
      </c>
      <c r="E3341" s="14" t="str">
        <f>IF(ISERROR(VLOOKUP(A3341,地市级代码匹配!E:E,1,FALSE)),"",VLOOKUP(A3341,地市级代码匹配!E:E,1,FALSE))</f>
        <v/>
      </c>
      <c r="F3341" s="14" t="str">
        <f>IF(ISERROR(VLOOKUP(A3341,地市级代码匹配!B:B,1,FALSE)),"",VLOOKUP(A3341,地市级代码匹配!B:B,1,FALSE))</f>
        <v/>
      </c>
      <c r="G3341" s="14" t="str">
        <f>IF(ISERROR(VLOOKUP(A3341,县域代码匹配!H:H,1,FALSE)),"",VLOOKUP(A3341,县域代码匹配!H:H,1,FALSE))</f>
        <v>礼泉县</v>
      </c>
      <c r="H3341" s="14" t="str">
        <f>IF(ISERROR(VLOOKUP(A3341,县域代码匹配!B:B,1,FALSE)),"",VLOOKUP(A3341,县域代码匹配!B:B,1,FALSE))</f>
        <v>礼泉县</v>
      </c>
      <c r="I3341" s="14" t="str">
        <f t="shared" si="52"/>
        <v>礼泉县</v>
      </c>
    </row>
    <row r="3342" spans="1:9" ht="16.5">
      <c r="A3342" s="38" t="s">
        <v>3345</v>
      </c>
      <c r="B3342" s="41">
        <v>108.13</v>
      </c>
      <c r="C3342" s="41">
        <v>34.700000000000003</v>
      </c>
      <c r="D3342" s="14" t="str">
        <f>IF(ISERROR(VLOOKUP(A3342,省代码匹配!D:D,1,FALSE)),"",VLOOKUP(A3342,省代码匹配!D:D,1,FALSE))</f>
        <v/>
      </c>
      <c r="E3342" s="14" t="str">
        <f>IF(ISERROR(VLOOKUP(A3342,地市级代码匹配!E:E,1,FALSE)),"",VLOOKUP(A3342,地市级代码匹配!E:E,1,FALSE))</f>
        <v/>
      </c>
      <c r="F3342" s="14" t="str">
        <f>IF(ISERROR(VLOOKUP(A3342,地市级代码匹配!B:B,1,FALSE)),"",VLOOKUP(A3342,地市级代码匹配!B:B,1,FALSE))</f>
        <v/>
      </c>
      <c r="G3342" s="14" t="str">
        <f>IF(ISERROR(VLOOKUP(A3342,县域代码匹配!H:H,1,FALSE)),"",VLOOKUP(A3342,县域代码匹配!H:H,1,FALSE))</f>
        <v>永寿县</v>
      </c>
      <c r="H3342" s="14" t="str">
        <f>IF(ISERROR(VLOOKUP(A3342,县域代码匹配!B:B,1,FALSE)),"",VLOOKUP(A3342,县域代码匹配!B:B,1,FALSE))</f>
        <v>永寿县</v>
      </c>
      <c r="I3342" s="14" t="str">
        <f t="shared" si="52"/>
        <v>永寿县</v>
      </c>
    </row>
    <row r="3343" spans="1:9" ht="16.5">
      <c r="A3343" s="38" t="s">
        <v>3346</v>
      </c>
      <c r="B3343" s="41">
        <v>108.08</v>
      </c>
      <c r="C3343" s="41">
        <v>35.03</v>
      </c>
      <c r="D3343" s="14" t="str">
        <f>IF(ISERROR(VLOOKUP(A3343,省代码匹配!D:D,1,FALSE)),"",VLOOKUP(A3343,省代码匹配!D:D,1,FALSE))</f>
        <v/>
      </c>
      <c r="E3343" s="14" t="str">
        <f>IF(ISERROR(VLOOKUP(A3343,地市级代码匹配!E:E,1,FALSE)),"",VLOOKUP(A3343,地市级代码匹配!E:E,1,FALSE))</f>
        <v/>
      </c>
      <c r="F3343" s="14" t="str">
        <f>IF(ISERROR(VLOOKUP(A3343,地市级代码匹配!B:B,1,FALSE)),"",VLOOKUP(A3343,地市级代码匹配!B:B,1,FALSE))</f>
        <v/>
      </c>
      <c r="G3343" s="14" t="str">
        <f>IF(ISERROR(VLOOKUP(A3343,县域代码匹配!H:H,1,FALSE)),"",VLOOKUP(A3343,县域代码匹配!H:H,1,FALSE))</f>
        <v>彬县</v>
      </c>
      <c r="H3343" s="14" t="str">
        <f>IF(ISERROR(VLOOKUP(A3343,县域代码匹配!B:B,1,FALSE)),"",VLOOKUP(A3343,县域代码匹配!B:B,1,FALSE))</f>
        <v/>
      </c>
      <c r="I3343" s="14" t="str">
        <f t="shared" si="52"/>
        <v>彬县</v>
      </c>
    </row>
    <row r="3344" spans="1:9" ht="16.5">
      <c r="A3344" s="38" t="s">
        <v>3347</v>
      </c>
      <c r="B3344" s="41">
        <v>107.78</v>
      </c>
      <c r="C3344" s="41">
        <v>35.200000000000003</v>
      </c>
      <c r="D3344" s="14" t="str">
        <f>IF(ISERROR(VLOOKUP(A3344,省代码匹配!D:D,1,FALSE)),"",VLOOKUP(A3344,省代码匹配!D:D,1,FALSE))</f>
        <v/>
      </c>
      <c r="E3344" s="14" t="str">
        <f>IF(ISERROR(VLOOKUP(A3344,地市级代码匹配!E:E,1,FALSE)),"",VLOOKUP(A3344,地市级代码匹配!E:E,1,FALSE))</f>
        <v/>
      </c>
      <c r="F3344" s="14" t="str">
        <f>IF(ISERROR(VLOOKUP(A3344,地市级代码匹配!B:B,1,FALSE)),"",VLOOKUP(A3344,地市级代码匹配!B:B,1,FALSE))</f>
        <v/>
      </c>
      <c r="G3344" s="14" t="str">
        <f>IF(ISERROR(VLOOKUP(A3344,县域代码匹配!H:H,1,FALSE)),"",VLOOKUP(A3344,县域代码匹配!H:H,1,FALSE))</f>
        <v>长武县</v>
      </c>
      <c r="H3344" s="14" t="str">
        <f>IF(ISERROR(VLOOKUP(A3344,县域代码匹配!B:B,1,FALSE)),"",VLOOKUP(A3344,县域代码匹配!B:B,1,FALSE))</f>
        <v>长武县</v>
      </c>
      <c r="I3344" s="14" t="str">
        <f t="shared" si="52"/>
        <v>长武县</v>
      </c>
    </row>
    <row r="3345" spans="1:9" ht="16.5">
      <c r="A3345" s="38" t="s">
        <v>3348</v>
      </c>
      <c r="B3345" s="41">
        <v>108.33</v>
      </c>
      <c r="C3345" s="41">
        <v>35.119999999999997</v>
      </c>
      <c r="D3345" s="14" t="str">
        <f>IF(ISERROR(VLOOKUP(A3345,省代码匹配!D:D,1,FALSE)),"",VLOOKUP(A3345,省代码匹配!D:D,1,FALSE))</f>
        <v/>
      </c>
      <c r="E3345" s="14" t="str">
        <f>IF(ISERROR(VLOOKUP(A3345,地市级代码匹配!E:E,1,FALSE)),"",VLOOKUP(A3345,地市级代码匹配!E:E,1,FALSE))</f>
        <v/>
      </c>
      <c r="F3345" s="14" t="str">
        <f>IF(ISERROR(VLOOKUP(A3345,地市级代码匹配!B:B,1,FALSE)),"",VLOOKUP(A3345,地市级代码匹配!B:B,1,FALSE))</f>
        <v/>
      </c>
      <c r="G3345" s="14" t="str">
        <f>IF(ISERROR(VLOOKUP(A3345,县域代码匹配!H:H,1,FALSE)),"",VLOOKUP(A3345,县域代码匹配!H:H,1,FALSE))</f>
        <v>旬邑县</v>
      </c>
      <c r="H3345" s="14" t="str">
        <f>IF(ISERROR(VLOOKUP(A3345,县域代码匹配!B:B,1,FALSE)),"",VLOOKUP(A3345,县域代码匹配!B:B,1,FALSE))</f>
        <v>旬邑县</v>
      </c>
      <c r="I3345" s="14" t="str">
        <f t="shared" si="52"/>
        <v>旬邑县</v>
      </c>
    </row>
    <row r="3346" spans="1:9" ht="16.5">
      <c r="A3346" s="38" t="s">
        <v>3349</v>
      </c>
      <c r="B3346" s="41">
        <v>108.58</v>
      </c>
      <c r="C3346" s="41">
        <v>34.78</v>
      </c>
      <c r="D3346" s="14" t="str">
        <f>IF(ISERROR(VLOOKUP(A3346,省代码匹配!D:D,1,FALSE)),"",VLOOKUP(A3346,省代码匹配!D:D,1,FALSE))</f>
        <v/>
      </c>
      <c r="E3346" s="14" t="str">
        <f>IF(ISERROR(VLOOKUP(A3346,地市级代码匹配!E:E,1,FALSE)),"",VLOOKUP(A3346,地市级代码匹配!E:E,1,FALSE))</f>
        <v/>
      </c>
      <c r="F3346" s="14" t="str">
        <f>IF(ISERROR(VLOOKUP(A3346,地市级代码匹配!B:B,1,FALSE)),"",VLOOKUP(A3346,地市级代码匹配!B:B,1,FALSE))</f>
        <v/>
      </c>
      <c r="G3346" s="14" t="str">
        <f>IF(ISERROR(VLOOKUP(A3346,县域代码匹配!H:H,1,FALSE)),"",VLOOKUP(A3346,县域代码匹配!H:H,1,FALSE))</f>
        <v>淳化县</v>
      </c>
      <c r="H3346" s="14" t="str">
        <f>IF(ISERROR(VLOOKUP(A3346,县域代码匹配!B:B,1,FALSE)),"",VLOOKUP(A3346,县域代码匹配!B:B,1,FALSE))</f>
        <v>淳化县</v>
      </c>
      <c r="I3346" s="14" t="str">
        <f t="shared" si="52"/>
        <v>淳化县</v>
      </c>
    </row>
    <row r="3347" spans="1:9" ht="16.5">
      <c r="A3347" s="38" t="s">
        <v>3350</v>
      </c>
      <c r="B3347" s="41">
        <v>108.2</v>
      </c>
      <c r="C3347" s="41">
        <v>34.270000000000003</v>
      </c>
      <c r="D3347" s="14" t="str">
        <f>IF(ISERROR(VLOOKUP(A3347,省代码匹配!D:D,1,FALSE)),"",VLOOKUP(A3347,省代码匹配!D:D,1,FALSE))</f>
        <v/>
      </c>
      <c r="E3347" s="14" t="str">
        <f>IF(ISERROR(VLOOKUP(A3347,地市级代码匹配!E:E,1,FALSE)),"",VLOOKUP(A3347,地市级代码匹配!E:E,1,FALSE))</f>
        <v/>
      </c>
      <c r="F3347" s="14" t="str">
        <f>IF(ISERROR(VLOOKUP(A3347,地市级代码匹配!B:B,1,FALSE)),"",VLOOKUP(A3347,地市级代码匹配!B:B,1,FALSE))</f>
        <v/>
      </c>
      <c r="G3347" s="14" t="str">
        <f>IF(ISERROR(VLOOKUP(A3347,县域代码匹配!H:H,1,FALSE)),"",VLOOKUP(A3347,县域代码匹配!H:H,1,FALSE))</f>
        <v>武功县</v>
      </c>
      <c r="H3347" s="14" t="str">
        <f>IF(ISERROR(VLOOKUP(A3347,县域代码匹配!B:B,1,FALSE)),"",VLOOKUP(A3347,县域代码匹配!B:B,1,FALSE))</f>
        <v>武功县</v>
      </c>
      <c r="I3347" s="14" t="str">
        <f t="shared" si="52"/>
        <v>武功县</v>
      </c>
    </row>
    <row r="3348" spans="1:9" ht="16.5">
      <c r="A3348" s="38" t="s">
        <v>3351</v>
      </c>
      <c r="B3348" s="41">
        <v>108.48</v>
      </c>
      <c r="C3348" s="41">
        <v>34.299999999999997</v>
      </c>
      <c r="D3348" s="14" t="str">
        <f>IF(ISERROR(VLOOKUP(A3348,省代码匹配!D:D,1,FALSE)),"",VLOOKUP(A3348,省代码匹配!D:D,1,FALSE))</f>
        <v/>
      </c>
      <c r="E3348" s="14" t="str">
        <f>IF(ISERROR(VLOOKUP(A3348,地市级代码匹配!E:E,1,FALSE)),"",VLOOKUP(A3348,地市级代码匹配!E:E,1,FALSE))</f>
        <v/>
      </c>
      <c r="F3348" s="14" t="str">
        <f>IF(ISERROR(VLOOKUP(A3348,地市级代码匹配!B:B,1,FALSE)),"",VLOOKUP(A3348,地市级代码匹配!B:B,1,FALSE))</f>
        <v/>
      </c>
      <c r="G3348" s="14" t="str">
        <f>IF(ISERROR(VLOOKUP(A3348,县域代码匹配!H:H,1,FALSE)),"",VLOOKUP(A3348,县域代码匹配!H:H,1,FALSE))</f>
        <v>兴平市</v>
      </c>
      <c r="H3348" s="14" t="str">
        <f>IF(ISERROR(VLOOKUP(A3348,县域代码匹配!B:B,1,FALSE)),"",VLOOKUP(A3348,县域代码匹配!B:B,1,FALSE))</f>
        <v/>
      </c>
      <c r="I3348" s="14" t="str">
        <f t="shared" si="52"/>
        <v>兴平市</v>
      </c>
    </row>
    <row r="3349" spans="1:9" ht="16.5">
      <c r="A3349" s="38" t="s">
        <v>3352</v>
      </c>
      <c r="B3349" s="41">
        <v>109.5</v>
      </c>
      <c r="C3349" s="41">
        <v>34.5</v>
      </c>
      <c r="D3349" s="14" t="str">
        <f>IF(ISERROR(VLOOKUP(A3349,省代码匹配!D:D,1,FALSE)),"",VLOOKUP(A3349,省代码匹配!D:D,1,FALSE))</f>
        <v/>
      </c>
      <c r="E3349" s="14" t="str">
        <f>IF(ISERROR(VLOOKUP(A3349,地市级代码匹配!E:E,1,FALSE)),"",VLOOKUP(A3349,地市级代码匹配!E:E,1,FALSE))</f>
        <v>渭南市</v>
      </c>
      <c r="F3349" s="14" t="str">
        <f>IF(ISERROR(VLOOKUP(A3349,地市级代码匹配!B:B,1,FALSE)),"",VLOOKUP(A3349,地市级代码匹配!B:B,1,FALSE))</f>
        <v/>
      </c>
      <c r="G3349" s="14" t="str">
        <f>IF(ISERROR(VLOOKUP(A3349,县域代码匹配!H:H,1,FALSE)),"",VLOOKUP(A3349,县域代码匹配!H:H,1,FALSE))</f>
        <v/>
      </c>
      <c r="H3349" s="14" t="str">
        <f>IF(ISERROR(VLOOKUP(A3349,县域代码匹配!B:B,1,FALSE)),"",VLOOKUP(A3349,县域代码匹配!B:B,1,FALSE))</f>
        <v/>
      </c>
      <c r="I3349" s="14" t="str">
        <f t="shared" si="52"/>
        <v>渭南市</v>
      </c>
    </row>
    <row r="3350" spans="1:9" ht="16.5">
      <c r="A3350" s="38" t="s">
        <v>3353</v>
      </c>
      <c r="B3350" s="41">
        <v>109.48</v>
      </c>
      <c r="C3350" s="41">
        <v>34.5</v>
      </c>
      <c r="D3350" s="14" t="str">
        <f>IF(ISERROR(VLOOKUP(A3350,省代码匹配!D:D,1,FALSE)),"",VLOOKUP(A3350,省代码匹配!D:D,1,FALSE))</f>
        <v/>
      </c>
      <c r="E3350" s="14" t="str">
        <f>IF(ISERROR(VLOOKUP(A3350,地市级代码匹配!E:E,1,FALSE)),"",VLOOKUP(A3350,地市级代码匹配!E:E,1,FALSE))</f>
        <v/>
      </c>
      <c r="F3350" s="14" t="str">
        <f>IF(ISERROR(VLOOKUP(A3350,地市级代码匹配!B:B,1,FALSE)),"",VLOOKUP(A3350,地市级代码匹配!B:B,1,FALSE))</f>
        <v/>
      </c>
      <c r="G3350" s="14" t="str">
        <f>IF(ISERROR(VLOOKUP(A3350,县域代码匹配!H:H,1,FALSE)),"",VLOOKUP(A3350,县域代码匹配!H:H,1,FALSE))</f>
        <v>临渭区</v>
      </c>
      <c r="H3350" s="14" t="str">
        <f>IF(ISERROR(VLOOKUP(A3350,县域代码匹配!B:B,1,FALSE)),"",VLOOKUP(A3350,县域代码匹配!B:B,1,FALSE))</f>
        <v>临渭区</v>
      </c>
      <c r="I3350" s="14" t="str">
        <f t="shared" si="52"/>
        <v>临渭区</v>
      </c>
    </row>
    <row r="3351" spans="1:9" ht="16.5">
      <c r="A3351" s="38" t="s">
        <v>3354</v>
      </c>
      <c r="B3351" s="41">
        <v>109.77</v>
      </c>
      <c r="C3351" s="41">
        <v>34.520000000000003</v>
      </c>
      <c r="D3351" s="14" t="str">
        <f>IF(ISERROR(VLOOKUP(A3351,省代码匹配!D:D,1,FALSE)),"",VLOOKUP(A3351,省代码匹配!D:D,1,FALSE))</f>
        <v/>
      </c>
      <c r="E3351" s="14" t="str">
        <f>IF(ISERROR(VLOOKUP(A3351,地市级代码匹配!E:E,1,FALSE)),"",VLOOKUP(A3351,地市级代码匹配!E:E,1,FALSE))</f>
        <v/>
      </c>
      <c r="F3351" s="14" t="str">
        <f>IF(ISERROR(VLOOKUP(A3351,地市级代码匹配!B:B,1,FALSE)),"",VLOOKUP(A3351,地市级代码匹配!B:B,1,FALSE))</f>
        <v/>
      </c>
      <c r="G3351" s="14" t="str">
        <f>IF(ISERROR(VLOOKUP(A3351,县域代码匹配!H:H,1,FALSE)),"",VLOOKUP(A3351,县域代码匹配!H:H,1,FALSE))</f>
        <v>华县</v>
      </c>
      <c r="H3351" s="14" t="str">
        <f>IF(ISERROR(VLOOKUP(A3351,县域代码匹配!B:B,1,FALSE)),"",VLOOKUP(A3351,县域代码匹配!B:B,1,FALSE))</f>
        <v/>
      </c>
      <c r="I3351" s="14" t="str">
        <f t="shared" si="52"/>
        <v>华县</v>
      </c>
    </row>
    <row r="3352" spans="1:9" ht="16.5">
      <c r="A3352" s="38" t="s">
        <v>3355</v>
      </c>
      <c r="B3352" s="41">
        <v>110.23</v>
      </c>
      <c r="C3352" s="41">
        <v>34.549999999999997</v>
      </c>
      <c r="D3352" s="14" t="str">
        <f>IF(ISERROR(VLOOKUP(A3352,省代码匹配!D:D,1,FALSE)),"",VLOOKUP(A3352,省代码匹配!D:D,1,FALSE))</f>
        <v/>
      </c>
      <c r="E3352" s="14" t="str">
        <f>IF(ISERROR(VLOOKUP(A3352,地市级代码匹配!E:E,1,FALSE)),"",VLOOKUP(A3352,地市级代码匹配!E:E,1,FALSE))</f>
        <v/>
      </c>
      <c r="F3352" s="14" t="str">
        <f>IF(ISERROR(VLOOKUP(A3352,地市级代码匹配!B:B,1,FALSE)),"",VLOOKUP(A3352,地市级代码匹配!B:B,1,FALSE))</f>
        <v/>
      </c>
      <c r="G3352" s="14" t="str">
        <f>IF(ISERROR(VLOOKUP(A3352,县域代码匹配!H:H,1,FALSE)),"",VLOOKUP(A3352,县域代码匹配!H:H,1,FALSE))</f>
        <v>潼关县</v>
      </c>
      <c r="H3352" s="14" t="str">
        <f>IF(ISERROR(VLOOKUP(A3352,县域代码匹配!B:B,1,FALSE)),"",VLOOKUP(A3352,县域代码匹配!B:B,1,FALSE))</f>
        <v>潼关县</v>
      </c>
      <c r="I3352" s="14" t="str">
        <f t="shared" si="52"/>
        <v>潼关县</v>
      </c>
    </row>
    <row r="3353" spans="1:9" ht="16.5">
      <c r="A3353" s="38" t="s">
        <v>3356</v>
      </c>
      <c r="B3353" s="41">
        <v>109.93</v>
      </c>
      <c r="C3353" s="41">
        <v>34.799999999999997</v>
      </c>
      <c r="D3353" s="14" t="str">
        <f>IF(ISERROR(VLOOKUP(A3353,省代码匹配!D:D,1,FALSE)),"",VLOOKUP(A3353,省代码匹配!D:D,1,FALSE))</f>
        <v/>
      </c>
      <c r="E3353" s="14" t="str">
        <f>IF(ISERROR(VLOOKUP(A3353,地市级代码匹配!E:E,1,FALSE)),"",VLOOKUP(A3353,地市级代码匹配!E:E,1,FALSE))</f>
        <v/>
      </c>
      <c r="F3353" s="14" t="str">
        <f>IF(ISERROR(VLOOKUP(A3353,地市级代码匹配!B:B,1,FALSE)),"",VLOOKUP(A3353,地市级代码匹配!B:B,1,FALSE))</f>
        <v/>
      </c>
      <c r="G3353" s="14" t="str">
        <f>IF(ISERROR(VLOOKUP(A3353,县域代码匹配!H:H,1,FALSE)),"",VLOOKUP(A3353,县域代码匹配!H:H,1,FALSE))</f>
        <v>大荔县</v>
      </c>
      <c r="H3353" s="14" t="str">
        <f>IF(ISERROR(VLOOKUP(A3353,县域代码匹配!B:B,1,FALSE)),"",VLOOKUP(A3353,县域代码匹配!B:B,1,FALSE))</f>
        <v>大荔县</v>
      </c>
      <c r="I3353" s="14" t="str">
        <f t="shared" si="52"/>
        <v>大荔县</v>
      </c>
    </row>
    <row r="3354" spans="1:9" ht="16.5">
      <c r="A3354" s="38" t="s">
        <v>3357</v>
      </c>
      <c r="B3354" s="41">
        <v>110.15</v>
      </c>
      <c r="C3354" s="41">
        <v>35.229999999999997</v>
      </c>
      <c r="D3354" s="14" t="str">
        <f>IF(ISERROR(VLOOKUP(A3354,省代码匹配!D:D,1,FALSE)),"",VLOOKUP(A3354,省代码匹配!D:D,1,FALSE))</f>
        <v/>
      </c>
      <c r="E3354" s="14" t="str">
        <f>IF(ISERROR(VLOOKUP(A3354,地市级代码匹配!E:E,1,FALSE)),"",VLOOKUP(A3354,地市级代码匹配!E:E,1,FALSE))</f>
        <v/>
      </c>
      <c r="F3354" s="14" t="str">
        <f>IF(ISERROR(VLOOKUP(A3354,地市级代码匹配!B:B,1,FALSE)),"",VLOOKUP(A3354,地市级代码匹配!B:B,1,FALSE))</f>
        <v/>
      </c>
      <c r="G3354" s="14" t="str">
        <f>IF(ISERROR(VLOOKUP(A3354,县域代码匹配!H:H,1,FALSE)),"",VLOOKUP(A3354,县域代码匹配!H:H,1,FALSE))</f>
        <v>合阳县</v>
      </c>
      <c r="H3354" s="14" t="str">
        <f>IF(ISERROR(VLOOKUP(A3354,县域代码匹配!B:B,1,FALSE)),"",VLOOKUP(A3354,县域代码匹配!B:B,1,FALSE))</f>
        <v>合阳县</v>
      </c>
      <c r="I3354" s="14" t="str">
        <f t="shared" si="52"/>
        <v>合阳县</v>
      </c>
    </row>
    <row r="3355" spans="1:9" ht="16.5">
      <c r="A3355" s="38" t="s">
        <v>3358</v>
      </c>
      <c r="B3355" s="41">
        <v>109.93</v>
      </c>
      <c r="C3355" s="41">
        <v>35.18</v>
      </c>
      <c r="D3355" s="14" t="str">
        <f>IF(ISERROR(VLOOKUP(A3355,省代码匹配!D:D,1,FALSE)),"",VLOOKUP(A3355,省代码匹配!D:D,1,FALSE))</f>
        <v/>
      </c>
      <c r="E3355" s="14" t="str">
        <f>IF(ISERROR(VLOOKUP(A3355,地市级代码匹配!E:E,1,FALSE)),"",VLOOKUP(A3355,地市级代码匹配!E:E,1,FALSE))</f>
        <v/>
      </c>
      <c r="F3355" s="14" t="str">
        <f>IF(ISERROR(VLOOKUP(A3355,地市级代码匹配!B:B,1,FALSE)),"",VLOOKUP(A3355,地市级代码匹配!B:B,1,FALSE))</f>
        <v/>
      </c>
      <c r="G3355" s="14" t="str">
        <f>IF(ISERROR(VLOOKUP(A3355,县域代码匹配!H:H,1,FALSE)),"",VLOOKUP(A3355,县域代码匹配!H:H,1,FALSE))</f>
        <v>澄城县</v>
      </c>
      <c r="H3355" s="14" t="str">
        <f>IF(ISERROR(VLOOKUP(A3355,县域代码匹配!B:B,1,FALSE)),"",VLOOKUP(A3355,县域代码匹配!B:B,1,FALSE))</f>
        <v>澄城县</v>
      </c>
      <c r="I3355" s="14" t="str">
        <f t="shared" si="52"/>
        <v>澄城县</v>
      </c>
    </row>
    <row r="3356" spans="1:9" ht="16.5">
      <c r="A3356" s="38" t="s">
        <v>3359</v>
      </c>
      <c r="B3356" s="41">
        <v>109.58</v>
      </c>
      <c r="C3356" s="41">
        <v>34.950000000000003</v>
      </c>
      <c r="D3356" s="14" t="str">
        <f>IF(ISERROR(VLOOKUP(A3356,省代码匹配!D:D,1,FALSE)),"",VLOOKUP(A3356,省代码匹配!D:D,1,FALSE))</f>
        <v/>
      </c>
      <c r="E3356" s="14" t="str">
        <f>IF(ISERROR(VLOOKUP(A3356,地市级代码匹配!E:E,1,FALSE)),"",VLOOKUP(A3356,地市级代码匹配!E:E,1,FALSE))</f>
        <v/>
      </c>
      <c r="F3356" s="14" t="str">
        <f>IF(ISERROR(VLOOKUP(A3356,地市级代码匹配!B:B,1,FALSE)),"",VLOOKUP(A3356,地市级代码匹配!B:B,1,FALSE))</f>
        <v/>
      </c>
      <c r="G3356" s="14" t="str">
        <f>IF(ISERROR(VLOOKUP(A3356,县域代码匹配!H:H,1,FALSE)),"",VLOOKUP(A3356,县域代码匹配!H:H,1,FALSE))</f>
        <v>蒲城县</v>
      </c>
      <c r="H3356" s="14" t="str">
        <f>IF(ISERROR(VLOOKUP(A3356,县域代码匹配!B:B,1,FALSE)),"",VLOOKUP(A3356,县域代码匹配!B:B,1,FALSE))</f>
        <v>蒲城县</v>
      </c>
      <c r="I3356" s="14" t="str">
        <f t="shared" si="52"/>
        <v>蒲城县</v>
      </c>
    </row>
    <row r="3357" spans="1:9" ht="16.5">
      <c r="A3357" s="38" t="s">
        <v>3360</v>
      </c>
      <c r="B3357" s="41">
        <v>109.58</v>
      </c>
      <c r="C3357" s="41">
        <v>35.18</v>
      </c>
      <c r="D3357" s="14" t="str">
        <f>IF(ISERROR(VLOOKUP(A3357,省代码匹配!D:D,1,FALSE)),"",VLOOKUP(A3357,省代码匹配!D:D,1,FALSE))</f>
        <v/>
      </c>
      <c r="E3357" s="14" t="str">
        <f>IF(ISERROR(VLOOKUP(A3357,地市级代码匹配!E:E,1,FALSE)),"",VLOOKUP(A3357,地市级代码匹配!E:E,1,FALSE))</f>
        <v/>
      </c>
      <c r="F3357" s="14" t="str">
        <f>IF(ISERROR(VLOOKUP(A3357,地市级代码匹配!B:B,1,FALSE)),"",VLOOKUP(A3357,地市级代码匹配!B:B,1,FALSE))</f>
        <v/>
      </c>
      <c r="G3357" s="14" t="str">
        <f>IF(ISERROR(VLOOKUP(A3357,县域代码匹配!H:H,1,FALSE)),"",VLOOKUP(A3357,县域代码匹配!H:H,1,FALSE))</f>
        <v>白水县</v>
      </c>
      <c r="H3357" s="14" t="str">
        <f>IF(ISERROR(VLOOKUP(A3357,县域代码匹配!B:B,1,FALSE)),"",VLOOKUP(A3357,县域代码匹配!B:B,1,FALSE))</f>
        <v>白水县</v>
      </c>
      <c r="I3357" s="14" t="str">
        <f t="shared" si="52"/>
        <v>白水县</v>
      </c>
    </row>
    <row r="3358" spans="1:9" ht="16.5">
      <c r="A3358" s="38" t="s">
        <v>3361</v>
      </c>
      <c r="B3358" s="41">
        <v>109.18</v>
      </c>
      <c r="C3358" s="41">
        <v>34.75</v>
      </c>
      <c r="D3358" s="14" t="str">
        <f>IF(ISERROR(VLOOKUP(A3358,省代码匹配!D:D,1,FALSE)),"",VLOOKUP(A3358,省代码匹配!D:D,1,FALSE))</f>
        <v/>
      </c>
      <c r="E3358" s="14" t="str">
        <f>IF(ISERROR(VLOOKUP(A3358,地市级代码匹配!E:E,1,FALSE)),"",VLOOKUP(A3358,地市级代码匹配!E:E,1,FALSE))</f>
        <v/>
      </c>
      <c r="F3358" s="14" t="str">
        <f>IF(ISERROR(VLOOKUP(A3358,地市级代码匹配!B:B,1,FALSE)),"",VLOOKUP(A3358,地市级代码匹配!B:B,1,FALSE))</f>
        <v/>
      </c>
      <c r="G3358" s="14" t="str">
        <f>IF(ISERROR(VLOOKUP(A3358,县域代码匹配!H:H,1,FALSE)),"",VLOOKUP(A3358,县域代码匹配!H:H,1,FALSE))</f>
        <v>富平县</v>
      </c>
      <c r="H3358" s="14" t="str">
        <f>IF(ISERROR(VLOOKUP(A3358,县域代码匹配!B:B,1,FALSE)),"",VLOOKUP(A3358,县域代码匹配!B:B,1,FALSE))</f>
        <v>富平县</v>
      </c>
      <c r="I3358" s="14" t="str">
        <f t="shared" si="52"/>
        <v>富平县</v>
      </c>
    </row>
    <row r="3359" spans="1:9" ht="16.5">
      <c r="A3359" s="38" t="s">
        <v>3362</v>
      </c>
      <c r="B3359" s="41">
        <v>110.43</v>
      </c>
      <c r="C3359" s="41">
        <v>35.479999999999997</v>
      </c>
      <c r="D3359" s="14" t="str">
        <f>IF(ISERROR(VLOOKUP(A3359,省代码匹配!D:D,1,FALSE)),"",VLOOKUP(A3359,省代码匹配!D:D,1,FALSE))</f>
        <v/>
      </c>
      <c r="E3359" s="14" t="str">
        <f>IF(ISERROR(VLOOKUP(A3359,地市级代码匹配!E:E,1,FALSE)),"",VLOOKUP(A3359,地市级代码匹配!E:E,1,FALSE))</f>
        <v/>
      </c>
      <c r="F3359" s="14" t="str">
        <f>IF(ISERROR(VLOOKUP(A3359,地市级代码匹配!B:B,1,FALSE)),"",VLOOKUP(A3359,地市级代码匹配!B:B,1,FALSE))</f>
        <v/>
      </c>
      <c r="G3359" s="14" t="str">
        <f>IF(ISERROR(VLOOKUP(A3359,县域代码匹配!H:H,1,FALSE)),"",VLOOKUP(A3359,县域代码匹配!H:H,1,FALSE))</f>
        <v>韩城市</v>
      </c>
      <c r="H3359" s="14" t="str">
        <f>IF(ISERROR(VLOOKUP(A3359,县域代码匹配!B:B,1,FALSE)),"",VLOOKUP(A3359,县域代码匹配!B:B,1,FALSE))</f>
        <v/>
      </c>
      <c r="I3359" s="14" t="str">
        <f t="shared" si="52"/>
        <v>韩城市</v>
      </c>
    </row>
    <row r="3360" spans="1:9" ht="16.5">
      <c r="A3360" s="38" t="s">
        <v>3363</v>
      </c>
      <c r="B3360" s="41">
        <v>110.08</v>
      </c>
      <c r="C3360" s="41">
        <v>34.57</v>
      </c>
      <c r="D3360" s="14" t="str">
        <f>IF(ISERROR(VLOOKUP(A3360,省代码匹配!D:D,1,FALSE)),"",VLOOKUP(A3360,省代码匹配!D:D,1,FALSE))</f>
        <v/>
      </c>
      <c r="E3360" s="14" t="str">
        <f>IF(ISERROR(VLOOKUP(A3360,地市级代码匹配!E:E,1,FALSE)),"",VLOOKUP(A3360,地市级代码匹配!E:E,1,FALSE))</f>
        <v/>
      </c>
      <c r="F3360" s="14" t="str">
        <f>IF(ISERROR(VLOOKUP(A3360,地市级代码匹配!B:B,1,FALSE)),"",VLOOKUP(A3360,地市级代码匹配!B:B,1,FALSE))</f>
        <v/>
      </c>
      <c r="G3360" s="14" t="str">
        <f>IF(ISERROR(VLOOKUP(A3360,县域代码匹配!H:H,1,FALSE)),"",VLOOKUP(A3360,县域代码匹配!H:H,1,FALSE))</f>
        <v>华阴市</v>
      </c>
      <c r="H3360" s="14" t="str">
        <f>IF(ISERROR(VLOOKUP(A3360,县域代码匹配!B:B,1,FALSE)),"",VLOOKUP(A3360,县域代码匹配!B:B,1,FALSE))</f>
        <v/>
      </c>
      <c r="I3360" s="14" t="str">
        <f t="shared" si="52"/>
        <v>华阴市</v>
      </c>
    </row>
    <row r="3361" spans="1:9" ht="16.5">
      <c r="A3361" s="38" t="s">
        <v>3364</v>
      </c>
      <c r="B3361" s="41">
        <v>109.48</v>
      </c>
      <c r="C3361" s="41">
        <v>36.6</v>
      </c>
      <c r="D3361" s="14" t="str">
        <f>IF(ISERROR(VLOOKUP(A3361,省代码匹配!D:D,1,FALSE)),"",VLOOKUP(A3361,省代码匹配!D:D,1,FALSE))</f>
        <v/>
      </c>
      <c r="E3361" s="14" t="str">
        <f>IF(ISERROR(VLOOKUP(A3361,地市级代码匹配!E:E,1,FALSE)),"",VLOOKUP(A3361,地市级代码匹配!E:E,1,FALSE))</f>
        <v>延安市</v>
      </c>
      <c r="F3361" s="14" t="str">
        <f>IF(ISERROR(VLOOKUP(A3361,地市级代码匹配!B:B,1,FALSE)),"",VLOOKUP(A3361,地市级代码匹配!B:B,1,FALSE))</f>
        <v/>
      </c>
      <c r="G3361" s="14" t="str">
        <f>IF(ISERROR(VLOOKUP(A3361,县域代码匹配!H:H,1,FALSE)),"",VLOOKUP(A3361,县域代码匹配!H:H,1,FALSE))</f>
        <v/>
      </c>
      <c r="H3361" s="14" t="str">
        <f>IF(ISERROR(VLOOKUP(A3361,县域代码匹配!B:B,1,FALSE)),"",VLOOKUP(A3361,县域代码匹配!B:B,1,FALSE))</f>
        <v/>
      </c>
      <c r="I3361" s="14" t="str">
        <f t="shared" si="52"/>
        <v>延安市</v>
      </c>
    </row>
    <row r="3362" spans="1:9" ht="16.5">
      <c r="A3362" s="38" t="s">
        <v>3365</v>
      </c>
      <c r="B3362" s="41">
        <v>109.48</v>
      </c>
      <c r="C3362" s="41">
        <v>36.6</v>
      </c>
      <c r="D3362" s="14" t="str">
        <f>IF(ISERROR(VLOOKUP(A3362,省代码匹配!D:D,1,FALSE)),"",VLOOKUP(A3362,省代码匹配!D:D,1,FALSE))</f>
        <v/>
      </c>
      <c r="E3362" s="14" t="str">
        <f>IF(ISERROR(VLOOKUP(A3362,地市级代码匹配!E:E,1,FALSE)),"",VLOOKUP(A3362,地市级代码匹配!E:E,1,FALSE))</f>
        <v/>
      </c>
      <c r="F3362" s="14" t="str">
        <f>IF(ISERROR(VLOOKUP(A3362,地市级代码匹配!B:B,1,FALSE)),"",VLOOKUP(A3362,地市级代码匹配!B:B,1,FALSE))</f>
        <v/>
      </c>
      <c r="G3362" s="14" t="str">
        <f>IF(ISERROR(VLOOKUP(A3362,县域代码匹配!H:H,1,FALSE)),"",VLOOKUP(A3362,县域代码匹配!H:H,1,FALSE))</f>
        <v>宝塔区</v>
      </c>
      <c r="H3362" s="14" t="str">
        <f>IF(ISERROR(VLOOKUP(A3362,县域代码匹配!B:B,1,FALSE)),"",VLOOKUP(A3362,县域代码匹配!B:B,1,FALSE))</f>
        <v>宝塔区</v>
      </c>
      <c r="I3362" s="14" t="str">
        <f t="shared" si="52"/>
        <v>宝塔区</v>
      </c>
    </row>
    <row r="3363" spans="1:9" ht="16.5">
      <c r="A3363" s="38" t="s">
        <v>3366</v>
      </c>
      <c r="B3363" s="41">
        <v>110</v>
      </c>
      <c r="C3363" s="41">
        <v>36.58</v>
      </c>
      <c r="D3363" s="14" t="str">
        <f>IF(ISERROR(VLOOKUP(A3363,省代码匹配!D:D,1,FALSE)),"",VLOOKUP(A3363,省代码匹配!D:D,1,FALSE))</f>
        <v/>
      </c>
      <c r="E3363" s="14" t="str">
        <f>IF(ISERROR(VLOOKUP(A3363,地市级代码匹配!E:E,1,FALSE)),"",VLOOKUP(A3363,地市级代码匹配!E:E,1,FALSE))</f>
        <v/>
      </c>
      <c r="F3363" s="14" t="str">
        <f>IF(ISERROR(VLOOKUP(A3363,地市级代码匹配!B:B,1,FALSE)),"",VLOOKUP(A3363,地市级代码匹配!B:B,1,FALSE))</f>
        <v/>
      </c>
      <c r="G3363" s="14" t="str">
        <f>IF(ISERROR(VLOOKUP(A3363,县域代码匹配!H:H,1,FALSE)),"",VLOOKUP(A3363,县域代码匹配!H:H,1,FALSE))</f>
        <v>延长县</v>
      </c>
      <c r="H3363" s="14" t="str">
        <f>IF(ISERROR(VLOOKUP(A3363,县域代码匹配!B:B,1,FALSE)),"",VLOOKUP(A3363,县域代码匹配!B:B,1,FALSE))</f>
        <v>延长县</v>
      </c>
      <c r="I3363" s="14" t="str">
        <f t="shared" si="52"/>
        <v>延长县</v>
      </c>
    </row>
    <row r="3364" spans="1:9" ht="16.5">
      <c r="A3364" s="38" t="s">
        <v>3367</v>
      </c>
      <c r="B3364" s="41">
        <v>110.18</v>
      </c>
      <c r="C3364" s="41">
        <v>36.880000000000003</v>
      </c>
      <c r="D3364" s="14" t="str">
        <f>IF(ISERROR(VLOOKUP(A3364,省代码匹配!D:D,1,FALSE)),"",VLOOKUP(A3364,省代码匹配!D:D,1,FALSE))</f>
        <v/>
      </c>
      <c r="E3364" s="14" t="str">
        <f>IF(ISERROR(VLOOKUP(A3364,地市级代码匹配!E:E,1,FALSE)),"",VLOOKUP(A3364,地市级代码匹配!E:E,1,FALSE))</f>
        <v/>
      </c>
      <c r="F3364" s="14" t="str">
        <f>IF(ISERROR(VLOOKUP(A3364,地市级代码匹配!B:B,1,FALSE)),"",VLOOKUP(A3364,地市级代码匹配!B:B,1,FALSE))</f>
        <v/>
      </c>
      <c r="G3364" s="14" t="str">
        <f>IF(ISERROR(VLOOKUP(A3364,县域代码匹配!H:H,1,FALSE)),"",VLOOKUP(A3364,县域代码匹配!H:H,1,FALSE))</f>
        <v>延川县</v>
      </c>
      <c r="H3364" s="14" t="str">
        <f>IF(ISERROR(VLOOKUP(A3364,县域代码匹配!B:B,1,FALSE)),"",VLOOKUP(A3364,县域代码匹配!B:B,1,FALSE))</f>
        <v>延川县</v>
      </c>
      <c r="I3364" s="14" t="str">
        <f t="shared" si="52"/>
        <v>延川县</v>
      </c>
    </row>
    <row r="3365" spans="1:9" ht="16.5">
      <c r="A3365" s="38" t="s">
        <v>3368</v>
      </c>
      <c r="B3365" s="41">
        <v>109.67</v>
      </c>
      <c r="C3365" s="41">
        <v>37.130000000000003</v>
      </c>
      <c r="D3365" s="14" t="str">
        <f>IF(ISERROR(VLOOKUP(A3365,省代码匹配!D:D,1,FALSE)),"",VLOOKUP(A3365,省代码匹配!D:D,1,FALSE))</f>
        <v/>
      </c>
      <c r="E3365" s="14" t="str">
        <f>IF(ISERROR(VLOOKUP(A3365,地市级代码匹配!E:E,1,FALSE)),"",VLOOKUP(A3365,地市级代码匹配!E:E,1,FALSE))</f>
        <v/>
      </c>
      <c r="F3365" s="14" t="str">
        <f>IF(ISERROR(VLOOKUP(A3365,地市级代码匹配!B:B,1,FALSE)),"",VLOOKUP(A3365,地市级代码匹配!B:B,1,FALSE))</f>
        <v/>
      </c>
      <c r="G3365" s="14" t="str">
        <f>IF(ISERROR(VLOOKUP(A3365,县域代码匹配!H:H,1,FALSE)),"",VLOOKUP(A3365,县域代码匹配!H:H,1,FALSE))</f>
        <v>子长县</v>
      </c>
      <c r="H3365" s="14" t="str">
        <f>IF(ISERROR(VLOOKUP(A3365,县域代码匹配!B:B,1,FALSE)),"",VLOOKUP(A3365,县域代码匹配!B:B,1,FALSE))</f>
        <v>子长县</v>
      </c>
      <c r="I3365" s="14" t="str">
        <f t="shared" si="52"/>
        <v>子长县</v>
      </c>
    </row>
    <row r="3366" spans="1:9" ht="16.5">
      <c r="A3366" s="38" t="s">
        <v>3369</v>
      </c>
      <c r="B3366" s="41">
        <v>109.32</v>
      </c>
      <c r="C3366" s="41">
        <v>36.869999999999997</v>
      </c>
      <c r="D3366" s="14" t="str">
        <f>IF(ISERROR(VLOOKUP(A3366,省代码匹配!D:D,1,FALSE)),"",VLOOKUP(A3366,省代码匹配!D:D,1,FALSE))</f>
        <v/>
      </c>
      <c r="E3366" s="14" t="str">
        <f>IF(ISERROR(VLOOKUP(A3366,地市级代码匹配!E:E,1,FALSE)),"",VLOOKUP(A3366,地市级代码匹配!E:E,1,FALSE))</f>
        <v/>
      </c>
      <c r="F3366" s="14" t="str">
        <f>IF(ISERROR(VLOOKUP(A3366,地市级代码匹配!B:B,1,FALSE)),"",VLOOKUP(A3366,地市级代码匹配!B:B,1,FALSE))</f>
        <v/>
      </c>
      <c r="G3366" s="14" t="str">
        <f>IF(ISERROR(VLOOKUP(A3366,县域代码匹配!H:H,1,FALSE)),"",VLOOKUP(A3366,县域代码匹配!H:H,1,FALSE))</f>
        <v>安塞县</v>
      </c>
      <c r="H3366" s="14" t="str">
        <f>IF(ISERROR(VLOOKUP(A3366,县域代码匹配!B:B,1,FALSE)),"",VLOOKUP(A3366,县域代码匹配!B:B,1,FALSE))</f>
        <v/>
      </c>
      <c r="I3366" s="14" t="str">
        <f t="shared" si="52"/>
        <v>安塞县</v>
      </c>
    </row>
    <row r="3367" spans="1:9" ht="16.5">
      <c r="A3367" s="38" t="s">
        <v>3370</v>
      </c>
      <c r="B3367" s="41">
        <v>108.77</v>
      </c>
      <c r="C3367" s="41">
        <v>36.82</v>
      </c>
      <c r="D3367" s="14" t="str">
        <f>IF(ISERROR(VLOOKUP(A3367,省代码匹配!D:D,1,FALSE)),"",VLOOKUP(A3367,省代码匹配!D:D,1,FALSE))</f>
        <v/>
      </c>
      <c r="E3367" s="14" t="str">
        <f>IF(ISERROR(VLOOKUP(A3367,地市级代码匹配!E:E,1,FALSE)),"",VLOOKUP(A3367,地市级代码匹配!E:E,1,FALSE))</f>
        <v/>
      </c>
      <c r="F3367" s="14" t="str">
        <f>IF(ISERROR(VLOOKUP(A3367,地市级代码匹配!B:B,1,FALSE)),"",VLOOKUP(A3367,地市级代码匹配!B:B,1,FALSE))</f>
        <v/>
      </c>
      <c r="G3367" s="14" t="str">
        <f>IF(ISERROR(VLOOKUP(A3367,县域代码匹配!H:H,1,FALSE)),"",VLOOKUP(A3367,县域代码匹配!H:H,1,FALSE))</f>
        <v>志丹县</v>
      </c>
      <c r="H3367" s="14" t="str">
        <f>IF(ISERROR(VLOOKUP(A3367,县域代码匹配!B:B,1,FALSE)),"",VLOOKUP(A3367,县域代码匹配!B:B,1,FALSE))</f>
        <v>志丹县</v>
      </c>
      <c r="I3367" s="14" t="str">
        <f t="shared" si="52"/>
        <v>志丹县</v>
      </c>
    </row>
    <row r="3368" spans="1:9" ht="16.5">
      <c r="A3368" s="38" t="s">
        <v>3371</v>
      </c>
      <c r="B3368" s="41">
        <v>109.35</v>
      </c>
      <c r="C3368" s="41">
        <v>36.28</v>
      </c>
      <c r="D3368" s="14" t="str">
        <f>IF(ISERROR(VLOOKUP(A3368,省代码匹配!D:D,1,FALSE)),"",VLOOKUP(A3368,省代码匹配!D:D,1,FALSE))</f>
        <v/>
      </c>
      <c r="E3368" s="14" t="str">
        <f>IF(ISERROR(VLOOKUP(A3368,地市级代码匹配!E:E,1,FALSE)),"",VLOOKUP(A3368,地市级代码匹配!E:E,1,FALSE))</f>
        <v/>
      </c>
      <c r="F3368" s="14" t="str">
        <f>IF(ISERROR(VLOOKUP(A3368,地市级代码匹配!B:B,1,FALSE)),"",VLOOKUP(A3368,地市级代码匹配!B:B,1,FALSE))</f>
        <v/>
      </c>
      <c r="G3368" s="14" t="str">
        <f>IF(ISERROR(VLOOKUP(A3368,县域代码匹配!H:H,1,FALSE)),"",VLOOKUP(A3368,县域代码匹配!H:H,1,FALSE))</f>
        <v>甘泉县</v>
      </c>
      <c r="H3368" s="14" t="str">
        <f>IF(ISERROR(VLOOKUP(A3368,县域代码匹配!B:B,1,FALSE)),"",VLOOKUP(A3368,县域代码匹配!B:B,1,FALSE))</f>
        <v>甘泉县</v>
      </c>
      <c r="I3368" s="14" t="str">
        <f t="shared" si="52"/>
        <v>甘泉县</v>
      </c>
    </row>
    <row r="3369" spans="1:9" ht="16.5">
      <c r="A3369" s="38" t="s">
        <v>3372</v>
      </c>
      <c r="B3369" s="41">
        <v>109.37</v>
      </c>
      <c r="C3369" s="41">
        <v>35.979999999999997</v>
      </c>
      <c r="D3369" s="14" t="str">
        <f>IF(ISERROR(VLOOKUP(A3369,省代码匹配!D:D,1,FALSE)),"",VLOOKUP(A3369,省代码匹配!D:D,1,FALSE))</f>
        <v/>
      </c>
      <c r="E3369" s="14" t="str">
        <f>IF(ISERROR(VLOOKUP(A3369,地市级代码匹配!E:E,1,FALSE)),"",VLOOKUP(A3369,地市级代码匹配!E:E,1,FALSE))</f>
        <v/>
      </c>
      <c r="F3369" s="14" t="str">
        <f>IF(ISERROR(VLOOKUP(A3369,地市级代码匹配!B:B,1,FALSE)),"",VLOOKUP(A3369,地市级代码匹配!B:B,1,FALSE))</f>
        <v/>
      </c>
      <c r="G3369" s="14" t="str">
        <f>IF(ISERROR(VLOOKUP(A3369,县域代码匹配!H:H,1,FALSE)),"",VLOOKUP(A3369,县域代码匹配!H:H,1,FALSE))</f>
        <v>富县</v>
      </c>
      <c r="H3369" s="14" t="str">
        <f>IF(ISERROR(VLOOKUP(A3369,县域代码匹配!B:B,1,FALSE)),"",VLOOKUP(A3369,县域代码匹配!B:B,1,FALSE))</f>
        <v>富县</v>
      </c>
      <c r="I3369" s="14" t="str">
        <f t="shared" si="52"/>
        <v>富县</v>
      </c>
    </row>
    <row r="3370" spans="1:9" ht="16.5">
      <c r="A3370" s="38" t="s">
        <v>3373</v>
      </c>
      <c r="B3370" s="41">
        <v>109.43</v>
      </c>
      <c r="C3370" s="41">
        <v>35.770000000000003</v>
      </c>
      <c r="D3370" s="14" t="str">
        <f>IF(ISERROR(VLOOKUP(A3370,省代码匹配!D:D,1,FALSE)),"",VLOOKUP(A3370,省代码匹配!D:D,1,FALSE))</f>
        <v/>
      </c>
      <c r="E3370" s="14" t="str">
        <f>IF(ISERROR(VLOOKUP(A3370,地市级代码匹配!E:E,1,FALSE)),"",VLOOKUP(A3370,地市级代码匹配!E:E,1,FALSE))</f>
        <v/>
      </c>
      <c r="F3370" s="14" t="str">
        <f>IF(ISERROR(VLOOKUP(A3370,地市级代码匹配!B:B,1,FALSE)),"",VLOOKUP(A3370,地市级代码匹配!B:B,1,FALSE))</f>
        <v/>
      </c>
      <c r="G3370" s="14" t="str">
        <f>IF(ISERROR(VLOOKUP(A3370,县域代码匹配!H:H,1,FALSE)),"",VLOOKUP(A3370,县域代码匹配!H:H,1,FALSE))</f>
        <v>洛川县</v>
      </c>
      <c r="H3370" s="14" t="str">
        <f>IF(ISERROR(VLOOKUP(A3370,县域代码匹配!B:B,1,FALSE)),"",VLOOKUP(A3370,县域代码匹配!B:B,1,FALSE))</f>
        <v>洛川县</v>
      </c>
      <c r="I3370" s="14" t="str">
        <f t="shared" si="52"/>
        <v>洛川县</v>
      </c>
    </row>
    <row r="3371" spans="1:9" ht="16.5">
      <c r="A3371" s="38" t="s">
        <v>3374</v>
      </c>
      <c r="B3371" s="41">
        <v>110.17</v>
      </c>
      <c r="C3371" s="41">
        <v>36.049999999999997</v>
      </c>
      <c r="D3371" s="14" t="str">
        <f>IF(ISERROR(VLOOKUP(A3371,省代码匹配!D:D,1,FALSE)),"",VLOOKUP(A3371,省代码匹配!D:D,1,FALSE))</f>
        <v/>
      </c>
      <c r="E3371" s="14" t="str">
        <f>IF(ISERROR(VLOOKUP(A3371,地市级代码匹配!E:E,1,FALSE)),"",VLOOKUP(A3371,地市级代码匹配!E:E,1,FALSE))</f>
        <v/>
      </c>
      <c r="F3371" s="14" t="str">
        <f>IF(ISERROR(VLOOKUP(A3371,地市级代码匹配!B:B,1,FALSE)),"",VLOOKUP(A3371,地市级代码匹配!B:B,1,FALSE))</f>
        <v/>
      </c>
      <c r="G3371" s="14" t="str">
        <f>IF(ISERROR(VLOOKUP(A3371,县域代码匹配!H:H,1,FALSE)),"",VLOOKUP(A3371,县域代码匹配!H:H,1,FALSE))</f>
        <v>宜川县</v>
      </c>
      <c r="H3371" s="14" t="str">
        <f>IF(ISERROR(VLOOKUP(A3371,县域代码匹配!B:B,1,FALSE)),"",VLOOKUP(A3371,县域代码匹配!B:B,1,FALSE))</f>
        <v>宜川县</v>
      </c>
      <c r="I3371" s="14" t="str">
        <f t="shared" si="52"/>
        <v>宜川县</v>
      </c>
    </row>
    <row r="3372" spans="1:9" ht="16.5">
      <c r="A3372" s="38" t="s">
        <v>3375</v>
      </c>
      <c r="B3372" s="41">
        <v>109.83</v>
      </c>
      <c r="C3372" s="41">
        <v>35.58</v>
      </c>
      <c r="D3372" s="14" t="str">
        <f>IF(ISERROR(VLOOKUP(A3372,省代码匹配!D:D,1,FALSE)),"",VLOOKUP(A3372,省代码匹配!D:D,1,FALSE))</f>
        <v/>
      </c>
      <c r="E3372" s="14" t="str">
        <f>IF(ISERROR(VLOOKUP(A3372,地市级代码匹配!E:E,1,FALSE)),"",VLOOKUP(A3372,地市级代码匹配!E:E,1,FALSE))</f>
        <v/>
      </c>
      <c r="F3372" s="14" t="str">
        <f>IF(ISERROR(VLOOKUP(A3372,地市级代码匹配!B:B,1,FALSE)),"",VLOOKUP(A3372,地市级代码匹配!B:B,1,FALSE))</f>
        <v/>
      </c>
      <c r="G3372" s="14" t="str">
        <f>IF(ISERROR(VLOOKUP(A3372,县域代码匹配!H:H,1,FALSE)),"",VLOOKUP(A3372,县域代码匹配!H:H,1,FALSE))</f>
        <v>黄龙县</v>
      </c>
      <c r="H3372" s="14" t="str">
        <f>IF(ISERROR(VLOOKUP(A3372,县域代码匹配!B:B,1,FALSE)),"",VLOOKUP(A3372,县域代码匹配!B:B,1,FALSE))</f>
        <v>黄龙县</v>
      </c>
      <c r="I3372" s="14" t="str">
        <f t="shared" si="52"/>
        <v>黄龙县</v>
      </c>
    </row>
    <row r="3373" spans="1:9" ht="16.5">
      <c r="A3373" s="38" t="s">
        <v>3376</v>
      </c>
      <c r="B3373" s="41">
        <v>109.25</v>
      </c>
      <c r="C3373" s="41">
        <v>35.58</v>
      </c>
      <c r="D3373" s="14" t="str">
        <f>IF(ISERROR(VLOOKUP(A3373,省代码匹配!D:D,1,FALSE)),"",VLOOKUP(A3373,省代码匹配!D:D,1,FALSE))</f>
        <v/>
      </c>
      <c r="E3373" s="14" t="str">
        <f>IF(ISERROR(VLOOKUP(A3373,地市级代码匹配!E:E,1,FALSE)),"",VLOOKUP(A3373,地市级代码匹配!E:E,1,FALSE))</f>
        <v/>
      </c>
      <c r="F3373" s="14" t="str">
        <f>IF(ISERROR(VLOOKUP(A3373,地市级代码匹配!B:B,1,FALSE)),"",VLOOKUP(A3373,地市级代码匹配!B:B,1,FALSE))</f>
        <v/>
      </c>
      <c r="G3373" s="14" t="str">
        <f>IF(ISERROR(VLOOKUP(A3373,县域代码匹配!H:H,1,FALSE)),"",VLOOKUP(A3373,县域代码匹配!H:H,1,FALSE))</f>
        <v>黄陵县</v>
      </c>
      <c r="H3373" s="14" t="str">
        <f>IF(ISERROR(VLOOKUP(A3373,县域代码匹配!B:B,1,FALSE)),"",VLOOKUP(A3373,县域代码匹配!B:B,1,FALSE))</f>
        <v>黄陵县</v>
      </c>
      <c r="I3373" s="14" t="str">
        <f t="shared" si="52"/>
        <v>黄陵县</v>
      </c>
    </row>
    <row r="3374" spans="1:9" ht="16.5">
      <c r="A3374" s="38" t="s">
        <v>3377</v>
      </c>
      <c r="B3374" s="41">
        <v>107.02</v>
      </c>
      <c r="C3374" s="41">
        <v>33.07</v>
      </c>
      <c r="D3374" s="14" t="str">
        <f>IF(ISERROR(VLOOKUP(A3374,省代码匹配!D:D,1,FALSE)),"",VLOOKUP(A3374,省代码匹配!D:D,1,FALSE))</f>
        <v/>
      </c>
      <c r="E3374" s="14" t="str">
        <f>IF(ISERROR(VLOOKUP(A3374,地市级代码匹配!E:E,1,FALSE)),"",VLOOKUP(A3374,地市级代码匹配!E:E,1,FALSE))</f>
        <v>汉中市</v>
      </c>
      <c r="F3374" s="14" t="str">
        <f>IF(ISERROR(VLOOKUP(A3374,地市级代码匹配!B:B,1,FALSE)),"",VLOOKUP(A3374,地市级代码匹配!B:B,1,FALSE))</f>
        <v/>
      </c>
      <c r="G3374" s="14" t="str">
        <f>IF(ISERROR(VLOOKUP(A3374,县域代码匹配!H:H,1,FALSE)),"",VLOOKUP(A3374,县域代码匹配!H:H,1,FALSE))</f>
        <v/>
      </c>
      <c r="H3374" s="14" t="str">
        <f>IF(ISERROR(VLOOKUP(A3374,县域代码匹配!B:B,1,FALSE)),"",VLOOKUP(A3374,县域代码匹配!B:B,1,FALSE))</f>
        <v/>
      </c>
      <c r="I3374" s="14" t="str">
        <f t="shared" si="52"/>
        <v>汉中市</v>
      </c>
    </row>
    <row r="3375" spans="1:9" ht="16.5">
      <c r="A3375" s="38" t="s">
        <v>3378</v>
      </c>
      <c r="B3375" s="41">
        <v>107.03</v>
      </c>
      <c r="C3375" s="41">
        <v>33.07</v>
      </c>
      <c r="D3375" s="14" t="str">
        <f>IF(ISERROR(VLOOKUP(A3375,省代码匹配!D:D,1,FALSE)),"",VLOOKUP(A3375,省代码匹配!D:D,1,FALSE))</f>
        <v/>
      </c>
      <c r="E3375" s="14" t="str">
        <f>IF(ISERROR(VLOOKUP(A3375,地市级代码匹配!E:E,1,FALSE)),"",VLOOKUP(A3375,地市级代码匹配!E:E,1,FALSE))</f>
        <v/>
      </c>
      <c r="F3375" s="14" t="str">
        <f>IF(ISERROR(VLOOKUP(A3375,地市级代码匹配!B:B,1,FALSE)),"",VLOOKUP(A3375,地市级代码匹配!B:B,1,FALSE))</f>
        <v/>
      </c>
      <c r="G3375" s="14" t="str">
        <f>IF(ISERROR(VLOOKUP(A3375,县域代码匹配!H:H,1,FALSE)),"",VLOOKUP(A3375,县域代码匹配!H:H,1,FALSE))</f>
        <v>汉台区</v>
      </c>
      <c r="H3375" s="14" t="str">
        <f>IF(ISERROR(VLOOKUP(A3375,县域代码匹配!B:B,1,FALSE)),"",VLOOKUP(A3375,县域代码匹配!B:B,1,FALSE))</f>
        <v>汉台区</v>
      </c>
      <c r="I3375" s="14" t="str">
        <f t="shared" si="52"/>
        <v>汉台区</v>
      </c>
    </row>
    <row r="3376" spans="1:9" ht="16.5">
      <c r="A3376" s="38" t="s">
        <v>3379</v>
      </c>
      <c r="B3376" s="41">
        <v>106.93</v>
      </c>
      <c r="C3376" s="41">
        <v>33</v>
      </c>
      <c r="D3376" s="14" t="str">
        <f>IF(ISERROR(VLOOKUP(A3376,省代码匹配!D:D,1,FALSE)),"",VLOOKUP(A3376,省代码匹配!D:D,1,FALSE))</f>
        <v/>
      </c>
      <c r="E3376" s="14" t="str">
        <f>IF(ISERROR(VLOOKUP(A3376,地市级代码匹配!E:E,1,FALSE)),"",VLOOKUP(A3376,地市级代码匹配!E:E,1,FALSE))</f>
        <v/>
      </c>
      <c r="F3376" s="14" t="str">
        <f>IF(ISERROR(VLOOKUP(A3376,地市级代码匹配!B:B,1,FALSE)),"",VLOOKUP(A3376,地市级代码匹配!B:B,1,FALSE))</f>
        <v/>
      </c>
      <c r="G3376" s="14" t="str">
        <f>IF(ISERROR(VLOOKUP(A3376,县域代码匹配!H:H,1,FALSE)),"",VLOOKUP(A3376,县域代码匹配!H:H,1,FALSE))</f>
        <v/>
      </c>
      <c r="H3376" s="14" t="str">
        <f>IF(ISERROR(VLOOKUP(A3376,县域代码匹配!B:B,1,FALSE)),"",VLOOKUP(A3376,县域代码匹配!B:B,1,FALSE))</f>
        <v/>
      </c>
      <c r="I3376" s="14" t="str">
        <f t="shared" si="52"/>
        <v/>
      </c>
    </row>
    <row r="3377" spans="1:9" ht="16.5">
      <c r="A3377" s="38" t="s">
        <v>3380</v>
      </c>
      <c r="B3377" s="41">
        <v>107.33</v>
      </c>
      <c r="C3377" s="41">
        <v>33.15</v>
      </c>
      <c r="D3377" s="14" t="str">
        <f>IF(ISERROR(VLOOKUP(A3377,省代码匹配!D:D,1,FALSE)),"",VLOOKUP(A3377,省代码匹配!D:D,1,FALSE))</f>
        <v/>
      </c>
      <c r="E3377" s="14" t="str">
        <f>IF(ISERROR(VLOOKUP(A3377,地市级代码匹配!E:E,1,FALSE)),"",VLOOKUP(A3377,地市级代码匹配!E:E,1,FALSE))</f>
        <v/>
      </c>
      <c r="F3377" s="14" t="str">
        <f>IF(ISERROR(VLOOKUP(A3377,地市级代码匹配!B:B,1,FALSE)),"",VLOOKUP(A3377,地市级代码匹配!B:B,1,FALSE))</f>
        <v/>
      </c>
      <c r="G3377" s="14" t="str">
        <f>IF(ISERROR(VLOOKUP(A3377,县域代码匹配!H:H,1,FALSE)),"",VLOOKUP(A3377,县域代码匹配!H:H,1,FALSE))</f>
        <v>城固县</v>
      </c>
      <c r="H3377" s="14" t="str">
        <f>IF(ISERROR(VLOOKUP(A3377,县域代码匹配!B:B,1,FALSE)),"",VLOOKUP(A3377,县域代码匹配!B:B,1,FALSE))</f>
        <v>城固县</v>
      </c>
      <c r="I3377" s="14" t="str">
        <f t="shared" si="52"/>
        <v>城固县</v>
      </c>
    </row>
    <row r="3378" spans="1:9" ht="16.5">
      <c r="A3378" s="38" t="s">
        <v>3381</v>
      </c>
      <c r="B3378" s="41">
        <v>107.55</v>
      </c>
      <c r="C3378" s="41">
        <v>33.22</v>
      </c>
      <c r="D3378" s="14" t="str">
        <f>IF(ISERROR(VLOOKUP(A3378,省代码匹配!D:D,1,FALSE)),"",VLOOKUP(A3378,省代码匹配!D:D,1,FALSE))</f>
        <v/>
      </c>
      <c r="E3378" s="14" t="str">
        <f>IF(ISERROR(VLOOKUP(A3378,地市级代码匹配!E:E,1,FALSE)),"",VLOOKUP(A3378,地市级代码匹配!E:E,1,FALSE))</f>
        <v/>
      </c>
      <c r="F3378" s="14" t="str">
        <f>IF(ISERROR(VLOOKUP(A3378,地市级代码匹配!B:B,1,FALSE)),"",VLOOKUP(A3378,地市级代码匹配!B:B,1,FALSE))</f>
        <v/>
      </c>
      <c r="G3378" s="14" t="str">
        <f>IF(ISERROR(VLOOKUP(A3378,县域代码匹配!H:H,1,FALSE)),"",VLOOKUP(A3378,县域代码匹配!H:H,1,FALSE))</f>
        <v>洋县</v>
      </c>
      <c r="H3378" s="14" t="str">
        <f>IF(ISERROR(VLOOKUP(A3378,县域代码匹配!B:B,1,FALSE)),"",VLOOKUP(A3378,县域代码匹配!B:B,1,FALSE))</f>
        <v>洋县</v>
      </c>
      <c r="I3378" s="14" t="str">
        <f t="shared" si="52"/>
        <v>洋县</v>
      </c>
    </row>
    <row r="3379" spans="1:9" ht="16.5">
      <c r="A3379" s="38" t="s">
        <v>3382</v>
      </c>
      <c r="B3379" s="41">
        <v>107.77</v>
      </c>
      <c r="C3379" s="41">
        <v>32.979999999999997</v>
      </c>
      <c r="D3379" s="14" t="str">
        <f>IF(ISERROR(VLOOKUP(A3379,省代码匹配!D:D,1,FALSE)),"",VLOOKUP(A3379,省代码匹配!D:D,1,FALSE))</f>
        <v/>
      </c>
      <c r="E3379" s="14" t="str">
        <f>IF(ISERROR(VLOOKUP(A3379,地市级代码匹配!E:E,1,FALSE)),"",VLOOKUP(A3379,地市级代码匹配!E:E,1,FALSE))</f>
        <v/>
      </c>
      <c r="F3379" s="14" t="str">
        <f>IF(ISERROR(VLOOKUP(A3379,地市级代码匹配!B:B,1,FALSE)),"",VLOOKUP(A3379,地市级代码匹配!B:B,1,FALSE))</f>
        <v/>
      </c>
      <c r="G3379" s="14" t="str">
        <f>IF(ISERROR(VLOOKUP(A3379,县域代码匹配!H:H,1,FALSE)),"",VLOOKUP(A3379,县域代码匹配!H:H,1,FALSE))</f>
        <v>西乡县</v>
      </c>
      <c r="H3379" s="14" t="str">
        <f>IF(ISERROR(VLOOKUP(A3379,县域代码匹配!B:B,1,FALSE)),"",VLOOKUP(A3379,县域代码匹配!B:B,1,FALSE))</f>
        <v>西乡县</v>
      </c>
      <c r="I3379" s="14" t="str">
        <f t="shared" si="52"/>
        <v>西乡县</v>
      </c>
    </row>
    <row r="3380" spans="1:9" ht="16.5">
      <c r="A3380" s="38" t="s">
        <v>3383</v>
      </c>
      <c r="B3380" s="41">
        <v>106.67</v>
      </c>
      <c r="C3380" s="41">
        <v>33.15</v>
      </c>
      <c r="D3380" s="14" t="str">
        <f>IF(ISERROR(VLOOKUP(A3380,省代码匹配!D:D,1,FALSE)),"",VLOOKUP(A3380,省代码匹配!D:D,1,FALSE))</f>
        <v/>
      </c>
      <c r="E3380" s="14" t="str">
        <f>IF(ISERROR(VLOOKUP(A3380,地市级代码匹配!E:E,1,FALSE)),"",VLOOKUP(A3380,地市级代码匹配!E:E,1,FALSE))</f>
        <v/>
      </c>
      <c r="F3380" s="14" t="str">
        <f>IF(ISERROR(VLOOKUP(A3380,地市级代码匹配!B:B,1,FALSE)),"",VLOOKUP(A3380,地市级代码匹配!B:B,1,FALSE))</f>
        <v/>
      </c>
      <c r="G3380" s="14" t="str">
        <f>IF(ISERROR(VLOOKUP(A3380,县域代码匹配!H:H,1,FALSE)),"",VLOOKUP(A3380,县域代码匹配!H:H,1,FALSE))</f>
        <v>勉县</v>
      </c>
      <c r="H3380" s="14" t="str">
        <f>IF(ISERROR(VLOOKUP(A3380,县域代码匹配!B:B,1,FALSE)),"",VLOOKUP(A3380,县域代码匹配!B:B,1,FALSE))</f>
        <v>勉县</v>
      </c>
      <c r="I3380" s="14" t="str">
        <f t="shared" si="52"/>
        <v>勉县</v>
      </c>
    </row>
    <row r="3381" spans="1:9" ht="16.5">
      <c r="A3381" s="38" t="s">
        <v>3384</v>
      </c>
      <c r="B3381" s="41">
        <v>106.25</v>
      </c>
      <c r="C3381" s="41">
        <v>32.83</v>
      </c>
      <c r="D3381" s="14" t="str">
        <f>IF(ISERROR(VLOOKUP(A3381,省代码匹配!D:D,1,FALSE)),"",VLOOKUP(A3381,省代码匹配!D:D,1,FALSE))</f>
        <v/>
      </c>
      <c r="E3381" s="14" t="str">
        <f>IF(ISERROR(VLOOKUP(A3381,地市级代码匹配!E:E,1,FALSE)),"",VLOOKUP(A3381,地市级代码匹配!E:E,1,FALSE))</f>
        <v/>
      </c>
      <c r="F3381" s="14" t="str">
        <f>IF(ISERROR(VLOOKUP(A3381,地市级代码匹配!B:B,1,FALSE)),"",VLOOKUP(A3381,地市级代码匹配!B:B,1,FALSE))</f>
        <v/>
      </c>
      <c r="G3381" s="14" t="str">
        <f>IF(ISERROR(VLOOKUP(A3381,县域代码匹配!H:H,1,FALSE)),"",VLOOKUP(A3381,县域代码匹配!H:H,1,FALSE))</f>
        <v>宁强县</v>
      </c>
      <c r="H3381" s="14" t="str">
        <f>IF(ISERROR(VLOOKUP(A3381,县域代码匹配!B:B,1,FALSE)),"",VLOOKUP(A3381,县域代码匹配!B:B,1,FALSE))</f>
        <v>宁强县</v>
      </c>
      <c r="I3381" s="14" t="str">
        <f t="shared" si="52"/>
        <v>宁强县</v>
      </c>
    </row>
    <row r="3382" spans="1:9" ht="16.5">
      <c r="A3382" s="38" t="s">
        <v>3385</v>
      </c>
      <c r="B3382" s="41">
        <v>106.15</v>
      </c>
      <c r="C3382" s="41">
        <v>33.33</v>
      </c>
      <c r="D3382" s="14" t="str">
        <f>IF(ISERROR(VLOOKUP(A3382,省代码匹配!D:D,1,FALSE)),"",VLOOKUP(A3382,省代码匹配!D:D,1,FALSE))</f>
        <v/>
      </c>
      <c r="E3382" s="14" t="str">
        <f>IF(ISERROR(VLOOKUP(A3382,地市级代码匹配!E:E,1,FALSE)),"",VLOOKUP(A3382,地市级代码匹配!E:E,1,FALSE))</f>
        <v/>
      </c>
      <c r="F3382" s="14" t="str">
        <f>IF(ISERROR(VLOOKUP(A3382,地市级代码匹配!B:B,1,FALSE)),"",VLOOKUP(A3382,地市级代码匹配!B:B,1,FALSE))</f>
        <v/>
      </c>
      <c r="G3382" s="14" t="str">
        <f>IF(ISERROR(VLOOKUP(A3382,县域代码匹配!H:H,1,FALSE)),"",VLOOKUP(A3382,县域代码匹配!H:H,1,FALSE))</f>
        <v>略阳县</v>
      </c>
      <c r="H3382" s="14" t="str">
        <f>IF(ISERROR(VLOOKUP(A3382,县域代码匹配!B:B,1,FALSE)),"",VLOOKUP(A3382,县域代码匹配!B:B,1,FALSE))</f>
        <v>略阳县</v>
      </c>
      <c r="I3382" s="14" t="str">
        <f t="shared" si="52"/>
        <v>略阳县</v>
      </c>
    </row>
    <row r="3383" spans="1:9" ht="16.5">
      <c r="A3383" s="38" t="s">
        <v>3386</v>
      </c>
      <c r="B3383" s="41">
        <v>107.9</v>
      </c>
      <c r="C3383" s="41">
        <v>32.53</v>
      </c>
      <c r="D3383" s="14" t="str">
        <f>IF(ISERROR(VLOOKUP(A3383,省代码匹配!D:D,1,FALSE)),"",VLOOKUP(A3383,省代码匹配!D:D,1,FALSE))</f>
        <v/>
      </c>
      <c r="E3383" s="14" t="str">
        <f>IF(ISERROR(VLOOKUP(A3383,地市级代码匹配!E:E,1,FALSE)),"",VLOOKUP(A3383,地市级代码匹配!E:E,1,FALSE))</f>
        <v/>
      </c>
      <c r="F3383" s="14" t="str">
        <f>IF(ISERROR(VLOOKUP(A3383,地市级代码匹配!B:B,1,FALSE)),"",VLOOKUP(A3383,地市级代码匹配!B:B,1,FALSE))</f>
        <v/>
      </c>
      <c r="G3383" s="14" t="str">
        <f>IF(ISERROR(VLOOKUP(A3383,县域代码匹配!H:H,1,FALSE)),"",VLOOKUP(A3383,县域代码匹配!H:H,1,FALSE))</f>
        <v>镇巴县</v>
      </c>
      <c r="H3383" s="14" t="str">
        <f>IF(ISERROR(VLOOKUP(A3383,县域代码匹配!B:B,1,FALSE)),"",VLOOKUP(A3383,县域代码匹配!B:B,1,FALSE))</f>
        <v>镇巴县</v>
      </c>
      <c r="I3383" s="14" t="str">
        <f t="shared" si="52"/>
        <v>镇巴县</v>
      </c>
    </row>
    <row r="3384" spans="1:9" ht="16.5">
      <c r="A3384" s="38" t="s">
        <v>3387</v>
      </c>
      <c r="B3384" s="41">
        <v>106.92</v>
      </c>
      <c r="C3384" s="41">
        <v>33.619999999999997</v>
      </c>
      <c r="D3384" s="14" t="str">
        <f>IF(ISERROR(VLOOKUP(A3384,省代码匹配!D:D,1,FALSE)),"",VLOOKUP(A3384,省代码匹配!D:D,1,FALSE))</f>
        <v/>
      </c>
      <c r="E3384" s="14" t="str">
        <f>IF(ISERROR(VLOOKUP(A3384,地市级代码匹配!E:E,1,FALSE)),"",VLOOKUP(A3384,地市级代码匹配!E:E,1,FALSE))</f>
        <v/>
      </c>
      <c r="F3384" s="14" t="str">
        <f>IF(ISERROR(VLOOKUP(A3384,地市级代码匹配!B:B,1,FALSE)),"",VLOOKUP(A3384,地市级代码匹配!B:B,1,FALSE))</f>
        <v/>
      </c>
      <c r="G3384" s="14" t="str">
        <f>IF(ISERROR(VLOOKUP(A3384,县域代码匹配!H:H,1,FALSE)),"",VLOOKUP(A3384,县域代码匹配!H:H,1,FALSE))</f>
        <v>留坝县</v>
      </c>
      <c r="H3384" s="14" t="str">
        <f>IF(ISERROR(VLOOKUP(A3384,县域代码匹配!B:B,1,FALSE)),"",VLOOKUP(A3384,县域代码匹配!B:B,1,FALSE))</f>
        <v>留坝县</v>
      </c>
      <c r="I3384" s="14" t="str">
        <f t="shared" si="52"/>
        <v>留坝县</v>
      </c>
    </row>
    <row r="3385" spans="1:9" ht="16.5">
      <c r="A3385" s="38" t="s">
        <v>3388</v>
      </c>
      <c r="B3385" s="41">
        <v>107.98</v>
      </c>
      <c r="C3385" s="41">
        <v>33.53</v>
      </c>
      <c r="D3385" s="14" t="str">
        <f>IF(ISERROR(VLOOKUP(A3385,省代码匹配!D:D,1,FALSE)),"",VLOOKUP(A3385,省代码匹配!D:D,1,FALSE))</f>
        <v/>
      </c>
      <c r="E3385" s="14" t="str">
        <f>IF(ISERROR(VLOOKUP(A3385,地市级代码匹配!E:E,1,FALSE)),"",VLOOKUP(A3385,地市级代码匹配!E:E,1,FALSE))</f>
        <v/>
      </c>
      <c r="F3385" s="14" t="str">
        <f>IF(ISERROR(VLOOKUP(A3385,地市级代码匹配!B:B,1,FALSE)),"",VLOOKUP(A3385,地市级代码匹配!B:B,1,FALSE))</f>
        <v/>
      </c>
      <c r="G3385" s="14" t="str">
        <f>IF(ISERROR(VLOOKUP(A3385,县域代码匹配!H:H,1,FALSE)),"",VLOOKUP(A3385,县域代码匹配!H:H,1,FALSE))</f>
        <v>佛坪县</v>
      </c>
      <c r="H3385" s="14" t="str">
        <f>IF(ISERROR(VLOOKUP(A3385,县域代码匹配!B:B,1,FALSE)),"",VLOOKUP(A3385,县域代码匹配!B:B,1,FALSE))</f>
        <v>佛坪县</v>
      </c>
      <c r="I3385" s="14" t="str">
        <f t="shared" si="52"/>
        <v>佛坪县</v>
      </c>
    </row>
    <row r="3386" spans="1:9" ht="16.5">
      <c r="A3386" s="38" t="s">
        <v>3389</v>
      </c>
      <c r="B3386" s="41">
        <v>109.73</v>
      </c>
      <c r="C3386" s="41">
        <v>38.28</v>
      </c>
      <c r="D3386" s="14" t="str">
        <f>IF(ISERROR(VLOOKUP(A3386,省代码匹配!D:D,1,FALSE)),"",VLOOKUP(A3386,省代码匹配!D:D,1,FALSE))</f>
        <v/>
      </c>
      <c r="E3386" s="14" t="str">
        <f>IF(ISERROR(VLOOKUP(A3386,地市级代码匹配!E:E,1,FALSE)),"",VLOOKUP(A3386,地市级代码匹配!E:E,1,FALSE))</f>
        <v>榆林市</v>
      </c>
      <c r="F3386" s="14" t="str">
        <f>IF(ISERROR(VLOOKUP(A3386,地市级代码匹配!B:B,1,FALSE)),"",VLOOKUP(A3386,地市级代码匹配!B:B,1,FALSE))</f>
        <v/>
      </c>
      <c r="G3386" s="14" t="str">
        <f>IF(ISERROR(VLOOKUP(A3386,县域代码匹配!H:H,1,FALSE)),"",VLOOKUP(A3386,县域代码匹配!H:H,1,FALSE))</f>
        <v/>
      </c>
      <c r="H3386" s="14" t="str">
        <f>IF(ISERROR(VLOOKUP(A3386,县域代码匹配!B:B,1,FALSE)),"",VLOOKUP(A3386,县域代码匹配!B:B,1,FALSE))</f>
        <v/>
      </c>
      <c r="I3386" s="14" t="str">
        <f t="shared" si="52"/>
        <v>榆林市</v>
      </c>
    </row>
    <row r="3387" spans="1:9" ht="16.5">
      <c r="A3387" s="38" t="s">
        <v>3390</v>
      </c>
      <c r="B3387" s="41">
        <v>109.75</v>
      </c>
      <c r="C3387" s="41">
        <v>38.28</v>
      </c>
      <c r="D3387" s="14" t="str">
        <f>IF(ISERROR(VLOOKUP(A3387,省代码匹配!D:D,1,FALSE)),"",VLOOKUP(A3387,省代码匹配!D:D,1,FALSE))</f>
        <v/>
      </c>
      <c r="E3387" s="14" t="str">
        <f>IF(ISERROR(VLOOKUP(A3387,地市级代码匹配!E:E,1,FALSE)),"",VLOOKUP(A3387,地市级代码匹配!E:E,1,FALSE))</f>
        <v/>
      </c>
      <c r="F3387" s="14" t="str">
        <f>IF(ISERROR(VLOOKUP(A3387,地市级代码匹配!B:B,1,FALSE)),"",VLOOKUP(A3387,地市级代码匹配!B:B,1,FALSE))</f>
        <v/>
      </c>
      <c r="G3387" s="14" t="str">
        <f>IF(ISERROR(VLOOKUP(A3387,县域代码匹配!H:H,1,FALSE)),"",VLOOKUP(A3387,县域代码匹配!H:H,1,FALSE))</f>
        <v>榆阳区</v>
      </c>
      <c r="H3387" s="14" t="str">
        <f>IF(ISERROR(VLOOKUP(A3387,县域代码匹配!B:B,1,FALSE)),"",VLOOKUP(A3387,县域代码匹配!B:B,1,FALSE))</f>
        <v>榆阳区</v>
      </c>
      <c r="I3387" s="14" t="str">
        <f t="shared" si="52"/>
        <v>榆阳区</v>
      </c>
    </row>
    <row r="3388" spans="1:9" ht="16.5">
      <c r="A3388" s="38" t="s">
        <v>3391</v>
      </c>
      <c r="B3388" s="41">
        <v>110.5</v>
      </c>
      <c r="C3388" s="41">
        <v>38.83</v>
      </c>
      <c r="D3388" s="14" t="str">
        <f>IF(ISERROR(VLOOKUP(A3388,省代码匹配!D:D,1,FALSE)),"",VLOOKUP(A3388,省代码匹配!D:D,1,FALSE))</f>
        <v/>
      </c>
      <c r="E3388" s="14" t="str">
        <f>IF(ISERROR(VLOOKUP(A3388,地市级代码匹配!E:E,1,FALSE)),"",VLOOKUP(A3388,地市级代码匹配!E:E,1,FALSE))</f>
        <v/>
      </c>
      <c r="F3388" s="14" t="str">
        <f>IF(ISERROR(VLOOKUP(A3388,地市级代码匹配!B:B,1,FALSE)),"",VLOOKUP(A3388,地市级代码匹配!B:B,1,FALSE))</f>
        <v/>
      </c>
      <c r="G3388" s="14" t="str">
        <f>IF(ISERROR(VLOOKUP(A3388,县域代码匹配!H:H,1,FALSE)),"",VLOOKUP(A3388,县域代码匹配!H:H,1,FALSE))</f>
        <v>神木县</v>
      </c>
      <c r="H3388" s="14" t="str">
        <f>IF(ISERROR(VLOOKUP(A3388,县域代码匹配!B:B,1,FALSE)),"",VLOOKUP(A3388,县域代码匹配!B:B,1,FALSE))</f>
        <v/>
      </c>
      <c r="I3388" s="14" t="str">
        <f t="shared" si="52"/>
        <v>神木县</v>
      </c>
    </row>
    <row r="3389" spans="1:9" ht="16.5">
      <c r="A3389" s="38" t="s">
        <v>3392</v>
      </c>
      <c r="B3389" s="41">
        <v>111.07</v>
      </c>
      <c r="C3389" s="41">
        <v>39.03</v>
      </c>
      <c r="D3389" s="14" t="str">
        <f>IF(ISERROR(VLOOKUP(A3389,省代码匹配!D:D,1,FALSE)),"",VLOOKUP(A3389,省代码匹配!D:D,1,FALSE))</f>
        <v/>
      </c>
      <c r="E3389" s="14" t="str">
        <f>IF(ISERROR(VLOOKUP(A3389,地市级代码匹配!E:E,1,FALSE)),"",VLOOKUP(A3389,地市级代码匹配!E:E,1,FALSE))</f>
        <v/>
      </c>
      <c r="F3389" s="14" t="str">
        <f>IF(ISERROR(VLOOKUP(A3389,地市级代码匹配!B:B,1,FALSE)),"",VLOOKUP(A3389,地市级代码匹配!B:B,1,FALSE))</f>
        <v/>
      </c>
      <c r="G3389" s="14" t="str">
        <f>IF(ISERROR(VLOOKUP(A3389,县域代码匹配!H:H,1,FALSE)),"",VLOOKUP(A3389,县域代码匹配!H:H,1,FALSE))</f>
        <v>府谷县</v>
      </c>
      <c r="H3389" s="14" t="str">
        <f>IF(ISERROR(VLOOKUP(A3389,县域代码匹配!B:B,1,FALSE)),"",VLOOKUP(A3389,县域代码匹配!B:B,1,FALSE))</f>
        <v>府谷县</v>
      </c>
      <c r="I3389" s="14" t="str">
        <f t="shared" si="52"/>
        <v>府谷县</v>
      </c>
    </row>
    <row r="3390" spans="1:9" ht="16.5">
      <c r="A3390" s="38" t="s">
        <v>3393</v>
      </c>
      <c r="B3390" s="41">
        <v>109.28</v>
      </c>
      <c r="C3390" s="41">
        <v>37.950000000000003</v>
      </c>
      <c r="D3390" s="14" t="str">
        <f>IF(ISERROR(VLOOKUP(A3390,省代码匹配!D:D,1,FALSE)),"",VLOOKUP(A3390,省代码匹配!D:D,1,FALSE))</f>
        <v/>
      </c>
      <c r="E3390" s="14" t="str">
        <f>IF(ISERROR(VLOOKUP(A3390,地市级代码匹配!E:E,1,FALSE)),"",VLOOKUP(A3390,地市级代码匹配!E:E,1,FALSE))</f>
        <v/>
      </c>
      <c r="F3390" s="14" t="str">
        <f>IF(ISERROR(VLOOKUP(A3390,地市级代码匹配!B:B,1,FALSE)),"",VLOOKUP(A3390,地市级代码匹配!B:B,1,FALSE))</f>
        <v/>
      </c>
      <c r="G3390" s="14" t="str">
        <f>IF(ISERROR(VLOOKUP(A3390,县域代码匹配!H:H,1,FALSE)),"",VLOOKUP(A3390,县域代码匹配!H:H,1,FALSE))</f>
        <v>横山县</v>
      </c>
      <c r="H3390" s="14" t="str">
        <f>IF(ISERROR(VLOOKUP(A3390,县域代码匹配!B:B,1,FALSE)),"",VLOOKUP(A3390,县域代码匹配!B:B,1,FALSE))</f>
        <v/>
      </c>
      <c r="I3390" s="14" t="str">
        <f t="shared" si="52"/>
        <v>横山县</v>
      </c>
    </row>
    <row r="3391" spans="1:9" ht="16.5">
      <c r="A3391" s="38" t="s">
        <v>3394</v>
      </c>
      <c r="B3391" s="41">
        <v>108.8</v>
      </c>
      <c r="C3391" s="41">
        <v>37.6</v>
      </c>
      <c r="D3391" s="14" t="str">
        <f>IF(ISERROR(VLOOKUP(A3391,省代码匹配!D:D,1,FALSE)),"",VLOOKUP(A3391,省代码匹配!D:D,1,FALSE))</f>
        <v/>
      </c>
      <c r="E3391" s="14" t="str">
        <f>IF(ISERROR(VLOOKUP(A3391,地市级代码匹配!E:E,1,FALSE)),"",VLOOKUP(A3391,地市级代码匹配!E:E,1,FALSE))</f>
        <v/>
      </c>
      <c r="F3391" s="14" t="str">
        <f>IF(ISERROR(VLOOKUP(A3391,地市级代码匹配!B:B,1,FALSE)),"",VLOOKUP(A3391,地市级代码匹配!B:B,1,FALSE))</f>
        <v/>
      </c>
      <c r="G3391" s="14" t="str">
        <f>IF(ISERROR(VLOOKUP(A3391,县域代码匹配!H:H,1,FALSE)),"",VLOOKUP(A3391,县域代码匹配!H:H,1,FALSE))</f>
        <v>靖边县</v>
      </c>
      <c r="H3391" s="14" t="str">
        <f>IF(ISERROR(VLOOKUP(A3391,县域代码匹配!B:B,1,FALSE)),"",VLOOKUP(A3391,县域代码匹配!B:B,1,FALSE))</f>
        <v>靖边县</v>
      </c>
      <c r="I3391" s="14" t="str">
        <f t="shared" si="52"/>
        <v>靖边县</v>
      </c>
    </row>
    <row r="3392" spans="1:9" ht="16.5">
      <c r="A3392" s="38" t="s">
        <v>3395</v>
      </c>
      <c r="B3392" s="41">
        <v>107.6</v>
      </c>
      <c r="C3392" s="41">
        <v>37.58</v>
      </c>
      <c r="D3392" s="14" t="str">
        <f>IF(ISERROR(VLOOKUP(A3392,省代码匹配!D:D,1,FALSE)),"",VLOOKUP(A3392,省代码匹配!D:D,1,FALSE))</f>
        <v/>
      </c>
      <c r="E3392" s="14" t="str">
        <f>IF(ISERROR(VLOOKUP(A3392,地市级代码匹配!E:E,1,FALSE)),"",VLOOKUP(A3392,地市级代码匹配!E:E,1,FALSE))</f>
        <v/>
      </c>
      <c r="F3392" s="14" t="str">
        <f>IF(ISERROR(VLOOKUP(A3392,地市级代码匹配!B:B,1,FALSE)),"",VLOOKUP(A3392,地市级代码匹配!B:B,1,FALSE))</f>
        <v/>
      </c>
      <c r="G3392" s="14" t="str">
        <f>IF(ISERROR(VLOOKUP(A3392,县域代码匹配!H:H,1,FALSE)),"",VLOOKUP(A3392,县域代码匹配!H:H,1,FALSE))</f>
        <v>定边县</v>
      </c>
      <c r="H3392" s="14" t="str">
        <f>IF(ISERROR(VLOOKUP(A3392,县域代码匹配!B:B,1,FALSE)),"",VLOOKUP(A3392,县域代码匹配!B:B,1,FALSE))</f>
        <v>定边县</v>
      </c>
      <c r="I3392" s="14" t="str">
        <f t="shared" si="52"/>
        <v>定边县</v>
      </c>
    </row>
    <row r="3393" spans="1:9" ht="16.5">
      <c r="A3393" s="38" t="s">
        <v>3396</v>
      </c>
      <c r="B3393" s="41">
        <v>110.25</v>
      </c>
      <c r="C3393" s="41">
        <v>37.5</v>
      </c>
      <c r="D3393" s="14" t="str">
        <f>IF(ISERROR(VLOOKUP(A3393,省代码匹配!D:D,1,FALSE)),"",VLOOKUP(A3393,省代码匹配!D:D,1,FALSE))</f>
        <v/>
      </c>
      <c r="E3393" s="14" t="str">
        <f>IF(ISERROR(VLOOKUP(A3393,地市级代码匹配!E:E,1,FALSE)),"",VLOOKUP(A3393,地市级代码匹配!E:E,1,FALSE))</f>
        <v/>
      </c>
      <c r="F3393" s="14" t="str">
        <f>IF(ISERROR(VLOOKUP(A3393,地市级代码匹配!B:B,1,FALSE)),"",VLOOKUP(A3393,地市级代码匹配!B:B,1,FALSE))</f>
        <v/>
      </c>
      <c r="G3393" s="14" t="str">
        <f>IF(ISERROR(VLOOKUP(A3393,县域代码匹配!H:H,1,FALSE)),"",VLOOKUP(A3393,县域代码匹配!H:H,1,FALSE))</f>
        <v>绥德县</v>
      </c>
      <c r="H3393" s="14" t="str">
        <f>IF(ISERROR(VLOOKUP(A3393,县域代码匹配!B:B,1,FALSE)),"",VLOOKUP(A3393,县域代码匹配!B:B,1,FALSE))</f>
        <v>绥德县</v>
      </c>
      <c r="I3393" s="14" t="str">
        <f t="shared" si="52"/>
        <v>绥德县</v>
      </c>
    </row>
    <row r="3394" spans="1:9" ht="16.5">
      <c r="A3394" s="38" t="s">
        <v>3397</v>
      </c>
      <c r="B3394" s="41">
        <v>110.18</v>
      </c>
      <c r="C3394" s="41">
        <v>37.75</v>
      </c>
      <c r="D3394" s="14" t="str">
        <f>IF(ISERROR(VLOOKUP(A3394,省代码匹配!D:D,1,FALSE)),"",VLOOKUP(A3394,省代码匹配!D:D,1,FALSE))</f>
        <v/>
      </c>
      <c r="E3394" s="14" t="str">
        <f>IF(ISERROR(VLOOKUP(A3394,地市级代码匹配!E:E,1,FALSE)),"",VLOOKUP(A3394,地市级代码匹配!E:E,1,FALSE))</f>
        <v/>
      </c>
      <c r="F3394" s="14" t="str">
        <f>IF(ISERROR(VLOOKUP(A3394,地市级代码匹配!B:B,1,FALSE)),"",VLOOKUP(A3394,地市级代码匹配!B:B,1,FALSE))</f>
        <v/>
      </c>
      <c r="G3394" s="14" t="str">
        <f>IF(ISERROR(VLOOKUP(A3394,县域代码匹配!H:H,1,FALSE)),"",VLOOKUP(A3394,县域代码匹配!H:H,1,FALSE))</f>
        <v>米脂县</v>
      </c>
      <c r="H3394" s="14" t="str">
        <f>IF(ISERROR(VLOOKUP(A3394,县域代码匹配!B:B,1,FALSE)),"",VLOOKUP(A3394,县域代码匹配!B:B,1,FALSE))</f>
        <v>米脂县</v>
      </c>
      <c r="I3394" s="14" t="str">
        <f t="shared" si="52"/>
        <v>米脂县</v>
      </c>
    </row>
    <row r="3395" spans="1:9" ht="16.5">
      <c r="A3395" s="38" t="s">
        <v>3398</v>
      </c>
      <c r="B3395" s="41">
        <v>110.48</v>
      </c>
      <c r="C3395" s="41">
        <v>38.020000000000003</v>
      </c>
      <c r="D3395" s="14" t="str">
        <f>IF(ISERROR(VLOOKUP(A3395,省代码匹配!D:D,1,FALSE)),"",VLOOKUP(A3395,省代码匹配!D:D,1,FALSE))</f>
        <v/>
      </c>
      <c r="E3395" s="14" t="str">
        <f>IF(ISERROR(VLOOKUP(A3395,地市级代码匹配!E:E,1,FALSE)),"",VLOOKUP(A3395,地市级代码匹配!E:E,1,FALSE))</f>
        <v/>
      </c>
      <c r="F3395" s="14" t="str">
        <f>IF(ISERROR(VLOOKUP(A3395,地市级代码匹配!B:B,1,FALSE)),"",VLOOKUP(A3395,地市级代码匹配!B:B,1,FALSE))</f>
        <v/>
      </c>
      <c r="G3395" s="14" t="str">
        <f>IF(ISERROR(VLOOKUP(A3395,县域代码匹配!H:H,1,FALSE)),"",VLOOKUP(A3395,县域代码匹配!H:H,1,FALSE))</f>
        <v>佳县</v>
      </c>
      <c r="H3395" s="14" t="str">
        <f>IF(ISERROR(VLOOKUP(A3395,县域代码匹配!B:B,1,FALSE)),"",VLOOKUP(A3395,县域代码匹配!B:B,1,FALSE))</f>
        <v>佳县</v>
      </c>
      <c r="I3395" s="14" t="str">
        <f t="shared" ref="I3395:I3458" si="53">IF(D3395&lt;&gt;"",D3395,IF(E3395&lt;&gt;"",E3395,IF(F3395&lt;&gt;"",F3395,IF(G3395&lt;&gt;"",G3395,H3395))))</f>
        <v>佳县</v>
      </c>
    </row>
    <row r="3396" spans="1:9" ht="16.5">
      <c r="A3396" s="38" t="s">
        <v>3399</v>
      </c>
      <c r="B3396" s="41">
        <v>110.73</v>
      </c>
      <c r="C3396" s="41">
        <v>37.450000000000003</v>
      </c>
      <c r="D3396" s="14" t="str">
        <f>IF(ISERROR(VLOOKUP(A3396,省代码匹配!D:D,1,FALSE)),"",VLOOKUP(A3396,省代码匹配!D:D,1,FALSE))</f>
        <v/>
      </c>
      <c r="E3396" s="14" t="str">
        <f>IF(ISERROR(VLOOKUP(A3396,地市级代码匹配!E:E,1,FALSE)),"",VLOOKUP(A3396,地市级代码匹配!E:E,1,FALSE))</f>
        <v/>
      </c>
      <c r="F3396" s="14" t="str">
        <f>IF(ISERROR(VLOOKUP(A3396,地市级代码匹配!B:B,1,FALSE)),"",VLOOKUP(A3396,地市级代码匹配!B:B,1,FALSE))</f>
        <v/>
      </c>
      <c r="G3396" s="14" t="str">
        <f>IF(ISERROR(VLOOKUP(A3396,县域代码匹配!H:H,1,FALSE)),"",VLOOKUP(A3396,县域代码匹配!H:H,1,FALSE))</f>
        <v>吴堡县</v>
      </c>
      <c r="H3396" s="14" t="str">
        <f>IF(ISERROR(VLOOKUP(A3396,县域代码匹配!B:B,1,FALSE)),"",VLOOKUP(A3396,县域代码匹配!B:B,1,FALSE))</f>
        <v>吴堡县</v>
      </c>
      <c r="I3396" s="14" t="str">
        <f t="shared" si="53"/>
        <v>吴堡县</v>
      </c>
    </row>
    <row r="3397" spans="1:9" ht="16.5">
      <c r="A3397" s="38" t="s">
        <v>3400</v>
      </c>
      <c r="B3397" s="41">
        <v>110.12</v>
      </c>
      <c r="C3397" s="41">
        <v>37.08</v>
      </c>
      <c r="D3397" s="14" t="str">
        <f>IF(ISERROR(VLOOKUP(A3397,省代码匹配!D:D,1,FALSE)),"",VLOOKUP(A3397,省代码匹配!D:D,1,FALSE))</f>
        <v/>
      </c>
      <c r="E3397" s="14" t="str">
        <f>IF(ISERROR(VLOOKUP(A3397,地市级代码匹配!E:E,1,FALSE)),"",VLOOKUP(A3397,地市级代码匹配!E:E,1,FALSE))</f>
        <v/>
      </c>
      <c r="F3397" s="14" t="str">
        <f>IF(ISERROR(VLOOKUP(A3397,地市级代码匹配!B:B,1,FALSE)),"",VLOOKUP(A3397,地市级代码匹配!B:B,1,FALSE))</f>
        <v/>
      </c>
      <c r="G3397" s="14" t="str">
        <f>IF(ISERROR(VLOOKUP(A3397,县域代码匹配!H:H,1,FALSE)),"",VLOOKUP(A3397,县域代码匹配!H:H,1,FALSE))</f>
        <v>清涧县</v>
      </c>
      <c r="H3397" s="14" t="str">
        <f>IF(ISERROR(VLOOKUP(A3397,县域代码匹配!B:B,1,FALSE)),"",VLOOKUP(A3397,县域代码匹配!B:B,1,FALSE))</f>
        <v>清涧县</v>
      </c>
      <c r="I3397" s="14" t="str">
        <f t="shared" si="53"/>
        <v>清涧县</v>
      </c>
    </row>
    <row r="3398" spans="1:9" ht="16.5">
      <c r="A3398" s="38" t="s">
        <v>3401</v>
      </c>
      <c r="B3398" s="41">
        <v>110.03</v>
      </c>
      <c r="C3398" s="41">
        <v>37.619999999999997</v>
      </c>
      <c r="D3398" s="14" t="str">
        <f>IF(ISERROR(VLOOKUP(A3398,省代码匹配!D:D,1,FALSE)),"",VLOOKUP(A3398,省代码匹配!D:D,1,FALSE))</f>
        <v/>
      </c>
      <c r="E3398" s="14" t="str">
        <f>IF(ISERROR(VLOOKUP(A3398,地市级代码匹配!E:E,1,FALSE)),"",VLOOKUP(A3398,地市级代码匹配!E:E,1,FALSE))</f>
        <v/>
      </c>
      <c r="F3398" s="14" t="str">
        <f>IF(ISERROR(VLOOKUP(A3398,地市级代码匹配!B:B,1,FALSE)),"",VLOOKUP(A3398,地市级代码匹配!B:B,1,FALSE))</f>
        <v/>
      </c>
      <c r="G3398" s="14" t="str">
        <f>IF(ISERROR(VLOOKUP(A3398,县域代码匹配!H:H,1,FALSE)),"",VLOOKUP(A3398,县域代码匹配!H:H,1,FALSE))</f>
        <v>子洲县</v>
      </c>
      <c r="H3398" s="14" t="str">
        <f>IF(ISERROR(VLOOKUP(A3398,县域代码匹配!B:B,1,FALSE)),"",VLOOKUP(A3398,县域代码匹配!B:B,1,FALSE))</f>
        <v>子洲县</v>
      </c>
      <c r="I3398" s="14" t="str">
        <f t="shared" si="53"/>
        <v>子洲县</v>
      </c>
    </row>
    <row r="3399" spans="1:9" ht="16.5">
      <c r="A3399" s="38" t="s">
        <v>3402</v>
      </c>
      <c r="B3399" s="41">
        <v>109.02</v>
      </c>
      <c r="C3399" s="41">
        <v>32.68</v>
      </c>
      <c r="D3399" s="14" t="str">
        <f>IF(ISERROR(VLOOKUP(A3399,省代码匹配!D:D,1,FALSE)),"",VLOOKUP(A3399,省代码匹配!D:D,1,FALSE))</f>
        <v/>
      </c>
      <c r="E3399" s="14" t="str">
        <f>IF(ISERROR(VLOOKUP(A3399,地市级代码匹配!E:E,1,FALSE)),"",VLOOKUP(A3399,地市级代码匹配!E:E,1,FALSE))</f>
        <v>安康市</v>
      </c>
      <c r="F3399" s="14" t="str">
        <f>IF(ISERROR(VLOOKUP(A3399,地市级代码匹配!B:B,1,FALSE)),"",VLOOKUP(A3399,地市级代码匹配!B:B,1,FALSE))</f>
        <v/>
      </c>
      <c r="G3399" s="14" t="str">
        <f>IF(ISERROR(VLOOKUP(A3399,县域代码匹配!H:H,1,FALSE)),"",VLOOKUP(A3399,县域代码匹配!H:H,1,FALSE))</f>
        <v/>
      </c>
      <c r="H3399" s="14" t="str">
        <f>IF(ISERROR(VLOOKUP(A3399,县域代码匹配!B:B,1,FALSE)),"",VLOOKUP(A3399,县域代码匹配!B:B,1,FALSE))</f>
        <v/>
      </c>
      <c r="I3399" s="14" t="str">
        <f t="shared" si="53"/>
        <v>安康市</v>
      </c>
    </row>
    <row r="3400" spans="1:9" ht="16.5">
      <c r="A3400" s="38" t="s">
        <v>3403</v>
      </c>
      <c r="B3400" s="41">
        <v>109.02</v>
      </c>
      <c r="C3400" s="41">
        <v>32.68</v>
      </c>
      <c r="D3400" s="14" t="str">
        <f>IF(ISERROR(VLOOKUP(A3400,省代码匹配!D:D,1,FALSE)),"",VLOOKUP(A3400,省代码匹配!D:D,1,FALSE))</f>
        <v/>
      </c>
      <c r="E3400" s="14" t="str">
        <f>IF(ISERROR(VLOOKUP(A3400,地市级代码匹配!E:E,1,FALSE)),"",VLOOKUP(A3400,地市级代码匹配!E:E,1,FALSE))</f>
        <v/>
      </c>
      <c r="F3400" s="14" t="str">
        <f>IF(ISERROR(VLOOKUP(A3400,地市级代码匹配!B:B,1,FALSE)),"",VLOOKUP(A3400,地市级代码匹配!B:B,1,FALSE))</f>
        <v/>
      </c>
      <c r="G3400" s="14" t="str">
        <f>IF(ISERROR(VLOOKUP(A3400,县域代码匹配!H:H,1,FALSE)),"",VLOOKUP(A3400,县域代码匹配!H:H,1,FALSE))</f>
        <v>汉滨区</v>
      </c>
      <c r="H3400" s="14" t="str">
        <f>IF(ISERROR(VLOOKUP(A3400,县域代码匹配!B:B,1,FALSE)),"",VLOOKUP(A3400,县域代码匹配!B:B,1,FALSE))</f>
        <v>汉滨区</v>
      </c>
      <c r="I3400" s="14" t="str">
        <f t="shared" si="53"/>
        <v>汉滨区</v>
      </c>
    </row>
    <row r="3401" spans="1:9" ht="16.5">
      <c r="A3401" s="38" t="s">
        <v>3404</v>
      </c>
      <c r="B3401" s="41">
        <v>108.5</v>
      </c>
      <c r="C3401" s="41">
        <v>32.9</v>
      </c>
      <c r="D3401" s="14" t="str">
        <f>IF(ISERROR(VLOOKUP(A3401,省代码匹配!D:D,1,FALSE)),"",VLOOKUP(A3401,省代码匹配!D:D,1,FALSE))</f>
        <v/>
      </c>
      <c r="E3401" s="14" t="str">
        <f>IF(ISERROR(VLOOKUP(A3401,地市级代码匹配!E:E,1,FALSE)),"",VLOOKUP(A3401,地市级代码匹配!E:E,1,FALSE))</f>
        <v/>
      </c>
      <c r="F3401" s="14" t="str">
        <f>IF(ISERROR(VLOOKUP(A3401,地市级代码匹配!B:B,1,FALSE)),"",VLOOKUP(A3401,地市级代码匹配!B:B,1,FALSE))</f>
        <v/>
      </c>
      <c r="G3401" s="14" t="str">
        <f>IF(ISERROR(VLOOKUP(A3401,县域代码匹配!H:H,1,FALSE)),"",VLOOKUP(A3401,县域代码匹配!H:H,1,FALSE))</f>
        <v>汉阴县</v>
      </c>
      <c r="H3401" s="14" t="str">
        <f>IF(ISERROR(VLOOKUP(A3401,县域代码匹配!B:B,1,FALSE)),"",VLOOKUP(A3401,县域代码匹配!B:B,1,FALSE))</f>
        <v>汉阴县</v>
      </c>
      <c r="I3401" s="14" t="str">
        <f t="shared" si="53"/>
        <v>汉阴县</v>
      </c>
    </row>
    <row r="3402" spans="1:9" ht="16.5">
      <c r="A3402" s="38" t="s">
        <v>3405</v>
      </c>
      <c r="B3402" s="41">
        <v>108.25</v>
      </c>
      <c r="C3402" s="41">
        <v>33.049999999999997</v>
      </c>
      <c r="D3402" s="14" t="str">
        <f>IF(ISERROR(VLOOKUP(A3402,省代码匹配!D:D,1,FALSE)),"",VLOOKUP(A3402,省代码匹配!D:D,1,FALSE))</f>
        <v/>
      </c>
      <c r="E3402" s="14" t="str">
        <f>IF(ISERROR(VLOOKUP(A3402,地市级代码匹配!E:E,1,FALSE)),"",VLOOKUP(A3402,地市级代码匹配!E:E,1,FALSE))</f>
        <v/>
      </c>
      <c r="F3402" s="14" t="str">
        <f>IF(ISERROR(VLOOKUP(A3402,地市级代码匹配!B:B,1,FALSE)),"",VLOOKUP(A3402,地市级代码匹配!B:B,1,FALSE))</f>
        <v/>
      </c>
      <c r="G3402" s="14" t="str">
        <f>IF(ISERROR(VLOOKUP(A3402,县域代码匹配!H:H,1,FALSE)),"",VLOOKUP(A3402,县域代码匹配!H:H,1,FALSE))</f>
        <v>石泉县</v>
      </c>
      <c r="H3402" s="14" t="str">
        <f>IF(ISERROR(VLOOKUP(A3402,县域代码匹配!B:B,1,FALSE)),"",VLOOKUP(A3402,县域代码匹配!B:B,1,FALSE))</f>
        <v>石泉县</v>
      </c>
      <c r="I3402" s="14" t="str">
        <f t="shared" si="53"/>
        <v>石泉县</v>
      </c>
    </row>
    <row r="3403" spans="1:9" ht="16.5">
      <c r="A3403" s="38" t="s">
        <v>3406</v>
      </c>
      <c r="B3403" s="41">
        <v>108.32</v>
      </c>
      <c r="C3403" s="41">
        <v>33.32</v>
      </c>
      <c r="D3403" s="14" t="str">
        <f>IF(ISERROR(VLOOKUP(A3403,省代码匹配!D:D,1,FALSE)),"",VLOOKUP(A3403,省代码匹配!D:D,1,FALSE))</f>
        <v/>
      </c>
      <c r="E3403" s="14" t="str">
        <f>IF(ISERROR(VLOOKUP(A3403,地市级代码匹配!E:E,1,FALSE)),"",VLOOKUP(A3403,地市级代码匹配!E:E,1,FALSE))</f>
        <v/>
      </c>
      <c r="F3403" s="14" t="str">
        <f>IF(ISERROR(VLOOKUP(A3403,地市级代码匹配!B:B,1,FALSE)),"",VLOOKUP(A3403,地市级代码匹配!B:B,1,FALSE))</f>
        <v/>
      </c>
      <c r="G3403" s="14" t="str">
        <f>IF(ISERROR(VLOOKUP(A3403,县域代码匹配!H:H,1,FALSE)),"",VLOOKUP(A3403,县域代码匹配!H:H,1,FALSE))</f>
        <v>宁陕县</v>
      </c>
      <c r="H3403" s="14" t="str">
        <f>IF(ISERROR(VLOOKUP(A3403,县域代码匹配!B:B,1,FALSE)),"",VLOOKUP(A3403,县域代码匹配!B:B,1,FALSE))</f>
        <v>宁陕县</v>
      </c>
      <c r="I3403" s="14" t="str">
        <f t="shared" si="53"/>
        <v>宁陕县</v>
      </c>
    </row>
    <row r="3404" spans="1:9" ht="16.5">
      <c r="A3404" s="38" t="s">
        <v>3407</v>
      </c>
      <c r="B3404" s="41">
        <v>108.53</v>
      </c>
      <c r="C3404" s="41">
        <v>32.520000000000003</v>
      </c>
      <c r="D3404" s="14" t="str">
        <f>IF(ISERROR(VLOOKUP(A3404,省代码匹配!D:D,1,FALSE)),"",VLOOKUP(A3404,省代码匹配!D:D,1,FALSE))</f>
        <v/>
      </c>
      <c r="E3404" s="14" t="str">
        <f>IF(ISERROR(VLOOKUP(A3404,地市级代码匹配!E:E,1,FALSE)),"",VLOOKUP(A3404,地市级代码匹配!E:E,1,FALSE))</f>
        <v/>
      </c>
      <c r="F3404" s="14" t="str">
        <f>IF(ISERROR(VLOOKUP(A3404,地市级代码匹配!B:B,1,FALSE)),"",VLOOKUP(A3404,地市级代码匹配!B:B,1,FALSE))</f>
        <v/>
      </c>
      <c r="G3404" s="14" t="str">
        <f>IF(ISERROR(VLOOKUP(A3404,县域代码匹配!H:H,1,FALSE)),"",VLOOKUP(A3404,县域代码匹配!H:H,1,FALSE))</f>
        <v>紫阳县</v>
      </c>
      <c r="H3404" s="14" t="str">
        <f>IF(ISERROR(VLOOKUP(A3404,县域代码匹配!B:B,1,FALSE)),"",VLOOKUP(A3404,县域代码匹配!B:B,1,FALSE))</f>
        <v>紫阳县</v>
      </c>
      <c r="I3404" s="14" t="str">
        <f t="shared" si="53"/>
        <v>紫阳县</v>
      </c>
    </row>
    <row r="3405" spans="1:9" ht="16.5">
      <c r="A3405" s="38" t="s">
        <v>3408</v>
      </c>
      <c r="B3405" s="41">
        <v>108.9</v>
      </c>
      <c r="C3405" s="41">
        <v>32.32</v>
      </c>
      <c r="D3405" s="14" t="str">
        <f>IF(ISERROR(VLOOKUP(A3405,省代码匹配!D:D,1,FALSE)),"",VLOOKUP(A3405,省代码匹配!D:D,1,FALSE))</f>
        <v/>
      </c>
      <c r="E3405" s="14" t="str">
        <f>IF(ISERROR(VLOOKUP(A3405,地市级代码匹配!E:E,1,FALSE)),"",VLOOKUP(A3405,地市级代码匹配!E:E,1,FALSE))</f>
        <v/>
      </c>
      <c r="F3405" s="14" t="str">
        <f>IF(ISERROR(VLOOKUP(A3405,地市级代码匹配!B:B,1,FALSE)),"",VLOOKUP(A3405,地市级代码匹配!B:B,1,FALSE))</f>
        <v/>
      </c>
      <c r="G3405" s="14" t="str">
        <f>IF(ISERROR(VLOOKUP(A3405,县域代码匹配!H:H,1,FALSE)),"",VLOOKUP(A3405,县域代码匹配!H:H,1,FALSE))</f>
        <v>岚皋县</v>
      </c>
      <c r="H3405" s="14" t="str">
        <f>IF(ISERROR(VLOOKUP(A3405,县域代码匹配!B:B,1,FALSE)),"",VLOOKUP(A3405,县域代码匹配!B:B,1,FALSE))</f>
        <v>岚皋县</v>
      </c>
      <c r="I3405" s="14" t="str">
        <f t="shared" si="53"/>
        <v>岚皋县</v>
      </c>
    </row>
    <row r="3406" spans="1:9" ht="16.5">
      <c r="A3406" s="38" t="s">
        <v>3409</v>
      </c>
      <c r="B3406" s="41">
        <v>109.35</v>
      </c>
      <c r="C3406" s="41">
        <v>32.4</v>
      </c>
      <c r="D3406" s="14" t="str">
        <f>IF(ISERROR(VLOOKUP(A3406,省代码匹配!D:D,1,FALSE)),"",VLOOKUP(A3406,省代码匹配!D:D,1,FALSE))</f>
        <v/>
      </c>
      <c r="E3406" s="14" t="str">
        <f>IF(ISERROR(VLOOKUP(A3406,地市级代码匹配!E:E,1,FALSE)),"",VLOOKUP(A3406,地市级代码匹配!E:E,1,FALSE))</f>
        <v/>
      </c>
      <c r="F3406" s="14" t="str">
        <f>IF(ISERROR(VLOOKUP(A3406,地市级代码匹配!B:B,1,FALSE)),"",VLOOKUP(A3406,地市级代码匹配!B:B,1,FALSE))</f>
        <v/>
      </c>
      <c r="G3406" s="14" t="str">
        <f>IF(ISERROR(VLOOKUP(A3406,县域代码匹配!H:H,1,FALSE)),"",VLOOKUP(A3406,县域代码匹配!H:H,1,FALSE))</f>
        <v>平利县</v>
      </c>
      <c r="H3406" s="14" t="str">
        <f>IF(ISERROR(VLOOKUP(A3406,县域代码匹配!B:B,1,FALSE)),"",VLOOKUP(A3406,县域代码匹配!B:B,1,FALSE))</f>
        <v>平利县</v>
      </c>
      <c r="I3406" s="14" t="str">
        <f t="shared" si="53"/>
        <v>平利县</v>
      </c>
    </row>
    <row r="3407" spans="1:9" ht="16.5">
      <c r="A3407" s="38" t="s">
        <v>3410</v>
      </c>
      <c r="B3407" s="41">
        <v>109.52</v>
      </c>
      <c r="C3407" s="41">
        <v>31.88</v>
      </c>
      <c r="D3407" s="14" t="str">
        <f>IF(ISERROR(VLOOKUP(A3407,省代码匹配!D:D,1,FALSE)),"",VLOOKUP(A3407,省代码匹配!D:D,1,FALSE))</f>
        <v/>
      </c>
      <c r="E3407" s="14" t="str">
        <f>IF(ISERROR(VLOOKUP(A3407,地市级代码匹配!E:E,1,FALSE)),"",VLOOKUP(A3407,地市级代码匹配!E:E,1,FALSE))</f>
        <v/>
      </c>
      <c r="F3407" s="14" t="str">
        <f>IF(ISERROR(VLOOKUP(A3407,地市级代码匹配!B:B,1,FALSE)),"",VLOOKUP(A3407,地市级代码匹配!B:B,1,FALSE))</f>
        <v/>
      </c>
      <c r="G3407" s="14" t="str">
        <f>IF(ISERROR(VLOOKUP(A3407,县域代码匹配!H:H,1,FALSE)),"",VLOOKUP(A3407,县域代码匹配!H:H,1,FALSE))</f>
        <v>镇坪县</v>
      </c>
      <c r="H3407" s="14" t="str">
        <f>IF(ISERROR(VLOOKUP(A3407,县域代码匹配!B:B,1,FALSE)),"",VLOOKUP(A3407,县域代码匹配!B:B,1,FALSE))</f>
        <v>镇坪县</v>
      </c>
      <c r="I3407" s="14" t="str">
        <f t="shared" si="53"/>
        <v>镇坪县</v>
      </c>
    </row>
    <row r="3408" spans="1:9" ht="16.5">
      <c r="A3408" s="38" t="s">
        <v>3411</v>
      </c>
      <c r="B3408" s="41">
        <v>109.38</v>
      </c>
      <c r="C3408" s="41">
        <v>32.83</v>
      </c>
      <c r="D3408" s="14" t="str">
        <f>IF(ISERROR(VLOOKUP(A3408,省代码匹配!D:D,1,FALSE)),"",VLOOKUP(A3408,省代码匹配!D:D,1,FALSE))</f>
        <v/>
      </c>
      <c r="E3408" s="14" t="str">
        <f>IF(ISERROR(VLOOKUP(A3408,地市级代码匹配!E:E,1,FALSE)),"",VLOOKUP(A3408,地市级代码匹配!E:E,1,FALSE))</f>
        <v/>
      </c>
      <c r="F3408" s="14" t="str">
        <f>IF(ISERROR(VLOOKUP(A3408,地市级代码匹配!B:B,1,FALSE)),"",VLOOKUP(A3408,地市级代码匹配!B:B,1,FALSE))</f>
        <v/>
      </c>
      <c r="G3408" s="14" t="str">
        <f>IF(ISERROR(VLOOKUP(A3408,县域代码匹配!H:H,1,FALSE)),"",VLOOKUP(A3408,县域代码匹配!H:H,1,FALSE))</f>
        <v>旬阳县</v>
      </c>
      <c r="H3408" s="14" t="str">
        <f>IF(ISERROR(VLOOKUP(A3408,县域代码匹配!B:B,1,FALSE)),"",VLOOKUP(A3408,县域代码匹配!B:B,1,FALSE))</f>
        <v>旬阳县</v>
      </c>
      <c r="I3408" s="14" t="str">
        <f t="shared" si="53"/>
        <v>旬阳县</v>
      </c>
    </row>
    <row r="3409" spans="1:9" ht="16.5">
      <c r="A3409" s="38" t="s">
        <v>3412</v>
      </c>
      <c r="B3409" s="41">
        <v>110.1</v>
      </c>
      <c r="C3409" s="41">
        <v>32.82</v>
      </c>
      <c r="D3409" s="14" t="str">
        <f>IF(ISERROR(VLOOKUP(A3409,省代码匹配!D:D,1,FALSE)),"",VLOOKUP(A3409,省代码匹配!D:D,1,FALSE))</f>
        <v/>
      </c>
      <c r="E3409" s="14" t="str">
        <f>IF(ISERROR(VLOOKUP(A3409,地市级代码匹配!E:E,1,FALSE)),"",VLOOKUP(A3409,地市级代码匹配!E:E,1,FALSE))</f>
        <v/>
      </c>
      <c r="F3409" s="14" t="str">
        <f>IF(ISERROR(VLOOKUP(A3409,地市级代码匹配!B:B,1,FALSE)),"",VLOOKUP(A3409,地市级代码匹配!B:B,1,FALSE))</f>
        <v/>
      </c>
      <c r="G3409" s="14" t="str">
        <f>IF(ISERROR(VLOOKUP(A3409,县域代码匹配!H:H,1,FALSE)),"",VLOOKUP(A3409,县域代码匹配!H:H,1,FALSE))</f>
        <v>白河县</v>
      </c>
      <c r="H3409" s="14" t="str">
        <f>IF(ISERROR(VLOOKUP(A3409,县域代码匹配!B:B,1,FALSE)),"",VLOOKUP(A3409,县域代码匹配!B:B,1,FALSE))</f>
        <v>白河县</v>
      </c>
      <c r="I3409" s="14" t="str">
        <f t="shared" si="53"/>
        <v>白河县</v>
      </c>
    </row>
    <row r="3410" spans="1:9" ht="16.5">
      <c r="A3410" s="38" t="s">
        <v>3413</v>
      </c>
      <c r="B3410" s="41">
        <v>109.93</v>
      </c>
      <c r="C3410" s="41">
        <v>33.869999999999997</v>
      </c>
      <c r="D3410" s="14" t="str">
        <f>IF(ISERROR(VLOOKUP(A3410,省代码匹配!D:D,1,FALSE)),"",VLOOKUP(A3410,省代码匹配!D:D,1,FALSE))</f>
        <v/>
      </c>
      <c r="E3410" s="14" t="str">
        <f>IF(ISERROR(VLOOKUP(A3410,地市级代码匹配!E:E,1,FALSE)),"",VLOOKUP(A3410,地市级代码匹配!E:E,1,FALSE))</f>
        <v>商洛市</v>
      </c>
      <c r="F3410" s="14" t="str">
        <f>IF(ISERROR(VLOOKUP(A3410,地市级代码匹配!B:B,1,FALSE)),"",VLOOKUP(A3410,地市级代码匹配!B:B,1,FALSE))</f>
        <v/>
      </c>
      <c r="G3410" s="14" t="str">
        <f>IF(ISERROR(VLOOKUP(A3410,县域代码匹配!H:H,1,FALSE)),"",VLOOKUP(A3410,县域代码匹配!H:H,1,FALSE))</f>
        <v/>
      </c>
      <c r="H3410" s="14" t="str">
        <f>IF(ISERROR(VLOOKUP(A3410,县域代码匹配!B:B,1,FALSE)),"",VLOOKUP(A3410,县域代码匹配!B:B,1,FALSE))</f>
        <v/>
      </c>
      <c r="I3410" s="14" t="str">
        <f t="shared" si="53"/>
        <v>商洛市</v>
      </c>
    </row>
    <row r="3411" spans="1:9" ht="16.5">
      <c r="A3411" s="38" t="s">
        <v>3414</v>
      </c>
      <c r="B3411" s="41">
        <v>109.93</v>
      </c>
      <c r="C3411" s="41">
        <v>33.869999999999997</v>
      </c>
      <c r="D3411" s="14" t="str">
        <f>IF(ISERROR(VLOOKUP(A3411,省代码匹配!D:D,1,FALSE)),"",VLOOKUP(A3411,省代码匹配!D:D,1,FALSE))</f>
        <v/>
      </c>
      <c r="E3411" s="14" t="str">
        <f>IF(ISERROR(VLOOKUP(A3411,地市级代码匹配!E:E,1,FALSE)),"",VLOOKUP(A3411,地市级代码匹配!E:E,1,FALSE))</f>
        <v/>
      </c>
      <c r="F3411" s="14" t="str">
        <f>IF(ISERROR(VLOOKUP(A3411,地市级代码匹配!B:B,1,FALSE)),"",VLOOKUP(A3411,地市级代码匹配!B:B,1,FALSE))</f>
        <v/>
      </c>
      <c r="G3411" s="14" t="str">
        <f>IF(ISERROR(VLOOKUP(A3411,县域代码匹配!H:H,1,FALSE)),"",VLOOKUP(A3411,县域代码匹配!H:H,1,FALSE))</f>
        <v>商州区</v>
      </c>
      <c r="H3411" s="14" t="str">
        <f>IF(ISERROR(VLOOKUP(A3411,县域代码匹配!B:B,1,FALSE)),"",VLOOKUP(A3411,县域代码匹配!B:B,1,FALSE))</f>
        <v>商州区</v>
      </c>
      <c r="I3411" s="14" t="str">
        <f t="shared" si="53"/>
        <v>商州区</v>
      </c>
    </row>
    <row r="3412" spans="1:9" ht="16.5">
      <c r="A3412" s="38" t="s">
        <v>3415</v>
      </c>
      <c r="B3412" s="41">
        <v>110.13</v>
      </c>
      <c r="C3412" s="41">
        <v>34.08</v>
      </c>
      <c r="D3412" s="14" t="str">
        <f>IF(ISERROR(VLOOKUP(A3412,省代码匹配!D:D,1,FALSE)),"",VLOOKUP(A3412,省代码匹配!D:D,1,FALSE))</f>
        <v/>
      </c>
      <c r="E3412" s="14" t="str">
        <f>IF(ISERROR(VLOOKUP(A3412,地市级代码匹配!E:E,1,FALSE)),"",VLOOKUP(A3412,地市级代码匹配!E:E,1,FALSE))</f>
        <v/>
      </c>
      <c r="F3412" s="14" t="str">
        <f>IF(ISERROR(VLOOKUP(A3412,地市级代码匹配!B:B,1,FALSE)),"",VLOOKUP(A3412,地市级代码匹配!B:B,1,FALSE))</f>
        <v/>
      </c>
      <c r="G3412" s="14" t="str">
        <f>IF(ISERROR(VLOOKUP(A3412,县域代码匹配!H:H,1,FALSE)),"",VLOOKUP(A3412,县域代码匹配!H:H,1,FALSE))</f>
        <v>洛南县</v>
      </c>
      <c r="H3412" s="14" t="str">
        <f>IF(ISERROR(VLOOKUP(A3412,县域代码匹配!B:B,1,FALSE)),"",VLOOKUP(A3412,县域代码匹配!B:B,1,FALSE))</f>
        <v>洛南县</v>
      </c>
      <c r="I3412" s="14" t="str">
        <f t="shared" si="53"/>
        <v>洛南县</v>
      </c>
    </row>
    <row r="3413" spans="1:9" ht="16.5">
      <c r="A3413" s="38" t="s">
        <v>3416</v>
      </c>
      <c r="B3413" s="41">
        <v>110.33</v>
      </c>
      <c r="C3413" s="41">
        <v>33.700000000000003</v>
      </c>
      <c r="D3413" s="14" t="str">
        <f>IF(ISERROR(VLOOKUP(A3413,省代码匹配!D:D,1,FALSE)),"",VLOOKUP(A3413,省代码匹配!D:D,1,FALSE))</f>
        <v/>
      </c>
      <c r="E3413" s="14" t="str">
        <f>IF(ISERROR(VLOOKUP(A3413,地市级代码匹配!E:E,1,FALSE)),"",VLOOKUP(A3413,地市级代码匹配!E:E,1,FALSE))</f>
        <v/>
      </c>
      <c r="F3413" s="14" t="str">
        <f>IF(ISERROR(VLOOKUP(A3413,地市级代码匹配!B:B,1,FALSE)),"",VLOOKUP(A3413,地市级代码匹配!B:B,1,FALSE))</f>
        <v/>
      </c>
      <c r="G3413" s="14" t="str">
        <f>IF(ISERROR(VLOOKUP(A3413,县域代码匹配!H:H,1,FALSE)),"",VLOOKUP(A3413,县域代码匹配!H:H,1,FALSE))</f>
        <v>丹凤县</v>
      </c>
      <c r="H3413" s="14" t="str">
        <f>IF(ISERROR(VLOOKUP(A3413,县域代码匹配!B:B,1,FALSE)),"",VLOOKUP(A3413,县域代码匹配!B:B,1,FALSE))</f>
        <v>丹凤县</v>
      </c>
      <c r="I3413" s="14" t="str">
        <f t="shared" si="53"/>
        <v>丹凤县</v>
      </c>
    </row>
    <row r="3414" spans="1:9" ht="16.5">
      <c r="A3414" s="38" t="s">
        <v>3417</v>
      </c>
      <c r="B3414" s="41">
        <v>110.88</v>
      </c>
      <c r="C3414" s="41">
        <v>33.53</v>
      </c>
      <c r="D3414" s="14" t="str">
        <f>IF(ISERROR(VLOOKUP(A3414,省代码匹配!D:D,1,FALSE)),"",VLOOKUP(A3414,省代码匹配!D:D,1,FALSE))</f>
        <v/>
      </c>
      <c r="E3414" s="14" t="str">
        <f>IF(ISERROR(VLOOKUP(A3414,地市级代码匹配!E:E,1,FALSE)),"",VLOOKUP(A3414,地市级代码匹配!E:E,1,FALSE))</f>
        <v/>
      </c>
      <c r="F3414" s="14" t="str">
        <f>IF(ISERROR(VLOOKUP(A3414,地市级代码匹配!B:B,1,FALSE)),"",VLOOKUP(A3414,地市级代码匹配!B:B,1,FALSE))</f>
        <v/>
      </c>
      <c r="G3414" s="14" t="str">
        <f>IF(ISERROR(VLOOKUP(A3414,县域代码匹配!H:H,1,FALSE)),"",VLOOKUP(A3414,县域代码匹配!H:H,1,FALSE))</f>
        <v>商南县</v>
      </c>
      <c r="H3414" s="14" t="str">
        <f>IF(ISERROR(VLOOKUP(A3414,县域代码匹配!B:B,1,FALSE)),"",VLOOKUP(A3414,县域代码匹配!B:B,1,FALSE))</f>
        <v>商南县</v>
      </c>
      <c r="I3414" s="14" t="str">
        <f t="shared" si="53"/>
        <v>商南县</v>
      </c>
    </row>
    <row r="3415" spans="1:9" ht="16.5">
      <c r="A3415" s="38" t="s">
        <v>3418</v>
      </c>
      <c r="B3415" s="41">
        <v>109.88</v>
      </c>
      <c r="C3415" s="41">
        <v>33.53</v>
      </c>
      <c r="D3415" s="14" t="str">
        <f>IF(ISERROR(VLOOKUP(A3415,省代码匹配!D:D,1,FALSE)),"",VLOOKUP(A3415,省代码匹配!D:D,1,FALSE))</f>
        <v/>
      </c>
      <c r="E3415" s="14" t="str">
        <f>IF(ISERROR(VLOOKUP(A3415,地市级代码匹配!E:E,1,FALSE)),"",VLOOKUP(A3415,地市级代码匹配!E:E,1,FALSE))</f>
        <v/>
      </c>
      <c r="F3415" s="14" t="str">
        <f>IF(ISERROR(VLOOKUP(A3415,地市级代码匹配!B:B,1,FALSE)),"",VLOOKUP(A3415,地市级代码匹配!B:B,1,FALSE))</f>
        <v/>
      </c>
      <c r="G3415" s="14" t="str">
        <f>IF(ISERROR(VLOOKUP(A3415,县域代码匹配!H:H,1,FALSE)),"",VLOOKUP(A3415,县域代码匹配!H:H,1,FALSE))</f>
        <v>山阳县</v>
      </c>
      <c r="H3415" s="14" t="str">
        <f>IF(ISERROR(VLOOKUP(A3415,县域代码匹配!B:B,1,FALSE)),"",VLOOKUP(A3415,县域代码匹配!B:B,1,FALSE))</f>
        <v>山阳县</v>
      </c>
      <c r="I3415" s="14" t="str">
        <f t="shared" si="53"/>
        <v>山阳县</v>
      </c>
    </row>
    <row r="3416" spans="1:9" ht="16.5">
      <c r="A3416" s="38" t="s">
        <v>3419</v>
      </c>
      <c r="B3416" s="41">
        <v>109.15</v>
      </c>
      <c r="C3416" s="41">
        <v>33.43</v>
      </c>
      <c r="D3416" s="14" t="str">
        <f>IF(ISERROR(VLOOKUP(A3416,省代码匹配!D:D,1,FALSE)),"",VLOOKUP(A3416,省代码匹配!D:D,1,FALSE))</f>
        <v/>
      </c>
      <c r="E3416" s="14" t="str">
        <f>IF(ISERROR(VLOOKUP(A3416,地市级代码匹配!E:E,1,FALSE)),"",VLOOKUP(A3416,地市级代码匹配!E:E,1,FALSE))</f>
        <v/>
      </c>
      <c r="F3416" s="14" t="str">
        <f>IF(ISERROR(VLOOKUP(A3416,地市级代码匹配!B:B,1,FALSE)),"",VLOOKUP(A3416,地市级代码匹配!B:B,1,FALSE))</f>
        <v/>
      </c>
      <c r="G3416" s="14" t="str">
        <f>IF(ISERROR(VLOOKUP(A3416,县域代码匹配!H:H,1,FALSE)),"",VLOOKUP(A3416,县域代码匹配!H:H,1,FALSE))</f>
        <v>镇安县</v>
      </c>
      <c r="H3416" s="14" t="str">
        <f>IF(ISERROR(VLOOKUP(A3416,县域代码匹配!B:B,1,FALSE)),"",VLOOKUP(A3416,县域代码匹配!B:B,1,FALSE))</f>
        <v>镇安县</v>
      </c>
      <c r="I3416" s="14" t="str">
        <f t="shared" si="53"/>
        <v>镇安县</v>
      </c>
    </row>
    <row r="3417" spans="1:9" ht="16.5">
      <c r="A3417" s="38" t="s">
        <v>3420</v>
      </c>
      <c r="B3417" s="41">
        <v>109.1</v>
      </c>
      <c r="C3417" s="41">
        <v>33.68</v>
      </c>
      <c r="D3417" s="14" t="str">
        <f>IF(ISERROR(VLOOKUP(A3417,省代码匹配!D:D,1,FALSE)),"",VLOOKUP(A3417,省代码匹配!D:D,1,FALSE))</f>
        <v/>
      </c>
      <c r="E3417" s="14" t="str">
        <f>IF(ISERROR(VLOOKUP(A3417,地市级代码匹配!E:E,1,FALSE)),"",VLOOKUP(A3417,地市级代码匹配!E:E,1,FALSE))</f>
        <v/>
      </c>
      <c r="F3417" s="14" t="str">
        <f>IF(ISERROR(VLOOKUP(A3417,地市级代码匹配!B:B,1,FALSE)),"",VLOOKUP(A3417,地市级代码匹配!B:B,1,FALSE))</f>
        <v/>
      </c>
      <c r="G3417" s="14" t="str">
        <f>IF(ISERROR(VLOOKUP(A3417,县域代码匹配!H:H,1,FALSE)),"",VLOOKUP(A3417,县域代码匹配!H:H,1,FALSE))</f>
        <v>柞水县</v>
      </c>
      <c r="H3417" s="14" t="str">
        <f>IF(ISERROR(VLOOKUP(A3417,县域代码匹配!B:B,1,FALSE)),"",VLOOKUP(A3417,县域代码匹配!B:B,1,FALSE))</f>
        <v>柞水县</v>
      </c>
      <c r="I3417" s="14" t="str">
        <f t="shared" si="53"/>
        <v>柞水县</v>
      </c>
    </row>
    <row r="3418" spans="1:9" ht="16.5">
      <c r="A3418" s="38" t="s">
        <v>3421</v>
      </c>
      <c r="B3418" s="41">
        <v>103.82</v>
      </c>
      <c r="C3418" s="41">
        <v>36.07</v>
      </c>
      <c r="D3418" s="14" t="str">
        <f>IF(ISERROR(VLOOKUP(A3418,省代码匹配!D:D,1,FALSE)),"",VLOOKUP(A3418,省代码匹配!D:D,1,FALSE))</f>
        <v/>
      </c>
      <c r="E3418" s="14" t="str">
        <f>IF(ISERROR(VLOOKUP(A3418,地市级代码匹配!E:E,1,FALSE)),"",VLOOKUP(A3418,地市级代码匹配!E:E,1,FALSE))</f>
        <v>兰州市</v>
      </c>
      <c r="F3418" s="14" t="str">
        <f>IF(ISERROR(VLOOKUP(A3418,地市级代码匹配!B:B,1,FALSE)),"",VLOOKUP(A3418,地市级代码匹配!B:B,1,FALSE))</f>
        <v/>
      </c>
      <c r="G3418" s="14" t="str">
        <f>IF(ISERROR(VLOOKUP(A3418,县域代码匹配!H:H,1,FALSE)),"",VLOOKUP(A3418,县域代码匹配!H:H,1,FALSE))</f>
        <v/>
      </c>
      <c r="H3418" s="14" t="str">
        <f>IF(ISERROR(VLOOKUP(A3418,县域代码匹配!B:B,1,FALSE)),"",VLOOKUP(A3418,县域代码匹配!B:B,1,FALSE))</f>
        <v/>
      </c>
      <c r="I3418" s="14" t="str">
        <f t="shared" si="53"/>
        <v>兰州市</v>
      </c>
    </row>
    <row r="3419" spans="1:9" ht="16.5">
      <c r="A3419" s="38" t="s">
        <v>3422</v>
      </c>
      <c r="B3419" s="41">
        <v>103.83</v>
      </c>
      <c r="C3419" s="41">
        <v>36.049999999999997</v>
      </c>
      <c r="D3419" s="14" t="str">
        <f>IF(ISERROR(VLOOKUP(A3419,省代码匹配!D:D,1,FALSE)),"",VLOOKUP(A3419,省代码匹配!D:D,1,FALSE))</f>
        <v/>
      </c>
      <c r="E3419" s="14" t="str">
        <f>IF(ISERROR(VLOOKUP(A3419,地市级代码匹配!E:E,1,FALSE)),"",VLOOKUP(A3419,地市级代码匹配!E:E,1,FALSE))</f>
        <v/>
      </c>
      <c r="F3419" s="14" t="str">
        <f>IF(ISERROR(VLOOKUP(A3419,地市级代码匹配!B:B,1,FALSE)),"",VLOOKUP(A3419,地市级代码匹配!B:B,1,FALSE))</f>
        <v/>
      </c>
      <c r="G3419" s="14" t="str">
        <f>IF(ISERROR(VLOOKUP(A3419,县域代码匹配!H:H,1,FALSE)),"",VLOOKUP(A3419,县域代码匹配!H:H,1,FALSE))</f>
        <v>城关区</v>
      </c>
      <c r="H3419" s="14" t="str">
        <f>IF(ISERROR(VLOOKUP(A3419,县域代码匹配!B:B,1,FALSE)),"",VLOOKUP(A3419,县域代码匹配!B:B,1,FALSE))</f>
        <v>城关区</v>
      </c>
      <c r="I3419" s="14" t="str">
        <f t="shared" si="53"/>
        <v>城关区</v>
      </c>
    </row>
    <row r="3420" spans="1:9" ht="16.5">
      <c r="A3420" s="38" t="s">
        <v>3423</v>
      </c>
      <c r="B3420" s="41">
        <v>103.62</v>
      </c>
      <c r="C3420" s="41">
        <v>36.1</v>
      </c>
      <c r="D3420" s="14" t="str">
        <f>IF(ISERROR(VLOOKUP(A3420,省代码匹配!D:D,1,FALSE)),"",VLOOKUP(A3420,省代码匹配!D:D,1,FALSE))</f>
        <v/>
      </c>
      <c r="E3420" s="14" t="str">
        <f>IF(ISERROR(VLOOKUP(A3420,地市级代码匹配!E:E,1,FALSE)),"",VLOOKUP(A3420,地市级代码匹配!E:E,1,FALSE))</f>
        <v/>
      </c>
      <c r="F3420" s="14" t="str">
        <f>IF(ISERROR(VLOOKUP(A3420,地市级代码匹配!B:B,1,FALSE)),"",VLOOKUP(A3420,地市级代码匹配!B:B,1,FALSE))</f>
        <v/>
      </c>
      <c r="G3420" s="14" t="str">
        <f>IF(ISERROR(VLOOKUP(A3420,县域代码匹配!H:H,1,FALSE)),"",VLOOKUP(A3420,县域代码匹配!H:H,1,FALSE))</f>
        <v>西固区</v>
      </c>
      <c r="H3420" s="14" t="str">
        <f>IF(ISERROR(VLOOKUP(A3420,县域代码匹配!B:B,1,FALSE)),"",VLOOKUP(A3420,县域代码匹配!B:B,1,FALSE))</f>
        <v>西固区</v>
      </c>
      <c r="I3420" s="14" t="str">
        <f t="shared" si="53"/>
        <v>西固区</v>
      </c>
    </row>
    <row r="3421" spans="1:9" ht="16.5">
      <c r="A3421" s="38" t="s">
        <v>3424</v>
      </c>
      <c r="B3421" s="41">
        <v>102.87</v>
      </c>
      <c r="C3421" s="41">
        <v>36.33</v>
      </c>
      <c r="D3421" s="14" t="str">
        <f>IF(ISERROR(VLOOKUP(A3421,省代码匹配!D:D,1,FALSE)),"",VLOOKUP(A3421,省代码匹配!D:D,1,FALSE))</f>
        <v/>
      </c>
      <c r="E3421" s="14" t="str">
        <f>IF(ISERROR(VLOOKUP(A3421,地市级代码匹配!E:E,1,FALSE)),"",VLOOKUP(A3421,地市级代码匹配!E:E,1,FALSE))</f>
        <v/>
      </c>
      <c r="F3421" s="14" t="str">
        <f>IF(ISERROR(VLOOKUP(A3421,地市级代码匹配!B:B,1,FALSE)),"",VLOOKUP(A3421,地市级代码匹配!B:B,1,FALSE))</f>
        <v/>
      </c>
      <c r="G3421" s="14" t="str">
        <f>IF(ISERROR(VLOOKUP(A3421,县域代码匹配!H:H,1,FALSE)),"",VLOOKUP(A3421,县域代码匹配!H:H,1,FALSE))</f>
        <v>红古区</v>
      </c>
      <c r="H3421" s="14" t="str">
        <f>IF(ISERROR(VLOOKUP(A3421,县域代码匹配!B:B,1,FALSE)),"",VLOOKUP(A3421,县域代码匹配!B:B,1,FALSE))</f>
        <v>红古区</v>
      </c>
      <c r="I3421" s="14" t="str">
        <f t="shared" si="53"/>
        <v>红古区</v>
      </c>
    </row>
    <row r="3422" spans="1:9" ht="16.5">
      <c r="A3422" s="38" t="s">
        <v>3425</v>
      </c>
      <c r="B3422" s="41">
        <v>103.27</v>
      </c>
      <c r="C3422" s="41">
        <v>36.729999999999997</v>
      </c>
      <c r="D3422" s="14" t="str">
        <f>IF(ISERROR(VLOOKUP(A3422,省代码匹配!D:D,1,FALSE)),"",VLOOKUP(A3422,省代码匹配!D:D,1,FALSE))</f>
        <v/>
      </c>
      <c r="E3422" s="14" t="str">
        <f>IF(ISERROR(VLOOKUP(A3422,地市级代码匹配!E:E,1,FALSE)),"",VLOOKUP(A3422,地市级代码匹配!E:E,1,FALSE))</f>
        <v/>
      </c>
      <c r="F3422" s="14" t="str">
        <f>IF(ISERROR(VLOOKUP(A3422,地市级代码匹配!B:B,1,FALSE)),"",VLOOKUP(A3422,地市级代码匹配!B:B,1,FALSE))</f>
        <v/>
      </c>
      <c r="G3422" s="14" t="str">
        <f>IF(ISERROR(VLOOKUP(A3422,县域代码匹配!H:H,1,FALSE)),"",VLOOKUP(A3422,县域代码匹配!H:H,1,FALSE))</f>
        <v>永登县</v>
      </c>
      <c r="H3422" s="14" t="str">
        <f>IF(ISERROR(VLOOKUP(A3422,县域代码匹配!B:B,1,FALSE)),"",VLOOKUP(A3422,县域代码匹配!B:B,1,FALSE))</f>
        <v>永登县</v>
      </c>
      <c r="I3422" s="14" t="str">
        <f t="shared" si="53"/>
        <v>永登县</v>
      </c>
    </row>
    <row r="3423" spans="1:9" ht="16.5">
      <c r="A3423" s="38" t="s">
        <v>3426</v>
      </c>
      <c r="B3423" s="41">
        <v>103.95</v>
      </c>
      <c r="C3423" s="41">
        <v>36.33</v>
      </c>
      <c r="D3423" s="14" t="str">
        <f>IF(ISERROR(VLOOKUP(A3423,省代码匹配!D:D,1,FALSE)),"",VLOOKUP(A3423,省代码匹配!D:D,1,FALSE))</f>
        <v/>
      </c>
      <c r="E3423" s="14" t="str">
        <f>IF(ISERROR(VLOOKUP(A3423,地市级代码匹配!E:E,1,FALSE)),"",VLOOKUP(A3423,地市级代码匹配!E:E,1,FALSE))</f>
        <v/>
      </c>
      <c r="F3423" s="14" t="str">
        <f>IF(ISERROR(VLOOKUP(A3423,地市级代码匹配!B:B,1,FALSE)),"",VLOOKUP(A3423,地市级代码匹配!B:B,1,FALSE))</f>
        <v/>
      </c>
      <c r="G3423" s="14" t="str">
        <f>IF(ISERROR(VLOOKUP(A3423,县域代码匹配!H:H,1,FALSE)),"",VLOOKUP(A3423,县域代码匹配!H:H,1,FALSE))</f>
        <v>皋兰县</v>
      </c>
      <c r="H3423" s="14" t="str">
        <f>IF(ISERROR(VLOOKUP(A3423,县域代码匹配!B:B,1,FALSE)),"",VLOOKUP(A3423,县域代码匹配!B:B,1,FALSE))</f>
        <v>皋兰县</v>
      </c>
      <c r="I3423" s="14" t="str">
        <f t="shared" si="53"/>
        <v>皋兰县</v>
      </c>
    </row>
    <row r="3424" spans="1:9" ht="16.5">
      <c r="A3424" s="38" t="s">
        <v>3427</v>
      </c>
      <c r="B3424" s="41">
        <v>104.12</v>
      </c>
      <c r="C3424" s="41">
        <v>35.85</v>
      </c>
      <c r="D3424" s="14" t="str">
        <f>IF(ISERROR(VLOOKUP(A3424,省代码匹配!D:D,1,FALSE)),"",VLOOKUP(A3424,省代码匹配!D:D,1,FALSE))</f>
        <v/>
      </c>
      <c r="E3424" s="14" t="str">
        <f>IF(ISERROR(VLOOKUP(A3424,地市级代码匹配!E:E,1,FALSE)),"",VLOOKUP(A3424,地市级代码匹配!E:E,1,FALSE))</f>
        <v/>
      </c>
      <c r="F3424" s="14" t="str">
        <f>IF(ISERROR(VLOOKUP(A3424,地市级代码匹配!B:B,1,FALSE)),"",VLOOKUP(A3424,地市级代码匹配!B:B,1,FALSE))</f>
        <v/>
      </c>
      <c r="G3424" s="14" t="str">
        <f>IF(ISERROR(VLOOKUP(A3424,县域代码匹配!H:H,1,FALSE)),"",VLOOKUP(A3424,县域代码匹配!H:H,1,FALSE))</f>
        <v>榆中县</v>
      </c>
      <c r="H3424" s="14" t="str">
        <f>IF(ISERROR(VLOOKUP(A3424,县域代码匹配!B:B,1,FALSE)),"",VLOOKUP(A3424,县域代码匹配!B:B,1,FALSE))</f>
        <v>榆中县</v>
      </c>
      <c r="I3424" s="14" t="str">
        <f t="shared" si="53"/>
        <v>榆中县</v>
      </c>
    </row>
    <row r="3425" spans="1:9" ht="16.5">
      <c r="A3425" s="38" t="s">
        <v>3428</v>
      </c>
      <c r="B3425" s="41">
        <v>98.27</v>
      </c>
      <c r="C3425" s="41">
        <v>39.799999999999997</v>
      </c>
      <c r="D3425" s="14" t="str">
        <f>IF(ISERROR(VLOOKUP(A3425,省代码匹配!D:D,1,FALSE)),"",VLOOKUP(A3425,省代码匹配!D:D,1,FALSE))</f>
        <v/>
      </c>
      <c r="E3425" s="14" t="str">
        <f>IF(ISERROR(VLOOKUP(A3425,地市级代码匹配!E:E,1,FALSE)),"",VLOOKUP(A3425,地市级代码匹配!E:E,1,FALSE))</f>
        <v>嘉峪关市</v>
      </c>
      <c r="F3425" s="14" t="str">
        <f>IF(ISERROR(VLOOKUP(A3425,地市级代码匹配!B:B,1,FALSE)),"",VLOOKUP(A3425,地市级代码匹配!B:B,1,FALSE))</f>
        <v/>
      </c>
      <c r="G3425" s="14" t="str">
        <f>IF(ISERROR(VLOOKUP(A3425,县域代码匹配!H:H,1,FALSE)),"",VLOOKUP(A3425,县域代码匹配!H:H,1,FALSE))</f>
        <v/>
      </c>
      <c r="H3425" s="14" t="str">
        <f>IF(ISERROR(VLOOKUP(A3425,县域代码匹配!B:B,1,FALSE)),"",VLOOKUP(A3425,县域代码匹配!B:B,1,FALSE))</f>
        <v/>
      </c>
      <c r="I3425" s="14" t="str">
        <f t="shared" si="53"/>
        <v>嘉峪关市</v>
      </c>
    </row>
    <row r="3426" spans="1:9" ht="16.5">
      <c r="A3426" s="38" t="s">
        <v>3429</v>
      </c>
      <c r="B3426" s="41">
        <v>102.18</v>
      </c>
      <c r="C3426" s="41">
        <v>38.5</v>
      </c>
      <c r="D3426" s="14" t="str">
        <f>IF(ISERROR(VLOOKUP(A3426,省代码匹配!D:D,1,FALSE)),"",VLOOKUP(A3426,省代码匹配!D:D,1,FALSE))</f>
        <v/>
      </c>
      <c r="E3426" s="14" t="str">
        <f>IF(ISERROR(VLOOKUP(A3426,地市级代码匹配!E:E,1,FALSE)),"",VLOOKUP(A3426,地市级代码匹配!E:E,1,FALSE))</f>
        <v>金昌市</v>
      </c>
      <c r="F3426" s="14" t="str">
        <f>IF(ISERROR(VLOOKUP(A3426,地市级代码匹配!B:B,1,FALSE)),"",VLOOKUP(A3426,地市级代码匹配!B:B,1,FALSE))</f>
        <v/>
      </c>
      <c r="G3426" s="14" t="str">
        <f>IF(ISERROR(VLOOKUP(A3426,县域代码匹配!H:H,1,FALSE)),"",VLOOKUP(A3426,县域代码匹配!H:H,1,FALSE))</f>
        <v/>
      </c>
      <c r="H3426" s="14" t="str">
        <f>IF(ISERROR(VLOOKUP(A3426,县域代码匹配!B:B,1,FALSE)),"",VLOOKUP(A3426,县域代码匹配!B:B,1,FALSE))</f>
        <v/>
      </c>
      <c r="I3426" s="14" t="str">
        <f t="shared" si="53"/>
        <v>金昌市</v>
      </c>
    </row>
    <row r="3427" spans="1:9" ht="16.5">
      <c r="A3427" s="38" t="s">
        <v>3430</v>
      </c>
      <c r="B3427" s="41">
        <v>102.18</v>
      </c>
      <c r="C3427" s="41">
        <v>38.5</v>
      </c>
      <c r="D3427" s="14" t="str">
        <f>IF(ISERROR(VLOOKUP(A3427,省代码匹配!D:D,1,FALSE)),"",VLOOKUP(A3427,省代码匹配!D:D,1,FALSE))</f>
        <v/>
      </c>
      <c r="E3427" s="14" t="str">
        <f>IF(ISERROR(VLOOKUP(A3427,地市级代码匹配!E:E,1,FALSE)),"",VLOOKUP(A3427,地市级代码匹配!E:E,1,FALSE))</f>
        <v/>
      </c>
      <c r="F3427" s="14" t="str">
        <f>IF(ISERROR(VLOOKUP(A3427,地市级代码匹配!B:B,1,FALSE)),"",VLOOKUP(A3427,地市级代码匹配!B:B,1,FALSE))</f>
        <v/>
      </c>
      <c r="G3427" s="14" t="str">
        <f>IF(ISERROR(VLOOKUP(A3427,县域代码匹配!H:H,1,FALSE)),"",VLOOKUP(A3427,县域代码匹配!H:H,1,FALSE))</f>
        <v>金川区</v>
      </c>
      <c r="H3427" s="14" t="str">
        <f>IF(ISERROR(VLOOKUP(A3427,县域代码匹配!B:B,1,FALSE)),"",VLOOKUP(A3427,县域代码匹配!B:B,1,FALSE))</f>
        <v>金川区</v>
      </c>
      <c r="I3427" s="14" t="str">
        <f t="shared" si="53"/>
        <v>金川区</v>
      </c>
    </row>
    <row r="3428" spans="1:9" ht="16.5">
      <c r="A3428" s="38" t="s">
        <v>3431</v>
      </c>
      <c r="B3428" s="41">
        <v>101.97</v>
      </c>
      <c r="C3428" s="41">
        <v>38.25</v>
      </c>
      <c r="D3428" s="14" t="str">
        <f>IF(ISERROR(VLOOKUP(A3428,省代码匹配!D:D,1,FALSE)),"",VLOOKUP(A3428,省代码匹配!D:D,1,FALSE))</f>
        <v/>
      </c>
      <c r="E3428" s="14" t="str">
        <f>IF(ISERROR(VLOOKUP(A3428,地市级代码匹配!E:E,1,FALSE)),"",VLOOKUP(A3428,地市级代码匹配!E:E,1,FALSE))</f>
        <v/>
      </c>
      <c r="F3428" s="14" t="str">
        <f>IF(ISERROR(VLOOKUP(A3428,地市级代码匹配!B:B,1,FALSE)),"",VLOOKUP(A3428,地市级代码匹配!B:B,1,FALSE))</f>
        <v/>
      </c>
      <c r="G3428" s="14" t="str">
        <f>IF(ISERROR(VLOOKUP(A3428,县域代码匹配!H:H,1,FALSE)),"",VLOOKUP(A3428,县域代码匹配!H:H,1,FALSE))</f>
        <v>永昌县</v>
      </c>
      <c r="H3428" s="14" t="str">
        <f>IF(ISERROR(VLOOKUP(A3428,县域代码匹配!B:B,1,FALSE)),"",VLOOKUP(A3428,县域代码匹配!B:B,1,FALSE))</f>
        <v>永昌县</v>
      </c>
      <c r="I3428" s="14" t="str">
        <f t="shared" si="53"/>
        <v>永昌县</v>
      </c>
    </row>
    <row r="3429" spans="1:9" ht="16.5">
      <c r="A3429" s="38" t="s">
        <v>3432</v>
      </c>
      <c r="B3429" s="41">
        <v>104.18</v>
      </c>
      <c r="C3429" s="41">
        <v>36.549999999999997</v>
      </c>
      <c r="D3429" s="14" t="str">
        <f>IF(ISERROR(VLOOKUP(A3429,省代码匹配!D:D,1,FALSE)),"",VLOOKUP(A3429,省代码匹配!D:D,1,FALSE))</f>
        <v/>
      </c>
      <c r="E3429" s="14" t="str">
        <f>IF(ISERROR(VLOOKUP(A3429,地市级代码匹配!E:E,1,FALSE)),"",VLOOKUP(A3429,地市级代码匹配!E:E,1,FALSE))</f>
        <v>白银市</v>
      </c>
      <c r="F3429" s="14" t="str">
        <f>IF(ISERROR(VLOOKUP(A3429,地市级代码匹配!B:B,1,FALSE)),"",VLOOKUP(A3429,地市级代码匹配!B:B,1,FALSE))</f>
        <v/>
      </c>
      <c r="G3429" s="14" t="str">
        <f>IF(ISERROR(VLOOKUP(A3429,县域代码匹配!H:H,1,FALSE)),"",VLOOKUP(A3429,县域代码匹配!H:H,1,FALSE))</f>
        <v/>
      </c>
      <c r="H3429" s="14" t="str">
        <f>IF(ISERROR(VLOOKUP(A3429,县域代码匹配!B:B,1,FALSE)),"",VLOOKUP(A3429,县域代码匹配!B:B,1,FALSE))</f>
        <v/>
      </c>
      <c r="I3429" s="14" t="str">
        <f t="shared" si="53"/>
        <v>白银市</v>
      </c>
    </row>
    <row r="3430" spans="1:9" ht="16.5">
      <c r="A3430" s="38" t="s">
        <v>3433</v>
      </c>
      <c r="B3430" s="41">
        <v>104.18</v>
      </c>
      <c r="C3430" s="41">
        <v>36.549999999999997</v>
      </c>
      <c r="D3430" s="14" t="str">
        <f>IF(ISERROR(VLOOKUP(A3430,省代码匹配!D:D,1,FALSE)),"",VLOOKUP(A3430,省代码匹配!D:D,1,FALSE))</f>
        <v/>
      </c>
      <c r="E3430" s="14" t="str">
        <f>IF(ISERROR(VLOOKUP(A3430,地市级代码匹配!E:E,1,FALSE)),"",VLOOKUP(A3430,地市级代码匹配!E:E,1,FALSE))</f>
        <v/>
      </c>
      <c r="F3430" s="14" t="str">
        <f>IF(ISERROR(VLOOKUP(A3430,地市级代码匹配!B:B,1,FALSE)),"",VLOOKUP(A3430,地市级代码匹配!B:B,1,FALSE))</f>
        <v/>
      </c>
      <c r="G3430" s="14" t="str">
        <f>IF(ISERROR(VLOOKUP(A3430,县域代码匹配!H:H,1,FALSE)),"",VLOOKUP(A3430,县域代码匹配!H:H,1,FALSE))</f>
        <v>白银区</v>
      </c>
      <c r="H3430" s="14" t="str">
        <f>IF(ISERROR(VLOOKUP(A3430,县域代码匹配!B:B,1,FALSE)),"",VLOOKUP(A3430,县域代码匹配!B:B,1,FALSE))</f>
        <v>白银区</v>
      </c>
      <c r="I3430" s="14" t="str">
        <f t="shared" si="53"/>
        <v>白银区</v>
      </c>
    </row>
    <row r="3431" spans="1:9" ht="16.5">
      <c r="A3431" s="38" t="s">
        <v>3434</v>
      </c>
      <c r="B3431" s="41">
        <v>104.83</v>
      </c>
      <c r="C3431" s="41">
        <v>36.729999999999997</v>
      </c>
      <c r="D3431" s="14" t="str">
        <f>IF(ISERROR(VLOOKUP(A3431,省代码匹配!D:D,1,FALSE)),"",VLOOKUP(A3431,省代码匹配!D:D,1,FALSE))</f>
        <v/>
      </c>
      <c r="E3431" s="14" t="str">
        <f>IF(ISERROR(VLOOKUP(A3431,地市级代码匹配!E:E,1,FALSE)),"",VLOOKUP(A3431,地市级代码匹配!E:E,1,FALSE))</f>
        <v/>
      </c>
      <c r="F3431" s="14" t="str">
        <f>IF(ISERROR(VLOOKUP(A3431,地市级代码匹配!B:B,1,FALSE)),"",VLOOKUP(A3431,地市级代码匹配!B:B,1,FALSE))</f>
        <v/>
      </c>
      <c r="G3431" s="14" t="str">
        <f>IF(ISERROR(VLOOKUP(A3431,县域代码匹配!H:H,1,FALSE)),"",VLOOKUP(A3431,县域代码匹配!H:H,1,FALSE))</f>
        <v>平川区</v>
      </c>
      <c r="H3431" s="14" t="str">
        <f>IF(ISERROR(VLOOKUP(A3431,县域代码匹配!B:B,1,FALSE)),"",VLOOKUP(A3431,县域代码匹配!B:B,1,FALSE))</f>
        <v>平川区</v>
      </c>
      <c r="I3431" s="14" t="str">
        <f t="shared" si="53"/>
        <v>平川区</v>
      </c>
    </row>
    <row r="3432" spans="1:9" ht="16.5">
      <c r="A3432" s="38" t="s">
        <v>3435</v>
      </c>
      <c r="B3432" s="41">
        <v>104.68</v>
      </c>
      <c r="C3432" s="41">
        <v>36.57</v>
      </c>
      <c r="D3432" s="14" t="str">
        <f>IF(ISERROR(VLOOKUP(A3432,省代码匹配!D:D,1,FALSE)),"",VLOOKUP(A3432,省代码匹配!D:D,1,FALSE))</f>
        <v/>
      </c>
      <c r="E3432" s="14" t="str">
        <f>IF(ISERROR(VLOOKUP(A3432,地市级代码匹配!E:E,1,FALSE)),"",VLOOKUP(A3432,地市级代码匹配!E:E,1,FALSE))</f>
        <v/>
      </c>
      <c r="F3432" s="14" t="str">
        <f>IF(ISERROR(VLOOKUP(A3432,地市级代码匹配!B:B,1,FALSE)),"",VLOOKUP(A3432,地市级代码匹配!B:B,1,FALSE))</f>
        <v/>
      </c>
      <c r="G3432" s="14" t="str">
        <f>IF(ISERROR(VLOOKUP(A3432,县域代码匹配!H:H,1,FALSE)),"",VLOOKUP(A3432,县域代码匹配!H:H,1,FALSE))</f>
        <v>靖远县</v>
      </c>
      <c r="H3432" s="14" t="str">
        <f>IF(ISERROR(VLOOKUP(A3432,县域代码匹配!B:B,1,FALSE)),"",VLOOKUP(A3432,县域代码匹配!B:B,1,FALSE))</f>
        <v>靖远县</v>
      </c>
      <c r="I3432" s="14" t="str">
        <f t="shared" si="53"/>
        <v>靖远县</v>
      </c>
    </row>
    <row r="3433" spans="1:9" ht="16.5">
      <c r="A3433" s="38" t="s">
        <v>3436</v>
      </c>
      <c r="B3433" s="41">
        <v>105.05</v>
      </c>
      <c r="C3433" s="41">
        <v>35.700000000000003</v>
      </c>
      <c r="D3433" s="14" t="str">
        <f>IF(ISERROR(VLOOKUP(A3433,省代码匹配!D:D,1,FALSE)),"",VLOOKUP(A3433,省代码匹配!D:D,1,FALSE))</f>
        <v/>
      </c>
      <c r="E3433" s="14" t="str">
        <f>IF(ISERROR(VLOOKUP(A3433,地市级代码匹配!E:E,1,FALSE)),"",VLOOKUP(A3433,地市级代码匹配!E:E,1,FALSE))</f>
        <v/>
      </c>
      <c r="F3433" s="14" t="str">
        <f>IF(ISERROR(VLOOKUP(A3433,地市级代码匹配!B:B,1,FALSE)),"",VLOOKUP(A3433,地市级代码匹配!B:B,1,FALSE))</f>
        <v/>
      </c>
      <c r="G3433" s="14" t="str">
        <f>IF(ISERROR(VLOOKUP(A3433,县域代码匹配!H:H,1,FALSE)),"",VLOOKUP(A3433,县域代码匹配!H:H,1,FALSE))</f>
        <v>会宁县</v>
      </c>
      <c r="H3433" s="14" t="str">
        <f>IF(ISERROR(VLOOKUP(A3433,县域代码匹配!B:B,1,FALSE)),"",VLOOKUP(A3433,县域代码匹配!B:B,1,FALSE))</f>
        <v>会宁县</v>
      </c>
      <c r="I3433" s="14" t="str">
        <f t="shared" si="53"/>
        <v>会宁县</v>
      </c>
    </row>
    <row r="3434" spans="1:9" ht="16.5">
      <c r="A3434" s="38" t="s">
        <v>3437</v>
      </c>
      <c r="B3434" s="41">
        <v>104.07</v>
      </c>
      <c r="C3434" s="41">
        <v>37.15</v>
      </c>
      <c r="D3434" s="14" t="str">
        <f>IF(ISERROR(VLOOKUP(A3434,省代码匹配!D:D,1,FALSE)),"",VLOOKUP(A3434,省代码匹配!D:D,1,FALSE))</f>
        <v/>
      </c>
      <c r="E3434" s="14" t="str">
        <f>IF(ISERROR(VLOOKUP(A3434,地市级代码匹配!E:E,1,FALSE)),"",VLOOKUP(A3434,地市级代码匹配!E:E,1,FALSE))</f>
        <v/>
      </c>
      <c r="F3434" s="14" t="str">
        <f>IF(ISERROR(VLOOKUP(A3434,地市级代码匹配!B:B,1,FALSE)),"",VLOOKUP(A3434,地市级代码匹配!B:B,1,FALSE))</f>
        <v/>
      </c>
      <c r="G3434" s="14" t="str">
        <f>IF(ISERROR(VLOOKUP(A3434,县域代码匹配!H:H,1,FALSE)),"",VLOOKUP(A3434,县域代码匹配!H:H,1,FALSE))</f>
        <v>景泰县</v>
      </c>
      <c r="H3434" s="14" t="str">
        <f>IF(ISERROR(VLOOKUP(A3434,县域代码匹配!B:B,1,FALSE)),"",VLOOKUP(A3434,县域代码匹配!B:B,1,FALSE))</f>
        <v>景泰县</v>
      </c>
      <c r="I3434" s="14" t="str">
        <f t="shared" si="53"/>
        <v>景泰县</v>
      </c>
    </row>
    <row r="3435" spans="1:9" ht="16.5">
      <c r="A3435" s="38" t="s">
        <v>3438</v>
      </c>
      <c r="B3435" s="41">
        <v>105.72</v>
      </c>
      <c r="C3435" s="41">
        <v>34.58</v>
      </c>
      <c r="D3435" s="14" t="str">
        <f>IF(ISERROR(VLOOKUP(A3435,省代码匹配!D:D,1,FALSE)),"",VLOOKUP(A3435,省代码匹配!D:D,1,FALSE))</f>
        <v/>
      </c>
      <c r="E3435" s="14" t="str">
        <f>IF(ISERROR(VLOOKUP(A3435,地市级代码匹配!E:E,1,FALSE)),"",VLOOKUP(A3435,地市级代码匹配!E:E,1,FALSE))</f>
        <v>天水市</v>
      </c>
      <c r="F3435" s="14" t="str">
        <f>IF(ISERROR(VLOOKUP(A3435,地市级代码匹配!B:B,1,FALSE)),"",VLOOKUP(A3435,地市级代码匹配!B:B,1,FALSE))</f>
        <v/>
      </c>
      <c r="G3435" s="14" t="str">
        <f>IF(ISERROR(VLOOKUP(A3435,县域代码匹配!H:H,1,FALSE)),"",VLOOKUP(A3435,县域代码匹配!H:H,1,FALSE))</f>
        <v/>
      </c>
      <c r="H3435" s="14" t="str">
        <f>IF(ISERROR(VLOOKUP(A3435,县域代码匹配!B:B,1,FALSE)),"",VLOOKUP(A3435,县域代码匹配!B:B,1,FALSE))</f>
        <v/>
      </c>
      <c r="I3435" s="14" t="str">
        <f t="shared" si="53"/>
        <v>天水市</v>
      </c>
    </row>
    <row r="3436" spans="1:9" ht="16.5">
      <c r="A3436" s="38" t="s">
        <v>3439</v>
      </c>
      <c r="B3436" s="41">
        <v>106.13</v>
      </c>
      <c r="C3436" s="41">
        <v>34.75</v>
      </c>
      <c r="D3436" s="14" t="str">
        <f>IF(ISERROR(VLOOKUP(A3436,省代码匹配!D:D,1,FALSE)),"",VLOOKUP(A3436,省代码匹配!D:D,1,FALSE))</f>
        <v/>
      </c>
      <c r="E3436" s="14" t="str">
        <f>IF(ISERROR(VLOOKUP(A3436,地市级代码匹配!E:E,1,FALSE)),"",VLOOKUP(A3436,地市级代码匹配!E:E,1,FALSE))</f>
        <v/>
      </c>
      <c r="F3436" s="14" t="str">
        <f>IF(ISERROR(VLOOKUP(A3436,地市级代码匹配!B:B,1,FALSE)),"",VLOOKUP(A3436,地市级代码匹配!B:B,1,FALSE))</f>
        <v/>
      </c>
      <c r="G3436" s="14" t="str">
        <f>IF(ISERROR(VLOOKUP(A3436,县域代码匹配!H:H,1,FALSE)),"",VLOOKUP(A3436,县域代码匹配!H:H,1,FALSE))</f>
        <v>清水县</v>
      </c>
      <c r="H3436" s="14" t="str">
        <f>IF(ISERROR(VLOOKUP(A3436,县域代码匹配!B:B,1,FALSE)),"",VLOOKUP(A3436,县域代码匹配!B:B,1,FALSE))</f>
        <v>清水县</v>
      </c>
      <c r="I3436" s="14" t="str">
        <f t="shared" si="53"/>
        <v>清水县</v>
      </c>
    </row>
    <row r="3437" spans="1:9" ht="16.5">
      <c r="A3437" s="38" t="s">
        <v>3440</v>
      </c>
      <c r="B3437" s="41">
        <v>105.67</v>
      </c>
      <c r="C3437" s="41">
        <v>34.869999999999997</v>
      </c>
      <c r="D3437" s="14" t="str">
        <f>IF(ISERROR(VLOOKUP(A3437,省代码匹配!D:D,1,FALSE)),"",VLOOKUP(A3437,省代码匹配!D:D,1,FALSE))</f>
        <v/>
      </c>
      <c r="E3437" s="14" t="str">
        <f>IF(ISERROR(VLOOKUP(A3437,地市级代码匹配!E:E,1,FALSE)),"",VLOOKUP(A3437,地市级代码匹配!E:E,1,FALSE))</f>
        <v/>
      </c>
      <c r="F3437" s="14" t="str">
        <f>IF(ISERROR(VLOOKUP(A3437,地市级代码匹配!B:B,1,FALSE)),"",VLOOKUP(A3437,地市级代码匹配!B:B,1,FALSE))</f>
        <v/>
      </c>
      <c r="G3437" s="14" t="str">
        <f>IF(ISERROR(VLOOKUP(A3437,县域代码匹配!H:H,1,FALSE)),"",VLOOKUP(A3437,县域代码匹配!H:H,1,FALSE))</f>
        <v>秦安县</v>
      </c>
      <c r="H3437" s="14" t="str">
        <f>IF(ISERROR(VLOOKUP(A3437,县域代码匹配!B:B,1,FALSE)),"",VLOOKUP(A3437,县域代码匹配!B:B,1,FALSE))</f>
        <v>秦安县</v>
      </c>
      <c r="I3437" s="14" t="str">
        <f t="shared" si="53"/>
        <v>秦安县</v>
      </c>
    </row>
    <row r="3438" spans="1:9" ht="16.5">
      <c r="A3438" s="38" t="s">
        <v>3441</v>
      </c>
      <c r="B3438" s="41">
        <v>105.33</v>
      </c>
      <c r="C3438" s="41">
        <v>34.729999999999997</v>
      </c>
      <c r="D3438" s="14" t="str">
        <f>IF(ISERROR(VLOOKUP(A3438,省代码匹配!D:D,1,FALSE)),"",VLOOKUP(A3438,省代码匹配!D:D,1,FALSE))</f>
        <v/>
      </c>
      <c r="E3438" s="14" t="str">
        <f>IF(ISERROR(VLOOKUP(A3438,地市级代码匹配!E:E,1,FALSE)),"",VLOOKUP(A3438,地市级代码匹配!E:E,1,FALSE))</f>
        <v/>
      </c>
      <c r="F3438" s="14" t="str">
        <f>IF(ISERROR(VLOOKUP(A3438,地市级代码匹配!B:B,1,FALSE)),"",VLOOKUP(A3438,地市级代码匹配!B:B,1,FALSE))</f>
        <v/>
      </c>
      <c r="G3438" s="14" t="str">
        <f>IF(ISERROR(VLOOKUP(A3438,县域代码匹配!H:H,1,FALSE)),"",VLOOKUP(A3438,县域代码匹配!H:H,1,FALSE))</f>
        <v>甘谷县</v>
      </c>
      <c r="H3438" s="14" t="str">
        <f>IF(ISERROR(VLOOKUP(A3438,县域代码匹配!B:B,1,FALSE)),"",VLOOKUP(A3438,县域代码匹配!B:B,1,FALSE))</f>
        <v>甘谷县</v>
      </c>
      <c r="I3438" s="14" t="str">
        <f t="shared" si="53"/>
        <v>甘谷县</v>
      </c>
    </row>
    <row r="3439" spans="1:9" ht="16.5">
      <c r="A3439" s="38" t="s">
        <v>3442</v>
      </c>
      <c r="B3439" s="41">
        <v>104.88</v>
      </c>
      <c r="C3439" s="41">
        <v>34.72</v>
      </c>
      <c r="D3439" s="14" t="str">
        <f>IF(ISERROR(VLOOKUP(A3439,省代码匹配!D:D,1,FALSE)),"",VLOOKUP(A3439,省代码匹配!D:D,1,FALSE))</f>
        <v/>
      </c>
      <c r="E3439" s="14" t="str">
        <f>IF(ISERROR(VLOOKUP(A3439,地市级代码匹配!E:E,1,FALSE)),"",VLOOKUP(A3439,地市级代码匹配!E:E,1,FALSE))</f>
        <v/>
      </c>
      <c r="F3439" s="14" t="str">
        <f>IF(ISERROR(VLOOKUP(A3439,地市级代码匹配!B:B,1,FALSE)),"",VLOOKUP(A3439,地市级代码匹配!B:B,1,FALSE))</f>
        <v/>
      </c>
      <c r="G3439" s="14" t="str">
        <f>IF(ISERROR(VLOOKUP(A3439,县域代码匹配!H:H,1,FALSE)),"",VLOOKUP(A3439,县域代码匹配!H:H,1,FALSE))</f>
        <v>武山县</v>
      </c>
      <c r="H3439" s="14" t="str">
        <f>IF(ISERROR(VLOOKUP(A3439,县域代码匹配!B:B,1,FALSE)),"",VLOOKUP(A3439,县域代码匹配!B:B,1,FALSE))</f>
        <v>武山县</v>
      </c>
      <c r="I3439" s="14" t="str">
        <f t="shared" si="53"/>
        <v>武山县</v>
      </c>
    </row>
    <row r="3440" spans="1:9" ht="16.5">
      <c r="A3440" s="38" t="s">
        <v>3443</v>
      </c>
      <c r="B3440" s="41">
        <v>106.22</v>
      </c>
      <c r="C3440" s="41">
        <v>35</v>
      </c>
      <c r="D3440" s="14" t="str">
        <f>IF(ISERROR(VLOOKUP(A3440,省代码匹配!D:D,1,FALSE)),"",VLOOKUP(A3440,省代码匹配!D:D,1,FALSE))</f>
        <v/>
      </c>
      <c r="E3440" s="14" t="str">
        <f>IF(ISERROR(VLOOKUP(A3440,地市级代码匹配!E:E,1,FALSE)),"",VLOOKUP(A3440,地市级代码匹配!E:E,1,FALSE))</f>
        <v/>
      </c>
      <c r="F3440" s="14" t="str">
        <f>IF(ISERROR(VLOOKUP(A3440,地市级代码匹配!B:B,1,FALSE)),"",VLOOKUP(A3440,地市级代码匹配!B:B,1,FALSE))</f>
        <v/>
      </c>
      <c r="G3440" s="14" t="str">
        <f>IF(ISERROR(VLOOKUP(A3440,县域代码匹配!H:H,1,FALSE)),"",VLOOKUP(A3440,县域代码匹配!H:H,1,FALSE))</f>
        <v>张家川回族自治县</v>
      </c>
      <c r="H3440" s="14" t="str">
        <f>IF(ISERROR(VLOOKUP(A3440,县域代码匹配!B:B,1,FALSE)),"",VLOOKUP(A3440,县域代码匹配!B:B,1,FALSE))</f>
        <v>张家川回族自治县</v>
      </c>
      <c r="I3440" s="14" t="str">
        <f t="shared" si="53"/>
        <v>张家川回族自治县</v>
      </c>
    </row>
    <row r="3441" spans="1:9" ht="16.5">
      <c r="A3441" s="38" t="s">
        <v>3444</v>
      </c>
      <c r="B3441" s="41">
        <v>102.63</v>
      </c>
      <c r="C3441" s="41">
        <v>37.93</v>
      </c>
      <c r="D3441" s="14" t="str">
        <f>IF(ISERROR(VLOOKUP(A3441,省代码匹配!D:D,1,FALSE)),"",VLOOKUP(A3441,省代码匹配!D:D,1,FALSE))</f>
        <v/>
      </c>
      <c r="E3441" s="14" t="str">
        <f>IF(ISERROR(VLOOKUP(A3441,地市级代码匹配!E:E,1,FALSE)),"",VLOOKUP(A3441,地市级代码匹配!E:E,1,FALSE))</f>
        <v>武威市</v>
      </c>
      <c r="F3441" s="14" t="str">
        <f>IF(ISERROR(VLOOKUP(A3441,地市级代码匹配!B:B,1,FALSE)),"",VLOOKUP(A3441,地市级代码匹配!B:B,1,FALSE))</f>
        <v/>
      </c>
      <c r="G3441" s="14" t="str">
        <f>IF(ISERROR(VLOOKUP(A3441,县域代码匹配!H:H,1,FALSE)),"",VLOOKUP(A3441,县域代码匹配!H:H,1,FALSE))</f>
        <v/>
      </c>
      <c r="H3441" s="14" t="str">
        <f>IF(ISERROR(VLOOKUP(A3441,县域代码匹配!B:B,1,FALSE)),"",VLOOKUP(A3441,县域代码匹配!B:B,1,FALSE))</f>
        <v/>
      </c>
      <c r="I3441" s="14" t="str">
        <f t="shared" si="53"/>
        <v>武威市</v>
      </c>
    </row>
    <row r="3442" spans="1:9" ht="16.5">
      <c r="A3442" s="38" t="s">
        <v>3445</v>
      </c>
      <c r="B3442" s="41">
        <v>102.63</v>
      </c>
      <c r="C3442" s="41">
        <v>37.93</v>
      </c>
      <c r="D3442" s="14" t="str">
        <f>IF(ISERROR(VLOOKUP(A3442,省代码匹配!D:D,1,FALSE)),"",VLOOKUP(A3442,省代码匹配!D:D,1,FALSE))</f>
        <v/>
      </c>
      <c r="E3442" s="14" t="str">
        <f>IF(ISERROR(VLOOKUP(A3442,地市级代码匹配!E:E,1,FALSE)),"",VLOOKUP(A3442,地市级代码匹配!E:E,1,FALSE))</f>
        <v/>
      </c>
      <c r="F3442" s="14" t="str">
        <f>IF(ISERROR(VLOOKUP(A3442,地市级代码匹配!B:B,1,FALSE)),"",VLOOKUP(A3442,地市级代码匹配!B:B,1,FALSE))</f>
        <v/>
      </c>
      <c r="G3442" s="14" t="str">
        <f>IF(ISERROR(VLOOKUP(A3442,县域代码匹配!H:H,1,FALSE)),"",VLOOKUP(A3442,县域代码匹配!H:H,1,FALSE))</f>
        <v>凉州区</v>
      </c>
      <c r="H3442" s="14" t="str">
        <f>IF(ISERROR(VLOOKUP(A3442,县域代码匹配!B:B,1,FALSE)),"",VLOOKUP(A3442,县域代码匹配!B:B,1,FALSE))</f>
        <v>凉州区</v>
      </c>
      <c r="I3442" s="14" t="str">
        <f t="shared" si="53"/>
        <v>凉州区</v>
      </c>
    </row>
    <row r="3443" spans="1:9" ht="16.5">
      <c r="A3443" s="38" t="s">
        <v>3446</v>
      </c>
      <c r="B3443" s="41">
        <v>103.08</v>
      </c>
      <c r="C3443" s="41">
        <v>38.619999999999997</v>
      </c>
      <c r="D3443" s="14" t="str">
        <f>IF(ISERROR(VLOOKUP(A3443,省代码匹配!D:D,1,FALSE)),"",VLOOKUP(A3443,省代码匹配!D:D,1,FALSE))</f>
        <v/>
      </c>
      <c r="E3443" s="14" t="str">
        <f>IF(ISERROR(VLOOKUP(A3443,地市级代码匹配!E:E,1,FALSE)),"",VLOOKUP(A3443,地市级代码匹配!E:E,1,FALSE))</f>
        <v/>
      </c>
      <c r="F3443" s="14" t="str">
        <f>IF(ISERROR(VLOOKUP(A3443,地市级代码匹配!B:B,1,FALSE)),"",VLOOKUP(A3443,地市级代码匹配!B:B,1,FALSE))</f>
        <v/>
      </c>
      <c r="G3443" s="14" t="str">
        <f>IF(ISERROR(VLOOKUP(A3443,县域代码匹配!H:H,1,FALSE)),"",VLOOKUP(A3443,县域代码匹配!H:H,1,FALSE))</f>
        <v>民勤县</v>
      </c>
      <c r="H3443" s="14" t="str">
        <f>IF(ISERROR(VLOOKUP(A3443,县域代码匹配!B:B,1,FALSE)),"",VLOOKUP(A3443,县域代码匹配!B:B,1,FALSE))</f>
        <v>民勤县</v>
      </c>
      <c r="I3443" s="14" t="str">
        <f t="shared" si="53"/>
        <v>民勤县</v>
      </c>
    </row>
    <row r="3444" spans="1:9" ht="16.5">
      <c r="A3444" s="38" t="s">
        <v>3447</v>
      </c>
      <c r="B3444" s="41">
        <v>102.88</v>
      </c>
      <c r="C3444" s="41">
        <v>37.47</v>
      </c>
      <c r="D3444" s="14" t="str">
        <f>IF(ISERROR(VLOOKUP(A3444,省代码匹配!D:D,1,FALSE)),"",VLOOKUP(A3444,省代码匹配!D:D,1,FALSE))</f>
        <v/>
      </c>
      <c r="E3444" s="14" t="str">
        <f>IF(ISERROR(VLOOKUP(A3444,地市级代码匹配!E:E,1,FALSE)),"",VLOOKUP(A3444,地市级代码匹配!E:E,1,FALSE))</f>
        <v/>
      </c>
      <c r="F3444" s="14" t="str">
        <f>IF(ISERROR(VLOOKUP(A3444,地市级代码匹配!B:B,1,FALSE)),"",VLOOKUP(A3444,地市级代码匹配!B:B,1,FALSE))</f>
        <v/>
      </c>
      <c r="G3444" s="14" t="str">
        <f>IF(ISERROR(VLOOKUP(A3444,县域代码匹配!H:H,1,FALSE)),"",VLOOKUP(A3444,县域代码匹配!H:H,1,FALSE))</f>
        <v>古浪县</v>
      </c>
      <c r="H3444" s="14" t="str">
        <f>IF(ISERROR(VLOOKUP(A3444,县域代码匹配!B:B,1,FALSE)),"",VLOOKUP(A3444,县域代码匹配!B:B,1,FALSE))</f>
        <v>古浪县</v>
      </c>
      <c r="I3444" s="14" t="str">
        <f t="shared" si="53"/>
        <v>古浪县</v>
      </c>
    </row>
    <row r="3445" spans="1:9" ht="16.5">
      <c r="A3445" s="38" t="s">
        <v>3448</v>
      </c>
      <c r="B3445" s="41">
        <v>103.13</v>
      </c>
      <c r="C3445" s="41">
        <v>36.979999999999997</v>
      </c>
      <c r="D3445" s="14" t="str">
        <f>IF(ISERROR(VLOOKUP(A3445,省代码匹配!D:D,1,FALSE)),"",VLOOKUP(A3445,省代码匹配!D:D,1,FALSE))</f>
        <v/>
      </c>
      <c r="E3445" s="14" t="str">
        <f>IF(ISERROR(VLOOKUP(A3445,地市级代码匹配!E:E,1,FALSE)),"",VLOOKUP(A3445,地市级代码匹配!E:E,1,FALSE))</f>
        <v/>
      </c>
      <c r="F3445" s="14" t="str">
        <f>IF(ISERROR(VLOOKUP(A3445,地市级代码匹配!B:B,1,FALSE)),"",VLOOKUP(A3445,地市级代码匹配!B:B,1,FALSE))</f>
        <v/>
      </c>
      <c r="G3445" s="14" t="str">
        <f>IF(ISERROR(VLOOKUP(A3445,县域代码匹配!H:H,1,FALSE)),"",VLOOKUP(A3445,县域代码匹配!H:H,1,FALSE))</f>
        <v>天祝藏族自治县</v>
      </c>
      <c r="H3445" s="14" t="str">
        <f>IF(ISERROR(VLOOKUP(A3445,县域代码匹配!B:B,1,FALSE)),"",VLOOKUP(A3445,县域代码匹配!B:B,1,FALSE))</f>
        <v>天祝藏族自治县</v>
      </c>
      <c r="I3445" s="14" t="str">
        <f t="shared" si="53"/>
        <v>天祝藏族自治县</v>
      </c>
    </row>
    <row r="3446" spans="1:9" ht="16.5">
      <c r="A3446" s="38" t="s">
        <v>3449</v>
      </c>
      <c r="B3446" s="41">
        <v>100.45</v>
      </c>
      <c r="C3446" s="41">
        <v>38.93</v>
      </c>
      <c r="D3446" s="14" t="str">
        <f>IF(ISERROR(VLOOKUP(A3446,省代码匹配!D:D,1,FALSE)),"",VLOOKUP(A3446,省代码匹配!D:D,1,FALSE))</f>
        <v/>
      </c>
      <c r="E3446" s="14" t="str">
        <f>IF(ISERROR(VLOOKUP(A3446,地市级代码匹配!E:E,1,FALSE)),"",VLOOKUP(A3446,地市级代码匹配!E:E,1,FALSE))</f>
        <v>张掖市</v>
      </c>
      <c r="F3446" s="14" t="str">
        <f>IF(ISERROR(VLOOKUP(A3446,地市级代码匹配!B:B,1,FALSE)),"",VLOOKUP(A3446,地市级代码匹配!B:B,1,FALSE))</f>
        <v/>
      </c>
      <c r="G3446" s="14" t="str">
        <f>IF(ISERROR(VLOOKUP(A3446,县域代码匹配!H:H,1,FALSE)),"",VLOOKUP(A3446,县域代码匹配!H:H,1,FALSE))</f>
        <v/>
      </c>
      <c r="H3446" s="14" t="str">
        <f>IF(ISERROR(VLOOKUP(A3446,县域代码匹配!B:B,1,FALSE)),"",VLOOKUP(A3446,县域代码匹配!B:B,1,FALSE))</f>
        <v/>
      </c>
      <c r="I3446" s="14" t="str">
        <f t="shared" si="53"/>
        <v>张掖市</v>
      </c>
    </row>
    <row r="3447" spans="1:9" ht="16.5">
      <c r="A3447" s="38" t="s">
        <v>3450</v>
      </c>
      <c r="B3447" s="41">
        <v>100.45</v>
      </c>
      <c r="C3447" s="41">
        <v>38.93</v>
      </c>
      <c r="D3447" s="14" t="str">
        <f>IF(ISERROR(VLOOKUP(A3447,省代码匹配!D:D,1,FALSE)),"",VLOOKUP(A3447,省代码匹配!D:D,1,FALSE))</f>
        <v/>
      </c>
      <c r="E3447" s="14" t="str">
        <f>IF(ISERROR(VLOOKUP(A3447,地市级代码匹配!E:E,1,FALSE)),"",VLOOKUP(A3447,地市级代码匹配!E:E,1,FALSE))</f>
        <v/>
      </c>
      <c r="F3447" s="14" t="str">
        <f>IF(ISERROR(VLOOKUP(A3447,地市级代码匹配!B:B,1,FALSE)),"",VLOOKUP(A3447,地市级代码匹配!B:B,1,FALSE))</f>
        <v/>
      </c>
      <c r="G3447" s="14" t="str">
        <f>IF(ISERROR(VLOOKUP(A3447,县域代码匹配!H:H,1,FALSE)),"",VLOOKUP(A3447,县域代码匹配!H:H,1,FALSE))</f>
        <v>甘州区</v>
      </c>
      <c r="H3447" s="14" t="str">
        <f>IF(ISERROR(VLOOKUP(A3447,县域代码匹配!B:B,1,FALSE)),"",VLOOKUP(A3447,县域代码匹配!B:B,1,FALSE))</f>
        <v>甘州区</v>
      </c>
      <c r="I3447" s="14" t="str">
        <f t="shared" si="53"/>
        <v>甘州区</v>
      </c>
    </row>
    <row r="3448" spans="1:9" ht="16.5">
      <c r="A3448" s="38" t="s">
        <v>3451</v>
      </c>
      <c r="B3448" s="41">
        <v>99.62</v>
      </c>
      <c r="C3448" s="41">
        <v>38.83</v>
      </c>
      <c r="D3448" s="14" t="str">
        <f>IF(ISERROR(VLOOKUP(A3448,省代码匹配!D:D,1,FALSE)),"",VLOOKUP(A3448,省代码匹配!D:D,1,FALSE))</f>
        <v/>
      </c>
      <c r="E3448" s="14" t="str">
        <f>IF(ISERROR(VLOOKUP(A3448,地市级代码匹配!E:E,1,FALSE)),"",VLOOKUP(A3448,地市级代码匹配!E:E,1,FALSE))</f>
        <v/>
      </c>
      <c r="F3448" s="14" t="str">
        <f>IF(ISERROR(VLOOKUP(A3448,地市级代码匹配!B:B,1,FALSE)),"",VLOOKUP(A3448,地市级代码匹配!B:B,1,FALSE))</f>
        <v/>
      </c>
      <c r="G3448" s="14" t="str">
        <f>IF(ISERROR(VLOOKUP(A3448,县域代码匹配!H:H,1,FALSE)),"",VLOOKUP(A3448,县域代码匹配!H:H,1,FALSE))</f>
        <v>肃南裕固族自治县</v>
      </c>
      <c r="H3448" s="14" t="str">
        <f>IF(ISERROR(VLOOKUP(A3448,县域代码匹配!B:B,1,FALSE)),"",VLOOKUP(A3448,县域代码匹配!B:B,1,FALSE))</f>
        <v>肃南裕固族自治县</v>
      </c>
      <c r="I3448" s="14" t="str">
        <f t="shared" si="53"/>
        <v>肃南裕固族自治县</v>
      </c>
    </row>
    <row r="3449" spans="1:9" ht="16.5">
      <c r="A3449" s="38" t="s">
        <v>3452</v>
      </c>
      <c r="B3449" s="41">
        <v>100.82</v>
      </c>
      <c r="C3449" s="41">
        <v>38.43</v>
      </c>
      <c r="D3449" s="14" t="str">
        <f>IF(ISERROR(VLOOKUP(A3449,省代码匹配!D:D,1,FALSE)),"",VLOOKUP(A3449,省代码匹配!D:D,1,FALSE))</f>
        <v/>
      </c>
      <c r="E3449" s="14" t="str">
        <f>IF(ISERROR(VLOOKUP(A3449,地市级代码匹配!E:E,1,FALSE)),"",VLOOKUP(A3449,地市级代码匹配!E:E,1,FALSE))</f>
        <v/>
      </c>
      <c r="F3449" s="14" t="str">
        <f>IF(ISERROR(VLOOKUP(A3449,地市级代码匹配!B:B,1,FALSE)),"",VLOOKUP(A3449,地市级代码匹配!B:B,1,FALSE))</f>
        <v/>
      </c>
      <c r="G3449" s="14" t="str">
        <f>IF(ISERROR(VLOOKUP(A3449,县域代码匹配!H:H,1,FALSE)),"",VLOOKUP(A3449,县域代码匹配!H:H,1,FALSE))</f>
        <v>民乐县</v>
      </c>
      <c r="H3449" s="14" t="str">
        <f>IF(ISERROR(VLOOKUP(A3449,县域代码匹配!B:B,1,FALSE)),"",VLOOKUP(A3449,县域代码匹配!B:B,1,FALSE))</f>
        <v>民乐县</v>
      </c>
      <c r="I3449" s="14" t="str">
        <f t="shared" si="53"/>
        <v>民乐县</v>
      </c>
    </row>
    <row r="3450" spans="1:9" ht="16.5">
      <c r="A3450" s="38" t="s">
        <v>3453</v>
      </c>
      <c r="B3450" s="41">
        <v>100.17</v>
      </c>
      <c r="C3450" s="41">
        <v>39.130000000000003</v>
      </c>
      <c r="D3450" s="14" t="str">
        <f>IF(ISERROR(VLOOKUP(A3450,省代码匹配!D:D,1,FALSE)),"",VLOOKUP(A3450,省代码匹配!D:D,1,FALSE))</f>
        <v/>
      </c>
      <c r="E3450" s="14" t="str">
        <f>IF(ISERROR(VLOOKUP(A3450,地市级代码匹配!E:E,1,FALSE)),"",VLOOKUP(A3450,地市级代码匹配!E:E,1,FALSE))</f>
        <v/>
      </c>
      <c r="F3450" s="14" t="str">
        <f>IF(ISERROR(VLOOKUP(A3450,地市级代码匹配!B:B,1,FALSE)),"",VLOOKUP(A3450,地市级代码匹配!B:B,1,FALSE))</f>
        <v/>
      </c>
      <c r="G3450" s="14" t="str">
        <f>IF(ISERROR(VLOOKUP(A3450,县域代码匹配!H:H,1,FALSE)),"",VLOOKUP(A3450,县域代码匹配!H:H,1,FALSE))</f>
        <v>临泽县</v>
      </c>
      <c r="H3450" s="14" t="str">
        <f>IF(ISERROR(VLOOKUP(A3450,县域代码匹配!B:B,1,FALSE)),"",VLOOKUP(A3450,县域代码匹配!B:B,1,FALSE))</f>
        <v>临泽县</v>
      </c>
      <c r="I3450" s="14" t="str">
        <f t="shared" si="53"/>
        <v>临泽县</v>
      </c>
    </row>
    <row r="3451" spans="1:9" ht="16.5">
      <c r="A3451" s="38" t="s">
        <v>3454</v>
      </c>
      <c r="B3451" s="41">
        <v>99.82</v>
      </c>
      <c r="C3451" s="41">
        <v>39.380000000000003</v>
      </c>
      <c r="D3451" s="14" t="str">
        <f>IF(ISERROR(VLOOKUP(A3451,省代码匹配!D:D,1,FALSE)),"",VLOOKUP(A3451,省代码匹配!D:D,1,FALSE))</f>
        <v/>
      </c>
      <c r="E3451" s="14" t="str">
        <f>IF(ISERROR(VLOOKUP(A3451,地市级代码匹配!E:E,1,FALSE)),"",VLOOKUP(A3451,地市级代码匹配!E:E,1,FALSE))</f>
        <v/>
      </c>
      <c r="F3451" s="14" t="str">
        <f>IF(ISERROR(VLOOKUP(A3451,地市级代码匹配!B:B,1,FALSE)),"",VLOOKUP(A3451,地市级代码匹配!B:B,1,FALSE))</f>
        <v/>
      </c>
      <c r="G3451" s="14" t="str">
        <f>IF(ISERROR(VLOOKUP(A3451,县域代码匹配!H:H,1,FALSE)),"",VLOOKUP(A3451,县域代码匹配!H:H,1,FALSE))</f>
        <v>高台县</v>
      </c>
      <c r="H3451" s="14" t="str">
        <f>IF(ISERROR(VLOOKUP(A3451,县域代码匹配!B:B,1,FALSE)),"",VLOOKUP(A3451,县域代码匹配!B:B,1,FALSE))</f>
        <v>高台县</v>
      </c>
      <c r="I3451" s="14" t="str">
        <f t="shared" si="53"/>
        <v>高台县</v>
      </c>
    </row>
    <row r="3452" spans="1:9" ht="16.5">
      <c r="A3452" s="38" t="s">
        <v>3455</v>
      </c>
      <c r="B3452" s="41">
        <v>101.08</v>
      </c>
      <c r="C3452" s="41">
        <v>38.78</v>
      </c>
      <c r="D3452" s="14" t="str">
        <f>IF(ISERROR(VLOOKUP(A3452,省代码匹配!D:D,1,FALSE)),"",VLOOKUP(A3452,省代码匹配!D:D,1,FALSE))</f>
        <v/>
      </c>
      <c r="E3452" s="14" t="str">
        <f>IF(ISERROR(VLOOKUP(A3452,地市级代码匹配!E:E,1,FALSE)),"",VLOOKUP(A3452,地市级代码匹配!E:E,1,FALSE))</f>
        <v/>
      </c>
      <c r="F3452" s="14" t="str">
        <f>IF(ISERROR(VLOOKUP(A3452,地市级代码匹配!B:B,1,FALSE)),"",VLOOKUP(A3452,地市级代码匹配!B:B,1,FALSE))</f>
        <v/>
      </c>
      <c r="G3452" s="14" t="str">
        <f>IF(ISERROR(VLOOKUP(A3452,县域代码匹配!H:H,1,FALSE)),"",VLOOKUP(A3452,县域代码匹配!H:H,1,FALSE))</f>
        <v>山丹县</v>
      </c>
      <c r="H3452" s="14" t="str">
        <f>IF(ISERROR(VLOOKUP(A3452,县域代码匹配!B:B,1,FALSE)),"",VLOOKUP(A3452,县域代码匹配!B:B,1,FALSE))</f>
        <v>山丹县</v>
      </c>
      <c r="I3452" s="14" t="str">
        <f t="shared" si="53"/>
        <v>山丹县</v>
      </c>
    </row>
    <row r="3453" spans="1:9" ht="16.5">
      <c r="A3453" s="38" t="s">
        <v>3456</v>
      </c>
      <c r="B3453" s="41">
        <v>106.67</v>
      </c>
      <c r="C3453" s="41">
        <v>35.549999999999997</v>
      </c>
      <c r="D3453" s="14" t="str">
        <f>IF(ISERROR(VLOOKUP(A3453,省代码匹配!D:D,1,FALSE)),"",VLOOKUP(A3453,省代码匹配!D:D,1,FALSE))</f>
        <v/>
      </c>
      <c r="E3453" s="14" t="str">
        <f>IF(ISERROR(VLOOKUP(A3453,地市级代码匹配!E:E,1,FALSE)),"",VLOOKUP(A3453,地市级代码匹配!E:E,1,FALSE))</f>
        <v>平凉市</v>
      </c>
      <c r="F3453" s="14" t="str">
        <f>IF(ISERROR(VLOOKUP(A3453,地市级代码匹配!B:B,1,FALSE)),"",VLOOKUP(A3453,地市级代码匹配!B:B,1,FALSE))</f>
        <v/>
      </c>
      <c r="G3453" s="14" t="str">
        <f>IF(ISERROR(VLOOKUP(A3453,县域代码匹配!H:H,1,FALSE)),"",VLOOKUP(A3453,县域代码匹配!H:H,1,FALSE))</f>
        <v/>
      </c>
      <c r="H3453" s="14" t="str">
        <f>IF(ISERROR(VLOOKUP(A3453,县域代码匹配!B:B,1,FALSE)),"",VLOOKUP(A3453,县域代码匹配!B:B,1,FALSE))</f>
        <v/>
      </c>
      <c r="I3453" s="14" t="str">
        <f t="shared" si="53"/>
        <v>平凉市</v>
      </c>
    </row>
    <row r="3454" spans="1:9" ht="16.5">
      <c r="A3454" s="38" t="s">
        <v>3457</v>
      </c>
      <c r="B3454" s="41">
        <v>106.67</v>
      </c>
      <c r="C3454" s="41">
        <v>35.549999999999997</v>
      </c>
      <c r="D3454" s="14" t="str">
        <f>IF(ISERROR(VLOOKUP(A3454,省代码匹配!D:D,1,FALSE)),"",VLOOKUP(A3454,省代码匹配!D:D,1,FALSE))</f>
        <v/>
      </c>
      <c r="E3454" s="14" t="str">
        <f>IF(ISERROR(VLOOKUP(A3454,地市级代码匹配!E:E,1,FALSE)),"",VLOOKUP(A3454,地市级代码匹配!E:E,1,FALSE))</f>
        <v/>
      </c>
      <c r="F3454" s="14" t="str">
        <f>IF(ISERROR(VLOOKUP(A3454,地市级代码匹配!B:B,1,FALSE)),"",VLOOKUP(A3454,地市级代码匹配!B:B,1,FALSE))</f>
        <v/>
      </c>
      <c r="G3454" s="14" t="str">
        <f>IF(ISERROR(VLOOKUP(A3454,县域代码匹配!H:H,1,FALSE)),"",VLOOKUP(A3454,县域代码匹配!H:H,1,FALSE))</f>
        <v>崆峒区</v>
      </c>
      <c r="H3454" s="14" t="str">
        <f>IF(ISERROR(VLOOKUP(A3454,县域代码匹配!B:B,1,FALSE)),"",VLOOKUP(A3454,县域代码匹配!B:B,1,FALSE))</f>
        <v>崆峒区</v>
      </c>
      <c r="I3454" s="14" t="str">
        <f t="shared" si="53"/>
        <v>崆峒区</v>
      </c>
    </row>
    <row r="3455" spans="1:9" ht="16.5">
      <c r="A3455" s="38" t="s">
        <v>3458</v>
      </c>
      <c r="B3455" s="41">
        <v>107.37</v>
      </c>
      <c r="C3455" s="41">
        <v>35.33</v>
      </c>
      <c r="D3455" s="14" t="str">
        <f>IF(ISERROR(VLOOKUP(A3455,省代码匹配!D:D,1,FALSE)),"",VLOOKUP(A3455,省代码匹配!D:D,1,FALSE))</f>
        <v/>
      </c>
      <c r="E3455" s="14" t="str">
        <f>IF(ISERROR(VLOOKUP(A3455,地市级代码匹配!E:E,1,FALSE)),"",VLOOKUP(A3455,地市级代码匹配!E:E,1,FALSE))</f>
        <v/>
      </c>
      <c r="F3455" s="14" t="str">
        <f>IF(ISERROR(VLOOKUP(A3455,地市级代码匹配!B:B,1,FALSE)),"",VLOOKUP(A3455,地市级代码匹配!B:B,1,FALSE))</f>
        <v/>
      </c>
      <c r="G3455" s="14" t="str">
        <f>IF(ISERROR(VLOOKUP(A3455,县域代码匹配!H:H,1,FALSE)),"",VLOOKUP(A3455,县域代码匹配!H:H,1,FALSE))</f>
        <v>泾川县</v>
      </c>
      <c r="H3455" s="14" t="str">
        <f>IF(ISERROR(VLOOKUP(A3455,县域代码匹配!B:B,1,FALSE)),"",VLOOKUP(A3455,县域代码匹配!B:B,1,FALSE))</f>
        <v>泾川县</v>
      </c>
      <c r="I3455" s="14" t="str">
        <f t="shared" si="53"/>
        <v>泾川县</v>
      </c>
    </row>
    <row r="3456" spans="1:9" ht="16.5">
      <c r="A3456" s="38" t="s">
        <v>3459</v>
      </c>
      <c r="B3456" s="41">
        <v>107.62</v>
      </c>
      <c r="C3456" s="41">
        <v>35.07</v>
      </c>
      <c r="D3456" s="14" t="str">
        <f>IF(ISERROR(VLOOKUP(A3456,省代码匹配!D:D,1,FALSE)),"",VLOOKUP(A3456,省代码匹配!D:D,1,FALSE))</f>
        <v/>
      </c>
      <c r="E3456" s="14" t="str">
        <f>IF(ISERROR(VLOOKUP(A3456,地市级代码匹配!E:E,1,FALSE)),"",VLOOKUP(A3456,地市级代码匹配!E:E,1,FALSE))</f>
        <v/>
      </c>
      <c r="F3456" s="14" t="str">
        <f>IF(ISERROR(VLOOKUP(A3456,地市级代码匹配!B:B,1,FALSE)),"",VLOOKUP(A3456,地市级代码匹配!B:B,1,FALSE))</f>
        <v/>
      </c>
      <c r="G3456" s="14" t="str">
        <f>IF(ISERROR(VLOOKUP(A3456,县域代码匹配!H:H,1,FALSE)),"",VLOOKUP(A3456,县域代码匹配!H:H,1,FALSE))</f>
        <v>灵台县</v>
      </c>
      <c r="H3456" s="14" t="str">
        <f>IF(ISERROR(VLOOKUP(A3456,县域代码匹配!B:B,1,FALSE)),"",VLOOKUP(A3456,县域代码匹配!B:B,1,FALSE))</f>
        <v>灵台县</v>
      </c>
      <c r="I3456" s="14" t="str">
        <f t="shared" si="53"/>
        <v>灵台县</v>
      </c>
    </row>
    <row r="3457" spans="1:9" ht="16.5">
      <c r="A3457" s="38" t="s">
        <v>3460</v>
      </c>
      <c r="B3457" s="41">
        <v>107.03</v>
      </c>
      <c r="C3457" s="41">
        <v>35.299999999999997</v>
      </c>
      <c r="D3457" s="14" t="str">
        <f>IF(ISERROR(VLOOKUP(A3457,省代码匹配!D:D,1,FALSE)),"",VLOOKUP(A3457,省代码匹配!D:D,1,FALSE))</f>
        <v/>
      </c>
      <c r="E3457" s="14" t="str">
        <f>IF(ISERROR(VLOOKUP(A3457,地市级代码匹配!E:E,1,FALSE)),"",VLOOKUP(A3457,地市级代码匹配!E:E,1,FALSE))</f>
        <v/>
      </c>
      <c r="F3457" s="14" t="str">
        <f>IF(ISERROR(VLOOKUP(A3457,地市级代码匹配!B:B,1,FALSE)),"",VLOOKUP(A3457,地市级代码匹配!B:B,1,FALSE))</f>
        <v/>
      </c>
      <c r="G3457" s="14" t="str">
        <f>IF(ISERROR(VLOOKUP(A3457,县域代码匹配!H:H,1,FALSE)),"",VLOOKUP(A3457,县域代码匹配!H:H,1,FALSE))</f>
        <v>崇信县</v>
      </c>
      <c r="H3457" s="14" t="str">
        <f>IF(ISERROR(VLOOKUP(A3457,县域代码匹配!B:B,1,FALSE)),"",VLOOKUP(A3457,县域代码匹配!B:B,1,FALSE))</f>
        <v>崇信县</v>
      </c>
      <c r="I3457" s="14" t="str">
        <f t="shared" si="53"/>
        <v>崇信县</v>
      </c>
    </row>
    <row r="3458" spans="1:9" ht="16.5">
      <c r="A3458" s="38" t="s">
        <v>3461</v>
      </c>
      <c r="B3458" s="41">
        <v>106.65</v>
      </c>
      <c r="C3458" s="41">
        <v>35.22</v>
      </c>
      <c r="D3458" s="14" t="str">
        <f>IF(ISERROR(VLOOKUP(A3458,省代码匹配!D:D,1,FALSE)),"",VLOOKUP(A3458,省代码匹配!D:D,1,FALSE))</f>
        <v/>
      </c>
      <c r="E3458" s="14" t="str">
        <f>IF(ISERROR(VLOOKUP(A3458,地市级代码匹配!E:E,1,FALSE)),"",VLOOKUP(A3458,地市级代码匹配!E:E,1,FALSE))</f>
        <v/>
      </c>
      <c r="F3458" s="14" t="str">
        <f>IF(ISERROR(VLOOKUP(A3458,地市级代码匹配!B:B,1,FALSE)),"",VLOOKUP(A3458,地市级代码匹配!B:B,1,FALSE))</f>
        <v/>
      </c>
      <c r="G3458" s="14" t="str">
        <f>IF(ISERROR(VLOOKUP(A3458,县域代码匹配!H:H,1,FALSE)),"",VLOOKUP(A3458,县域代码匹配!H:H,1,FALSE))</f>
        <v>华亭县</v>
      </c>
      <c r="H3458" s="14" t="str">
        <f>IF(ISERROR(VLOOKUP(A3458,县域代码匹配!B:B,1,FALSE)),"",VLOOKUP(A3458,县域代码匹配!B:B,1,FALSE))</f>
        <v>华亭县</v>
      </c>
      <c r="I3458" s="14" t="str">
        <f t="shared" si="53"/>
        <v>华亭县</v>
      </c>
    </row>
    <row r="3459" spans="1:9" ht="16.5">
      <c r="A3459" s="38" t="s">
        <v>3462</v>
      </c>
      <c r="B3459" s="41">
        <v>106.05</v>
      </c>
      <c r="C3459" s="41">
        <v>35.200000000000003</v>
      </c>
      <c r="D3459" s="14" t="str">
        <f>IF(ISERROR(VLOOKUP(A3459,省代码匹配!D:D,1,FALSE)),"",VLOOKUP(A3459,省代码匹配!D:D,1,FALSE))</f>
        <v/>
      </c>
      <c r="E3459" s="14" t="str">
        <f>IF(ISERROR(VLOOKUP(A3459,地市级代码匹配!E:E,1,FALSE)),"",VLOOKUP(A3459,地市级代码匹配!E:E,1,FALSE))</f>
        <v/>
      </c>
      <c r="F3459" s="14" t="str">
        <f>IF(ISERROR(VLOOKUP(A3459,地市级代码匹配!B:B,1,FALSE)),"",VLOOKUP(A3459,地市级代码匹配!B:B,1,FALSE))</f>
        <v/>
      </c>
      <c r="G3459" s="14" t="str">
        <f>IF(ISERROR(VLOOKUP(A3459,县域代码匹配!H:H,1,FALSE)),"",VLOOKUP(A3459,县域代码匹配!H:H,1,FALSE))</f>
        <v>庄浪县</v>
      </c>
      <c r="H3459" s="14" t="str">
        <f>IF(ISERROR(VLOOKUP(A3459,县域代码匹配!B:B,1,FALSE)),"",VLOOKUP(A3459,县域代码匹配!B:B,1,FALSE))</f>
        <v>庄浪县</v>
      </c>
      <c r="I3459" s="14" t="str">
        <f t="shared" ref="I3459:I3522" si="54">IF(D3459&lt;&gt;"",D3459,IF(E3459&lt;&gt;"",E3459,IF(F3459&lt;&gt;"",F3459,IF(G3459&lt;&gt;"",G3459,H3459))))</f>
        <v>庄浪县</v>
      </c>
    </row>
    <row r="3460" spans="1:9" ht="16.5">
      <c r="A3460" s="38" t="s">
        <v>3463</v>
      </c>
      <c r="B3460" s="41">
        <v>105.72</v>
      </c>
      <c r="C3460" s="41">
        <v>35.520000000000003</v>
      </c>
      <c r="D3460" s="14" t="str">
        <f>IF(ISERROR(VLOOKUP(A3460,省代码匹配!D:D,1,FALSE)),"",VLOOKUP(A3460,省代码匹配!D:D,1,FALSE))</f>
        <v/>
      </c>
      <c r="E3460" s="14" t="str">
        <f>IF(ISERROR(VLOOKUP(A3460,地市级代码匹配!E:E,1,FALSE)),"",VLOOKUP(A3460,地市级代码匹配!E:E,1,FALSE))</f>
        <v/>
      </c>
      <c r="F3460" s="14" t="str">
        <f>IF(ISERROR(VLOOKUP(A3460,地市级代码匹配!B:B,1,FALSE)),"",VLOOKUP(A3460,地市级代码匹配!B:B,1,FALSE))</f>
        <v/>
      </c>
      <c r="G3460" s="14" t="str">
        <f>IF(ISERROR(VLOOKUP(A3460,县域代码匹配!H:H,1,FALSE)),"",VLOOKUP(A3460,县域代码匹配!H:H,1,FALSE))</f>
        <v>静宁县</v>
      </c>
      <c r="H3460" s="14" t="str">
        <f>IF(ISERROR(VLOOKUP(A3460,县域代码匹配!B:B,1,FALSE)),"",VLOOKUP(A3460,县域代码匹配!B:B,1,FALSE))</f>
        <v>静宁县</v>
      </c>
      <c r="I3460" s="14" t="str">
        <f t="shared" si="54"/>
        <v>静宁县</v>
      </c>
    </row>
    <row r="3461" spans="1:9" ht="16.5">
      <c r="A3461" s="38" t="s">
        <v>3464</v>
      </c>
      <c r="B3461" s="41">
        <v>98.52</v>
      </c>
      <c r="C3461" s="41">
        <v>39.75</v>
      </c>
      <c r="D3461" s="14" t="str">
        <f>IF(ISERROR(VLOOKUP(A3461,省代码匹配!D:D,1,FALSE)),"",VLOOKUP(A3461,省代码匹配!D:D,1,FALSE))</f>
        <v/>
      </c>
      <c r="E3461" s="14" t="str">
        <f>IF(ISERROR(VLOOKUP(A3461,地市级代码匹配!E:E,1,FALSE)),"",VLOOKUP(A3461,地市级代码匹配!E:E,1,FALSE))</f>
        <v>酒泉市</v>
      </c>
      <c r="F3461" s="14" t="str">
        <f>IF(ISERROR(VLOOKUP(A3461,地市级代码匹配!B:B,1,FALSE)),"",VLOOKUP(A3461,地市级代码匹配!B:B,1,FALSE))</f>
        <v/>
      </c>
      <c r="G3461" s="14" t="str">
        <f>IF(ISERROR(VLOOKUP(A3461,县域代码匹配!H:H,1,FALSE)),"",VLOOKUP(A3461,县域代码匹配!H:H,1,FALSE))</f>
        <v/>
      </c>
      <c r="H3461" s="14" t="str">
        <f>IF(ISERROR(VLOOKUP(A3461,县域代码匹配!B:B,1,FALSE)),"",VLOOKUP(A3461,县域代码匹配!B:B,1,FALSE))</f>
        <v/>
      </c>
      <c r="I3461" s="14" t="str">
        <f t="shared" si="54"/>
        <v>酒泉市</v>
      </c>
    </row>
    <row r="3462" spans="1:9" ht="16.5">
      <c r="A3462" s="38" t="s">
        <v>3465</v>
      </c>
      <c r="B3462" s="41">
        <v>98.52</v>
      </c>
      <c r="C3462" s="41">
        <v>39.75</v>
      </c>
      <c r="D3462" s="14" t="str">
        <f>IF(ISERROR(VLOOKUP(A3462,省代码匹配!D:D,1,FALSE)),"",VLOOKUP(A3462,省代码匹配!D:D,1,FALSE))</f>
        <v/>
      </c>
      <c r="E3462" s="14" t="str">
        <f>IF(ISERROR(VLOOKUP(A3462,地市级代码匹配!E:E,1,FALSE)),"",VLOOKUP(A3462,地市级代码匹配!E:E,1,FALSE))</f>
        <v/>
      </c>
      <c r="F3462" s="14" t="str">
        <f>IF(ISERROR(VLOOKUP(A3462,地市级代码匹配!B:B,1,FALSE)),"",VLOOKUP(A3462,地市级代码匹配!B:B,1,FALSE))</f>
        <v/>
      </c>
      <c r="G3462" s="14" t="str">
        <f>IF(ISERROR(VLOOKUP(A3462,县域代码匹配!H:H,1,FALSE)),"",VLOOKUP(A3462,县域代码匹配!H:H,1,FALSE))</f>
        <v>肃州区</v>
      </c>
      <c r="H3462" s="14" t="str">
        <f>IF(ISERROR(VLOOKUP(A3462,县域代码匹配!B:B,1,FALSE)),"",VLOOKUP(A3462,县域代码匹配!B:B,1,FALSE))</f>
        <v>肃州区</v>
      </c>
      <c r="I3462" s="14" t="str">
        <f t="shared" si="54"/>
        <v>肃州区</v>
      </c>
    </row>
    <row r="3463" spans="1:9" ht="16.5">
      <c r="A3463" s="38" t="s">
        <v>3466</v>
      </c>
      <c r="B3463" s="41">
        <v>98.9</v>
      </c>
      <c r="C3463" s="41">
        <v>39.979999999999997</v>
      </c>
      <c r="D3463" s="14" t="str">
        <f>IF(ISERROR(VLOOKUP(A3463,省代码匹配!D:D,1,FALSE)),"",VLOOKUP(A3463,省代码匹配!D:D,1,FALSE))</f>
        <v/>
      </c>
      <c r="E3463" s="14" t="str">
        <f>IF(ISERROR(VLOOKUP(A3463,地市级代码匹配!E:E,1,FALSE)),"",VLOOKUP(A3463,地市级代码匹配!E:E,1,FALSE))</f>
        <v/>
      </c>
      <c r="F3463" s="14" t="str">
        <f>IF(ISERROR(VLOOKUP(A3463,地市级代码匹配!B:B,1,FALSE)),"",VLOOKUP(A3463,地市级代码匹配!B:B,1,FALSE))</f>
        <v/>
      </c>
      <c r="G3463" s="14" t="str">
        <f>IF(ISERROR(VLOOKUP(A3463,县域代码匹配!H:H,1,FALSE)),"",VLOOKUP(A3463,县域代码匹配!H:H,1,FALSE))</f>
        <v>金塔县</v>
      </c>
      <c r="H3463" s="14" t="str">
        <f>IF(ISERROR(VLOOKUP(A3463,县域代码匹配!B:B,1,FALSE)),"",VLOOKUP(A3463,县域代码匹配!B:B,1,FALSE))</f>
        <v>金塔县</v>
      </c>
      <c r="I3463" s="14" t="str">
        <f t="shared" si="54"/>
        <v>金塔县</v>
      </c>
    </row>
    <row r="3464" spans="1:9" ht="16.5">
      <c r="A3464" s="38" t="s">
        <v>3467</v>
      </c>
      <c r="B3464" s="41">
        <v>94.88</v>
      </c>
      <c r="C3464" s="41">
        <v>39.520000000000003</v>
      </c>
      <c r="D3464" s="14" t="str">
        <f>IF(ISERROR(VLOOKUP(A3464,省代码匹配!D:D,1,FALSE)),"",VLOOKUP(A3464,省代码匹配!D:D,1,FALSE))</f>
        <v/>
      </c>
      <c r="E3464" s="14" t="str">
        <f>IF(ISERROR(VLOOKUP(A3464,地市级代码匹配!E:E,1,FALSE)),"",VLOOKUP(A3464,地市级代码匹配!E:E,1,FALSE))</f>
        <v/>
      </c>
      <c r="F3464" s="14" t="str">
        <f>IF(ISERROR(VLOOKUP(A3464,地市级代码匹配!B:B,1,FALSE)),"",VLOOKUP(A3464,地市级代码匹配!B:B,1,FALSE))</f>
        <v/>
      </c>
      <c r="G3464" s="14" t="str">
        <f>IF(ISERROR(VLOOKUP(A3464,县域代码匹配!H:H,1,FALSE)),"",VLOOKUP(A3464,县域代码匹配!H:H,1,FALSE))</f>
        <v>肃北蒙古族自治县</v>
      </c>
      <c r="H3464" s="14" t="str">
        <f>IF(ISERROR(VLOOKUP(A3464,县域代码匹配!B:B,1,FALSE)),"",VLOOKUP(A3464,县域代码匹配!B:B,1,FALSE))</f>
        <v>肃北蒙古族自治县</v>
      </c>
      <c r="I3464" s="14" t="str">
        <f t="shared" si="54"/>
        <v>肃北蒙古族自治县</v>
      </c>
    </row>
    <row r="3465" spans="1:9" ht="28">
      <c r="A3465" s="38" t="s">
        <v>3468</v>
      </c>
      <c r="B3465" s="41">
        <v>94.33</v>
      </c>
      <c r="C3465" s="41">
        <v>39.630000000000003</v>
      </c>
      <c r="D3465" s="14" t="str">
        <f>IF(ISERROR(VLOOKUP(A3465,省代码匹配!D:D,1,FALSE)),"",VLOOKUP(A3465,省代码匹配!D:D,1,FALSE))</f>
        <v/>
      </c>
      <c r="E3465" s="14" t="str">
        <f>IF(ISERROR(VLOOKUP(A3465,地市级代码匹配!E:E,1,FALSE)),"",VLOOKUP(A3465,地市级代码匹配!E:E,1,FALSE))</f>
        <v/>
      </c>
      <c r="F3465" s="14" t="str">
        <f>IF(ISERROR(VLOOKUP(A3465,地市级代码匹配!B:B,1,FALSE)),"",VLOOKUP(A3465,地市级代码匹配!B:B,1,FALSE))</f>
        <v/>
      </c>
      <c r="G3465" s="14" t="str">
        <f>IF(ISERROR(VLOOKUP(A3465,县域代码匹配!H:H,1,FALSE)),"",VLOOKUP(A3465,县域代码匹配!H:H,1,FALSE))</f>
        <v>阿克塞哈萨克族自治县</v>
      </c>
      <c r="H3465" s="14" t="str">
        <f>IF(ISERROR(VLOOKUP(A3465,县域代码匹配!B:B,1,FALSE)),"",VLOOKUP(A3465,县域代码匹配!B:B,1,FALSE))</f>
        <v>阿克塞哈萨克族自治县</v>
      </c>
      <c r="I3465" s="14" t="str">
        <f t="shared" si="54"/>
        <v>阿克塞哈萨克族自治县</v>
      </c>
    </row>
    <row r="3466" spans="1:9" ht="16.5">
      <c r="A3466" s="38" t="s">
        <v>3469</v>
      </c>
      <c r="B3466" s="41">
        <v>97.05</v>
      </c>
      <c r="C3466" s="41">
        <v>40.28</v>
      </c>
      <c r="D3466" s="14" t="str">
        <f>IF(ISERROR(VLOOKUP(A3466,省代码匹配!D:D,1,FALSE)),"",VLOOKUP(A3466,省代码匹配!D:D,1,FALSE))</f>
        <v/>
      </c>
      <c r="E3466" s="14" t="str">
        <f>IF(ISERROR(VLOOKUP(A3466,地市级代码匹配!E:E,1,FALSE)),"",VLOOKUP(A3466,地市级代码匹配!E:E,1,FALSE))</f>
        <v/>
      </c>
      <c r="F3466" s="14" t="str">
        <f>IF(ISERROR(VLOOKUP(A3466,地市级代码匹配!B:B,1,FALSE)),"",VLOOKUP(A3466,地市级代码匹配!B:B,1,FALSE))</f>
        <v/>
      </c>
      <c r="G3466" s="14" t="str">
        <f>IF(ISERROR(VLOOKUP(A3466,县域代码匹配!H:H,1,FALSE)),"",VLOOKUP(A3466,县域代码匹配!H:H,1,FALSE))</f>
        <v>玉门市</v>
      </c>
      <c r="H3466" s="14" t="str">
        <f>IF(ISERROR(VLOOKUP(A3466,县域代码匹配!B:B,1,FALSE)),"",VLOOKUP(A3466,县域代码匹配!B:B,1,FALSE))</f>
        <v/>
      </c>
      <c r="I3466" s="14" t="str">
        <f t="shared" si="54"/>
        <v>玉门市</v>
      </c>
    </row>
    <row r="3467" spans="1:9" ht="16.5">
      <c r="A3467" s="38" t="s">
        <v>3470</v>
      </c>
      <c r="B3467" s="41">
        <v>94.67</v>
      </c>
      <c r="C3467" s="41">
        <v>40.130000000000003</v>
      </c>
      <c r="D3467" s="14" t="str">
        <f>IF(ISERROR(VLOOKUP(A3467,省代码匹配!D:D,1,FALSE)),"",VLOOKUP(A3467,省代码匹配!D:D,1,FALSE))</f>
        <v/>
      </c>
      <c r="E3467" s="14" t="str">
        <f>IF(ISERROR(VLOOKUP(A3467,地市级代码匹配!E:E,1,FALSE)),"",VLOOKUP(A3467,地市级代码匹配!E:E,1,FALSE))</f>
        <v/>
      </c>
      <c r="F3467" s="14" t="str">
        <f>IF(ISERROR(VLOOKUP(A3467,地市级代码匹配!B:B,1,FALSE)),"",VLOOKUP(A3467,地市级代码匹配!B:B,1,FALSE))</f>
        <v/>
      </c>
      <c r="G3467" s="14" t="str">
        <f>IF(ISERROR(VLOOKUP(A3467,县域代码匹配!H:H,1,FALSE)),"",VLOOKUP(A3467,县域代码匹配!H:H,1,FALSE))</f>
        <v>敦煌市</v>
      </c>
      <c r="H3467" s="14" t="str">
        <f>IF(ISERROR(VLOOKUP(A3467,县域代码匹配!B:B,1,FALSE)),"",VLOOKUP(A3467,县域代码匹配!B:B,1,FALSE))</f>
        <v/>
      </c>
      <c r="I3467" s="14" t="str">
        <f t="shared" si="54"/>
        <v>敦煌市</v>
      </c>
    </row>
    <row r="3468" spans="1:9" ht="16.5">
      <c r="A3468" s="38" t="s">
        <v>3471</v>
      </c>
      <c r="B3468" s="41">
        <v>107.63</v>
      </c>
      <c r="C3468" s="41">
        <v>35.729999999999997</v>
      </c>
      <c r="D3468" s="14" t="str">
        <f>IF(ISERROR(VLOOKUP(A3468,省代码匹配!D:D,1,FALSE)),"",VLOOKUP(A3468,省代码匹配!D:D,1,FALSE))</f>
        <v/>
      </c>
      <c r="E3468" s="14" t="str">
        <f>IF(ISERROR(VLOOKUP(A3468,地市级代码匹配!E:E,1,FALSE)),"",VLOOKUP(A3468,地市级代码匹配!E:E,1,FALSE))</f>
        <v>庆阳市</v>
      </c>
      <c r="F3468" s="14" t="str">
        <f>IF(ISERROR(VLOOKUP(A3468,地市级代码匹配!B:B,1,FALSE)),"",VLOOKUP(A3468,地市级代码匹配!B:B,1,FALSE))</f>
        <v/>
      </c>
      <c r="G3468" s="14" t="str">
        <f>IF(ISERROR(VLOOKUP(A3468,县域代码匹配!H:H,1,FALSE)),"",VLOOKUP(A3468,县域代码匹配!H:H,1,FALSE))</f>
        <v/>
      </c>
      <c r="H3468" s="14" t="str">
        <f>IF(ISERROR(VLOOKUP(A3468,县域代码匹配!B:B,1,FALSE)),"",VLOOKUP(A3468,县域代码匹配!B:B,1,FALSE))</f>
        <v/>
      </c>
      <c r="I3468" s="14" t="str">
        <f t="shared" si="54"/>
        <v>庆阳市</v>
      </c>
    </row>
    <row r="3469" spans="1:9" ht="16.5">
      <c r="A3469" s="38" t="s">
        <v>3472</v>
      </c>
      <c r="B3469" s="41">
        <v>107.63</v>
      </c>
      <c r="C3469" s="41">
        <v>35.729999999999997</v>
      </c>
      <c r="D3469" s="14" t="str">
        <f>IF(ISERROR(VLOOKUP(A3469,省代码匹配!D:D,1,FALSE)),"",VLOOKUP(A3469,省代码匹配!D:D,1,FALSE))</f>
        <v/>
      </c>
      <c r="E3469" s="14" t="str">
        <f>IF(ISERROR(VLOOKUP(A3469,地市级代码匹配!E:E,1,FALSE)),"",VLOOKUP(A3469,地市级代码匹配!E:E,1,FALSE))</f>
        <v/>
      </c>
      <c r="F3469" s="14" t="str">
        <f>IF(ISERROR(VLOOKUP(A3469,地市级代码匹配!B:B,1,FALSE)),"",VLOOKUP(A3469,地市级代码匹配!B:B,1,FALSE))</f>
        <v/>
      </c>
      <c r="G3469" s="14" t="str">
        <f>IF(ISERROR(VLOOKUP(A3469,县域代码匹配!H:H,1,FALSE)),"",VLOOKUP(A3469,县域代码匹配!H:H,1,FALSE))</f>
        <v>西峰区</v>
      </c>
      <c r="H3469" s="14" t="str">
        <f>IF(ISERROR(VLOOKUP(A3469,县域代码匹配!B:B,1,FALSE)),"",VLOOKUP(A3469,县域代码匹配!B:B,1,FALSE))</f>
        <v>西峰区</v>
      </c>
      <c r="I3469" s="14" t="str">
        <f t="shared" si="54"/>
        <v>西峰区</v>
      </c>
    </row>
    <row r="3470" spans="1:9" ht="16.5">
      <c r="A3470" s="38" t="s">
        <v>3473</v>
      </c>
      <c r="B3470" s="41">
        <v>107.88</v>
      </c>
      <c r="C3470" s="41">
        <v>36</v>
      </c>
      <c r="D3470" s="14" t="str">
        <f>IF(ISERROR(VLOOKUP(A3470,省代码匹配!D:D,1,FALSE)),"",VLOOKUP(A3470,省代码匹配!D:D,1,FALSE))</f>
        <v/>
      </c>
      <c r="E3470" s="14" t="str">
        <f>IF(ISERROR(VLOOKUP(A3470,地市级代码匹配!E:E,1,FALSE)),"",VLOOKUP(A3470,地市级代码匹配!E:E,1,FALSE))</f>
        <v/>
      </c>
      <c r="F3470" s="14" t="str">
        <f>IF(ISERROR(VLOOKUP(A3470,地市级代码匹配!B:B,1,FALSE)),"",VLOOKUP(A3470,地市级代码匹配!B:B,1,FALSE))</f>
        <v/>
      </c>
      <c r="G3470" s="14" t="str">
        <f>IF(ISERROR(VLOOKUP(A3470,县域代码匹配!H:H,1,FALSE)),"",VLOOKUP(A3470,县域代码匹配!H:H,1,FALSE))</f>
        <v>庆城县</v>
      </c>
      <c r="H3470" s="14" t="str">
        <f>IF(ISERROR(VLOOKUP(A3470,县域代码匹配!B:B,1,FALSE)),"",VLOOKUP(A3470,县域代码匹配!B:B,1,FALSE))</f>
        <v>庆城县</v>
      </c>
      <c r="I3470" s="14" t="str">
        <f t="shared" si="54"/>
        <v>庆城县</v>
      </c>
    </row>
    <row r="3471" spans="1:9" ht="16.5">
      <c r="A3471" s="38" t="s">
        <v>3474</v>
      </c>
      <c r="B3471" s="41">
        <v>107.3</v>
      </c>
      <c r="C3471" s="41">
        <v>36.58</v>
      </c>
      <c r="D3471" s="14" t="str">
        <f>IF(ISERROR(VLOOKUP(A3471,省代码匹配!D:D,1,FALSE)),"",VLOOKUP(A3471,省代码匹配!D:D,1,FALSE))</f>
        <v/>
      </c>
      <c r="E3471" s="14" t="str">
        <f>IF(ISERROR(VLOOKUP(A3471,地市级代码匹配!E:E,1,FALSE)),"",VLOOKUP(A3471,地市级代码匹配!E:E,1,FALSE))</f>
        <v/>
      </c>
      <c r="F3471" s="14" t="str">
        <f>IF(ISERROR(VLOOKUP(A3471,地市级代码匹配!B:B,1,FALSE)),"",VLOOKUP(A3471,地市级代码匹配!B:B,1,FALSE))</f>
        <v/>
      </c>
      <c r="G3471" s="14" t="str">
        <f>IF(ISERROR(VLOOKUP(A3471,县域代码匹配!H:H,1,FALSE)),"",VLOOKUP(A3471,县域代码匹配!H:H,1,FALSE))</f>
        <v>环县</v>
      </c>
      <c r="H3471" s="14" t="str">
        <f>IF(ISERROR(VLOOKUP(A3471,县域代码匹配!B:B,1,FALSE)),"",VLOOKUP(A3471,县域代码匹配!B:B,1,FALSE))</f>
        <v>环县</v>
      </c>
      <c r="I3471" s="14" t="str">
        <f t="shared" si="54"/>
        <v>环县</v>
      </c>
    </row>
    <row r="3472" spans="1:9" ht="16.5">
      <c r="A3472" s="38" t="s">
        <v>3475</v>
      </c>
      <c r="B3472" s="41">
        <v>107.98</v>
      </c>
      <c r="C3472" s="41">
        <v>36.47</v>
      </c>
      <c r="D3472" s="14" t="str">
        <f>IF(ISERROR(VLOOKUP(A3472,省代码匹配!D:D,1,FALSE)),"",VLOOKUP(A3472,省代码匹配!D:D,1,FALSE))</f>
        <v/>
      </c>
      <c r="E3472" s="14" t="str">
        <f>IF(ISERROR(VLOOKUP(A3472,地市级代码匹配!E:E,1,FALSE)),"",VLOOKUP(A3472,地市级代码匹配!E:E,1,FALSE))</f>
        <v/>
      </c>
      <c r="F3472" s="14" t="str">
        <f>IF(ISERROR(VLOOKUP(A3472,地市级代码匹配!B:B,1,FALSE)),"",VLOOKUP(A3472,地市级代码匹配!B:B,1,FALSE))</f>
        <v/>
      </c>
      <c r="G3472" s="14" t="str">
        <f>IF(ISERROR(VLOOKUP(A3472,县域代码匹配!H:H,1,FALSE)),"",VLOOKUP(A3472,县域代码匹配!H:H,1,FALSE))</f>
        <v>华池县</v>
      </c>
      <c r="H3472" s="14" t="str">
        <f>IF(ISERROR(VLOOKUP(A3472,县域代码匹配!B:B,1,FALSE)),"",VLOOKUP(A3472,县域代码匹配!B:B,1,FALSE))</f>
        <v>华池县</v>
      </c>
      <c r="I3472" s="14" t="str">
        <f t="shared" si="54"/>
        <v>华池县</v>
      </c>
    </row>
    <row r="3473" spans="1:9" ht="16.5">
      <c r="A3473" s="38" t="s">
        <v>3476</v>
      </c>
      <c r="B3473" s="41">
        <v>108.02</v>
      </c>
      <c r="C3473" s="41">
        <v>35.82</v>
      </c>
      <c r="D3473" s="14" t="str">
        <f>IF(ISERROR(VLOOKUP(A3473,省代码匹配!D:D,1,FALSE)),"",VLOOKUP(A3473,省代码匹配!D:D,1,FALSE))</f>
        <v/>
      </c>
      <c r="E3473" s="14" t="str">
        <f>IF(ISERROR(VLOOKUP(A3473,地市级代码匹配!E:E,1,FALSE)),"",VLOOKUP(A3473,地市级代码匹配!E:E,1,FALSE))</f>
        <v/>
      </c>
      <c r="F3473" s="14" t="str">
        <f>IF(ISERROR(VLOOKUP(A3473,地市级代码匹配!B:B,1,FALSE)),"",VLOOKUP(A3473,地市级代码匹配!B:B,1,FALSE))</f>
        <v/>
      </c>
      <c r="G3473" s="14" t="str">
        <f>IF(ISERROR(VLOOKUP(A3473,县域代码匹配!H:H,1,FALSE)),"",VLOOKUP(A3473,县域代码匹配!H:H,1,FALSE))</f>
        <v>合水县</v>
      </c>
      <c r="H3473" s="14" t="str">
        <f>IF(ISERROR(VLOOKUP(A3473,县域代码匹配!B:B,1,FALSE)),"",VLOOKUP(A3473,县域代码匹配!B:B,1,FALSE))</f>
        <v>合水县</v>
      </c>
      <c r="I3473" s="14" t="str">
        <f t="shared" si="54"/>
        <v>合水县</v>
      </c>
    </row>
    <row r="3474" spans="1:9" ht="16.5">
      <c r="A3474" s="38" t="s">
        <v>3477</v>
      </c>
      <c r="B3474" s="41">
        <v>108.37</v>
      </c>
      <c r="C3474" s="41">
        <v>35.5</v>
      </c>
      <c r="D3474" s="14" t="str">
        <f>IF(ISERROR(VLOOKUP(A3474,省代码匹配!D:D,1,FALSE)),"",VLOOKUP(A3474,省代码匹配!D:D,1,FALSE))</f>
        <v/>
      </c>
      <c r="E3474" s="14" t="str">
        <f>IF(ISERROR(VLOOKUP(A3474,地市级代码匹配!E:E,1,FALSE)),"",VLOOKUP(A3474,地市级代码匹配!E:E,1,FALSE))</f>
        <v/>
      </c>
      <c r="F3474" s="14" t="str">
        <f>IF(ISERROR(VLOOKUP(A3474,地市级代码匹配!B:B,1,FALSE)),"",VLOOKUP(A3474,地市级代码匹配!B:B,1,FALSE))</f>
        <v/>
      </c>
      <c r="G3474" s="14" t="str">
        <f>IF(ISERROR(VLOOKUP(A3474,县域代码匹配!H:H,1,FALSE)),"",VLOOKUP(A3474,县域代码匹配!H:H,1,FALSE))</f>
        <v>正宁县</v>
      </c>
      <c r="H3474" s="14" t="str">
        <f>IF(ISERROR(VLOOKUP(A3474,县域代码匹配!B:B,1,FALSE)),"",VLOOKUP(A3474,县域代码匹配!B:B,1,FALSE))</f>
        <v>正宁县</v>
      </c>
      <c r="I3474" s="14" t="str">
        <f t="shared" si="54"/>
        <v>正宁县</v>
      </c>
    </row>
    <row r="3475" spans="1:9" ht="16.5">
      <c r="A3475" s="38" t="s">
        <v>3478</v>
      </c>
      <c r="B3475" s="41">
        <v>107.92</v>
      </c>
      <c r="C3475" s="41">
        <v>35.5</v>
      </c>
      <c r="D3475" s="14" t="str">
        <f>IF(ISERROR(VLOOKUP(A3475,省代码匹配!D:D,1,FALSE)),"",VLOOKUP(A3475,省代码匹配!D:D,1,FALSE))</f>
        <v/>
      </c>
      <c r="E3475" s="14" t="str">
        <f>IF(ISERROR(VLOOKUP(A3475,地市级代码匹配!E:E,1,FALSE)),"",VLOOKUP(A3475,地市级代码匹配!E:E,1,FALSE))</f>
        <v/>
      </c>
      <c r="F3475" s="14" t="str">
        <f>IF(ISERROR(VLOOKUP(A3475,地市级代码匹配!B:B,1,FALSE)),"",VLOOKUP(A3475,地市级代码匹配!B:B,1,FALSE))</f>
        <v/>
      </c>
      <c r="G3475" s="14" t="str">
        <f>IF(ISERROR(VLOOKUP(A3475,县域代码匹配!H:H,1,FALSE)),"",VLOOKUP(A3475,县域代码匹配!H:H,1,FALSE))</f>
        <v>宁县</v>
      </c>
      <c r="H3475" s="14" t="str">
        <f>IF(ISERROR(VLOOKUP(A3475,县域代码匹配!B:B,1,FALSE)),"",VLOOKUP(A3475,县域代码匹配!B:B,1,FALSE))</f>
        <v>宁县</v>
      </c>
      <c r="I3475" s="14" t="str">
        <f t="shared" si="54"/>
        <v>宁县</v>
      </c>
    </row>
    <row r="3476" spans="1:9" ht="16.5">
      <c r="A3476" s="38" t="s">
        <v>3479</v>
      </c>
      <c r="B3476" s="41">
        <v>107.2</v>
      </c>
      <c r="C3476" s="41">
        <v>35.68</v>
      </c>
      <c r="D3476" s="14" t="str">
        <f>IF(ISERROR(VLOOKUP(A3476,省代码匹配!D:D,1,FALSE)),"",VLOOKUP(A3476,省代码匹配!D:D,1,FALSE))</f>
        <v/>
      </c>
      <c r="E3476" s="14" t="str">
        <f>IF(ISERROR(VLOOKUP(A3476,地市级代码匹配!E:E,1,FALSE)),"",VLOOKUP(A3476,地市级代码匹配!E:E,1,FALSE))</f>
        <v/>
      </c>
      <c r="F3476" s="14" t="str">
        <f>IF(ISERROR(VLOOKUP(A3476,地市级代码匹配!B:B,1,FALSE)),"",VLOOKUP(A3476,地市级代码匹配!B:B,1,FALSE))</f>
        <v/>
      </c>
      <c r="G3476" s="14" t="str">
        <f>IF(ISERROR(VLOOKUP(A3476,县域代码匹配!H:H,1,FALSE)),"",VLOOKUP(A3476,县域代码匹配!H:H,1,FALSE))</f>
        <v>镇原县</v>
      </c>
      <c r="H3476" s="14" t="str">
        <f>IF(ISERROR(VLOOKUP(A3476,县域代码匹配!B:B,1,FALSE)),"",VLOOKUP(A3476,县域代码匹配!B:B,1,FALSE))</f>
        <v>镇原县</v>
      </c>
      <c r="I3476" s="14" t="str">
        <f t="shared" si="54"/>
        <v>镇原县</v>
      </c>
    </row>
    <row r="3477" spans="1:9" ht="16.5">
      <c r="A3477" s="38" t="s">
        <v>3480</v>
      </c>
      <c r="B3477" s="41">
        <v>104.62</v>
      </c>
      <c r="C3477" s="41">
        <v>35.58</v>
      </c>
      <c r="D3477" s="14" t="str">
        <f>IF(ISERROR(VLOOKUP(A3477,省代码匹配!D:D,1,FALSE)),"",VLOOKUP(A3477,省代码匹配!D:D,1,FALSE))</f>
        <v/>
      </c>
      <c r="E3477" s="14" t="str">
        <f>IF(ISERROR(VLOOKUP(A3477,地市级代码匹配!E:E,1,FALSE)),"",VLOOKUP(A3477,地市级代码匹配!E:E,1,FALSE))</f>
        <v>定西市</v>
      </c>
      <c r="F3477" s="14" t="str">
        <f>IF(ISERROR(VLOOKUP(A3477,地市级代码匹配!B:B,1,FALSE)),"",VLOOKUP(A3477,地市级代码匹配!B:B,1,FALSE))</f>
        <v/>
      </c>
      <c r="G3477" s="14" t="str">
        <f>IF(ISERROR(VLOOKUP(A3477,县域代码匹配!H:H,1,FALSE)),"",VLOOKUP(A3477,县域代码匹配!H:H,1,FALSE))</f>
        <v/>
      </c>
      <c r="H3477" s="14" t="str">
        <f>IF(ISERROR(VLOOKUP(A3477,县域代码匹配!B:B,1,FALSE)),"",VLOOKUP(A3477,县域代码匹配!B:B,1,FALSE))</f>
        <v/>
      </c>
      <c r="I3477" s="14" t="str">
        <f t="shared" si="54"/>
        <v>定西市</v>
      </c>
    </row>
    <row r="3478" spans="1:9" ht="16.5">
      <c r="A3478" s="38" t="s">
        <v>3481</v>
      </c>
      <c r="B3478" s="41">
        <v>104.62</v>
      </c>
      <c r="C3478" s="41">
        <v>35.58</v>
      </c>
      <c r="D3478" s="14" t="str">
        <f>IF(ISERROR(VLOOKUP(A3478,省代码匹配!D:D,1,FALSE)),"",VLOOKUP(A3478,省代码匹配!D:D,1,FALSE))</f>
        <v/>
      </c>
      <c r="E3478" s="14" t="str">
        <f>IF(ISERROR(VLOOKUP(A3478,地市级代码匹配!E:E,1,FALSE)),"",VLOOKUP(A3478,地市级代码匹配!E:E,1,FALSE))</f>
        <v/>
      </c>
      <c r="F3478" s="14" t="str">
        <f>IF(ISERROR(VLOOKUP(A3478,地市级代码匹配!B:B,1,FALSE)),"",VLOOKUP(A3478,地市级代码匹配!B:B,1,FALSE))</f>
        <v/>
      </c>
      <c r="G3478" s="14" t="str">
        <f>IF(ISERROR(VLOOKUP(A3478,县域代码匹配!H:H,1,FALSE)),"",VLOOKUP(A3478,县域代码匹配!H:H,1,FALSE))</f>
        <v>安定区</v>
      </c>
      <c r="H3478" s="14" t="str">
        <f>IF(ISERROR(VLOOKUP(A3478,县域代码匹配!B:B,1,FALSE)),"",VLOOKUP(A3478,县域代码匹配!B:B,1,FALSE))</f>
        <v>安定区</v>
      </c>
      <c r="I3478" s="14" t="str">
        <f t="shared" si="54"/>
        <v>安定区</v>
      </c>
    </row>
    <row r="3479" spans="1:9" ht="16.5">
      <c r="A3479" s="38" t="s">
        <v>3482</v>
      </c>
      <c r="B3479" s="41">
        <v>105.25</v>
      </c>
      <c r="C3479" s="41">
        <v>35.200000000000003</v>
      </c>
      <c r="D3479" s="14" t="str">
        <f>IF(ISERROR(VLOOKUP(A3479,省代码匹配!D:D,1,FALSE)),"",VLOOKUP(A3479,省代码匹配!D:D,1,FALSE))</f>
        <v/>
      </c>
      <c r="E3479" s="14" t="str">
        <f>IF(ISERROR(VLOOKUP(A3479,地市级代码匹配!E:E,1,FALSE)),"",VLOOKUP(A3479,地市级代码匹配!E:E,1,FALSE))</f>
        <v/>
      </c>
      <c r="F3479" s="14" t="str">
        <f>IF(ISERROR(VLOOKUP(A3479,地市级代码匹配!B:B,1,FALSE)),"",VLOOKUP(A3479,地市级代码匹配!B:B,1,FALSE))</f>
        <v/>
      </c>
      <c r="G3479" s="14" t="str">
        <f>IF(ISERROR(VLOOKUP(A3479,县域代码匹配!H:H,1,FALSE)),"",VLOOKUP(A3479,县域代码匹配!H:H,1,FALSE))</f>
        <v>通渭县</v>
      </c>
      <c r="H3479" s="14" t="str">
        <f>IF(ISERROR(VLOOKUP(A3479,县域代码匹配!B:B,1,FALSE)),"",VLOOKUP(A3479,县域代码匹配!B:B,1,FALSE))</f>
        <v>通渭县</v>
      </c>
      <c r="I3479" s="14" t="str">
        <f t="shared" si="54"/>
        <v>通渭县</v>
      </c>
    </row>
    <row r="3480" spans="1:9" ht="16.5">
      <c r="A3480" s="38" t="s">
        <v>3483</v>
      </c>
      <c r="B3480" s="41">
        <v>104.63</v>
      </c>
      <c r="C3480" s="41">
        <v>35</v>
      </c>
      <c r="D3480" s="14" t="str">
        <f>IF(ISERROR(VLOOKUP(A3480,省代码匹配!D:D,1,FALSE)),"",VLOOKUP(A3480,省代码匹配!D:D,1,FALSE))</f>
        <v/>
      </c>
      <c r="E3480" s="14" t="str">
        <f>IF(ISERROR(VLOOKUP(A3480,地市级代码匹配!E:E,1,FALSE)),"",VLOOKUP(A3480,地市级代码匹配!E:E,1,FALSE))</f>
        <v/>
      </c>
      <c r="F3480" s="14" t="str">
        <f>IF(ISERROR(VLOOKUP(A3480,地市级代码匹配!B:B,1,FALSE)),"",VLOOKUP(A3480,地市级代码匹配!B:B,1,FALSE))</f>
        <v/>
      </c>
      <c r="G3480" s="14" t="str">
        <f>IF(ISERROR(VLOOKUP(A3480,县域代码匹配!H:H,1,FALSE)),"",VLOOKUP(A3480,县域代码匹配!H:H,1,FALSE))</f>
        <v>陇西县</v>
      </c>
      <c r="H3480" s="14" t="str">
        <f>IF(ISERROR(VLOOKUP(A3480,县域代码匹配!B:B,1,FALSE)),"",VLOOKUP(A3480,县域代码匹配!B:B,1,FALSE))</f>
        <v>陇西县</v>
      </c>
      <c r="I3480" s="14" t="str">
        <f t="shared" si="54"/>
        <v>陇西县</v>
      </c>
    </row>
    <row r="3481" spans="1:9" ht="16.5">
      <c r="A3481" s="38" t="s">
        <v>3484</v>
      </c>
      <c r="B3481" s="41">
        <v>104.22</v>
      </c>
      <c r="C3481" s="41">
        <v>35.130000000000003</v>
      </c>
      <c r="D3481" s="14" t="str">
        <f>IF(ISERROR(VLOOKUP(A3481,省代码匹配!D:D,1,FALSE)),"",VLOOKUP(A3481,省代码匹配!D:D,1,FALSE))</f>
        <v/>
      </c>
      <c r="E3481" s="14" t="str">
        <f>IF(ISERROR(VLOOKUP(A3481,地市级代码匹配!E:E,1,FALSE)),"",VLOOKUP(A3481,地市级代码匹配!E:E,1,FALSE))</f>
        <v/>
      </c>
      <c r="F3481" s="14" t="str">
        <f>IF(ISERROR(VLOOKUP(A3481,地市级代码匹配!B:B,1,FALSE)),"",VLOOKUP(A3481,地市级代码匹配!B:B,1,FALSE))</f>
        <v/>
      </c>
      <c r="G3481" s="14" t="str">
        <f>IF(ISERROR(VLOOKUP(A3481,县域代码匹配!H:H,1,FALSE)),"",VLOOKUP(A3481,县域代码匹配!H:H,1,FALSE))</f>
        <v>渭源县</v>
      </c>
      <c r="H3481" s="14" t="str">
        <f>IF(ISERROR(VLOOKUP(A3481,县域代码匹配!B:B,1,FALSE)),"",VLOOKUP(A3481,县域代码匹配!B:B,1,FALSE))</f>
        <v>渭源县</v>
      </c>
      <c r="I3481" s="14" t="str">
        <f t="shared" si="54"/>
        <v>渭源县</v>
      </c>
    </row>
    <row r="3482" spans="1:9" ht="16.5">
      <c r="A3482" s="38" t="s">
        <v>3485</v>
      </c>
      <c r="B3482" s="41">
        <v>103.87</v>
      </c>
      <c r="C3482" s="41">
        <v>35.380000000000003</v>
      </c>
      <c r="D3482" s="14" t="str">
        <f>IF(ISERROR(VLOOKUP(A3482,省代码匹配!D:D,1,FALSE)),"",VLOOKUP(A3482,省代码匹配!D:D,1,FALSE))</f>
        <v/>
      </c>
      <c r="E3482" s="14" t="str">
        <f>IF(ISERROR(VLOOKUP(A3482,地市级代码匹配!E:E,1,FALSE)),"",VLOOKUP(A3482,地市级代码匹配!E:E,1,FALSE))</f>
        <v/>
      </c>
      <c r="F3482" s="14" t="str">
        <f>IF(ISERROR(VLOOKUP(A3482,地市级代码匹配!B:B,1,FALSE)),"",VLOOKUP(A3482,地市级代码匹配!B:B,1,FALSE))</f>
        <v/>
      </c>
      <c r="G3482" s="14" t="str">
        <f>IF(ISERROR(VLOOKUP(A3482,县域代码匹配!H:H,1,FALSE)),"",VLOOKUP(A3482,县域代码匹配!H:H,1,FALSE))</f>
        <v>临洮县</v>
      </c>
      <c r="H3482" s="14" t="str">
        <f>IF(ISERROR(VLOOKUP(A3482,县域代码匹配!B:B,1,FALSE)),"",VLOOKUP(A3482,县域代码匹配!B:B,1,FALSE))</f>
        <v>临洮县</v>
      </c>
      <c r="I3482" s="14" t="str">
        <f t="shared" si="54"/>
        <v>临洮县</v>
      </c>
    </row>
    <row r="3483" spans="1:9" ht="16.5">
      <c r="A3483" s="38" t="s">
        <v>3486</v>
      </c>
      <c r="B3483" s="41">
        <v>104.47</v>
      </c>
      <c r="C3483" s="41">
        <v>34.85</v>
      </c>
      <c r="D3483" s="14" t="str">
        <f>IF(ISERROR(VLOOKUP(A3483,省代码匹配!D:D,1,FALSE)),"",VLOOKUP(A3483,省代码匹配!D:D,1,FALSE))</f>
        <v/>
      </c>
      <c r="E3483" s="14" t="str">
        <f>IF(ISERROR(VLOOKUP(A3483,地市级代码匹配!E:E,1,FALSE)),"",VLOOKUP(A3483,地市级代码匹配!E:E,1,FALSE))</f>
        <v/>
      </c>
      <c r="F3483" s="14" t="str">
        <f>IF(ISERROR(VLOOKUP(A3483,地市级代码匹配!B:B,1,FALSE)),"",VLOOKUP(A3483,地市级代码匹配!B:B,1,FALSE))</f>
        <v/>
      </c>
      <c r="G3483" s="14" t="str">
        <f>IF(ISERROR(VLOOKUP(A3483,县域代码匹配!H:H,1,FALSE)),"",VLOOKUP(A3483,县域代码匹配!H:H,1,FALSE))</f>
        <v>漳县</v>
      </c>
      <c r="H3483" s="14" t="str">
        <f>IF(ISERROR(VLOOKUP(A3483,县域代码匹配!B:B,1,FALSE)),"",VLOOKUP(A3483,县域代码匹配!B:B,1,FALSE))</f>
        <v>漳县</v>
      </c>
      <c r="I3483" s="14" t="str">
        <f t="shared" si="54"/>
        <v>漳县</v>
      </c>
    </row>
    <row r="3484" spans="1:9" ht="16.5">
      <c r="A3484" s="38" t="s">
        <v>3487</v>
      </c>
      <c r="B3484" s="41">
        <v>104.03</v>
      </c>
      <c r="C3484" s="41">
        <v>34.43</v>
      </c>
      <c r="D3484" s="14" t="str">
        <f>IF(ISERROR(VLOOKUP(A3484,省代码匹配!D:D,1,FALSE)),"",VLOOKUP(A3484,省代码匹配!D:D,1,FALSE))</f>
        <v/>
      </c>
      <c r="E3484" s="14" t="str">
        <f>IF(ISERROR(VLOOKUP(A3484,地市级代码匹配!E:E,1,FALSE)),"",VLOOKUP(A3484,地市级代码匹配!E:E,1,FALSE))</f>
        <v/>
      </c>
      <c r="F3484" s="14" t="str">
        <f>IF(ISERROR(VLOOKUP(A3484,地市级代码匹配!B:B,1,FALSE)),"",VLOOKUP(A3484,地市级代码匹配!B:B,1,FALSE))</f>
        <v/>
      </c>
      <c r="G3484" s="14" t="str">
        <f>IF(ISERROR(VLOOKUP(A3484,县域代码匹配!H:H,1,FALSE)),"",VLOOKUP(A3484,县域代码匹配!H:H,1,FALSE))</f>
        <v>岷县</v>
      </c>
      <c r="H3484" s="14" t="str">
        <f>IF(ISERROR(VLOOKUP(A3484,县域代码匹配!B:B,1,FALSE)),"",VLOOKUP(A3484,县域代码匹配!B:B,1,FALSE))</f>
        <v>岷县</v>
      </c>
      <c r="I3484" s="14" t="str">
        <f t="shared" si="54"/>
        <v>岷县</v>
      </c>
    </row>
    <row r="3485" spans="1:9" ht="16.5">
      <c r="A3485" s="38" t="s">
        <v>3488</v>
      </c>
      <c r="B3485" s="41">
        <v>104.92</v>
      </c>
      <c r="C3485" s="41">
        <v>33.4</v>
      </c>
      <c r="D3485" s="14" t="str">
        <f>IF(ISERROR(VLOOKUP(A3485,省代码匹配!D:D,1,FALSE)),"",VLOOKUP(A3485,省代码匹配!D:D,1,FALSE))</f>
        <v/>
      </c>
      <c r="E3485" s="14" t="str">
        <f>IF(ISERROR(VLOOKUP(A3485,地市级代码匹配!E:E,1,FALSE)),"",VLOOKUP(A3485,地市级代码匹配!E:E,1,FALSE))</f>
        <v>陇南市</v>
      </c>
      <c r="F3485" s="14" t="str">
        <f>IF(ISERROR(VLOOKUP(A3485,地市级代码匹配!B:B,1,FALSE)),"",VLOOKUP(A3485,地市级代码匹配!B:B,1,FALSE))</f>
        <v/>
      </c>
      <c r="G3485" s="14" t="str">
        <f>IF(ISERROR(VLOOKUP(A3485,县域代码匹配!H:H,1,FALSE)),"",VLOOKUP(A3485,县域代码匹配!H:H,1,FALSE))</f>
        <v/>
      </c>
      <c r="H3485" s="14" t="str">
        <f>IF(ISERROR(VLOOKUP(A3485,县域代码匹配!B:B,1,FALSE)),"",VLOOKUP(A3485,县域代码匹配!B:B,1,FALSE))</f>
        <v/>
      </c>
      <c r="I3485" s="14" t="str">
        <f t="shared" si="54"/>
        <v>陇南市</v>
      </c>
    </row>
    <row r="3486" spans="1:9" ht="16.5">
      <c r="A3486" s="38" t="s">
        <v>3489</v>
      </c>
      <c r="B3486" s="41">
        <v>104.92</v>
      </c>
      <c r="C3486" s="41">
        <v>33.4</v>
      </c>
      <c r="D3486" s="14" t="str">
        <f>IF(ISERROR(VLOOKUP(A3486,省代码匹配!D:D,1,FALSE)),"",VLOOKUP(A3486,省代码匹配!D:D,1,FALSE))</f>
        <v/>
      </c>
      <c r="E3486" s="14" t="str">
        <f>IF(ISERROR(VLOOKUP(A3486,地市级代码匹配!E:E,1,FALSE)),"",VLOOKUP(A3486,地市级代码匹配!E:E,1,FALSE))</f>
        <v/>
      </c>
      <c r="F3486" s="14" t="str">
        <f>IF(ISERROR(VLOOKUP(A3486,地市级代码匹配!B:B,1,FALSE)),"",VLOOKUP(A3486,地市级代码匹配!B:B,1,FALSE))</f>
        <v/>
      </c>
      <c r="G3486" s="14" t="str">
        <f>IF(ISERROR(VLOOKUP(A3486,县域代码匹配!H:H,1,FALSE)),"",VLOOKUP(A3486,县域代码匹配!H:H,1,FALSE))</f>
        <v>武都区</v>
      </c>
      <c r="H3486" s="14" t="str">
        <f>IF(ISERROR(VLOOKUP(A3486,县域代码匹配!B:B,1,FALSE)),"",VLOOKUP(A3486,县域代码匹配!B:B,1,FALSE))</f>
        <v>武都区</v>
      </c>
      <c r="I3486" s="14" t="str">
        <f t="shared" si="54"/>
        <v>武都区</v>
      </c>
    </row>
    <row r="3487" spans="1:9" ht="16.5">
      <c r="A3487" s="38" t="s">
        <v>3490</v>
      </c>
      <c r="B3487" s="41">
        <v>105.72</v>
      </c>
      <c r="C3487" s="41">
        <v>33.729999999999997</v>
      </c>
      <c r="D3487" s="14" t="str">
        <f>IF(ISERROR(VLOOKUP(A3487,省代码匹配!D:D,1,FALSE)),"",VLOOKUP(A3487,省代码匹配!D:D,1,FALSE))</f>
        <v/>
      </c>
      <c r="E3487" s="14" t="str">
        <f>IF(ISERROR(VLOOKUP(A3487,地市级代码匹配!E:E,1,FALSE)),"",VLOOKUP(A3487,地市级代码匹配!E:E,1,FALSE))</f>
        <v/>
      </c>
      <c r="F3487" s="14" t="str">
        <f>IF(ISERROR(VLOOKUP(A3487,地市级代码匹配!B:B,1,FALSE)),"",VLOOKUP(A3487,地市级代码匹配!B:B,1,FALSE))</f>
        <v/>
      </c>
      <c r="G3487" s="14" t="str">
        <f>IF(ISERROR(VLOOKUP(A3487,县域代码匹配!H:H,1,FALSE)),"",VLOOKUP(A3487,县域代码匹配!H:H,1,FALSE))</f>
        <v>成县</v>
      </c>
      <c r="H3487" s="14" t="str">
        <f>IF(ISERROR(VLOOKUP(A3487,县域代码匹配!B:B,1,FALSE)),"",VLOOKUP(A3487,县域代码匹配!B:B,1,FALSE))</f>
        <v>成县</v>
      </c>
      <c r="I3487" s="14" t="str">
        <f t="shared" si="54"/>
        <v>成县</v>
      </c>
    </row>
    <row r="3488" spans="1:9" ht="16.5">
      <c r="A3488" s="38" t="s">
        <v>3491</v>
      </c>
      <c r="B3488" s="41">
        <v>104.68</v>
      </c>
      <c r="C3488" s="41">
        <v>32.950000000000003</v>
      </c>
      <c r="D3488" s="14" t="str">
        <f>IF(ISERROR(VLOOKUP(A3488,省代码匹配!D:D,1,FALSE)),"",VLOOKUP(A3488,省代码匹配!D:D,1,FALSE))</f>
        <v/>
      </c>
      <c r="E3488" s="14" t="str">
        <f>IF(ISERROR(VLOOKUP(A3488,地市级代码匹配!E:E,1,FALSE)),"",VLOOKUP(A3488,地市级代码匹配!E:E,1,FALSE))</f>
        <v/>
      </c>
      <c r="F3488" s="14" t="str">
        <f>IF(ISERROR(VLOOKUP(A3488,地市级代码匹配!B:B,1,FALSE)),"",VLOOKUP(A3488,地市级代码匹配!B:B,1,FALSE))</f>
        <v/>
      </c>
      <c r="G3488" s="14" t="str">
        <f>IF(ISERROR(VLOOKUP(A3488,县域代码匹配!H:H,1,FALSE)),"",VLOOKUP(A3488,县域代码匹配!H:H,1,FALSE))</f>
        <v>文县</v>
      </c>
      <c r="H3488" s="14" t="str">
        <f>IF(ISERROR(VLOOKUP(A3488,县域代码匹配!B:B,1,FALSE)),"",VLOOKUP(A3488,县域代码匹配!B:B,1,FALSE))</f>
        <v>文县</v>
      </c>
      <c r="I3488" s="14" t="str">
        <f t="shared" si="54"/>
        <v>文县</v>
      </c>
    </row>
    <row r="3489" spans="1:9" ht="16.5">
      <c r="A3489" s="38" t="s">
        <v>3492</v>
      </c>
      <c r="B3489" s="41">
        <v>104.38</v>
      </c>
      <c r="C3489" s="41">
        <v>34.049999999999997</v>
      </c>
      <c r="D3489" s="14" t="str">
        <f>IF(ISERROR(VLOOKUP(A3489,省代码匹配!D:D,1,FALSE)),"",VLOOKUP(A3489,省代码匹配!D:D,1,FALSE))</f>
        <v/>
      </c>
      <c r="E3489" s="14" t="str">
        <f>IF(ISERROR(VLOOKUP(A3489,地市级代码匹配!E:E,1,FALSE)),"",VLOOKUP(A3489,地市级代码匹配!E:E,1,FALSE))</f>
        <v/>
      </c>
      <c r="F3489" s="14" t="str">
        <f>IF(ISERROR(VLOOKUP(A3489,地市级代码匹配!B:B,1,FALSE)),"",VLOOKUP(A3489,地市级代码匹配!B:B,1,FALSE))</f>
        <v/>
      </c>
      <c r="G3489" s="14" t="str">
        <f>IF(ISERROR(VLOOKUP(A3489,县域代码匹配!H:H,1,FALSE)),"",VLOOKUP(A3489,县域代码匹配!H:H,1,FALSE))</f>
        <v>宕昌县</v>
      </c>
      <c r="H3489" s="14" t="str">
        <f>IF(ISERROR(VLOOKUP(A3489,县域代码匹配!B:B,1,FALSE)),"",VLOOKUP(A3489,县域代码匹配!B:B,1,FALSE))</f>
        <v>宕昌县</v>
      </c>
      <c r="I3489" s="14" t="str">
        <f t="shared" si="54"/>
        <v>宕昌县</v>
      </c>
    </row>
    <row r="3490" spans="1:9" ht="16.5">
      <c r="A3490" s="38" t="s">
        <v>3493</v>
      </c>
      <c r="B3490" s="41">
        <v>105.6</v>
      </c>
      <c r="C3490" s="41">
        <v>33.33</v>
      </c>
      <c r="D3490" s="14" t="str">
        <f>IF(ISERROR(VLOOKUP(A3490,省代码匹配!D:D,1,FALSE)),"",VLOOKUP(A3490,省代码匹配!D:D,1,FALSE))</f>
        <v/>
      </c>
      <c r="E3490" s="14" t="str">
        <f>IF(ISERROR(VLOOKUP(A3490,地市级代码匹配!E:E,1,FALSE)),"",VLOOKUP(A3490,地市级代码匹配!E:E,1,FALSE))</f>
        <v/>
      </c>
      <c r="F3490" s="14" t="str">
        <f>IF(ISERROR(VLOOKUP(A3490,地市级代码匹配!B:B,1,FALSE)),"",VLOOKUP(A3490,地市级代码匹配!B:B,1,FALSE))</f>
        <v/>
      </c>
      <c r="G3490" s="14" t="str">
        <f>IF(ISERROR(VLOOKUP(A3490,县域代码匹配!H:H,1,FALSE)),"",VLOOKUP(A3490,县域代码匹配!H:H,1,FALSE))</f>
        <v>康县</v>
      </c>
      <c r="H3490" s="14" t="str">
        <f>IF(ISERROR(VLOOKUP(A3490,县域代码匹配!B:B,1,FALSE)),"",VLOOKUP(A3490,县域代码匹配!B:B,1,FALSE))</f>
        <v>康县</v>
      </c>
      <c r="I3490" s="14" t="str">
        <f t="shared" si="54"/>
        <v>康县</v>
      </c>
    </row>
    <row r="3491" spans="1:9" ht="16.5">
      <c r="A3491" s="38" t="s">
        <v>3494</v>
      </c>
      <c r="B3491" s="41">
        <v>105.3</v>
      </c>
      <c r="C3491" s="41">
        <v>34.020000000000003</v>
      </c>
      <c r="D3491" s="14" t="str">
        <f>IF(ISERROR(VLOOKUP(A3491,省代码匹配!D:D,1,FALSE)),"",VLOOKUP(A3491,省代码匹配!D:D,1,FALSE))</f>
        <v/>
      </c>
      <c r="E3491" s="14" t="str">
        <f>IF(ISERROR(VLOOKUP(A3491,地市级代码匹配!E:E,1,FALSE)),"",VLOOKUP(A3491,地市级代码匹配!E:E,1,FALSE))</f>
        <v/>
      </c>
      <c r="F3491" s="14" t="str">
        <f>IF(ISERROR(VLOOKUP(A3491,地市级代码匹配!B:B,1,FALSE)),"",VLOOKUP(A3491,地市级代码匹配!B:B,1,FALSE))</f>
        <v/>
      </c>
      <c r="G3491" s="14" t="str">
        <f>IF(ISERROR(VLOOKUP(A3491,县域代码匹配!H:H,1,FALSE)),"",VLOOKUP(A3491,县域代码匹配!H:H,1,FALSE))</f>
        <v>西和县</v>
      </c>
      <c r="H3491" s="14" t="str">
        <f>IF(ISERROR(VLOOKUP(A3491,县域代码匹配!B:B,1,FALSE)),"",VLOOKUP(A3491,县域代码匹配!B:B,1,FALSE))</f>
        <v>西和县</v>
      </c>
      <c r="I3491" s="14" t="str">
        <f t="shared" si="54"/>
        <v>西和县</v>
      </c>
    </row>
    <row r="3492" spans="1:9" ht="16.5">
      <c r="A3492" s="38" t="s">
        <v>3495</v>
      </c>
      <c r="B3492" s="41">
        <v>105.17</v>
      </c>
      <c r="C3492" s="41">
        <v>34.18</v>
      </c>
      <c r="D3492" s="14" t="str">
        <f>IF(ISERROR(VLOOKUP(A3492,省代码匹配!D:D,1,FALSE)),"",VLOOKUP(A3492,省代码匹配!D:D,1,FALSE))</f>
        <v/>
      </c>
      <c r="E3492" s="14" t="str">
        <f>IF(ISERROR(VLOOKUP(A3492,地市级代码匹配!E:E,1,FALSE)),"",VLOOKUP(A3492,地市级代码匹配!E:E,1,FALSE))</f>
        <v/>
      </c>
      <c r="F3492" s="14" t="str">
        <f>IF(ISERROR(VLOOKUP(A3492,地市级代码匹配!B:B,1,FALSE)),"",VLOOKUP(A3492,地市级代码匹配!B:B,1,FALSE))</f>
        <v/>
      </c>
      <c r="G3492" s="14" t="str">
        <f>IF(ISERROR(VLOOKUP(A3492,县域代码匹配!H:H,1,FALSE)),"",VLOOKUP(A3492,县域代码匹配!H:H,1,FALSE))</f>
        <v>礼县</v>
      </c>
      <c r="H3492" s="14" t="str">
        <f>IF(ISERROR(VLOOKUP(A3492,县域代码匹配!B:B,1,FALSE)),"",VLOOKUP(A3492,县域代码匹配!B:B,1,FALSE))</f>
        <v>礼县</v>
      </c>
      <c r="I3492" s="14" t="str">
        <f t="shared" si="54"/>
        <v>礼县</v>
      </c>
    </row>
    <row r="3493" spans="1:9" ht="16.5">
      <c r="A3493" s="38" t="s">
        <v>3496</v>
      </c>
      <c r="B3493" s="41">
        <v>106.08</v>
      </c>
      <c r="C3493" s="41">
        <v>33.770000000000003</v>
      </c>
      <c r="D3493" s="14" t="str">
        <f>IF(ISERROR(VLOOKUP(A3493,省代码匹配!D:D,1,FALSE)),"",VLOOKUP(A3493,省代码匹配!D:D,1,FALSE))</f>
        <v/>
      </c>
      <c r="E3493" s="14" t="str">
        <f>IF(ISERROR(VLOOKUP(A3493,地市级代码匹配!E:E,1,FALSE)),"",VLOOKUP(A3493,地市级代码匹配!E:E,1,FALSE))</f>
        <v/>
      </c>
      <c r="F3493" s="14" t="str">
        <f>IF(ISERROR(VLOOKUP(A3493,地市级代码匹配!B:B,1,FALSE)),"",VLOOKUP(A3493,地市级代码匹配!B:B,1,FALSE))</f>
        <v/>
      </c>
      <c r="G3493" s="14" t="str">
        <f>IF(ISERROR(VLOOKUP(A3493,县域代码匹配!H:H,1,FALSE)),"",VLOOKUP(A3493,县域代码匹配!H:H,1,FALSE))</f>
        <v>徽县</v>
      </c>
      <c r="H3493" s="14" t="str">
        <f>IF(ISERROR(VLOOKUP(A3493,县域代码匹配!B:B,1,FALSE)),"",VLOOKUP(A3493,县域代码匹配!B:B,1,FALSE))</f>
        <v>徽县</v>
      </c>
      <c r="I3493" s="14" t="str">
        <f t="shared" si="54"/>
        <v>徽县</v>
      </c>
    </row>
    <row r="3494" spans="1:9" ht="16.5">
      <c r="A3494" s="38" t="s">
        <v>3497</v>
      </c>
      <c r="B3494" s="41">
        <v>106.3</v>
      </c>
      <c r="C3494" s="41">
        <v>33.92</v>
      </c>
      <c r="D3494" s="14" t="str">
        <f>IF(ISERROR(VLOOKUP(A3494,省代码匹配!D:D,1,FALSE)),"",VLOOKUP(A3494,省代码匹配!D:D,1,FALSE))</f>
        <v/>
      </c>
      <c r="E3494" s="14" t="str">
        <f>IF(ISERROR(VLOOKUP(A3494,地市级代码匹配!E:E,1,FALSE)),"",VLOOKUP(A3494,地市级代码匹配!E:E,1,FALSE))</f>
        <v/>
      </c>
      <c r="F3494" s="14" t="str">
        <f>IF(ISERROR(VLOOKUP(A3494,地市级代码匹配!B:B,1,FALSE)),"",VLOOKUP(A3494,地市级代码匹配!B:B,1,FALSE))</f>
        <v/>
      </c>
      <c r="G3494" s="14" t="str">
        <f>IF(ISERROR(VLOOKUP(A3494,县域代码匹配!H:H,1,FALSE)),"",VLOOKUP(A3494,县域代码匹配!H:H,1,FALSE))</f>
        <v>两当县</v>
      </c>
      <c r="H3494" s="14" t="str">
        <f>IF(ISERROR(VLOOKUP(A3494,县域代码匹配!B:B,1,FALSE)),"",VLOOKUP(A3494,县域代码匹配!B:B,1,FALSE))</f>
        <v>两当县</v>
      </c>
      <c r="I3494" s="14" t="str">
        <f t="shared" si="54"/>
        <v>两当县</v>
      </c>
    </row>
    <row r="3495" spans="1:9" ht="16.5">
      <c r="A3495" s="38" t="s">
        <v>3498</v>
      </c>
      <c r="B3495" s="41">
        <v>103.22</v>
      </c>
      <c r="C3495" s="41">
        <v>35.6</v>
      </c>
      <c r="D3495" s="14" t="str">
        <f>IF(ISERROR(VLOOKUP(A3495,省代码匹配!D:D,1,FALSE)),"",VLOOKUP(A3495,省代码匹配!D:D,1,FALSE))</f>
        <v/>
      </c>
      <c r="E3495" s="14" t="str">
        <f>IF(ISERROR(VLOOKUP(A3495,地市级代码匹配!E:E,1,FALSE)),"",VLOOKUP(A3495,地市级代码匹配!E:E,1,FALSE))</f>
        <v>临夏回族自治州</v>
      </c>
      <c r="F3495" s="14" t="str">
        <f>IF(ISERROR(VLOOKUP(A3495,地市级代码匹配!B:B,1,FALSE)),"",VLOOKUP(A3495,地市级代码匹配!B:B,1,FALSE))</f>
        <v>临夏回族自治州</v>
      </c>
      <c r="G3495" s="14" t="str">
        <f>IF(ISERROR(VLOOKUP(A3495,县域代码匹配!H:H,1,FALSE)),"",VLOOKUP(A3495,县域代码匹配!H:H,1,FALSE))</f>
        <v/>
      </c>
      <c r="H3495" s="14" t="str">
        <f>IF(ISERROR(VLOOKUP(A3495,县域代码匹配!B:B,1,FALSE)),"",VLOOKUP(A3495,县域代码匹配!B:B,1,FALSE))</f>
        <v/>
      </c>
      <c r="I3495" s="14" t="str">
        <f t="shared" si="54"/>
        <v>临夏回族自治州</v>
      </c>
    </row>
    <row r="3496" spans="1:9" ht="16.5">
      <c r="A3496" s="38" t="s">
        <v>3499</v>
      </c>
      <c r="B3496" s="41">
        <v>103.22</v>
      </c>
      <c r="C3496" s="41">
        <v>35.6</v>
      </c>
      <c r="D3496" s="14" t="str">
        <f>IF(ISERROR(VLOOKUP(A3496,省代码匹配!D:D,1,FALSE)),"",VLOOKUP(A3496,省代码匹配!D:D,1,FALSE))</f>
        <v/>
      </c>
      <c r="E3496" s="14" t="str">
        <f>IF(ISERROR(VLOOKUP(A3496,地市级代码匹配!E:E,1,FALSE)),"",VLOOKUP(A3496,地市级代码匹配!E:E,1,FALSE))</f>
        <v/>
      </c>
      <c r="F3496" s="14" t="str">
        <f>IF(ISERROR(VLOOKUP(A3496,地市级代码匹配!B:B,1,FALSE)),"",VLOOKUP(A3496,地市级代码匹配!B:B,1,FALSE))</f>
        <v/>
      </c>
      <c r="G3496" s="14" t="str">
        <f>IF(ISERROR(VLOOKUP(A3496,县域代码匹配!H:H,1,FALSE)),"",VLOOKUP(A3496,县域代码匹配!H:H,1,FALSE))</f>
        <v>临夏市</v>
      </c>
      <c r="H3496" s="14" t="str">
        <f>IF(ISERROR(VLOOKUP(A3496,县域代码匹配!B:B,1,FALSE)),"",VLOOKUP(A3496,县域代码匹配!B:B,1,FALSE))</f>
        <v/>
      </c>
      <c r="I3496" s="14" t="str">
        <f t="shared" si="54"/>
        <v>临夏市</v>
      </c>
    </row>
    <row r="3497" spans="1:9" ht="16.5">
      <c r="A3497" s="38" t="s">
        <v>3500</v>
      </c>
      <c r="B3497" s="41">
        <v>103</v>
      </c>
      <c r="C3497" s="41">
        <v>35.5</v>
      </c>
      <c r="D3497" s="14" t="str">
        <f>IF(ISERROR(VLOOKUP(A3497,省代码匹配!D:D,1,FALSE)),"",VLOOKUP(A3497,省代码匹配!D:D,1,FALSE))</f>
        <v/>
      </c>
      <c r="E3497" s="14" t="str">
        <f>IF(ISERROR(VLOOKUP(A3497,地市级代码匹配!E:E,1,FALSE)),"",VLOOKUP(A3497,地市级代码匹配!E:E,1,FALSE))</f>
        <v/>
      </c>
      <c r="F3497" s="14" t="str">
        <f>IF(ISERROR(VLOOKUP(A3497,地市级代码匹配!B:B,1,FALSE)),"",VLOOKUP(A3497,地市级代码匹配!B:B,1,FALSE))</f>
        <v/>
      </c>
      <c r="G3497" s="14" t="str">
        <f>IF(ISERROR(VLOOKUP(A3497,县域代码匹配!H:H,1,FALSE)),"",VLOOKUP(A3497,县域代码匹配!H:H,1,FALSE))</f>
        <v>临夏县</v>
      </c>
      <c r="H3497" s="14" t="str">
        <f>IF(ISERROR(VLOOKUP(A3497,县域代码匹配!B:B,1,FALSE)),"",VLOOKUP(A3497,县域代码匹配!B:B,1,FALSE))</f>
        <v>临夏县</v>
      </c>
      <c r="I3497" s="14" t="str">
        <f t="shared" si="54"/>
        <v>临夏县</v>
      </c>
    </row>
    <row r="3498" spans="1:9" ht="16.5">
      <c r="A3498" s="38" t="s">
        <v>3501</v>
      </c>
      <c r="B3498" s="41">
        <v>103.72</v>
      </c>
      <c r="C3498" s="41">
        <v>35.369999999999997</v>
      </c>
      <c r="D3498" s="14" t="str">
        <f>IF(ISERROR(VLOOKUP(A3498,省代码匹配!D:D,1,FALSE)),"",VLOOKUP(A3498,省代码匹配!D:D,1,FALSE))</f>
        <v/>
      </c>
      <c r="E3498" s="14" t="str">
        <f>IF(ISERROR(VLOOKUP(A3498,地市级代码匹配!E:E,1,FALSE)),"",VLOOKUP(A3498,地市级代码匹配!E:E,1,FALSE))</f>
        <v/>
      </c>
      <c r="F3498" s="14" t="str">
        <f>IF(ISERROR(VLOOKUP(A3498,地市级代码匹配!B:B,1,FALSE)),"",VLOOKUP(A3498,地市级代码匹配!B:B,1,FALSE))</f>
        <v/>
      </c>
      <c r="G3498" s="14" t="str">
        <f>IF(ISERROR(VLOOKUP(A3498,县域代码匹配!H:H,1,FALSE)),"",VLOOKUP(A3498,县域代码匹配!H:H,1,FALSE))</f>
        <v>康乐县</v>
      </c>
      <c r="H3498" s="14" t="str">
        <f>IF(ISERROR(VLOOKUP(A3498,县域代码匹配!B:B,1,FALSE)),"",VLOOKUP(A3498,县域代码匹配!B:B,1,FALSE))</f>
        <v>康乐县</v>
      </c>
      <c r="I3498" s="14" t="str">
        <f t="shared" si="54"/>
        <v>康乐县</v>
      </c>
    </row>
    <row r="3499" spans="1:9" ht="16.5">
      <c r="A3499" s="38" t="s">
        <v>3502</v>
      </c>
      <c r="B3499" s="41">
        <v>103.32</v>
      </c>
      <c r="C3499" s="41">
        <v>35.93</v>
      </c>
      <c r="D3499" s="14" t="str">
        <f>IF(ISERROR(VLOOKUP(A3499,省代码匹配!D:D,1,FALSE)),"",VLOOKUP(A3499,省代码匹配!D:D,1,FALSE))</f>
        <v/>
      </c>
      <c r="E3499" s="14" t="str">
        <f>IF(ISERROR(VLOOKUP(A3499,地市级代码匹配!E:E,1,FALSE)),"",VLOOKUP(A3499,地市级代码匹配!E:E,1,FALSE))</f>
        <v/>
      </c>
      <c r="F3499" s="14" t="str">
        <f>IF(ISERROR(VLOOKUP(A3499,地市级代码匹配!B:B,1,FALSE)),"",VLOOKUP(A3499,地市级代码匹配!B:B,1,FALSE))</f>
        <v/>
      </c>
      <c r="G3499" s="14" t="str">
        <f>IF(ISERROR(VLOOKUP(A3499,县域代码匹配!H:H,1,FALSE)),"",VLOOKUP(A3499,县域代码匹配!H:H,1,FALSE))</f>
        <v>永靖县</v>
      </c>
      <c r="H3499" s="14" t="str">
        <f>IF(ISERROR(VLOOKUP(A3499,县域代码匹配!B:B,1,FALSE)),"",VLOOKUP(A3499,县域代码匹配!B:B,1,FALSE))</f>
        <v>永靖县</v>
      </c>
      <c r="I3499" s="14" t="str">
        <f t="shared" si="54"/>
        <v>永靖县</v>
      </c>
    </row>
    <row r="3500" spans="1:9" ht="16.5">
      <c r="A3500" s="38" t="s">
        <v>3503</v>
      </c>
      <c r="B3500" s="41">
        <v>103.58</v>
      </c>
      <c r="C3500" s="41">
        <v>35.479999999999997</v>
      </c>
      <c r="D3500" s="14" t="str">
        <f>IF(ISERROR(VLOOKUP(A3500,省代码匹配!D:D,1,FALSE)),"",VLOOKUP(A3500,省代码匹配!D:D,1,FALSE))</f>
        <v/>
      </c>
      <c r="E3500" s="14" t="str">
        <f>IF(ISERROR(VLOOKUP(A3500,地市级代码匹配!E:E,1,FALSE)),"",VLOOKUP(A3500,地市级代码匹配!E:E,1,FALSE))</f>
        <v/>
      </c>
      <c r="F3500" s="14" t="str">
        <f>IF(ISERROR(VLOOKUP(A3500,地市级代码匹配!B:B,1,FALSE)),"",VLOOKUP(A3500,地市级代码匹配!B:B,1,FALSE))</f>
        <v/>
      </c>
      <c r="G3500" s="14" t="str">
        <f>IF(ISERROR(VLOOKUP(A3500,县域代码匹配!H:H,1,FALSE)),"",VLOOKUP(A3500,县域代码匹配!H:H,1,FALSE))</f>
        <v>广河县</v>
      </c>
      <c r="H3500" s="14" t="str">
        <f>IF(ISERROR(VLOOKUP(A3500,县域代码匹配!B:B,1,FALSE)),"",VLOOKUP(A3500,县域代码匹配!B:B,1,FALSE))</f>
        <v>广河县</v>
      </c>
      <c r="I3500" s="14" t="str">
        <f t="shared" si="54"/>
        <v>广河县</v>
      </c>
    </row>
    <row r="3501" spans="1:9" ht="16.5">
      <c r="A3501" s="38" t="s">
        <v>3504</v>
      </c>
      <c r="B3501" s="41">
        <v>103.35</v>
      </c>
      <c r="C3501" s="41">
        <v>35.43</v>
      </c>
      <c r="D3501" s="14" t="str">
        <f>IF(ISERROR(VLOOKUP(A3501,省代码匹配!D:D,1,FALSE)),"",VLOOKUP(A3501,省代码匹配!D:D,1,FALSE))</f>
        <v/>
      </c>
      <c r="E3501" s="14" t="str">
        <f>IF(ISERROR(VLOOKUP(A3501,地市级代码匹配!E:E,1,FALSE)),"",VLOOKUP(A3501,地市级代码匹配!E:E,1,FALSE))</f>
        <v/>
      </c>
      <c r="F3501" s="14" t="str">
        <f>IF(ISERROR(VLOOKUP(A3501,地市级代码匹配!B:B,1,FALSE)),"",VLOOKUP(A3501,地市级代码匹配!B:B,1,FALSE))</f>
        <v/>
      </c>
      <c r="G3501" s="14" t="str">
        <f>IF(ISERROR(VLOOKUP(A3501,县域代码匹配!H:H,1,FALSE)),"",VLOOKUP(A3501,县域代码匹配!H:H,1,FALSE))</f>
        <v>和政县</v>
      </c>
      <c r="H3501" s="14" t="str">
        <f>IF(ISERROR(VLOOKUP(A3501,县域代码匹配!B:B,1,FALSE)),"",VLOOKUP(A3501,县域代码匹配!B:B,1,FALSE))</f>
        <v>和政县</v>
      </c>
      <c r="I3501" s="14" t="str">
        <f t="shared" si="54"/>
        <v>和政县</v>
      </c>
    </row>
    <row r="3502" spans="1:9" ht="16.5">
      <c r="A3502" s="38" t="s">
        <v>3505</v>
      </c>
      <c r="B3502" s="41">
        <v>103.4</v>
      </c>
      <c r="C3502" s="41">
        <v>35.67</v>
      </c>
      <c r="D3502" s="14" t="str">
        <f>IF(ISERROR(VLOOKUP(A3502,省代码匹配!D:D,1,FALSE)),"",VLOOKUP(A3502,省代码匹配!D:D,1,FALSE))</f>
        <v/>
      </c>
      <c r="E3502" s="14" t="str">
        <f>IF(ISERROR(VLOOKUP(A3502,地市级代码匹配!E:E,1,FALSE)),"",VLOOKUP(A3502,地市级代码匹配!E:E,1,FALSE))</f>
        <v/>
      </c>
      <c r="F3502" s="14" t="str">
        <f>IF(ISERROR(VLOOKUP(A3502,地市级代码匹配!B:B,1,FALSE)),"",VLOOKUP(A3502,地市级代码匹配!B:B,1,FALSE))</f>
        <v/>
      </c>
      <c r="G3502" s="14" t="str">
        <f>IF(ISERROR(VLOOKUP(A3502,县域代码匹配!H:H,1,FALSE)),"",VLOOKUP(A3502,县域代码匹配!H:H,1,FALSE))</f>
        <v>东乡族自治县</v>
      </c>
      <c r="H3502" s="14" t="str">
        <f>IF(ISERROR(VLOOKUP(A3502,县域代码匹配!B:B,1,FALSE)),"",VLOOKUP(A3502,县域代码匹配!B:B,1,FALSE))</f>
        <v>东乡族自治县</v>
      </c>
      <c r="I3502" s="14" t="str">
        <f t="shared" si="54"/>
        <v>东乡族自治县</v>
      </c>
    </row>
    <row r="3503" spans="1:9" ht="16.5">
      <c r="A3503" s="38" t="s">
        <v>3506</v>
      </c>
      <c r="B3503" s="41">
        <v>102.92</v>
      </c>
      <c r="C3503" s="41">
        <v>34.979999999999997</v>
      </c>
      <c r="D3503" s="14" t="str">
        <f>IF(ISERROR(VLOOKUP(A3503,省代码匹配!D:D,1,FALSE)),"",VLOOKUP(A3503,省代码匹配!D:D,1,FALSE))</f>
        <v/>
      </c>
      <c r="E3503" s="14" t="str">
        <f>IF(ISERROR(VLOOKUP(A3503,地市级代码匹配!E:E,1,FALSE)),"",VLOOKUP(A3503,地市级代码匹配!E:E,1,FALSE))</f>
        <v>甘南藏族自治州</v>
      </c>
      <c r="F3503" s="14" t="str">
        <f>IF(ISERROR(VLOOKUP(A3503,地市级代码匹配!B:B,1,FALSE)),"",VLOOKUP(A3503,地市级代码匹配!B:B,1,FALSE))</f>
        <v>甘南藏族自治州</v>
      </c>
      <c r="G3503" s="14" t="str">
        <f>IF(ISERROR(VLOOKUP(A3503,县域代码匹配!H:H,1,FALSE)),"",VLOOKUP(A3503,县域代码匹配!H:H,1,FALSE))</f>
        <v/>
      </c>
      <c r="H3503" s="14" t="str">
        <f>IF(ISERROR(VLOOKUP(A3503,县域代码匹配!B:B,1,FALSE)),"",VLOOKUP(A3503,县域代码匹配!B:B,1,FALSE))</f>
        <v/>
      </c>
      <c r="I3503" s="14" t="str">
        <f t="shared" si="54"/>
        <v>甘南藏族自治州</v>
      </c>
    </row>
    <row r="3504" spans="1:9" ht="16.5">
      <c r="A3504" s="38" t="s">
        <v>3507</v>
      </c>
      <c r="B3504" s="41">
        <v>102.92</v>
      </c>
      <c r="C3504" s="41">
        <v>34.979999999999997</v>
      </c>
      <c r="D3504" s="14" t="str">
        <f>IF(ISERROR(VLOOKUP(A3504,省代码匹配!D:D,1,FALSE)),"",VLOOKUP(A3504,省代码匹配!D:D,1,FALSE))</f>
        <v/>
      </c>
      <c r="E3504" s="14" t="str">
        <f>IF(ISERROR(VLOOKUP(A3504,地市级代码匹配!E:E,1,FALSE)),"",VLOOKUP(A3504,地市级代码匹配!E:E,1,FALSE))</f>
        <v/>
      </c>
      <c r="F3504" s="14" t="str">
        <f>IF(ISERROR(VLOOKUP(A3504,地市级代码匹配!B:B,1,FALSE)),"",VLOOKUP(A3504,地市级代码匹配!B:B,1,FALSE))</f>
        <v/>
      </c>
      <c r="G3504" s="14" t="str">
        <f>IF(ISERROR(VLOOKUP(A3504,县域代码匹配!H:H,1,FALSE)),"",VLOOKUP(A3504,县域代码匹配!H:H,1,FALSE))</f>
        <v>合作市</v>
      </c>
      <c r="H3504" s="14" t="str">
        <f>IF(ISERROR(VLOOKUP(A3504,县域代码匹配!B:B,1,FALSE)),"",VLOOKUP(A3504,县域代码匹配!B:B,1,FALSE))</f>
        <v/>
      </c>
      <c r="I3504" s="14" t="str">
        <f t="shared" si="54"/>
        <v>合作市</v>
      </c>
    </row>
    <row r="3505" spans="1:9" ht="16.5">
      <c r="A3505" s="38" t="s">
        <v>3508</v>
      </c>
      <c r="B3505" s="41">
        <v>103.35</v>
      </c>
      <c r="C3505" s="41">
        <v>34.700000000000003</v>
      </c>
      <c r="D3505" s="14" t="str">
        <f>IF(ISERROR(VLOOKUP(A3505,省代码匹配!D:D,1,FALSE)),"",VLOOKUP(A3505,省代码匹配!D:D,1,FALSE))</f>
        <v/>
      </c>
      <c r="E3505" s="14" t="str">
        <f>IF(ISERROR(VLOOKUP(A3505,地市级代码匹配!E:E,1,FALSE)),"",VLOOKUP(A3505,地市级代码匹配!E:E,1,FALSE))</f>
        <v/>
      </c>
      <c r="F3505" s="14" t="str">
        <f>IF(ISERROR(VLOOKUP(A3505,地市级代码匹配!B:B,1,FALSE)),"",VLOOKUP(A3505,地市级代码匹配!B:B,1,FALSE))</f>
        <v/>
      </c>
      <c r="G3505" s="14" t="str">
        <f>IF(ISERROR(VLOOKUP(A3505,县域代码匹配!H:H,1,FALSE)),"",VLOOKUP(A3505,县域代码匹配!H:H,1,FALSE))</f>
        <v>临潭县</v>
      </c>
      <c r="H3505" s="14" t="str">
        <f>IF(ISERROR(VLOOKUP(A3505,县域代码匹配!B:B,1,FALSE)),"",VLOOKUP(A3505,县域代码匹配!B:B,1,FALSE))</f>
        <v>临潭县</v>
      </c>
      <c r="I3505" s="14" t="str">
        <f t="shared" si="54"/>
        <v>临潭县</v>
      </c>
    </row>
    <row r="3506" spans="1:9" ht="16.5">
      <c r="A3506" s="38" t="s">
        <v>3509</v>
      </c>
      <c r="B3506" s="41">
        <v>103.5</v>
      </c>
      <c r="C3506" s="41">
        <v>34.58</v>
      </c>
      <c r="D3506" s="14" t="str">
        <f>IF(ISERROR(VLOOKUP(A3506,省代码匹配!D:D,1,FALSE)),"",VLOOKUP(A3506,省代码匹配!D:D,1,FALSE))</f>
        <v/>
      </c>
      <c r="E3506" s="14" t="str">
        <f>IF(ISERROR(VLOOKUP(A3506,地市级代码匹配!E:E,1,FALSE)),"",VLOOKUP(A3506,地市级代码匹配!E:E,1,FALSE))</f>
        <v/>
      </c>
      <c r="F3506" s="14" t="str">
        <f>IF(ISERROR(VLOOKUP(A3506,地市级代码匹配!B:B,1,FALSE)),"",VLOOKUP(A3506,地市级代码匹配!B:B,1,FALSE))</f>
        <v/>
      </c>
      <c r="G3506" s="14" t="str">
        <f>IF(ISERROR(VLOOKUP(A3506,县域代码匹配!H:H,1,FALSE)),"",VLOOKUP(A3506,县域代码匹配!H:H,1,FALSE))</f>
        <v>卓尼县</v>
      </c>
      <c r="H3506" s="14" t="str">
        <f>IF(ISERROR(VLOOKUP(A3506,县域代码匹配!B:B,1,FALSE)),"",VLOOKUP(A3506,县域代码匹配!B:B,1,FALSE))</f>
        <v>卓尼县</v>
      </c>
      <c r="I3506" s="14" t="str">
        <f t="shared" si="54"/>
        <v>卓尼县</v>
      </c>
    </row>
    <row r="3507" spans="1:9" ht="16.5">
      <c r="A3507" s="38" t="s">
        <v>3510</v>
      </c>
      <c r="B3507" s="41">
        <v>104.37</v>
      </c>
      <c r="C3507" s="41">
        <v>33.78</v>
      </c>
      <c r="D3507" s="14" t="str">
        <f>IF(ISERROR(VLOOKUP(A3507,省代码匹配!D:D,1,FALSE)),"",VLOOKUP(A3507,省代码匹配!D:D,1,FALSE))</f>
        <v/>
      </c>
      <c r="E3507" s="14" t="str">
        <f>IF(ISERROR(VLOOKUP(A3507,地市级代码匹配!E:E,1,FALSE)),"",VLOOKUP(A3507,地市级代码匹配!E:E,1,FALSE))</f>
        <v/>
      </c>
      <c r="F3507" s="14" t="str">
        <f>IF(ISERROR(VLOOKUP(A3507,地市级代码匹配!B:B,1,FALSE)),"",VLOOKUP(A3507,地市级代码匹配!B:B,1,FALSE))</f>
        <v/>
      </c>
      <c r="G3507" s="14" t="str">
        <f>IF(ISERROR(VLOOKUP(A3507,县域代码匹配!H:H,1,FALSE)),"",VLOOKUP(A3507,县域代码匹配!H:H,1,FALSE))</f>
        <v>舟曲县</v>
      </c>
      <c r="H3507" s="14" t="str">
        <f>IF(ISERROR(VLOOKUP(A3507,县域代码匹配!B:B,1,FALSE)),"",VLOOKUP(A3507,县域代码匹配!B:B,1,FALSE))</f>
        <v>舟曲县</v>
      </c>
      <c r="I3507" s="14" t="str">
        <f t="shared" si="54"/>
        <v>舟曲县</v>
      </c>
    </row>
    <row r="3508" spans="1:9" ht="16.5">
      <c r="A3508" s="38" t="s">
        <v>3511</v>
      </c>
      <c r="B3508" s="41">
        <v>103.22</v>
      </c>
      <c r="C3508" s="41">
        <v>34.049999999999997</v>
      </c>
      <c r="D3508" s="14" t="str">
        <f>IF(ISERROR(VLOOKUP(A3508,省代码匹配!D:D,1,FALSE)),"",VLOOKUP(A3508,省代码匹配!D:D,1,FALSE))</f>
        <v/>
      </c>
      <c r="E3508" s="14" t="str">
        <f>IF(ISERROR(VLOOKUP(A3508,地市级代码匹配!E:E,1,FALSE)),"",VLOOKUP(A3508,地市级代码匹配!E:E,1,FALSE))</f>
        <v/>
      </c>
      <c r="F3508" s="14" t="str">
        <f>IF(ISERROR(VLOOKUP(A3508,地市级代码匹配!B:B,1,FALSE)),"",VLOOKUP(A3508,地市级代码匹配!B:B,1,FALSE))</f>
        <v/>
      </c>
      <c r="G3508" s="14" t="str">
        <f>IF(ISERROR(VLOOKUP(A3508,县域代码匹配!H:H,1,FALSE)),"",VLOOKUP(A3508,县域代码匹配!H:H,1,FALSE))</f>
        <v>迭部县</v>
      </c>
      <c r="H3508" s="14" t="str">
        <f>IF(ISERROR(VLOOKUP(A3508,县域代码匹配!B:B,1,FALSE)),"",VLOOKUP(A3508,县域代码匹配!B:B,1,FALSE))</f>
        <v>迭部县</v>
      </c>
      <c r="I3508" s="14" t="str">
        <f t="shared" si="54"/>
        <v>迭部县</v>
      </c>
    </row>
    <row r="3509" spans="1:9" ht="16.5">
      <c r="A3509" s="38" t="s">
        <v>3512</v>
      </c>
      <c r="B3509" s="41">
        <v>102.07</v>
      </c>
      <c r="C3509" s="41">
        <v>34</v>
      </c>
      <c r="D3509" s="14" t="str">
        <f>IF(ISERROR(VLOOKUP(A3509,省代码匹配!D:D,1,FALSE)),"",VLOOKUP(A3509,省代码匹配!D:D,1,FALSE))</f>
        <v/>
      </c>
      <c r="E3509" s="14" t="str">
        <f>IF(ISERROR(VLOOKUP(A3509,地市级代码匹配!E:E,1,FALSE)),"",VLOOKUP(A3509,地市级代码匹配!E:E,1,FALSE))</f>
        <v/>
      </c>
      <c r="F3509" s="14" t="str">
        <f>IF(ISERROR(VLOOKUP(A3509,地市级代码匹配!B:B,1,FALSE)),"",VLOOKUP(A3509,地市级代码匹配!B:B,1,FALSE))</f>
        <v/>
      </c>
      <c r="G3509" s="14" t="str">
        <f>IF(ISERROR(VLOOKUP(A3509,县域代码匹配!H:H,1,FALSE)),"",VLOOKUP(A3509,县域代码匹配!H:H,1,FALSE))</f>
        <v>玛曲县</v>
      </c>
      <c r="H3509" s="14" t="str">
        <f>IF(ISERROR(VLOOKUP(A3509,县域代码匹配!B:B,1,FALSE)),"",VLOOKUP(A3509,县域代码匹配!B:B,1,FALSE))</f>
        <v>玛曲县</v>
      </c>
      <c r="I3509" s="14" t="str">
        <f t="shared" si="54"/>
        <v>玛曲县</v>
      </c>
    </row>
    <row r="3510" spans="1:9" ht="16.5">
      <c r="A3510" s="38" t="s">
        <v>3513</v>
      </c>
      <c r="B3510" s="41">
        <v>102.48</v>
      </c>
      <c r="C3510" s="41">
        <v>34.58</v>
      </c>
      <c r="D3510" s="14" t="str">
        <f>IF(ISERROR(VLOOKUP(A3510,省代码匹配!D:D,1,FALSE)),"",VLOOKUP(A3510,省代码匹配!D:D,1,FALSE))</f>
        <v/>
      </c>
      <c r="E3510" s="14" t="str">
        <f>IF(ISERROR(VLOOKUP(A3510,地市级代码匹配!E:E,1,FALSE)),"",VLOOKUP(A3510,地市级代码匹配!E:E,1,FALSE))</f>
        <v/>
      </c>
      <c r="F3510" s="14" t="str">
        <f>IF(ISERROR(VLOOKUP(A3510,地市级代码匹配!B:B,1,FALSE)),"",VLOOKUP(A3510,地市级代码匹配!B:B,1,FALSE))</f>
        <v/>
      </c>
      <c r="G3510" s="14" t="str">
        <f>IF(ISERROR(VLOOKUP(A3510,县域代码匹配!H:H,1,FALSE)),"",VLOOKUP(A3510,县域代码匹配!H:H,1,FALSE))</f>
        <v>碌曲县</v>
      </c>
      <c r="H3510" s="14" t="str">
        <f>IF(ISERROR(VLOOKUP(A3510,县域代码匹配!B:B,1,FALSE)),"",VLOOKUP(A3510,县域代码匹配!B:B,1,FALSE))</f>
        <v>碌曲县</v>
      </c>
      <c r="I3510" s="14" t="str">
        <f t="shared" si="54"/>
        <v>碌曲县</v>
      </c>
    </row>
    <row r="3511" spans="1:9" ht="16.5">
      <c r="A3511" s="38" t="s">
        <v>3514</v>
      </c>
      <c r="B3511" s="41">
        <v>102.52</v>
      </c>
      <c r="C3511" s="41">
        <v>35.200000000000003</v>
      </c>
      <c r="D3511" s="14" t="str">
        <f>IF(ISERROR(VLOOKUP(A3511,省代码匹配!D:D,1,FALSE)),"",VLOOKUP(A3511,省代码匹配!D:D,1,FALSE))</f>
        <v/>
      </c>
      <c r="E3511" s="14" t="str">
        <f>IF(ISERROR(VLOOKUP(A3511,地市级代码匹配!E:E,1,FALSE)),"",VLOOKUP(A3511,地市级代码匹配!E:E,1,FALSE))</f>
        <v/>
      </c>
      <c r="F3511" s="14" t="str">
        <f>IF(ISERROR(VLOOKUP(A3511,地市级代码匹配!B:B,1,FALSE)),"",VLOOKUP(A3511,地市级代码匹配!B:B,1,FALSE))</f>
        <v/>
      </c>
      <c r="G3511" s="14" t="str">
        <f>IF(ISERROR(VLOOKUP(A3511,县域代码匹配!H:H,1,FALSE)),"",VLOOKUP(A3511,县域代码匹配!H:H,1,FALSE))</f>
        <v>夏河县</v>
      </c>
      <c r="H3511" s="14" t="str">
        <f>IF(ISERROR(VLOOKUP(A3511,县域代码匹配!B:B,1,FALSE)),"",VLOOKUP(A3511,县域代码匹配!B:B,1,FALSE))</f>
        <v>夏河县</v>
      </c>
      <c r="I3511" s="14" t="str">
        <f t="shared" si="54"/>
        <v>夏河县</v>
      </c>
    </row>
    <row r="3512" spans="1:9" ht="16.5">
      <c r="A3512" s="38" t="s">
        <v>3515</v>
      </c>
      <c r="B3512" s="41">
        <v>101.78</v>
      </c>
      <c r="C3512" s="41">
        <v>36.619999999999997</v>
      </c>
      <c r="D3512" s="14" t="str">
        <f>IF(ISERROR(VLOOKUP(A3512,省代码匹配!D:D,1,FALSE)),"",VLOOKUP(A3512,省代码匹配!D:D,1,FALSE))</f>
        <v/>
      </c>
      <c r="E3512" s="14" t="str">
        <f>IF(ISERROR(VLOOKUP(A3512,地市级代码匹配!E:E,1,FALSE)),"",VLOOKUP(A3512,地市级代码匹配!E:E,1,FALSE))</f>
        <v>西宁市</v>
      </c>
      <c r="F3512" s="14" t="str">
        <f>IF(ISERROR(VLOOKUP(A3512,地市级代码匹配!B:B,1,FALSE)),"",VLOOKUP(A3512,地市级代码匹配!B:B,1,FALSE))</f>
        <v/>
      </c>
      <c r="G3512" s="14" t="str">
        <f>IF(ISERROR(VLOOKUP(A3512,县域代码匹配!H:H,1,FALSE)),"",VLOOKUP(A3512,县域代码匹配!H:H,1,FALSE))</f>
        <v/>
      </c>
      <c r="H3512" s="14" t="str">
        <f>IF(ISERROR(VLOOKUP(A3512,县域代码匹配!B:B,1,FALSE)),"",VLOOKUP(A3512,县域代码匹配!B:B,1,FALSE))</f>
        <v/>
      </c>
      <c r="I3512" s="14" t="str">
        <f t="shared" si="54"/>
        <v>西宁市</v>
      </c>
    </row>
    <row r="3513" spans="1:9" ht="16.5">
      <c r="A3513" s="38" t="s">
        <v>3516</v>
      </c>
      <c r="B3513" s="41">
        <v>101.8</v>
      </c>
      <c r="C3513" s="41">
        <v>36.619999999999997</v>
      </c>
      <c r="D3513" s="14" t="str">
        <f>IF(ISERROR(VLOOKUP(A3513,省代码匹配!D:D,1,FALSE)),"",VLOOKUP(A3513,省代码匹配!D:D,1,FALSE))</f>
        <v/>
      </c>
      <c r="E3513" s="14" t="str">
        <f>IF(ISERROR(VLOOKUP(A3513,地市级代码匹配!E:E,1,FALSE)),"",VLOOKUP(A3513,地市级代码匹配!E:E,1,FALSE))</f>
        <v/>
      </c>
      <c r="F3513" s="14" t="str">
        <f>IF(ISERROR(VLOOKUP(A3513,地市级代码匹配!B:B,1,FALSE)),"",VLOOKUP(A3513,地市级代码匹配!B:B,1,FALSE))</f>
        <v/>
      </c>
      <c r="G3513" s="14" t="str">
        <f>IF(ISERROR(VLOOKUP(A3513,县域代码匹配!H:H,1,FALSE)),"",VLOOKUP(A3513,县域代码匹配!H:H,1,FALSE))</f>
        <v>城东区</v>
      </c>
      <c r="H3513" s="14" t="str">
        <f>IF(ISERROR(VLOOKUP(A3513,县域代码匹配!B:B,1,FALSE)),"",VLOOKUP(A3513,县域代码匹配!B:B,1,FALSE))</f>
        <v>城东区</v>
      </c>
      <c r="I3513" s="14" t="str">
        <f t="shared" si="54"/>
        <v>城东区</v>
      </c>
    </row>
    <row r="3514" spans="1:9" ht="16.5">
      <c r="A3514" s="38" t="s">
        <v>3517</v>
      </c>
      <c r="B3514" s="41">
        <v>101.78</v>
      </c>
      <c r="C3514" s="41">
        <v>36.619999999999997</v>
      </c>
      <c r="D3514" s="14" t="str">
        <f>IF(ISERROR(VLOOKUP(A3514,省代码匹配!D:D,1,FALSE)),"",VLOOKUP(A3514,省代码匹配!D:D,1,FALSE))</f>
        <v/>
      </c>
      <c r="E3514" s="14" t="str">
        <f>IF(ISERROR(VLOOKUP(A3514,地市级代码匹配!E:E,1,FALSE)),"",VLOOKUP(A3514,地市级代码匹配!E:E,1,FALSE))</f>
        <v/>
      </c>
      <c r="F3514" s="14" t="str">
        <f>IF(ISERROR(VLOOKUP(A3514,地市级代码匹配!B:B,1,FALSE)),"",VLOOKUP(A3514,地市级代码匹配!B:B,1,FALSE))</f>
        <v/>
      </c>
      <c r="G3514" s="14" t="str">
        <f>IF(ISERROR(VLOOKUP(A3514,县域代码匹配!H:H,1,FALSE)),"",VLOOKUP(A3514,县域代码匹配!H:H,1,FALSE))</f>
        <v>城中区</v>
      </c>
      <c r="H3514" s="14" t="str">
        <f>IF(ISERROR(VLOOKUP(A3514,县域代码匹配!B:B,1,FALSE)),"",VLOOKUP(A3514,县域代码匹配!B:B,1,FALSE))</f>
        <v>城中区</v>
      </c>
      <c r="I3514" s="14" t="str">
        <f t="shared" si="54"/>
        <v>城中区</v>
      </c>
    </row>
    <row r="3515" spans="1:9" ht="16.5">
      <c r="A3515" s="38" t="s">
        <v>3518</v>
      </c>
      <c r="B3515" s="41">
        <v>101.77</v>
      </c>
      <c r="C3515" s="41">
        <v>36.619999999999997</v>
      </c>
      <c r="D3515" s="14" t="str">
        <f>IF(ISERROR(VLOOKUP(A3515,省代码匹配!D:D,1,FALSE)),"",VLOOKUP(A3515,省代码匹配!D:D,1,FALSE))</f>
        <v/>
      </c>
      <c r="E3515" s="14" t="str">
        <f>IF(ISERROR(VLOOKUP(A3515,地市级代码匹配!E:E,1,FALSE)),"",VLOOKUP(A3515,地市级代码匹配!E:E,1,FALSE))</f>
        <v/>
      </c>
      <c r="F3515" s="14" t="str">
        <f>IF(ISERROR(VLOOKUP(A3515,地市级代码匹配!B:B,1,FALSE)),"",VLOOKUP(A3515,地市级代码匹配!B:B,1,FALSE))</f>
        <v/>
      </c>
      <c r="G3515" s="14" t="str">
        <f>IF(ISERROR(VLOOKUP(A3515,县域代码匹配!H:H,1,FALSE)),"",VLOOKUP(A3515,县域代码匹配!H:H,1,FALSE))</f>
        <v>城西区</v>
      </c>
      <c r="H3515" s="14" t="str">
        <f>IF(ISERROR(VLOOKUP(A3515,县域代码匹配!B:B,1,FALSE)),"",VLOOKUP(A3515,县域代码匹配!B:B,1,FALSE))</f>
        <v>城西区</v>
      </c>
      <c r="I3515" s="14" t="str">
        <f t="shared" si="54"/>
        <v>城西区</v>
      </c>
    </row>
    <row r="3516" spans="1:9" ht="16.5">
      <c r="A3516" s="38" t="s">
        <v>3519</v>
      </c>
      <c r="B3516" s="41">
        <v>101.77</v>
      </c>
      <c r="C3516" s="41">
        <v>36.67</v>
      </c>
      <c r="D3516" s="14" t="str">
        <f>IF(ISERROR(VLOOKUP(A3516,省代码匹配!D:D,1,FALSE)),"",VLOOKUP(A3516,省代码匹配!D:D,1,FALSE))</f>
        <v/>
      </c>
      <c r="E3516" s="14" t="str">
        <f>IF(ISERROR(VLOOKUP(A3516,地市级代码匹配!E:E,1,FALSE)),"",VLOOKUP(A3516,地市级代码匹配!E:E,1,FALSE))</f>
        <v/>
      </c>
      <c r="F3516" s="14" t="str">
        <f>IF(ISERROR(VLOOKUP(A3516,地市级代码匹配!B:B,1,FALSE)),"",VLOOKUP(A3516,地市级代码匹配!B:B,1,FALSE))</f>
        <v/>
      </c>
      <c r="G3516" s="14" t="str">
        <f>IF(ISERROR(VLOOKUP(A3516,县域代码匹配!H:H,1,FALSE)),"",VLOOKUP(A3516,县域代码匹配!H:H,1,FALSE))</f>
        <v>城北区</v>
      </c>
      <c r="H3516" s="14" t="str">
        <f>IF(ISERROR(VLOOKUP(A3516,县域代码匹配!B:B,1,FALSE)),"",VLOOKUP(A3516,县域代码匹配!B:B,1,FALSE))</f>
        <v>城北区</v>
      </c>
      <c r="I3516" s="14" t="str">
        <f t="shared" si="54"/>
        <v>城北区</v>
      </c>
    </row>
    <row r="3517" spans="1:9" ht="28">
      <c r="A3517" s="38" t="s">
        <v>3520</v>
      </c>
      <c r="B3517" s="41">
        <v>101.68</v>
      </c>
      <c r="C3517" s="41">
        <v>36.93</v>
      </c>
      <c r="D3517" s="14" t="str">
        <f>IF(ISERROR(VLOOKUP(A3517,省代码匹配!D:D,1,FALSE)),"",VLOOKUP(A3517,省代码匹配!D:D,1,FALSE))</f>
        <v/>
      </c>
      <c r="E3517" s="14" t="str">
        <f>IF(ISERROR(VLOOKUP(A3517,地市级代码匹配!E:E,1,FALSE)),"",VLOOKUP(A3517,地市级代码匹配!E:E,1,FALSE))</f>
        <v/>
      </c>
      <c r="F3517" s="14" t="str">
        <f>IF(ISERROR(VLOOKUP(A3517,地市级代码匹配!B:B,1,FALSE)),"",VLOOKUP(A3517,地市级代码匹配!B:B,1,FALSE))</f>
        <v/>
      </c>
      <c r="G3517" s="14" t="str">
        <f>IF(ISERROR(VLOOKUP(A3517,县域代码匹配!H:H,1,FALSE)),"",VLOOKUP(A3517,县域代码匹配!H:H,1,FALSE))</f>
        <v>大通回族土族自治县</v>
      </c>
      <c r="H3517" s="14" t="str">
        <f>IF(ISERROR(VLOOKUP(A3517,县域代码匹配!B:B,1,FALSE)),"",VLOOKUP(A3517,县域代码匹配!B:B,1,FALSE))</f>
        <v>大通回族土族自治县</v>
      </c>
      <c r="I3517" s="14" t="str">
        <f t="shared" si="54"/>
        <v>大通回族土族自治县</v>
      </c>
    </row>
    <row r="3518" spans="1:9" ht="16.5">
      <c r="A3518" s="38" t="s">
        <v>3521</v>
      </c>
      <c r="B3518" s="41">
        <v>101.57</v>
      </c>
      <c r="C3518" s="41">
        <v>36.5</v>
      </c>
      <c r="D3518" s="14" t="str">
        <f>IF(ISERROR(VLOOKUP(A3518,省代码匹配!D:D,1,FALSE)),"",VLOOKUP(A3518,省代码匹配!D:D,1,FALSE))</f>
        <v/>
      </c>
      <c r="E3518" s="14" t="str">
        <f>IF(ISERROR(VLOOKUP(A3518,地市级代码匹配!E:E,1,FALSE)),"",VLOOKUP(A3518,地市级代码匹配!E:E,1,FALSE))</f>
        <v/>
      </c>
      <c r="F3518" s="14" t="str">
        <f>IF(ISERROR(VLOOKUP(A3518,地市级代码匹配!B:B,1,FALSE)),"",VLOOKUP(A3518,地市级代码匹配!B:B,1,FALSE))</f>
        <v/>
      </c>
      <c r="G3518" s="14" t="str">
        <f>IF(ISERROR(VLOOKUP(A3518,县域代码匹配!H:H,1,FALSE)),"",VLOOKUP(A3518,县域代码匹配!H:H,1,FALSE))</f>
        <v>湟中县</v>
      </c>
      <c r="H3518" s="14" t="str">
        <f>IF(ISERROR(VLOOKUP(A3518,县域代码匹配!B:B,1,FALSE)),"",VLOOKUP(A3518,县域代码匹配!B:B,1,FALSE))</f>
        <v>湟中县</v>
      </c>
      <c r="I3518" s="14" t="str">
        <f t="shared" si="54"/>
        <v>湟中县</v>
      </c>
    </row>
    <row r="3519" spans="1:9" ht="16.5">
      <c r="A3519" s="38" t="s">
        <v>3522</v>
      </c>
      <c r="B3519" s="41">
        <v>101.27</v>
      </c>
      <c r="C3519" s="41">
        <v>36.68</v>
      </c>
      <c r="D3519" s="14" t="str">
        <f>IF(ISERROR(VLOOKUP(A3519,省代码匹配!D:D,1,FALSE)),"",VLOOKUP(A3519,省代码匹配!D:D,1,FALSE))</f>
        <v/>
      </c>
      <c r="E3519" s="14" t="str">
        <f>IF(ISERROR(VLOOKUP(A3519,地市级代码匹配!E:E,1,FALSE)),"",VLOOKUP(A3519,地市级代码匹配!E:E,1,FALSE))</f>
        <v/>
      </c>
      <c r="F3519" s="14" t="str">
        <f>IF(ISERROR(VLOOKUP(A3519,地市级代码匹配!B:B,1,FALSE)),"",VLOOKUP(A3519,地市级代码匹配!B:B,1,FALSE))</f>
        <v/>
      </c>
      <c r="G3519" s="14" t="str">
        <f>IF(ISERROR(VLOOKUP(A3519,县域代码匹配!H:H,1,FALSE)),"",VLOOKUP(A3519,县域代码匹配!H:H,1,FALSE))</f>
        <v>湟源县</v>
      </c>
      <c r="H3519" s="14" t="str">
        <f>IF(ISERROR(VLOOKUP(A3519,县域代码匹配!B:B,1,FALSE)),"",VLOOKUP(A3519,县域代码匹配!B:B,1,FALSE))</f>
        <v>湟源县</v>
      </c>
      <c r="I3519" s="14" t="str">
        <f t="shared" si="54"/>
        <v>湟源县</v>
      </c>
    </row>
    <row r="3520" spans="1:9" ht="16.5">
      <c r="A3520" s="38" t="s">
        <v>3523</v>
      </c>
      <c r="B3520" s="41">
        <v>102.12</v>
      </c>
      <c r="C3520" s="41">
        <v>36.5</v>
      </c>
      <c r="D3520" s="14" t="str">
        <f>IF(ISERROR(VLOOKUP(A3520,省代码匹配!D:D,1,FALSE)),"",VLOOKUP(A3520,省代码匹配!D:D,1,FALSE))</f>
        <v/>
      </c>
      <c r="E3520" s="14" t="str">
        <f>IF(ISERROR(VLOOKUP(A3520,地市级代码匹配!E:E,1,FALSE)),"",VLOOKUP(A3520,地市级代码匹配!E:E,1,FALSE))</f>
        <v>海东地区</v>
      </c>
      <c r="F3520" s="14" t="str">
        <f>IF(ISERROR(VLOOKUP(A3520,地市级代码匹配!B:B,1,FALSE)),"",VLOOKUP(A3520,地市级代码匹配!B:B,1,FALSE))</f>
        <v/>
      </c>
      <c r="G3520" s="14" t="str">
        <f>IF(ISERROR(VLOOKUP(A3520,县域代码匹配!H:H,1,FALSE)),"",VLOOKUP(A3520,县域代码匹配!H:H,1,FALSE))</f>
        <v/>
      </c>
      <c r="H3520" s="14" t="str">
        <f>IF(ISERROR(VLOOKUP(A3520,县域代码匹配!B:B,1,FALSE)),"",VLOOKUP(A3520,县域代码匹配!B:B,1,FALSE))</f>
        <v/>
      </c>
      <c r="I3520" s="14" t="str">
        <f t="shared" si="54"/>
        <v>海东地区</v>
      </c>
    </row>
    <row r="3521" spans="1:9" ht="16.5">
      <c r="A3521" s="38" t="s">
        <v>3524</v>
      </c>
      <c r="B3521" s="41">
        <v>102.12</v>
      </c>
      <c r="C3521" s="41">
        <v>36.5</v>
      </c>
      <c r="D3521" s="14" t="str">
        <f>IF(ISERROR(VLOOKUP(A3521,省代码匹配!D:D,1,FALSE)),"",VLOOKUP(A3521,省代码匹配!D:D,1,FALSE))</f>
        <v/>
      </c>
      <c r="E3521" s="14" t="str">
        <f>IF(ISERROR(VLOOKUP(A3521,地市级代码匹配!E:E,1,FALSE)),"",VLOOKUP(A3521,地市级代码匹配!E:E,1,FALSE))</f>
        <v/>
      </c>
      <c r="F3521" s="14" t="str">
        <f>IF(ISERROR(VLOOKUP(A3521,地市级代码匹配!B:B,1,FALSE)),"",VLOOKUP(A3521,地市级代码匹配!B:B,1,FALSE))</f>
        <v/>
      </c>
      <c r="G3521" s="14" t="str">
        <f>IF(ISERROR(VLOOKUP(A3521,县域代码匹配!H:H,1,FALSE)),"",VLOOKUP(A3521,县域代码匹配!H:H,1,FALSE))</f>
        <v/>
      </c>
      <c r="H3521" s="14" t="str">
        <f>IF(ISERROR(VLOOKUP(A3521,县域代码匹配!B:B,1,FALSE)),"",VLOOKUP(A3521,县域代码匹配!B:B,1,FALSE))</f>
        <v/>
      </c>
      <c r="I3521" s="14" t="str">
        <f t="shared" si="54"/>
        <v/>
      </c>
    </row>
    <row r="3522" spans="1:9" ht="28">
      <c r="A3522" s="38" t="s">
        <v>3525</v>
      </c>
      <c r="B3522" s="41">
        <v>102.8</v>
      </c>
      <c r="C3522" s="41">
        <v>36.33</v>
      </c>
      <c r="D3522" s="14" t="str">
        <f>IF(ISERROR(VLOOKUP(A3522,省代码匹配!D:D,1,FALSE)),"",VLOOKUP(A3522,省代码匹配!D:D,1,FALSE))</f>
        <v/>
      </c>
      <c r="E3522" s="14" t="str">
        <f>IF(ISERROR(VLOOKUP(A3522,地市级代码匹配!E:E,1,FALSE)),"",VLOOKUP(A3522,地市级代码匹配!E:E,1,FALSE))</f>
        <v/>
      </c>
      <c r="F3522" s="14" t="str">
        <f>IF(ISERROR(VLOOKUP(A3522,地市级代码匹配!B:B,1,FALSE)),"",VLOOKUP(A3522,地市级代码匹配!B:B,1,FALSE))</f>
        <v/>
      </c>
      <c r="G3522" s="14" t="str">
        <f>IF(ISERROR(VLOOKUP(A3522,县域代码匹配!H:H,1,FALSE)),"",VLOOKUP(A3522,县域代码匹配!H:H,1,FALSE))</f>
        <v>民和回族土族自治县</v>
      </c>
      <c r="H3522" s="14" t="str">
        <f>IF(ISERROR(VLOOKUP(A3522,县域代码匹配!B:B,1,FALSE)),"",VLOOKUP(A3522,县域代码匹配!B:B,1,FALSE))</f>
        <v>民和回族土族自治县</v>
      </c>
      <c r="I3522" s="14" t="str">
        <f t="shared" si="54"/>
        <v>民和回族土族自治县</v>
      </c>
    </row>
    <row r="3523" spans="1:9" ht="16.5">
      <c r="A3523" s="38" t="s">
        <v>3526</v>
      </c>
      <c r="B3523" s="41">
        <v>102.4</v>
      </c>
      <c r="C3523" s="41">
        <v>36.479999999999997</v>
      </c>
      <c r="D3523" s="14" t="str">
        <f>IF(ISERROR(VLOOKUP(A3523,省代码匹配!D:D,1,FALSE)),"",VLOOKUP(A3523,省代码匹配!D:D,1,FALSE))</f>
        <v/>
      </c>
      <c r="E3523" s="14" t="str">
        <f>IF(ISERROR(VLOOKUP(A3523,地市级代码匹配!E:E,1,FALSE)),"",VLOOKUP(A3523,地市级代码匹配!E:E,1,FALSE))</f>
        <v/>
      </c>
      <c r="F3523" s="14" t="str">
        <f>IF(ISERROR(VLOOKUP(A3523,地市级代码匹配!B:B,1,FALSE)),"",VLOOKUP(A3523,地市级代码匹配!B:B,1,FALSE))</f>
        <v/>
      </c>
      <c r="G3523" s="14" t="str">
        <f>IF(ISERROR(VLOOKUP(A3523,县域代码匹配!H:H,1,FALSE)),"",VLOOKUP(A3523,县域代码匹配!H:H,1,FALSE))</f>
        <v/>
      </c>
      <c r="H3523" s="14" t="str">
        <f>IF(ISERROR(VLOOKUP(A3523,县域代码匹配!B:B,1,FALSE)),"",VLOOKUP(A3523,县域代码匹配!B:B,1,FALSE))</f>
        <v/>
      </c>
      <c r="I3523" s="14" t="str">
        <f t="shared" ref="I3523:I3586" si="55">IF(D3523&lt;&gt;"",D3523,IF(E3523&lt;&gt;"",E3523,IF(F3523&lt;&gt;"",F3523,IF(G3523&lt;&gt;"",G3523,H3523))))</f>
        <v/>
      </c>
    </row>
    <row r="3524" spans="1:9" ht="16.5">
      <c r="A3524" s="38" t="s">
        <v>3527</v>
      </c>
      <c r="B3524" s="41">
        <v>101.95</v>
      </c>
      <c r="C3524" s="41">
        <v>36.83</v>
      </c>
      <c r="D3524" s="14" t="str">
        <f>IF(ISERROR(VLOOKUP(A3524,省代码匹配!D:D,1,FALSE)),"",VLOOKUP(A3524,省代码匹配!D:D,1,FALSE))</f>
        <v/>
      </c>
      <c r="E3524" s="14" t="str">
        <f>IF(ISERROR(VLOOKUP(A3524,地市级代码匹配!E:E,1,FALSE)),"",VLOOKUP(A3524,地市级代码匹配!E:E,1,FALSE))</f>
        <v/>
      </c>
      <c r="F3524" s="14" t="str">
        <f>IF(ISERROR(VLOOKUP(A3524,地市级代码匹配!B:B,1,FALSE)),"",VLOOKUP(A3524,地市级代码匹配!B:B,1,FALSE))</f>
        <v/>
      </c>
      <c r="G3524" s="14" t="str">
        <f>IF(ISERROR(VLOOKUP(A3524,县域代码匹配!H:H,1,FALSE)),"",VLOOKUP(A3524,县域代码匹配!H:H,1,FALSE))</f>
        <v>互助土族自治县</v>
      </c>
      <c r="H3524" s="14" t="str">
        <f>IF(ISERROR(VLOOKUP(A3524,县域代码匹配!B:B,1,FALSE)),"",VLOOKUP(A3524,县域代码匹配!B:B,1,FALSE))</f>
        <v>互助土族自治县</v>
      </c>
      <c r="I3524" s="14" t="str">
        <f t="shared" si="55"/>
        <v>互助土族自治县</v>
      </c>
    </row>
    <row r="3525" spans="1:9" ht="16.5">
      <c r="A3525" s="38" t="s">
        <v>3528</v>
      </c>
      <c r="B3525" s="41">
        <v>102.27</v>
      </c>
      <c r="C3525" s="41">
        <v>36.1</v>
      </c>
      <c r="D3525" s="14" t="str">
        <f>IF(ISERROR(VLOOKUP(A3525,省代码匹配!D:D,1,FALSE)),"",VLOOKUP(A3525,省代码匹配!D:D,1,FALSE))</f>
        <v/>
      </c>
      <c r="E3525" s="14" t="str">
        <f>IF(ISERROR(VLOOKUP(A3525,地市级代码匹配!E:E,1,FALSE)),"",VLOOKUP(A3525,地市级代码匹配!E:E,1,FALSE))</f>
        <v/>
      </c>
      <c r="F3525" s="14" t="str">
        <f>IF(ISERROR(VLOOKUP(A3525,地市级代码匹配!B:B,1,FALSE)),"",VLOOKUP(A3525,地市级代码匹配!B:B,1,FALSE))</f>
        <v/>
      </c>
      <c r="G3525" s="14" t="str">
        <f>IF(ISERROR(VLOOKUP(A3525,县域代码匹配!H:H,1,FALSE)),"",VLOOKUP(A3525,县域代码匹配!H:H,1,FALSE))</f>
        <v>化隆回族自治县</v>
      </c>
      <c r="H3525" s="14" t="str">
        <f>IF(ISERROR(VLOOKUP(A3525,县域代码匹配!B:B,1,FALSE)),"",VLOOKUP(A3525,县域代码匹配!B:B,1,FALSE))</f>
        <v>化隆回族自治县</v>
      </c>
      <c r="I3525" s="14" t="str">
        <f t="shared" si="55"/>
        <v>化隆回族自治县</v>
      </c>
    </row>
    <row r="3526" spans="1:9" ht="16.5">
      <c r="A3526" s="38" t="s">
        <v>3529</v>
      </c>
      <c r="B3526" s="41">
        <v>102.48</v>
      </c>
      <c r="C3526" s="41">
        <v>35.85</v>
      </c>
      <c r="D3526" s="14" t="str">
        <f>IF(ISERROR(VLOOKUP(A3526,省代码匹配!D:D,1,FALSE)),"",VLOOKUP(A3526,省代码匹配!D:D,1,FALSE))</f>
        <v/>
      </c>
      <c r="E3526" s="14" t="str">
        <f>IF(ISERROR(VLOOKUP(A3526,地市级代码匹配!E:E,1,FALSE)),"",VLOOKUP(A3526,地市级代码匹配!E:E,1,FALSE))</f>
        <v/>
      </c>
      <c r="F3526" s="14" t="str">
        <f>IF(ISERROR(VLOOKUP(A3526,地市级代码匹配!B:B,1,FALSE)),"",VLOOKUP(A3526,地市级代码匹配!B:B,1,FALSE))</f>
        <v/>
      </c>
      <c r="G3526" s="14" t="str">
        <f>IF(ISERROR(VLOOKUP(A3526,县域代码匹配!H:H,1,FALSE)),"",VLOOKUP(A3526,县域代码匹配!H:H,1,FALSE))</f>
        <v>循化撒拉族自治县</v>
      </c>
      <c r="H3526" s="14" t="str">
        <f>IF(ISERROR(VLOOKUP(A3526,县域代码匹配!B:B,1,FALSE)),"",VLOOKUP(A3526,县域代码匹配!B:B,1,FALSE))</f>
        <v>循化撒拉族自治县</v>
      </c>
      <c r="I3526" s="14" t="str">
        <f t="shared" si="55"/>
        <v>循化撒拉族自治县</v>
      </c>
    </row>
    <row r="3527" spans="1:9" ht="16.5">
      <c r="A3527" s="38" t="s">
        <v>3530</v>
      </c>
      <c r="B3527" s="41">
        <v>100.9</v>
      </c>
      <c r="C3527" s="41">
        <v>36.97</v>
      </c>
      <c r="D3527" s="14" t="str">
        <f>IF(ISERROR(VLOOKUP(A3527,省代码匹配!D:D,1,FALSE)),"",VLOOKUP(A3527,省代码匹配!D:D,1,FALSE))</f>
        <v/>
      </c>
      <c r="E3527" s="14" t="str">
        <f>IF(ISERROR(VLOOKUP(A3527,地市级代码匹配!E:E,1,FALSE)),"",VLOOKUP(A3527,地市级代码匹配!E:E,1,FALSE))</f>
        <v>海北藏族自治州</v>
      </c>
      <c r="F3527" s="14" t="str">
        <f>IF(ISERROR(VLOOKUP(A3527,地市级代码匹配!B:B,1,FALSE)),"",VLOOKUP(A3527,地市级代码匹配!B:B,1,FALSE))</f>
        <v>海北藏族自治州</v>
      </c>
      <c r="G3527" s="14" t="str">
        <f>IF(ISERROR(VLOOKUP(A3527,县域代码匹配!H:H,1,FALSE)),"",VLOOKUP(A3527,县域代码匹配!H:H,1,FALSE))</f>
        <v/>
      </c>
      <c r="H3527" s="14" t="str">
        <f>IF(ISERROR(VLOOKUP(A3527,县域代码匹配!B:B,1,FALSE)),"",VLOOKUP(A3527,县域代码匹配!B:B,1,FALSE))</f>
        <v/>
      </c>
      <c r="I3527" s="14" t="str">
        <f t="shared" si="55"/>
        <v>海北藏族自治州</v>
      </c>
    </row>
    <row r="3528" spans="1:9" ht="16.5">
      <c r="A3528" s="38" t="s">
        <v>3531</v>
      </c>
      <c r="B3528" s="41">
        <v>101.62</v>
      </c>
      <c r="C3528" s="41">
        <v>37.380000000000003</v>
      </c>
      <c r="D3528" s="14" t="str">
        <f>IF(ISERROR(VLOOKUP(A3528,省代码匹配!D:D,1,FALSE)),"",VLOOKUP(A3528,省代码匹配!D:D,1,FALSE))</f>
        <v/>
      </c>
      <c r="E3528" s="14" t="str">
        <f>IF(ISERROR(VLOOKUP(A3528,地市级代码匹配!E:E,1,FALSE)),"",VLOOKUP(A3528,地市级代码匹配!E:E,1,FALSE))</f>
        <v/>
      </c>
      <c r="F3528" s="14" t="str">
        <f>IF(ISERROR(VLOOKUP(A3528,地市级代码匹配!B:B,1,FALSE)),"",VLOOKUP(A3528,地市级代码匹配!B:B,1,FALSE))</f>
        <v/>
      </c>
      <c r="G3528" s="14" t="str">
        <f>IF(ISERROR(VLOOKUP(A3528,县域代码匹配!H:H,1,FALSE)),"",VLOOKUP(A3528,县域代码匹配!H:H,1,FALSE))</f>
        <v>门源回族自治县</v>
      </c>
      <c r="H3528" s="14" t="str">
        <f>IF(ISERROR(VLOOKUP(A3528,县域代码匹配!B:B,1,FALSE)),"",VLOOKUP(A3528,县域代码匹配!B:B,1,FALSE))</f>
        <v>门源回族自治县</v>
      </c>
      <c r="I3528" s="14" t="str">
        <f t="shared" si="55"/>
        <v>门源回族自治县</v>
      </c>
    </row>
    <row r="3529" spans="1:9" ht="16.5">
      <c r="A3529" s="38" t="s">
        <v>3532</v>
      </c>
      <c r="B3529" s="41">
        <v>100.25</v>
      </c>
      <c r="C3529" s="41">
        <v>38.18</v>
      </c>
      <c r="D3529" s="14" t="str">
        <f>IF(ISERROR(VLOOKUP(A3529,省代码匹配!D:D,1,FALSE)),"",VLOOKUP(A3529,省代码匹配!D:D,1,FALSE))</f>
        <v/>
      </c>
      <c r="E3529" s="14" t="str">
        <f>IF(ISERROR(VLOOKUP(A3529,地市级代码匹配!E:E,1,FALSE)),"",VLOOKUP(A3529,地市级代码匹配!E:E,1,FALSE))</f>
        <v/>
      </c>
      <c r="F3529" s="14" t="str">
        <f>IF(ISERROR(VLOOKUP(A3529,地市级代码匹配!B:B,1,FALSE)),"",VLOOKUP(A3529,地市级代码匹配!B:B,1,FALSE))</f>
        <v/>
      </c>
      <c r="G3529" s="14" t="str">
        <f>IF(ISERROR(VLOOKUP(A3529,县域代码匹配!H:H,1,FALSE)),"",VLOOKUP(A3529,县域代码匹配!H:H,1,FALSE))</f>
        <v>祁连县</v>
      </c>
      <c r="H3529" s="14" t="str">
        <f>IF(ISERROR(VLOOKUP(A3529,县域代码匹配!B:B,1,FALSE)),"",VLOOKUP(A3529,县域代码匹配!B:B,1,FALSE))</f>
        <v>祁连县</v>
      </c>
      <c r="I3529" s="14" t="str">
        <f t="shared" si="55"/>
        <v>祁连县</v>
      </c>
    </row>
    <row r="3530" spans="1:9" ht="16.5">
      <c r="A3530" s="38" t="s">
        <v>3533</v>
      </c>
      <c r="B3530" s="41">
        <v>100.98</v>
      </c>
      <c r="C3530" s="41">
        <v>36.9</v>
      </c>
      <c r="D3530" s="14" t="str">
        <f>IF(ISERROR(VLOOKUP(A3530,省代码匹配!D:D,1,FALSE)),"",VLOOKUP(A3530,省代码匹配!D:D,1,FALSE))</f>
        <v/>
      </c>
      <c r="E3530" s="14" t="str">
        <f>IF(ISERROR(VLOOKUP(A3530,地市级代码匹配!E:E,1,FALSE)),"",VLOOKUP(A3530,地市级代码匹配!E:E,1,FALSE))</f>
        <v/>
      </c>
      <c r="F3530" s="14" t="str">
        <f>IF(ISERROR(VLOOKUP(A3530,地市级代码匹配!B:B,1,FALSE)),"",VLOOKUP(A3530,地市级代码匹配!B:B,1,FALSE))</f>
        <v/>
      </c>
      <c r="G3530" s="14" t="str">
        <f>IF(ISERROR(VLOOKUP(A3530,县域代码匹配!H:H,1,FALSE)),"",VLOOKUP(A3530,县域代码匹配!H:H,1,FALSE))</f>
        <v>海晏县</v>
      </c>
      <c r="H3530" s="14" t="str">
        <f>IF(ISERROR(VLOOKUP(A3530,县域代码匹配!B:B,1,FALSE)),"",VLOOKUP(A3530,县域代码匹配!B:B,1,FALSE))</f>
        <v>海晏县</v>
      </c>
      <c r="I3530" s="14" t="str">
        <f t="shared" si="55"/>
        <v>海晏县</v>
      </c>
    </row>
    <row r="3531" spans="1:9" ht="16.5">
      <c r="A3531" s="38" t="s">
        <v>3534</v>
      </c>
      <c r="B3531" s="41">
        <v>100.13</v>
      </c>
      <c r="C3531" s="41">
        <v>37.33</v>
      </c>
      <c r="D3531" s="14" t="str">
        <f>IF(ISERROR(VLOOKUP(A3531,省代码匹配!D:D,1,FALSE)),"",VLOOKUP(A3531,省代码匹配!D:D,1,FALSE))</f>
        <v/>
      </c>
      <c r="E3531" s="14" t="str">
        <f>IF(ISERROR(VLOOKUP(A3531,地市级代码匹配!E:E,1,FALSE)),"",VLOOKUP(A3531,地市级代码匹配!E:E,1,FALSE))</f>
        <v/>
      </c>
      <c r="F3531" s="14" t="str">
        <f>IF(ISERROR(VLOOKUP(A3531,地市级代码匹配!B:B,1,FALSE)),"",VLOOKUP(A3531,地市级代码匹配!B:B,1,FALSE))</f>
        <v/>
      </c>
      <c r="G3531" s="14" t="str">
        <f>IF(ISERROR(VLOOKUP(A3531,县域代码匹配!H:H,1,FALSE)),"",VLOOKUP(A3531,县域代码匹配!H:H,1,FALSE))</f>
        <v>刚察县</v>
      </c>
      <c r="H3531" s="14" t="str">
        <f>IF(ISERROR(VLOOKUP(A3531,县域代码匹配!B:B,1,FALSE)),"",VLOOKUP(A3531,县域代码匹配!B:B,1,FALSE))</f>
        <v>刚察县</v>
      </c>
      <c r="I3531" s="14" t="str">
        <f t="shared" si="55"/>
        <v>刚察县</v>
      </c>
    </row>
    <row r="3532" spans="1:9" ht="16.5">
      <c r="A3532" s="38" t="s">
        <v>3535</v>
      </c>
      <c r="B3532" s="41">
        <v>102.02</v>
      </c>
      <c r="C3532" s="41">
        <v>35.520000000000003</v>
      </c>
      <c r="D3532" s="14" t="str">
        <f>IF(ISERROR(VLOOKUP(A3532,省代码匹配!D:D,1,FALSE)),"",VLOOKUP(A3532,省代码匹配!D:D,1,FALSE))</f>
        <v/>
      </c>
      <c r="E3532" s="14" t="str">
        <f>IF(ISERROR(VLOOKUP(A3532,地市级代码匹配!E:E,1,FALSE)),"",VLOOKUP(A3532,地市级代码匹配!E:E,1,FALSE))</f>
        <v>黄南藏族自治州</v>
      </c>
      <c r="F3532" s="14" t="str">
        <f>IF(ISERROR(VLOOKUP(A3532,地市级代码匹配!B:B,1,FALSE)),"",VLOOKUP(A3532,地市级代码匹配!B:B,1,FALSE))</f>
        <v>黄南藏族自治州</v>
      </c>
      <c r="G3532" s="14" t="str">
        <f>IF(ISERROR(VLOOKUP(A3532,县域代码匹配!H:H,1,FALSE)),"",VLOOKUP(A3532,县域代码匹配!H:H,1,FALSE))</f>
        <v/>
      </c>
      <c r="H3532" s="14" t="str">
        <f>IF(ISERROR(VLOOKUP(A3532,县域代码匹配!B:B,1,FALSE)),"",VLOOKUP(A3532,县域代码匹配!B:B,1,FALSE))</f>
        <v/>
      </c>
      <c r="I3532" s="14" t="str">
        <f t="shared" si="55"/>
        <v>黄南藏族自治州</v>
      </c>
    </row>
    <row r="3533" spans="1:9" ht="16.5">
      <c r="A3533" s="38" t="s">
        <v>3536</v>
      </c>
      <c r="B3533" s="41">
        <v>102.02</v>
      </c>
      <c r="C3533" s="41">
        <v>35.520000000000003</v>
      </c>
      <c r="D3533" s="14" t="str">
        <f>IF(ISERROR(VLOOKUP(A3533,省代码匹配!D:D,1,FALSE)),"",VLOOKUP(A3533,省代码匹配!D:D,1,FALSE))</f>
        <v/>
      </c>
      <c r="E3533" s="14" t="str">
        <f>IF(ISERROR(VLOOKUP(A3533,地市级代码匹配!E:E,1,FALSE)),"",VLOOKUP(A3533,地市级代码匹配!E:E,1,FALSE))</f>
        <v/>
      </c>
      <c r="F3533" s="14" t="str">
        <f>IF(ISERROR(VLOOKUP(A3533,地市级代码匹配!B:B,1,FALSE)),"",VLOOKUP(A3533,地市级代码匹配!B:B,1,FALSE))</f>
        <v/>
      </c>
      <c r="G3533" s="14" t="str">
        <f>IF(ISERROR(VLOOKUP(A3533,县域代码匹配!H:H,1,FALSE)),"",VLOOKUP(A3533,县域代码匹配!H:H,1,FALSE))</f>
        <v>同仁县</v>
      </c>
      <c r="H3533" s="14" t="str">
        <f>IF(ISERROR(VLOOKUP(A3533,县域代码匹配!B:B,1,FALSE)),"",VLOOKUP(A3533,县域代码匹配!B:B,1,FALSE))</f>
        <v>同仁县</v>
      </c>
      <c r="I3533" s="14" t="str">
        <f t="shared" si="55"/>
        <v>同仁县</v>
      </c>
    </row>
    <row r="3534" spans="1:9" ht="16.5">
      <c r="A3534" s="38" t="s">
        <v>3537</v>
      </c>
      <c r="B3534" s="41">
        <v>102.03</v>
      </c>
      <c r="C3534" s="41">
        <v>35.93</v>
      </c>
      <c r="D3534" s="14" t="str">
        <f>IF(ISERROR(VLOOKUP(A3534,省代码匹配!D:D,1,FALSE)),"",VLOOKUP(A3534,省代码匹配!D:D,1,FALSE))</f>
        <v/>
      </c>
      <c r="E3534" s="14" t="str">
        <f>IF(ISERROR(VLOOKUP(A3534,地市级代码匹配!E:E,1,FALSE)),"",VLOOKUP(A3534,地市级代码匹配!E:E,1,FALSE))</f>
        <v/>
      </c>
      <c r="F3534" s="14" t="str">
        <f>IF(ISERROR(VLOOKUP(A3534,地市级代码匹配!B:B,1,FALSE)),"",VLOOKUP(A3534,地市级代码匹配!B:B,1,FALSE))</f>
        <v/>
      </c>
      <c r="G3534" s="14" t="str">
        <f>IF(ISERROR(VLOOKUP(A3534,县域代码匹配!H:H,1,FALSE)),"",VLOOKUP(A3534,县域代码匹配!H:H,1,FALSE))</f>
        <v>尖扎县</v>
      </c>
      <c r="H3534" s="14" t="str">
        <f>IF(ISERROR(VLOOKUP(A3534,县域代码匹配!B:B,1,FALSE)),"",VLOOKUP(A3534,县域代码匹配!B:B,1,FALSE))</f>
        <v>尖扎县</v>
      </c>
      <c r="I3534" s="14" t="str">
        <f t="shared" si="55"/>
        <v>尖扎县</v>
      </c>
    </row>
    <row r="3535" spans="1:9" ht="16.5">
      <c r="A3535" s="38" t="s">
        <v>3538</v>
      </c>
      <c r="B3535" s="41">
        <v>101.47</v>
      </c>
      <c r="C3535" s="41">
        <v>35.03</v>
      </c>
      <c r="D3535" s="14" t="str">
        <f>IF(ISERROR(VLOOKUP(A3535,省代码匹配!D:D,1,FALSE)),"",VLOOKUP(A3535,省代码匹配!D:D,1,FALSE))</f>
        <v/>
      </c>
      <c r="E3535" s="14" t="str">
        <f>IF(ISERROR(VLOOKUP(A3535,地市级代码匹配!E:E,1,FALSE)),"",VLOOKUP(A3535,地市级代码匹配!E:E,1,FALSE))</f>
        <v/>
      </c>
      <c r="F3535" s="14" t="str">
        <f>IF(ISERROR(VLOOKUP(A3535,地市级代码匹配!B:B,1,FALSE)),"",VLOOKUP(A3535,地市级代码匹配!B:B,1,FALSE))</f>
        <v/>
      </c>
      <c r="G3535" s="14" t="str">
        <f>IF(ISERROR(VLOOKUP(A3535,县域代码匹配!H:H,1,FALSE)),"",VLOOKUP(A3535,县域代码匹配!H:H,1,FALSE))</f>
        <v>泽库县</v>
      </c>
      <c r="H3535" s="14" t="str">
        <f>IF(ISERROR(VLOOKUP(A3535,县域代码匹配!B:B,1,FALSE)),"",VLOOKUP(A3535,县域代码匹配!B:B,1,FALSE))</f>
        <v>泽库县</v>
      </c>
      <c r="I3535" s="14" t="str">
        <f t="shared" si="55"/>
        <v>泽库县</v>
      </c>
    </row>
    <row r="3536" spans="1:9" ht="16.5">
      <c r="A3536" s="38" t="s">
        <v>3539</v>
      </c>
      <c r="B3536" s="41">
        <v>101.6</v>
      </c>
      <c r="C3536" s="41">
        <v>34.729999999999997</v>
      </c>
      <c r="D3536" s="14" t="str">
        <f>IF(ISERROR(VLOOKUP(A3536,省代码匹配!D:D,1,FALSE)),"",VLOOKUP(A3536,省代码匹配!D:D,1,FALSE))</f>
        <v/>
      </c>
      <c r="E3536" s="14" t="str">
        <f>IF(ISERROR(VLOOKUP(A3536,地市级代码匹配!E:E,1,FALSE)),"",VLOOKUP(A3536,地市级代码匹配!E:E,1,FALSE))</f>
        <v/>
      </c>
      <c r="F3536" s="14" t="str">
        <f>IF(ISERROR(VLOOKUP(A3536,地市级代码匹配!B:B,1,FALSE)),"",VLOOKUP(A3536,地市级代码匹配!B:B,1,FALSE))</f>
        <v/>
      </c>
      <c r="G3536" s="14" t="str">
        <f>IF(ISERROR(VLOOKUP(A3536,县域代码匹配!H:H,1,FALSE)),"",VLOOKUP(A3536,县域代码匹配!H:H,1,FALSE))</f>
        <v>河南蒙古族自治县</v>
      </c>
      <c r="H3536" s="14" t="str">
        <f>IF(ISERROR(VLOOKUP(A3536,县域代码匹配!B:B,1,FALSE)),"",VLOOKUP(A3536,县域代码匹配!B:B,1,FALSE))</f>
        <v>河南蒙古族自治县</v>
      </c>
      <c r="I3536" s="14" t="str">
        <f t="shared" si="55"/>
        <v>河南蒙古族自治县</v>
      </c>
    </row>
    <row r="3537" spans="1:9" ht="16.5">
      <c r="A3537" s="38" t="s">
        <v>3540</v>
      </c>
      <c r="B3537" s="41">
        <v>100.62</v>
      </c>
      <c r="C3537" s="41">
        <v>36.28</v>
      </c>
      <c r="D3537" s="14" t="str">
        <f>IF(ISERROR(VLOOKUP(A3537,省代码匹配!D:D,1,FALSE)),"",VLOOKUP(A3537,省代码匹配!D:D,1,FALSE))</f>
        <v/>
      </c>
      <c r="E3537" s="14" t="str">
        <f>IF(ISERROR(VLOOKUP(A3537,地市级代码匹配!E:E,1,FALSE)),"",VLOOKUP(A3537,地市级代码匹配!E:E,1,FALSE))</f>
        <v>海南藏族自治州</v>
      </c>
      <c r="F3537" s="14" t="str">
        <f>IF(ISERROR(VLOOKUP(A3537,地市级代码匹配!B:B,1,FALSE)),"",VLOOKUP(A3537,地市级代码匹配!B:B,1,FALSE))</f>
        <v>海南藏族自治州</v>
      </c>
      <c r="G3537" s="14" t="str">
        <f>IF(ISERROR(VLOOKUP(A3537,县域代码匹配!H:H,1,FALSE)),"",VLOOKUP(A3537,县域代码匹配!H:H,1,FALSE))</f>
        <v/>
      </c>
      <c r="H3537" s="14" t="str">
        <f>IF(ISERROR(VLOOKUP(A3537,县域代码匹配!B:B,1,FALSE)),"",VLOOKUP(A3537,县域代码匹配!B:B,1,FALSE))</f>
        <v/>
      </c>
      <c r="I3537" s="14" t="str">
        <f t="shared" si="55"/>
        <v>海南藏族自治州</v>
      </c>
    </row>
    <row r="3538" spans="1:9" ht="16.5">
      <c r="A3538" s="38" t="s">
        <v>3541</v>
      </c>
      <c r="B3538" s="41">
        <v>100.62</v>
      </c>
      <c r="C3538" s="41">
        <v>36.28</v>
      </c>
      <c r="D3538" s="14" t="str">
        <f>IF(ISERROR(VLOOKUP(A3538,省代码匹配!D:D,1,FALSE)),"",VLOOKUP(A3538,省代码匹配!D:D,1,FALSE))</f>
        <v/>
      </c>
      <c r="E3538" s="14" t="str">
        <f>IF(ISERROR(VLOOKUP(A3538,地市级代码匹配!E:E,1,FALSE)),"",VLOOKUP(A3538,地市级代码匹配!E:E,1,FALSE))</f>
        <v/>
      </c>
      <c r="F3538" s="14" t="str">
        <f>IF(ISERROR(VLOOKUP(A3538,地市级代码匹配!B:B,1,FALSE)),"",VLOOKUP(A3538,地市级代码匹配!B:B,1,FALSE))</f>
        <v/>
      </c>
      <c r="G3538" s="14" t="str">
        <f>IF(ISERROR(VLOOKUP(A3538,县域代码匹配!H:H,1,FALSE)),"",VLOOKUP(A3538,县域代码匹配!H:H,1,FALSE))</f>
        <v>共和县</v>
      </c>
      <c r="H3538" s="14" t="str">
        <f>IF(ISERROR(VLOOKUP(A3538,县域代码匹配!B:B,1,FALSE)),"",VLOOKUP(A3538,县域代码匹配!B:B,1,FALSE))</f>
        <v>共和县</v>
      </c>
      <c r="I3538" s="14" t="str">
        <f t="shared" si="55"/>
        <v>共和县</v>
      </c>
    </row>
    <row r="3539" spans="1:9" ht="16.5">
      <c r="A3539" s="38" t="s">
        <v>3542</v>
      </c>
      <c r="B3539" s="41">
        <v>100.57</v>
      </c>
      <c r="C3539" s="41">
        <v>35.25</v>
      </c>
      <c r="D3539" s="14" t="str">
        <f>IF(ISERROR(VLOOKUP(A3539,省代码匹配!D:D,1,FALSE)),"",VLOOKUP(A3539,省代码匹配!D:D,1,FALSE))</f>
        <v/>
      </c>
      <c r="E3539" s="14" t="str">
        <f>IF(ISERROR(VLOOKUP(A3539,地市级代码匹配!E:E,1,FALSE)),"",VLOOKUP(A3539,地市级代码匹配!E:E,1,FALSE))</f>
        <v/>
      </c>
      <c r="F3539" s="14" t="str">
        <f>IF(ISERROR(VLOOKUP(A3539,地市级代码匹配!B:B,1,FALSE)),"",VLOOKUP(A3539,地市级代码匹配!B:B,1,FALSE))</f>
        <v/>
      </c>
      <c r="G3539" s="14" t="str">
        <f>IF(ISERROR(VLOOKUP(A3539,县域代码匹配!H:H,1,FALSE)),"",VLOOKUP(A3539,县域代码匹配!H:H,1,FALSE))</f>
        <v>同德县</v>
      </c>
      <c r="H3539" s="14" t="str">
        <f>IF(ISERROR(VLOOKUP(A3539,县域代码匹配!B:B,1,FALSE)),"",VLOOKUP(A3539,县域代码匹配!B:B,1,FALSE))</f>
        <v>同德县</v>
      </c>
      <c r="I3539" s="14" t="str">
        <f t="shared" si="55"/>
        <v>同德县</v>
      </c>
    </row>
    <row r="3540" spans="1:9" ht="16.5">
      <c r="A3540" s="38" t="s">
        <v>3543</v>
      </c>
      <c r="B3540" s="41">
        <v>101.43</v>
      </c>
      <c r="C3540" s="41">
        <v>36.049999999999997</v>
      </c>
      <c r="D3540" s="14" t="str">
        <f>IF(ISERROR(VLOOKUP(A3540,省代码匹配!D:D,1,FALSE)),"",VLOOKUP(A3540,省代码匹配!D:D,1,FALSE))</f>
        <v/>
      </c>
      <c r="E3540" s="14" t="str">
        <f>IF(ISERROR(VLOOKUP(A3540,地市级代码匹配!E:E,1,FALSE)),"",VLOOKUP(A3540,地市级代码匹配!E:E,1,FALSE))</f>
        <v/>
      </c>
      <c r="F3540" s="14" t="str">
        <f>IF(ISERROR(VLOOKUP(A3540,地市级代码匹配!B:B,1,FALSE)),"",VLOOKUP(A3540,地市级代码匹配!B:B,1,FALSE))</f>
        <v/>
      </c>
      <c r="G3540" s="14" t="str">
        <f>IF(ISERROR(VLOOKUP(A3540,县域代码匹配!H:H,1,FALSE)),"",VLOOKUP(A3540,县域代码匹配!H:H,1,FALSE))</f>
        <v>贵德县</v>
      </c>
      <c r="H3540" s="14" t="str">
        <f>IF(ISERROR(VLOOKUP(A3540,县域代码匹配!B:B,1,FALSE)),"",VLOOKUP(A3540,县域代码匹配!B:B,1,FALSE))</f>
        <v>贵德县</v>
      </c>
      <c r="I3540" s="14" t="str">
        <f t="shared" si="55"/>
        <v>贵德县</v>
      </c>
    </row>
    <row r="3541" spans="1:9" ht="16.5">
      <c r="A3541" s="38" t="s">
        <v>3544</v>
      </c>
      <c r="B3541" s="41">
        <v>99.98</v>
      </c>
      <c r="C3541" s="41">
        <v>35.58</v>
      </c>
      <c r="D3541" s="14" t="str">
        <f>IF(ISERROR(VLOOKUP(A3541,省代码匹配!D:D,1,FALSE)),"",VLOOKUP(A3541,省代码匹配!D:D,1,FALSE))</f>
        <v/>
      </c>
      <c r="E3541" s="14" t="str">
        <f>IF(ISERROR(VLOOKUP(A3541,地市级代码匹配!E:E,1,FALSE)),"",VLOOKUP(A3541,地市级代码匹配!E:E,1,FALSE))</f>
        <v/>
      </c>
      <c r="F3541" s="14" t="str">
        <f>IF(ISERROR(VLOOKUP(A3541,地市级代码匹配!B:B,1,FALSE)),"",VLOOKUP(A3541,地市级代码匹配!B:B,1,FALSE))</f>
        <v/>
      </c>
      <c r="G3541" s="14" t="str">
        <f>IF(ISERROR(VLOOKUP(A3541,县域代码匹配!H:H,1,FALSE)),"",VLOOKUP(A3541,县域代码匹配!H:H,1,FALSE))</f>
        <v>兴海县</v>
      </c>
      <c r="H3541" s="14" t="str">
        <f>IF(ISERROR(VLOOKUP(A3541,县域代码匹配!B:B,1,FALSE)),"",VLOOKUP(A3541,县域代码匹配!B:B,1,FALSE))</f>
        <v>兴海县</v>
      </c>
      <c r="I3541" s="14" t="str">
        <f t="shared" si="55"/>
        <v>兴海县</v>
      </c>
    </row>
    <row r="3542" spans="1:9" ht="16.5">
      <c r="A3542" s="38" t="s">
        <v>3545</v>
      </c>
      <c r="B3542" s="41">
        <v>100.75</v>
      </c>
      <c r="C3542" s="41">
        <v>35.58</v>
      </c>
      <c r="D3542" s="14" t="str">
        <f>IF(ISERROR(VLOOKUP(A3542,省代码匹配!D:D,1,FALSE)),"",VLOOKUP(A3542,省代码匹配!D:D,1,FALSE))</f>
        <v/>
      </c>
      <c r="E3542" s="14" t="str">
        <f>IF(ISERROR(VLOOKUP(A3542,地市级代码匹配!E:E,1,FALSE)),"",VLOOKUP(A3542,地市级代码匹配!E:E,1,FALSE))</f>
        <v/>
      </c>
      <c r="F3542" s="14" t="str">
        <f>IF(ISERROR(VLOOKUP(A3542,地市级代码匹配!B:B,1,FALSE)),"",VLOOKUP(A3542,地市级代码匹配!B:B,1,FALSE))</f>
        <v/>
      </c>
      <c r="G3542" s="14" t="str">
        <f>IF(ISERROR(VLOOKUP(A3542,县域代码匹配!H:H,1,FALSE)),"",VLOOKUP(A3542,县域代码匹配!H:H,1,FALSE))</f>
        <v>贵南县</v>
      </c>
      <c r="H3542" s="14" t="str">
        <f>IF(ISERROR(VLOOKUP(A3542,县域代码匹配!B:B,1,FALSE)),"",VLOOKUP(A3542,县域代码匹配!B:B,1,FALSE))</f>
        <v>贵南县</v>
      </c>
      <c r="I3542" s="14" t="str">
        <f t="shared" si="55"/>
        <v>贵南县</v>
      </c>
    </row>
    <row r="3543" spans="1:9" ht="16.5">
      <c r="A3543" s="38" t="s">
        <v>3546</v>
      </c>
      <c r="B3543" s="41">
        <v>100.23</v>
      </c>
      <c r="C3543" s="41">
        <v>34.479999999999997</v>
      </c>
      <c r="D3543" s="14" t="str">
        <f>IF(ISERROR(VLOOKUP(A3543,省代码匹配!D:D,1,FALSE)),"",VLOOKUP(A3543,省代码匹配!D:D,1,FALSE))</f>
        <v/>
      </c>
      <c r="E3543" s="14" t="str">
        <f>IF(ISERROR(VLOOKUP(A3543,地市级代码匹配!E:E,1,FALSE)),"",VLOOKUP(A3543,地市级代码匹配!E:E,1,FALSE))</f>
        <v>果洛藏族自治州</v>
      </c>
      <c r="F3543" s="14" t="str">
        <f>IF(ISERROR(VLOOKUP(A3543,地市级代码匹配!B:B,1,FALSE)),"",VLOOKUP(A3543,地市级代码匹配!B:B,1,FALSE))</f>
        <v>果洛藏族自治州</v>
      </c>
      <c r="G3543" s="14" t="str">
        <f>IF(ISERROR(VLOOKUP(A3543,县域代码匹配!H:H,1,FALSE)),"",VLOOKUP(A3543,县域代码匹配!H:H,1,FALSE))</f>
        <v/>
      </c>
      <c r="H3543" s="14" t="str">
        <f>IF(ISERROR(VLOOKUP(A3543,县域代码匹配!B:B,1,FALSE)),"",VLOOKUP(A3543,县域代码匹配!B:B,1,FALSE))</f>
        <v/>
      </c>
      <c r="I3543" s="14" t="str">
        <f t="shared" si="55"/>
        <v>果洛藏族自治州</v>
      </c>
    </row>
    <row r="3544" spans="1:9" ht="16.5">
      <c r="A3544" s="38" t="s">
        <v>3547</v>
      </c>
      <c r="B3544" s="41">
        <v>100.23</v>
      </c>
      <c r="C3544" s="41">
        <v>34.479999999999997</v>
      </c>
      <c r="D3544" s="14" t="str">
        <f>IF(ISERROR(VLOOKUP(A3544,省代码匹配!D:D,1,FALSE)),"",VLOOKUP(A3544,省代码匹配!D:D,1,FALSE))</f>
        <v/>
      </c>
      <c r="E3544" s="14" t="str">
        <f>IF(ISERROR(VLOOKUP(A3544,地市级代码匹配!E:E,1,FALSE)),"",VLOOKUP(A3544,地市级代码匹配!E:E,1,FALSE))</f>
        <v/>
      </c>
      <c r="F3544" s="14" t="str">
        <f>IF(ISERROR(VLOOKUP(A3544,地市级代码匹配!B:B,1,FALSE)),"",VLOOKUP(A3544,地市级代码匹配!B:B,1,FALSE))</f>
        <v/>
      </c>
      <c r="G3544" s="14" t="str">
        <f>IF(ISERROR(VLOOKUP(A3544,县域代码匹配!H:H,1,FALSE)),"",VLOOKUP(A3544,县域代码匹配!H:H,1,FALSE))</f>
        <v>玛沁县</v>
      </c>
      <c r="H3544" s="14" t="str">
        <f>IF(ISERROR(VLOOKUP(A3544,县域代码匹配!B:B,1,FALSE)),"",VLOOKUP(A3544,县域代码匹配!B:B,1,FALSE))</f>
        <v>玛沁县</v>
      </c>
      <c r="I3544" s="14" t="str">
        <f t="shared" si="55"/>
        <v>玛沁县</v>
      </c>
    </row>
    <row r="3545" spans="1:9" ht="16.5">
      <c r="A3545" s="38" t="s">
        <v>3548</v>
      </c>
      <c r="B3545" s="41">
        <v>100.73</v>
      </c>
      <c r="C3545" s="41">
        <v>32.93</v>
      </c>
      <c r="D3545" s="14" t="str">
        <f>IF(ISERROR(VLOOKUP(A3545,省代码匹配!D:D,1,FALSE)),"",VLOOKUP(A3545,省代码匹配!D:D,1,FALSE))</f>
        <v/>
      </c>
      <c r="E3545" s="14" t="str">
        <f>IF(ISERROR(VLOOKUP(A3545,地市级代码匹配!E:E,1,FALSE)),"",VLOOKUP(A3545,地市级代码匹配!E:E,1,FALSE))</f>
        <v/>
      </c>
      <c r="F3545" s="14" t="str">
        <f>IF(ISERROR(VLOOKUP(A3545,地市级代码匹配!B:B,1,FALSE)),"",VLOOKUP(A3545,地市级代码匹配!B:B,1,FALSE))</f>
        <v/>
      </c>
      <c r="G3545" s="14" t="str">
        <f>IF(ISERROR(VLOOKUP(A3545,县域代码匹配!H:H,1,FALSE)),"",VLOOKUP(A3545,县域代码匹配!H:H,1,FALSE))</f>
        <v>班玛县</v>
      </c>
      <c r="H3545" s="14" t="str">
        <f>IF(ISERROR(VLOOKUP(A3545,县域代码匹配!B:B,1,FALSE)),"",VLOOKUP(A3545,县域代码匹配!B:B,1,FALSE))</f>
        <v>班玛县</v>
      </c>
      <c r="I3545" s="14" t="str">
        <f t="shared" si="55"/>
        <v>班玛县</v>
      </c>
    </row>
    <row r="3546" spans="1:9" ht="16.5">
      <c r="A3546" s="38" t="s">
        <v>3549</v>
      </c>
      <c r="B3546" s="41">
        <v>99.9</v>
      </c>
      <c r="C3546" s="41">
        <v>33.97</v>
      </c>
      <c r="D3546" s="14" t="str">
        <f>IF(ISERROR(VLOOKUP(A3546,省代码匹配!D:D,1,FALSE)),"",VLOOKUP(A3546,省代码匹配!D:D,1,FALSE))</f>
        <v/>
      </c>
      <c r="E3546" s="14" t="str">
        <f>IF(ISERROR(VLOOKUP(A3546,地市级代码匹配!E:E,1,FALSE)),"",VLOOKUP(A3546,地市级代码匹配!E:E,1,FALSE))</f>
        <v/>
      </c>
      <c r="F3546" s="14" t="str">
        <f>IF(ISERROR(VLOOKUP(A3546,地市级代码匹配!B:B,1,FALSE)),"",VLOOKUP(A3546,地市级代码匹配!B:B,1,FALSE))</f>
        <v/>
      </c>
      <c r="G3546" s="14" t="str">
        <f>IF(ISERROR(VLOOKUP(A3546,县域代码匹配!H:H,1,FALSE)),"",VLOOKUP(A3546,县域代码匹配!H:H,1,FALSE))</f>
        <v>甘德县</v>
      </c>
      <c r="H3546" s="14" t="str">
        <f>IF(ISERROR(VLOOKUP(A3546,县域代码匹配!B:B,1,FALSE)),"",VLOOKUP(A3546,县域代码匹配!B:B,1,FALSE))</f>
        <v>甘德县</v>
      </c>
      <c r="I3546" s="14" t="str">
        <f t="shared" si="55"/>
        <v>甘德县</v>
      </c>
    </row>
    <row r="3547" spans="1:9" ht="16.5">
      <c r="A3547" s="38" t="s">
        <v>3550</v>
      </c>
      <c r="B3547" s="41">
        <v>99.65</v>
      </c>
      <c r="C3547" s="41">
        <v>33.75</v>
      </c>
      <c r="D3547" s="14" t="str">
        <f>IF(ISERROR(VLOOKUP(A3547,省代码匹配!D:D,1,FALSE)),"",VLOOKUP(A3547,省代码匹配!D:D,1,FALSE))</f>
        <v/>
      </c>
      <c r="E3547" s="14" t="str">
        <f>IF(ISERROR(VLOOKUP(A3547,地市级代码匹配!E:E,1,FALSE)),"",VLOOKUP(A3547,地市级代码匹配!E:E,1,FALSE))</f>
        <v/>
      </c>
      <c r="F3547" s="14" t="str">
        <f>IF(ISERROR(VLOOKUP(A3547,地市级代码匹配!B:B,1,FALSE)),"",VLOOKUP(A3547,地市级代码匹配!B:B,1,FALSE))</f>
        <v/>
      </c>
      <c r="G3547" s="14" t="str">
        <f>IF(ISERROR(VLOOKUP(A3547,县域代码匹配!H:H,1,FALSE)),"",VLOOKUP(A3547,县域代码匹配!H:H,1,FALSE))</f>
        <v>达日县</v>
      </c>
      <c r="H3547" s="14" t="str">
        <f>IF(ISERROR(VLOOKUP(A3547,县域代码匹配!B:B,1,FALSE)),"",VLOOKUP(A3547,县域代码匹配!B:B,1,FALSE))</f>
        <v>达日县</v>
      </c>
      <c r="I3547" s="14" t="str">
        <f t="shared" si="55"/>
        <v>达日县</v>
      </c>
    </row>
    <row r="3548" spans="1:9" ht="16.5">
      <c r="A3548" s="38" t="s">
        <v>3551</v>
      </c>
      <c r="B3548" s="41">
        <v>101.48</v>
      </c>
      <c r="C3548" s="41">
        <v>33.43</v>
      </c>
      <c r="D3548" s="14" t="str">
        <f>IF(ISERROR(VLOOKUP(A3548,省代码匹配!D:D,1,FALSE)),"",VLOOKUP(A3548,省代码匹配!D:D,1,FALSE))</f>
        <v/>
      </c>
      <c r="E3548" s="14" t="str">
        <f>IF(ISERROR(VLOOKUP(A3548,地市级代码匹配!E:E,1,FALSE)),"",VLOOKUP(A3548,地市级代码匹配!E:E,1,FALSE))</f>
        <v/>
      </c>
      <c r="F3548" s="14" t="str">
        <f>IF(ISERROR(VLOOKUP(A3548,地市级代码匹配!B:B,1,FALSE)),"",VLOOKUP(A3548,地市级代码匹配!B:B,1,FALSE))</f>
        <v/>
      </c>
      <c r="G3548" s="14" t="str">
        <f>IF(ISERROR(VLOOKUP(A3548,县域代码匹配!H:H,1,FALSE)),"",VLOOKUP(A3548,县域代码匹配!H:H,1,FALSE))</f>
        <v>久治县</v>
      </c>
      <c r="H3548" s="14" t="str">
        <f>IF(ISERROR(VLOOKUP(A3548,县域代码匹配!B:B,1,FALSE)),"",VLOOKUP(A3548,县域代码匹配!B:B,1,FALSE))</f>
        <v>久治县</v>
      </c>
      <c r="I3548" s="14" t="str">
        <f t="shared" si="55"/>
        <v>久治县</v>
      </c>
    </row>
    <row r="3549" spans="1:9" ht="16.5">
      <c r="A3549" s="38" t="s">
        <v>3552</v>
      </c>
      <c r="B3549" s="41">
        <v>98.18</v>
      </c>
      <c r="C3549" s="41">
        <v>34.92</v>
      </c>
      <c r="D3549" s="14" t="str">
        <f>IF(ISERROR(VLOOKUP(A3549,省代码匹配!D:D,1,FALSE)),"",VLOOKUP(A3549,省代码匹配!D:D,1,FALSE))</f>
        <v/>
      </c>
      <c r="E3549" s="14" t="str">
        <f>IF(ISERROR(VLOOKUP(A3549,地市级代码匹配!E:E,1,FALSE)),"",VLOOKUP(A3549,地市级代码匹配!E:E,1,FALSE))</f>
        <v/>
      </c>
      <c r="F3549" s="14" t="str">
        <f>IF(ISERROR(VLOOKUP(A3549,地市级代码匹配!B:B,1,FALSE)),"",VLOOKUP(A3549,地市级代码匹配!B:B,1,FALSE))</f>
        <v/>
      </c>
      <c r="G3549" s="14" t="str">
        <f>IF(ISERROR(VLOOKUP(A3549,县域代码匹配!H:H,1,FALSE)),"",VLOOKUP(A3549,县域代码匹配!H:H,1,FALSE))</f>
        <v>玛多县</v>
      </c>
      <c r="H3549" s="14" t="str">
        <f>IF(ISERROR(VLOOKUP(A3549,县域代码匹配!B:B,1,FALSE)),"",VLOOKUP(A3549,县域代码匹配!B:B,1,FALSE))</f>
        <v>玛多县</v>
      </c>
      <c r="I3549" s="14" t="str">
        <f t="shared" si="55"/>
        <v>玛多县</v>
      </c>
    </row>
    <row r="3550" spans="1:9" ht="16.5">
      <c r="A3550" s="38" t="s">
        <v>3553</v>
      </c>
      <c r="B3550" s="41">
        <v>97.02</v>
      </c>
      <c r="C3550" s="41">
        <v>33</v>
      </c>
      <c r="D3550" s="14" t="str">
        <f>IF(ISERROR(VLOOKUP(A3550,省代码匹配!D:D,1,FALSE)),"",VLOOKUP(A3550,省代码匹配!D:D,1,FALSE))</f>
        <v/>
      </c>
      <c r="E3550" s="14" t="str">
        <f>IF(ISERROR(VLOOKUP(A3550,地市级代码匹配!E:E,1,FALSE)),"",VLOOKUP(A3550,地市级代码匹配!E:E,1,FALSE))</f>
        <v>玉树藏族自治州</v>
      </c>
      <c r="F3550" s="14" t="str">
        <f>IF(ISERROR(VLOOKUP(A3550,地市级代码匹配!B:B,1,FALSE)),"",VLOOKUP(A3550,地市级代码匹配!B:B,1,FALSE))</f>
        <v>玉树藏族自治州</v>
      </c>
      <c r="G3550" s="14" t="str">
        <f>IF(ISERROR(VLOOKUP(A3550,县域代码匹配!H:H,1,FALSE)),"",VLOOKUP(A3550,县域代码匹配!H:H,1,FALSE))</f>
        <v/>
      </c>
      <c r="H3550" s="14" t="str">
        <f>IF(ISERROR(VLOOKUP(A3550,县域代码匹配!B:B,1,FALSE)),"",VLOOKUP(A3550,县域代码匹配!B:B,1,FALSE))</f>
        <v/>
      </c>
      <c r="I3550" s="14" t="str">
        <f t="shared" si="55"/>
        <v>玉树藏族自治州</v>
      </c>
    </row>
    <row r="3551" spans="1:9" ht="16.5">
      <c r="A3551" s="38" t="s">
        <v>3554</v>
      </c>
      <c r="B3551" s="41">
        <v>97.02</v>
      </c>
      <c r="C3551" s="41">
        <v>33</v>
      </c>
      <c r="D3551" s="14" t="str">
        <f>IF(ISERROR(VLOOKUP(A3551,省代码匹配!D:D,1,FALSE)),"",VLOOKUP(A3551,省代码匹配!D:D,1,FALSE))</f>
        <v/>
      </c>
      <c r="E3551" s="14" t="str">
        <f>IF(ISERROR(VLOOKUP(A3551,地市级代码匹配!E:E,1,FALSE)),"",VLOOKUP(A3551,地市级代码匹配!E:E,1,FALSE))</f>
        <v/>
      </c>
      <c r="F3551" s="14" t="str">
        <f>IF(ISERROR(VLOOKUP(A3551,地市级代码匹配!B:B,1,FALSE)),"",VLOOKUP(A3551,地市级代码匹配!B:B,1,FALSE))</f>
        <v/>
      </c>
      <c r="G3551" s="14" t="str">
        <f>IF(ISERROR(VLOOKUP(A3551,县域代码匹配!H:H,1,FALSE)),"",VLOOKUP(A3551,县域代码匹配!H:H,1,FALSE))</f>
        <v>玉树县</v>
      </c>
      <c r="H3551" s="14" t="str">
        <f>IF(ISERROR(VLOOKUP(A3551,县域代码匹配!B:B,1,FALSE)),"",VLOOKUP(A3551,县域代码匹配!B:B,1,FALSE))</f>
        <v/>
      </c>
      <c r="I3551" s="14" t="str">
        <f t="shared" si="55"/>
        <v>玉树县</v>
      </c>
    </row>
    <row r="3552" spans="1:9" ht="16.5">
      <c r="A3552" s="38" t="s">
        <v>3555</v>
      </c>
      <c r="B3552" s="41">
        <v>95.3</v>
      </c>
      <c r="C3552" s="41">
        <v>32.9</v>
      </c>
      <c r="D3552" s="14" t="str">
        <f>IF(ISERROR(VLOOKUP(A3552,省代码匹配!D:D,1,FALSE)),"",VLOOKUP(A3552,省代码匹配!D:D,1,FALSE))</f>
        <v/>
      </c>
      <c r="E3552" s="14" t="str">
        <f>IF(ISERROR(VLOOKUP(A3552,地市级代码匹配!E:E,1,FALSE)),"",VLOOKUP(A3552,地市级代码匹配!E:E,1,FALSE))</f>
        <v/>
      </c>
      <c r="F3552" s="14" t="str">
        <f>IF(ISERROR(VLOOKUP(A3552,地市级代码匹配!B:B,1,FALSE)),"",VLOOKUP(A3552,地市级代码匹配!B:B,1,FALSE))</f>
        <v/>
      </c>
      <c r="G3552" s="14" t="str">
        <f>IF(ISERROR(VLOOKUP(A3552,县域代码匹配!H:H,1,FALSE)),"",VLOOKUP(A3552,县域代码匹配!H:H,1,FALSE))</f>
        <v>杂多县</v>
      </c>
      <c r="H3552" s="14" t="str">
        <f>IF(ISERROR(VLOOKUP(A3552,县域代码匹配!B:B,1,FALSE)),"",VLOOKUP(A3552,县域代码匹配!B:B,1,FALSE))</f>
        <v>杂多县</v>
      </c>
      <c r="I3552" s="14" t="str">
        <f t="shared" si="55"/>
        <v>杂多县</v>
      </c>
    </row>
    <row r="3553" spans="1:9" ht="16.5">
      <c r="A3553" s="38" t="s">
        <v>3556</v>
      </c>
      <c r="B3553" s="41">
        <v>97.1</v>
      </c>
      <c r="C3553" s="41">
        <v>33.369999999999997</v>
      </c>
      <c r="D3553" s="14" t="str">
        <f>IF(ISERROR(VLOOKUP(A3553,省代码匹配!D:D,1,FALSE)),"",VLOOKUP(A3553,省代码匹配!D:D,1,FALSE))</f>
        <v/>
      </c>
      <c r="E3553" s="14" t="str">
        <f>IF(ISERROR(VLOOKUP(A3553,地市级代码匹配!E:E,1,FALSE)),"",VLOOKUP(A3553,地市级代码匹配!E:E,1,FALSE))</f>
        <v/>
      </c>
      <c r="F3553" s="14" t="str">
        <f>IF(ISERROR(VLOOKUP(A3553,地市级代码匹配!B:B,1,FALSE)),"",VLOOKUP(A3553,地市级代码匹配!B:B,1,FALSE))</f>
        <v/>
      </c>
      <c r="G3553" s="14" t="str">
        <f>IF(ISERROR(VLOOKUP(A3553,县域代码匹配!H:H,1,FALSE)),"",VLOOKUP(A3553,县域代码匹配!H:H,1,FALSE))</f>
        <v>称多县</v>
      </c>
      <c r="H3553" s="14" t="str">
        <f>IF(ISERROR(VLOOKUP(A3553,县域代码匹配!B:B,1,FALSE)),"",VLOOKUP(A3553,县域代码匹配!B:B,1,FALSE))</f>
        <v>称多县</v>
      </c>
      <c r="I3553" s="14" t="str">
        <f t="shared" si="55"/>
        <v>称多县</v>
      </c>
    </row>
    <row r="3554" spans="1:9" ht="16.5">
      <c r="A3554" s="38" t="s">
        <v>3557</v>
      </c>
      <c r="B3554" s="41">
        <v>95.62</v>
      </c>
      <c r="C3554" s="41">
        <v>33.85</v>
      </c>
      <c r="D3554" s="14" t="str">
        <f>IF(ISERROR(VLOOKUP(A3554,省代码匹配!D:D,1,FALSE)),"",VLOOKUP(A3554,省代码匹配!D:D,1,FALSE))</f>
        <v/>
      </c>
      <c r="E3554" s="14" t="str">
        <f>IF(ISERROR(VLOOKUP(A3554,地市级代码匹配!E:E,1,FALSE)),"",VLOOKUP(A3554,地市级代码匹配!E:E,1,FALSE))</f>
        <v/>
      </c>
      <c r="F3554" s="14" t="str">
        <f>IF(ISERROR(VLOOKUP(A3554,地市级代码匹配!B:B,1,FALSE)),"",VLOOKUP(A3554,地市级代码匹配!B:B,1,FALSE))</f>
        <v/>
      </c>
      <c r="G3554" s="14" t="str">
        <f>IF(ISERROR(VLOOKUP(A3554,县域代码匹配!H:H,1,FALSE)),"",VLOOKUP(A3554,县域代码匹配!H:H,1,FALSE))</f>
        <v>治多县</v>
      </c>
      <c r="H3554" s="14" t="str">
        <f>IF(ISERROR(VLOOKUP(A3554,县域代码匹配!B:B,1,FALSE)),"",VLOOKUP(A3554,县域代码匹配!B:B,1,FALSE))</f>
        <v>治多县</v>
      </c>
      <c r="I3554" s="14" t="str">
        <f t="shared" si="55"/>
        <v>治多县</v>
      </c>
    </row>
    <row r="3555" spans="1:9" ht="16.5">
      <c r="A3555" s="38" t="s">
        <v>3558</v>
      </c>
      <c r="B3555" s="41">
        <v>96.48</v>
      </c>
      <c r="C3555" s="41">
        <v>32.200000000000003</v>
      </c>
      <c r="D3555" s="14" t="str">
        <f>IF(ISERROR(VLOOKUP(A3555,省代码匹配!D:D,1,FALSE)),"",VLOOKUP(A3555,省代码匹配!D:D,1,FALSE))</f>
        <v/>
      </c>
      <c r="E3555" s="14" t="str">
        <f>IF(ISERROR(VLOOKUP(A3555,地市级代码匹配!E:E,1,FALSE)),"",VLOOKUP(A3555,地市级代码匹配!E:E,1,FALSE))</f>
        <v/>
      </c>
      <c r="F3555" s="14" t="str">
        <f>IF(ISERROR(VLOOKUP(A3555,地市级代码匹配!B:B,1,FALSE)),"",VLOOKUP(A3555,地市级代码匹配!B:B,1,FALSE))</f>
        <v/>
      </c>
      <c r="G3555" s="14" t="str">
        <f>IF(ISERROR(VLOOKUP(A3555,县域代码匹配!H:H,1,FALSE)),"",VLOOKUP(A3555,县域代码匹配!H:H,1,FALSE))</f>
        <v>囊谦县</v>
      </c>
      <c r="H3555" s="14" t="str">
        <f>IF(ISERROR(VLOOKUP(A3555,县域代码匹配!B:B,1,FALSE)),"",VLOOKUP(A3555,县域代码匹配!B:B,1,FALSE))</f>
        <v>囊谦县</v>
      </c>
      <c r="I3555" s="14" t="str">
        <f t="shared" si="55"/>
        <v>囊谦县</v>
      </c>
    </row>
    <row r="3556" spans="1:9" ht="16.5">
      <c r="A3556" s="38" t="s">
        <v>3559</v>
      </c>
      <c r="B3556" s="41">
        <v>95.8</v>
      </c>
      <c r="C3556" s="41">
        <v>34.130000000000003</v>
      </c>
      <c r="D3556" s="14" t="str">
        <f>IF(ISERROR(VLOOKUP(A3556,省代码匹配!D:D,1,FALSE)),"",VLOOKUP(A3556,省代码匹配!D:D,1,FALSE))</f>
        <v/>
      </c>
      <c r="E3556" s="14" t="str">
        <f>IF(ISERROR(VLOOKUP(A3556,地市级代码匹配!E:E,1,FALSE)),"",VLOOKUP(A3556,地市级代码匹配!E:E,1,FALSE))</f>
        <v/>
      </c>
      <c r="F3556" s="14" t="str">
        <f>IF(ISERROR(VLOOKUP(A3556,地市级代码匹配!B:B,1,FALSE)),"",VLOOKUP(A3556,地市级代码匹配!B:B,1,FALSE))</f>
        <v/>
      </c>
      <c r="G3556" s="14" t="str">
        <f>IF(ISERROR(VLOOKUP(A3556,县域代码匹配!H:H,1,FALSE)),"",VLOOKUP(A3556,县域代码匹配!H:H,1,FALSE))</f>
        <v>曲麻莱县</v>
      </c>
      <c r="H3556" s="14" t="str">
        <f>IF(ISERROR(VLOOKUP(A3556,县域代码匹配!B:B,1,FALSE)),"",VLOOKUP(A3556,县域代码匹配!B:B,1,FALSE))</f>
        <v>曲麻莱县</v>
      </c>
      <c r="I3556" s="14" t="str">
        <f t="shared" si="55"/>
        <v>曲麻莱县</v>
      </c>
    </row>
    <row r="3557" spans="1:9" ht="28">
      <c r="A3557" s="38" t="s">
        <v>3560</v>
      </c>
      <c r="B3557" s="41">
        <v>97.37</v>
      </c>
      <c r="C3557" s="41">
        <v>37.369999999999997</v>
      </c>
      <c r="D3557" s="14" t="str">
        <f>IF(ISERROR(VLOOKUP(A3557,省代码匹配!D:D,1,FALSE)),"",VLOOKUP(A3557,省代码匹配!D:D,1,FALSE))</f>
        <v/>
      </c>
      <c r="E3557" s="14" t="str">
        <f>IF(ISERROR(VLOOKUP(A3557,地市级代码匹配!E:E,1,FALSE)),"",VLOOKUP(A3557,地市级代码匹配!E:E,1,FALSE))</f>
        <v>海西蒙古族藏族自治州</v>
      </c>
      <c r="F3557" s="14" t="str">
        <f>IF(ISERROR(VLOOKUP(A3557,地市级代码匹配!B:B,1,FALSE)),"",VLOOKUP(A3557,地市级代码匹配!B:B,1,FALSE))</f>
        <v>海西蒙古族藏族自治州</v>
      </c>
      <c r="G3557" s="14" t="str">
        <f>IF(ISERROR(VLOOKUP(A3557,县域代码匹配!H:H,1,FALSE)),"",VLOOKUP(A3557,县域代码匹配!H:H,1,FALSE))</f>
        <v/>
      </c>
      <c r="H3557" s="14" t="str">
        <f>IF(ISERROR(VLOOKUP(A3557,县域代码匹配!B:B,1,FALSE)),"",VLOOKUP(A3557,县域代码匹配!B:B,1,FALSE))</f>
        <v/>
      </c>
      <c r="I3557" s="14" t="str">
        <f t="shared" si="55"/>
        <v>海西蒙古族藏族自治州</v>
      </c>
    </row>
    <row r="3558" spans="1:9" ht="16.5">
      <c r="A3558" s="38" t="s">
        <v>3561</v>
      </c>
      <c r="B3558" s="41">
        <v>94.9</v>
      </c>
      <c r="C3558" s="41">
        <v>36.42</v>
      </c>
      <c r="D3558" s="14" t="str">
        <f>IF(ISERROR(VLOOKUP(A3558,省代码匹配!D:D,1,FALSE)),"",VLOOKUP(A3558,省代码匹配!D:D,1,FALSE))</f>
        <v/>
      </c>
      <c r="E3558" s="14" t="str">
        <f>IF(ISERROR(VLOOKUP(A3558,地市级代码匹配!E:E,1,FALSE)),"",VLOOKUP(A3558,地市级代码匹配!E:E,1,FALSE))</f>
        <v/>
      </c>
      <c r="F3558" s="14" t="str">
        <f>IF(ISERROR(VLOOKUP(A3558,地市级代码匹配!B:B,1,FALSE)),"",VLOOKUP(A3558,地市级代码匹配!B:B,1,FALSE))</f>
        <v/>
      </c>
      <c r="G3558" s="14" t="str">
        <f>IF(ISERROR(VLOOKUP(A3558,县域代码匹配!H:H,1,FALSE)),"",VLOOKUP(A3558,县域代码匹配!H:H,1,FALSE))</f>
        <v>格尔木市</v>
      </c>
      <c r="H3558" s="14" t="str">
        <f>IF(ISERROR(VLOOKUP(A3558,县域代码匹配!B:B,1,FALSE)),"",VLOOKUP(A3558,县域代码匹配!B:B,1,FALSE))</f>
        <v/>
      </c>
      <c r="I3558" s="14" t="str">
        <f t="shared" si="55"/>
        <v>格尔木市</v>
      </c>
    </row>
    <row r="3559" spans="1:9" ht="16.5">
      <c r="A3559" s="38" t="s">
        <v>3562</v>
      </c>
      <c r="B3559" s="41">
        <v>97.37</v>
      </c>
      <c r="C3559" s="41">
        <v>37.369999999999997</v>
      </c>
      <c r="D3559" s="14" t="str">
        <f>IF(ISERROR(VLOOKUP(A3559,省代码匹配!D:D,1,FALSE)),"",VLOOKUP(A3559,省代码匹配!D:D,1,FALSE))</f>
        <v/>
      </c>
      <c r="E3559" s="14" t="str">
        <f>IF(ISERROR(VLOOKUP(A3559,地市级代码匹配!E:E,1,FALSE)),"",VLOOKUP(A3559,地市级代码匹配!E:E,1,FALSE))</f>
        <v/>
      </c>
      <c r="F3559" s="14" t="str">
        <f>IF(ISERROR(VLOOKUP(A3559,地市级代码匹配!B:B,1,FALSE)),"",VLOOKUP(A3559,地市级代码匹配!B:B,1,FALSE))</f>
        <v/>
      </c>
      <c r="G3559" s="14" t="str">
        <f>IF(ISERROR(VLOOKUP(A3559,县域代码匹配!H:H,1,FALSE)),"",VLOOKUP(A3559,县域代码匹配!H:H,1,FALSE))</f>
        <v>德令哈市</v>
      </c>
      <c r="H3559" s="14" t="str">
        <f>IF(ISERROR(VLOOKUP(A3559,县域代码匹配!B:B,1,FALSE)),"",VLOOKUP(A3559,县域代码匹配!B:B,1,FALSE))</f>
        <v/>
      </c>
      <c r="I3559" s="14" t="str">
        <f t="shared" si="55"/>
        <v>德令哈市</v>
      </c>
    </row>
    <row r="3560" spans="1:9" ht="16.5">
      <c r="A3560" s="38" t="s">
        <v>3563</v>
      </c>
      <c r="B3560" s="41">
        <v>98.48</v>
      </c>
      <c r="C3560" s="41">
        <v>36.93</v>
      </c>
      <c r="D3560" s="14" t="str">
        <f>IF(ISERROR(VLOOKUP(A3560,省代码匹配!D:D,1,FALSE)),"",VLOOKUP(A3560,省代码匹配!D:D,1,FALSE))</f>
        <v/>
      </c>
      <c r="E3560" s="14" t="str">
        <f>IF(ISERROR(VLOOKUP(A3560,地市级代码匹配!E:E,1,FALSE)),"",VLOOKUP(A3560,地市级代码匹配!E:E,1,FALSE))</f>
        <v/>
      </c>
      <c r="F3560" s="14" t="str">
        <f>IF(ISERROR(VLOOKUP(A3560,地市级代码匹配!B:B,1,FALSE)),"",VLOOKUP(A3560,地市级代码匹配!B:B,1,FALSE))</f>
        <v/>
      </c>
      <c r="G3560" s="14" t="str">
        <f>IF(ISERROR(VLOOKUP(A3560,县域代码匹配!H:H,1,FALSE)),"",VLOOKUP(A3560,县域代码匹配!H:H,1,FALSE))</f>
        <v>乌兰县</v>
      </c>
      <c r="H3560" s="14" t="str">
        <f>IF(ISERROR(VLOOKUP(A3560,县域代码匹配!B:B,1,FALSE)),"",VLOOKUP(A3560,县域代码匹配!B:B,1,FALSE))</f>
        <v>乌兰县</v>
      </c>
      <c r="I3560" s="14" t="str">
        <f t="shared" si="55"/>
        <v>乌兰县</v>
      </c>
    </row>
    <row r="3561" spans="1:9" ht="16.5">
      <c r="A3561" s="38" t="s">
        <v>3564</v>
      </c>
      <c r="B3561" s="41">
        <v>98.08</v>
      </c>
      <c r="C3561" s="41">
        <v>36.299999999999997</v>
      </c>
      <c r="D3561" s="14" t="str">
        <f>IF(ISERROR(VLOOKUP(A3561,省代码匹配!D:D,1,FALSE)),"",VLOOKUP(A3561,省代码匹配!D:D,1,FALSE))</f>
        <v/>
      </c>
      <c r="E3561" s="14" t="str">
        <f>IF(ISERROR(VLOOKUP(A3561,地市级代码匹配!E:E,1,FALSE)),"",VLOOKUP(A3561,地市级代码匹配!E:E,1,FALSE))</f>
        <v/>
      </c>
      <c r="F3561" s="14" t="str">
        <f>IF(ISERROR(VLOOKUP(A3561,地市级代码匹配!B:B,1,FALSE)),"",VLOOKUP(A3561,地市级代码匹配!B:B,1,FALSE))</f>
        <v/>
      </c>
      <c r="G3561" s="14" t="str">
        <f>IF(ISERROR(VLOOKUP(A3561,县域代码匹配!H:H,1,FALSE)),"",VLOOKUP(A3561,县域代码匹配!H:H,1,FALSE))</f>
        <v>都兰县</v>
      </c>
      <c r="H3561" s="14" t="str">
        <f>IF(ISERROR(VLOOKUP(A3561,县域代码匹配!B:B,1,FALSE)),"",VLOOKUP(A3561,县域代码匹配!B:B,1,FALSE))</f>
        <v>都兰县</v>
      </c>
      <c r="I3561" s="14" t="str">
        <f t="shared" si="55"/>
        <v>都兰县</v>
      </c>
    </row>
    <row r="3562" spans="1:9" ht="16.5">
      <c r="A3562" s="38" t="s">
        <v>3565</v>
      </c>
      <c r="B3562" s="41">
        <v>99.02</v>
      </c>
      <c r="C3562" s="41">
        <v>37.299999999999997</v>
      </c>
      <c r="D3562" s="14" t="str">
        <f>IF(ISERROR(VLOOKUP(A3562,省代码匹配!D:D,1,FALSE)),"",VLOOKUP(A3562,省代码匹配!D:D,1,FALSE))</f>
        <v/>
      </c>
      <c r="E3562" s="14" t="str">
        <f>IF(ISERROR(VLOOKUP(A3562,地市级代码匹配!E:E,1,FALSE)),"",VLOOKUP(A3562,地市级代码匹配!E:E,1,FALSE))</f>
        <v/>
      </c>
      <c r="F3562" s="14" t="str">
        <f>IF(ISERROR(VLOOKUP(A3562,地市级代码匹配!B:B,1,FALSE)),"",VLOOKUP(A3562,地市级代码匹配!B:B,1,FALSE))</f>
        <v/>
      </c>
      <c r="G3562" s="14" t="str">
        <f>IF(ISERROR(VLOOKUP(A3562,县域代码匹配!H:H,1,FALSE)),"",VLOOKUP(A3562,县域代码匹配!H:H,1,FALSE))</f>
        <v>天峻县</v>
      </c>
      <c r="H3562" s="14" t="str">
        <f>IF(ISERROR(VLOOKUP(A3562,县域代码匹配!B:B,1,FALSE)),"",VLOOKUP(A3562,县域代码匹配!B:B,1,FALSE))</f>
        <v>天峻县</v>
      </c>
      <c r="I3562" s="14" t="str">
        <f t="shared" si="55"/>
        <v>天峻县</v>
      </c>
    </row>
    <row r="3563" spans="1:9" ht="16.5">
      <c r="A3563" s="38" t="s">
        <v>3566</v>
      </c>
      <c r="B3563" s="41">
        <v>106.28</v>
      </c>
      <c r="C3563" s="41">
        <v>38.47</v>
      </c>
      <c r="D3563" s="14" t="str">
        <f>IF(ISERROR(VLOOKUP(A3563,省代码匹配!D:D,1,FALSE)),"",VLOOKUP(A3563,省代码匹配!D:D,1,FALSE))</f>
        <v/>
      </c>
      <c r="E3563" s="14" t="str">
        <f>IF(ISERROR(VLOOKUP(A3563,地市级代码匹配!E:E,1,FALSE)),"",VLOOKUP(A3563,地市级代码匹配!E:E,1,FALSE))</f>
        <v>银川市</v>
      </c>
      <c r="F3563" s="14" t="str">
        <f>IF(ISERROR(VLOOKUP(A3563,地市级代码匹配!B:B,1,FALSE)),"",VLOOKUP(A3563,地市级代码匹配!B:B,1,FALSE))</f>
        <v/>
      </c>
      <c r="G3563" s="14" t="str">
        <f>IF(ISERROR(VLOOKUP(A3563,县域代码匹配!H:H,1,FALSE)),"",VLOOKUP(A3563,县域代码匹配!H:H,1,FALSE))</f>
        <v/>
      </c>
      <c r="H3563" s="14" t="str">
        <f>IF(ISERROR(VLOOKUP(A3563,县域代码匹配!B:B,1,FALSE)),"",VLOOKUP(A3563,县域代码匹配!B:B,1,FALSE))</f>
        <v/>
      </c>
      <c r="I3563" s="14" t="str">
        <f t="shared" si="55"/>
        <v>银川市</v>
      </c>
    </row>
    <row r="3564" spans="1:9" ht="16.5">
      <c r="A3564" s="38" t="s">
        <v>3567</v>
      </c>
      <c r="B3564" s="41">
        <v>106.28</v>
      </c>
      <c r="C3564" s="41">
        <v>38.479999999999997</v>
      </c>
      <c r="D3564" s="14" t="str">
        <f>IF(ISERROR(VLOOKUP(A3564,省代码匹配!D:D,1,FALSE)),"",VLOOKUP(A3564,省代码匹配!D:D,1,FALSE))</f>
        <v/>
      </c>
      <c r="E3564" s="14" t="str">
        <f>IF(ISERROR(VLOOKUP(A3564,地市级代码匹配!E:E,1,FALSE)),"",VLOOKUP(A3564,地市级代码匹配!E:E,1,FALSE))</f>
        <v/>
      </c>
      <c r="F3564" s="14" t="str">
        <f>IF(ISERROR(VLOOKUP(A3564,地市级代码匹配!B:B,1,FALSE)),"",VLOOKUP(A3564,地市级代码匹配!B:B,1,FALSE))</f>
        <v/>
      </c>
      <c r="G3564" s="14" t="str">
        <f>IF(ISERROR(VLOOKUP(A3564,县域代码匹配!H:H,1,FALSE)),"",VLOOKUP(A3564,县域代码匹配!H:H,1,FALSE))</f>
        <v>兴庆区</v>
      </c>
      <c r="H3564" s="14" t="str">
        <f>IF(ISERROR(VLOOKUP(A3564,县域代码匹配!B:B,1,FALSE)),"",VLOOKUP(A3564,县域代码匹配!B:B,1,FALSE))</f>
        <v>兴庆区</v>
      </c>
      <c r="I3564" s="14" t="str">
        <f t="shared" si="55"/>
        <v>兴庆区</v>
      </c>
    </row>
    <row r="3565" spans="1:9" ht="16.5">
      <c r="A3565" s="38" t="s">
        <v>3568</v>
      </c>
      <c r="B3565" s="41">
        <v>106.18</v>
      </c>
      <c r="C3565" s="41">
        <v>38.479999999999997</v>
      </c>
      <c r="D3565" s="14" t="str">
        <f>IF(ISERROR(VLOOKUP(A3565,省代码匹配!D:D,1,FALSE)),"",VLOOKUP(A3565,省代码匹配!D:D,1,FALSE))</f>
        <v/>
      </c>
      <c r="E3565" s="14" t="str">
        <f>IF(ISERROR(VLOOKUP(A3565,地市级代码匹配!E:E,1,FALSE)),"",VLOOKUP(A3565,地市级代码匹配!E:E,1,FALSE))</f>
        <v/>
      </c>
      <c r="F3565" s="14" t="str">
        <f>IF(ISERROR(VLOOKUP(A3565,地市级代码匹配!B:B,1,FALSE)),"",VLOOKUP(A3565,地市级代码匹配!B:B,1,FALSE))</f>
        <v/>
      </c>
      <c r="G3565" s="14" t="str">
        <f>IF(ISERROR(VLOOKUP(A3565,县域代码匹配!H:H,1,FALSE)),"",VLOOKUP(A3565,县域代码匹配!H:H,1,FALSE))</f>
        <v>西夏区</v>
      </c>
      <c r="H3565" s="14" t="str">
        <f>IF(ISERROR(VLOOKUP(A3565,县域代码匹配!B:B,1,FALSE)),"",VLOOKUP(A3565,县域代码匹配!B:B,1,FALSE))</f>
        <v>西夏区</v>
      </c>
      <c r="I3565" s="14" t="str">
        <f t="shared" si="55"/>
        <v>西夏区</v>
      </c>
    </row>
    <row r="3566" spans="1:9" ht="16.5">
      <c r="A3566" s="38" t="s">
        <v>3569</v>
      </c>
      <c r="B3566" s="41">
        <v>106.25</v>
      </c>
      <c r="C3566" s="41">
        <v>38.47</v>
      </c>
      <c r="D3566" s="14" t="str">
        <f>IF(ISERROR(VLOOKUP(A3566,省代码匹配!D:D,1,FALSE)),"",VLOOKUP(A3566,省代码匹配!D:D,1,FALSE))</f>
        <v/>
      </c>
      <c r="E3566" s="14" t="str">
        <f>IF(ISERROR(VLOOKUP(A3566,地市级代码匹配!E:E,1,FALSE)),"",VLOOKUP(A3566,地市级代码匹配!E:E,1,FALSE))</f>
        <v/>
      </c>
      <c r="F3566" s="14" t="str">
        <f>IF(ISERROR(VLOOKUP(A3566,地市级代码匹配!B:B,1,FALSE)),"",VLOOKUP(A3566,地市级代码匹配!B:B,1,FALSE))</f>
        <v/>
      </c>
      <c r="G3566" s="14" t="str">
        <f>IF(ISERROR(VLOOKUP(A3566,县域代码匹配!H:H,1,FALSE)),"",VLOOKUP(A3566,县域代码匹配!H:H,1,FALSE))</f>
        <v>金凤区</v>
      </c>
      <c r="H3566" s="14" t="str">
        <f>IF(ISERROR(VLOOKUP(A3566,县域代码匹配!B:B,1,FALSE)),"",VLOOKUP(A3566,县域代码匹配!B:B,1,FALSE))</f>
        <v>金凤区</v>
      </c>
      <c r="I3566" s="14" t="str">
        <f t="shared" si="55"/>
        <v>金凤区</v>
      </c>
    </row>
    <row r="3567" spans="1:9" ht="16.5">
      <c r="A3567" s="38" t="s">
        <v>3570</v>
      </c>
      <c r="B3567" s="41">
        <v>106.25</v>
      </c>
      <c r="C3567" s="41">
        <v>38.28</v>
      </c>
      <c r="D3567" s="14" t="str">
        <f>IF(ISERROR(VLOOKUP(A3567,省代码匹配!D:D,1,FALSE)),"",VLOOKUP(A3567,省代码匹配!D:D,1,FALSE))</f>
        <v/>
      </c>
      <c r="E3567" s="14" t="str">
        <f>IF(ISERROR(VLOOKUP(A3567,地市级代码匹配!E:E,1,FALSE)),"",VLOOKUP(A3567,地市级代码匹配!E:E,1,FALSE))</f>
        <v/>
      </c>
      <c r="F3567" s="14" t="str">
        <f>IF(ISERROR(VLOOKUP(A3567,地市级代码匹配!B:B,1,FALSE)),"",VLOOKUP(A3567,地市级代码匹配!B:B,1,FALSE))</f>
        <v/>
      </c>
      <c r="G3567" s="14" t="str">
        <f>IF(ISERROR(VLOOKUP(A3567,县域代码匹配!H:H,1,FALSE)),"",VLOOKUP(A3567,县域代码匹配!H:H,1,FALSE))</f>
        <v>永宁县</v>
      </c>
      <c r="H3567" s="14" t="str">
        <f>IF(ISERROR(VLOOKUP(A3567,县域代码匹配!B:B,1,FALSE)),"",VLOOKUP(A3567,县域代码匹配!B:B,1,FALSE))</f>
        <v>永宁县</v>
      </c>
      <c r="I3567" s="14" t="str">
        <f t="shared" si="55"/>
        <v>永宁县</v>
      </c>
    </row>
    <row r="3568" spans="1:9" ht="16.5">
      <c r="A3568" s="38" t="s">
        <v>3571</v>
      </c>
      <c r="B3568" s="41">
        <v>106.35</v>
      </c>
      <c r="C3568" s="41">
        <v>38.549999999999997</v>
      </c>
      <c r="D3568" s="14" t="str">
        <f>IF(ISERROR(VLOOKUP(A3568,省代码匹配!D:D,1,FALSE)),"",VLOOKUP(A3568,省代码匹配!D:D,1,FALSE))</f>
        <v/>
      </c>
      <c r="E3568" s="14" t="str">
        <f>IF(ISERROR(VLOOKUP(A3568,地市级代码匹配!E:E,1,FALSE)),"",VLOOKUP(A3568,地市级代码匹配!E:E,1,FALSE))</f>
        <v/>
      </c>
      <c r="F3568" s="14" t="str">
        <f>IF(ISERROR(VLOOKUP(A3568,地市级代码匹配!B:B,1,FALSE)),"",VLOOKUP(A3568,地市级代码匹配!B:B,1,FALSE))</f>
        <v/>
      </c>
      <c r="G3568" s="14" t="str">
        <f>IF(ISERROR(VLOOKUP(A3568,县域代码匹配!H:H,1,FALSE)),"",VLOOKUP(A3568,县域代码匹配!H:H,1,FALSE))</f>
        <v>贺兰县</v>
      </c>
      <c r="H3568" s="14" t="str">
        <f>IF(ISERROR(VLOOKUP(A3568,县域代码匹配!B:B,1,FALSE)),"",VLOOKUP(A3568,县域代码匹配!B:B,1,FALSE))</f>
        <v>贺兰县</v>
      </c>
      <c r="I3568" s="14" t="str">
        <f t="shared" si="55"/>
        <v>贺兰县</v>
      </c>
    </row>
    <row r="3569" spans="1:9" ht="16.5">
      <c r="A3569" s="38" t="s">
        <v>3572</v>
      </c>
      <c r="B3569" s="41">
        <v>106.33</v>
      </c>
      <c r="C3569" s="41">
        <v>38.1</v>
      </c>
      <c r="D3569" s="14" t="str">
        <f>IF(ISERROR(VLOOKUP(A3569,省代码匹配!D:D,1,FALSE)),"",VLOOKUP(A3569,省代码匹配!D:D,1,FALSE))</f>
        <v/>
      </c>
      <c r="E3569" s="14" t="str">
        <f>IF(ISERROR(VLOOKUP(A3569,地市级代码匹配!E:E,1,FALSE)),"",VLOOKUP(A3569,地市级代码匹配!E:E,1,FALSE))</f>
        <v/>
      </c>
      <c r="F3569" s="14" t="str">
        <f>IF(ISERROR(VLOOKUP(A3569,地市级代码匹配!B:B,1,FALSE)),"",VLOOKUP(A3569,地市级代码匹配!B:B,1,FALSE))</f>
        <v/>
      </c>
      <c r="G3569" s="14" t="str">
        <f>IF(ISERROR(VLOOKUP(A3569,县域代码匹配!H:H,1,FALSE)),"",VLOOKUP(A3569,县域代码匹配!H:H,1,FALSE))</f>
        <v>灵武市</v>
      </c>
      <c r="H3569" s="14" t="str">
        <f>IF(ISERROR(VLOOKUP(A3569,县域代码匹配!B:B,1,FALSE)),"",VLOOKUP(A3569,县域代码匹配!B:B,1,FALSE))</f>
        <v/>
      </c>
      <c r="I3569" s="14" t="str">
        <f t="shared" si="55"/>
        <v>灵武市</v>
      </c>
    </row>
    <row r="3570" spans="1:9" ht="16.5">
      <c r="A3570" s="38" t="s">
        <v>3573</v>
      </c>
      <c r="B3570" s="41">
        <v>106.38</v>
      </c>
      <c r="C3570" s="41">
        <v>39.020000000000003</v>
      </c>
      <c r="D3570" s="14" t="str">
        <f>IF(ISERROR(VLOOKUP(A3570,省代码匹配!D:D,1,FALSE)),"",VLOOKUP(A3570,省代码匹配!D:D,1,FALSE))</f>
        <v/>
      </c>
      <c r="E3570" s="14" t="str">
        <f>IF(ISERROR(VLOOKUP(A3570,地市级代码匹配!E:E,1,FALSE)),"",VLOOKUP(A3570,地市级代码匹配!E:E,1,FALSE))</f>
        <v>石嘴山市</v>
      </c>
      <c r="F3570" s="14" t="str">
        <f>IF(ISERROR(VLOOKUP(A3570,地市级代码匹配!B:B,1,FALSE)),"",VLOOKUP(A3570,地市级代码匹配!B:B,1,FALSE))</f>
        <v/>
      </c>
      <c r="G3570" s="14" t="str">
        <f>IF(ISERROR(VLOOKUP(A3570,县域代码匹配!H:H,1,FALSE)),"",VLOOKUP(A3570,县域代码匹配!H:H,1,FALSE))</f>
        <v/>
      </c>
      <c r="H3570" s="14" t="str">
        <f>IF(ISERROR(VLOOKUP(A3570,县域代码匹配!B:B,1,FALSE)),"",VLOOKUP(A3570,县域代码匹配!B:B,1,FALSE))</f>
        <v/>
      </c>
      <c r="I3570" s="14" t="str">
        <f t="shared" si="55"/>
        <v>石嘴山市</v>
      </c>
    </row>
    <row r="3571" spans="1:9" ht="16.5">
      <c r="A3571" s="38" t="s">
        <v>3574</v>
      </c>
      <c r="B3571" s="41">
        <v>106.38</v>
      </c>
      <c r="C3571" s="41">
        <v>39.020000000000003</v>
      </c>
      <c r="D3571" s="14" t="str">
        <f>IF(ISERROR(VLOOKUP(A3571,省代码匹配!D:D,1,FALSE)),"",VLOOKUP(A3571,省代码匹配!D:D,1,FALSE))</f>
        <v/>
      </c>
      <c r="E3571" s="14" t="str">
        <f>IF(ISERROR(VLOOKUP(A3571,地市级代码匹配!E:E,1,FALSE)),"",VLOOKUP(A3571,地市级代码匹配!E:E,1,FALSE))</f>
        <v/>
      </c>
      <c r="F3571" s="14" t="str">
        <f>IF(ISERROR(VLOOKUP(A3571,地市级代码匹配!B:B,1,FALSE)),"",VLOOKUP(A3571,地市级代码匹配!B:B,1,FALSE))</f>
        <v/>
      </c>
      <c r="G3571" s="14" t="str">
        <f>IF(ISERROR(VLOOKUP(A3571,县域代码匹配!H:H,1,FALSE)),"",VLOOKUP(A3571,县域代码匹配!H:H,1,FALSE))</f>
        <v>大武口区</v>
      </c>
      <c r="H3571" s="14" t="str">
        <f>IF(ISERROR(VLOOKUP(A3571,县域代码匹配!B:B,1,FALSE)),"",VLOOKUP(A3571,县域代码匹配!B:B,1,FALSE))</f>
        <v>大武口区</v>
      </c>
      <c r="I3571" s="14" t="str">
        <f t="shared" si="55"/>
        <v>大武口区</v>
      </c>
    </row>
    <row r="3572" spans="1:9" ht="16.5">
      <c r="A3572" s="38" t="s">
        <v>3575</v>
      </c>
      <c r="B3572" s="41">
        <v>106.78</v>
      </c>
      <c r="C3572" s="41">
        <v>39.25</v>
      </c>
      <c r="D3572" s="14" t="str">
        <f>IF(ISERROR(VLOOKUP(A3572,省代码匹配!D:D,1,FALSE)),"",VLOOKUP(A3572,省代码匹配!D:D,1,FALSE))</f>
        <v/>
      </c>
      <c r="E3572" s="14" t="str">
        <f>IF(ISERROR(VLOOKUP(A3572,地市级代码匹配!E:E,1,FALSE)),"",VLOOKUP(A3572,地市级代码匹配!E:E,1,FALSE))</f>
        <v/>
      </c>
      <c r="F3572" s="14" t="str">
        <f>IF(ISERROR(VLOOKUP(A3572,地市级代码匹配!B:B,1,FALSE)),"",VLOOKUP(A3572,地市级代码匹配!B:B,1,FALSE))</f>
        <v/>
      </c>
      <c r="G3572" s="14" t="str">
        <f>IF(ISERROR(VLOOKUP(A3572,县域代码匹配!H:H,1,FALSE)),"",VLOOKUP(A3572,县域代码匹配!H:H,1,FALSE))</f>
        <v>惠农区</v>
      </c>
      <c r="H3572" s="14" t="str">
        <f>IF(ISERROR(VLOOKUP(A3572,县域代码匹配!B:B,1,FALSE)),"",VLOOKUP(A3572,县域代码匹配!B:B,1,FALSE))</f>
        <v>惠农区</v>
      </c>
      <c r="I3572" s="14" t="str">
        <f t="shared" si="55"/>
        <v>惠农区</v>
      </c>
    </row>
    <row r="3573" spans="1:9" ht="16.5">
      <c r="A3573" s="38" t="s">
        <v>3576</v>
      </c>
      <c r="B3573" s="41">
        <v>106.53</v>
      </c>
      <c r="C3573" s="41">
        <v>38.9</v>
      </c>
      <c r="D3573" s="14" t="str">
        <f>IF(ISERROR(VLOOKUP(A3573,省代码匹配!D:D,1,FALSE)),"",VLOOKUP(A3573,省代码匹配!D:D,1,FALSE))</f>
        <v/>
      </c>
      <c r="E3573" s="14" t="str">
        <f>IF(ISERROR(VLOOKUP(A3573,地市级代码匹配!E:E,1,FALSE)),"",VLOOKUP(A3573,地市级代码匹配!E:E,1,FALSE))</f>
        <v/>
      </c>
      <c r="F3573" s="14" t="str">
        <f>IF(ISERROR(VLOOKUP(A3573,地市级代码匹配!B:B,1,FALSE)),"",VLOOKUP(A3573,地市级代码匹配!B:B,1,FALSE))</f>
        <v/>
      </c>
      <c r="G3573" s="14" t="str">
        <f>IF(ISERROR(VLOOKUP(A3573,县域代码匹配!H:H,1,FALSE)),"",VLOOKUP(A3573,县域代码匹配!H:H,1,FALSE))</f>
        <v>平罗县</v>
      </c>
      <c r="H3573" s="14" t="str">
        <f>IF(ISERROR(VLOOKUP(A3573,县域代码匹配!B:B,1,FALSE)),"",VLOOKUP(A3573,县域代码匹配!B:B,1,FALSE))</f>
        <v>平罗县</v>
      </c>
      <c r="I3573" s="14" t="str">
        <f t="shared" si="55"/>
        <v>平罗县</v>
      </c>
    </row>
    <row r="3574" spans="1:9" ht="16.5">
      <c r="A3574" s="38" t="s">
        <v>3577</v>
      </c>
      <c r="B3574" s="41">
        <v>106.2</v>
      </c>
      <c r="C3574" s="41">
        <v>37.979999999999997</v>
      </c>
      <c r="D3574" s="14" t="str">
        <f>IF(ISERROR(VLOOKUP(A3574,省代码匹配!D:D,1,FALSE)),"",VLOOKUP(A3574,省代码匹配!D:D,1,FALSE))</f>
        <v/>
      </c>
      <c r="E3574" s="14" t="str">
        <f>IF(ISERROR(VLOOKUP(A3574,地市级代码匹配!E:E,1,FALSE)),"",VLOOKUP(A3574,地市级代码匹配!E:E,1,FALSE))</f>
        <v>吴忠市</v>
      </c>
      <c r="F3574" s="14" t="str">
        <f>IF(ISERROR(VLOOKUP(A3574,地市级代码匹配!B:B,1,FALSE)),"",VLOOKUP(A3574,地市级代码匹配!B:B,1,FALSE))</f>
        <v/>
      </c>
      <c r="G3574" s="14" t="str">
        <f>IF(ISERROR(VLOOKUP(A3574,县域代码匹配!H:H,1,FALSE)),"",VLOOKUP(A3574,县域代码匹配!H:H,1,FALSE))</f>
        <v/>
      </c>
      <c r="H3574" s="14" t="str">
        <f>IF(ISERROR(VLOOKUP(A3574,县域代码匹配!B:B,1,FALSE)),"",VLOOKUP(A3574,县域代码匹配!B:B,1,FALSE))</f>
        <v/>
      </c>
      <c r="I3574" s="14" t="str">
        <f t="shared" si="55"/>
        <v>吴忠市</v>
      </c>
    </row>
    <row r="3575" spans="1:9" ht="16.5">
      <c r="A3575" s="38" t="s">
        <v>3578</v>
      </c>
      <c r="B3575" s="41">
        <v>106.2</v>
      </c>
      <c r="C3575" s="41">
        <v>37.979999999999997</v>
      </c>
      <c r="D3575" s="14" t="str">
        <f>IF(ISERROR(VLOOKUP(A3575,省代码匹配!D:D,1,FALSE)),"",VLOOKUP(A3575,省代码匹配!D:D,1,FALSE))</f>
        <v/>
      </c>
      <c r="E3575" s="14" t="str">
        <f>IF(ISERROR(VLOOKUP(A3575,地市级代码匹配!E:E,1,FALSE)),"",VLOOKUP(A3575,地市级代码匹配!E:E,1,FALSE))</f>
        <v/>
      </c>
      <c r="F3575" s="14" t="str">
        <f>IF(ISERROR(VLOOKUP(A3575,地市级代码匹配!B:B,1,FALSE)),"",VLOOKUP(A3575,地市级代码匹配!B:B,1,FALSE))</f>
        <v/>
      </c>
      <c r="G3575" s="14" t="str">
        <f>IF(ISERROR(VLOOKUP(A3575,县域代码匹配!H:H,1,FALSE)),"",VLOOKUP(A3575,县域代码匹配!H:H,1,FALSE))</f>
        <v>利通区</v>
      </c>
      <c r="H3575" s="14" t="str">
        <f>IF(ISERROR(VLOOKUP(A3575,县域代码匹配!B:B,1,FALSE)),"",VLOOKUP(A3575,县域代码匹配!B:B,1,FALSE))</f>
        <v>利通区</v>
      </c>
      <c r="I3575" s="14" t="str">
        <f t="shared" si="55"/>
        <v>利通区</v>
      </c>
    </row>
    <row r="3576" spans="1:9" ht="16.5">
      <c r="A3576" s="38" t="s">
        <v>3579</v>
      </c>
      <c r="B3576" s="41">
        <v>107.4</v>
      </c>
      <c r="C3576" s="41">
        <v>37.78</v>
      </c>
      <c r="D3576" s="14" t="str">
        <f>IF(ISERROR(VLOOKUP(A3576,省代码匹配!D:D,1,FALSE)),"",VLOOKUP(A3576,省代码匹配!D:D,1,FALSE))</f>
        <v/>
      </c>
      <c r="E3576" s="14" t="str">
        <f>IF(ISERROR(VLOOKUP(A3576,地市级代码匹配!E:E,1,FALSE)),"",VLOOKUP(A3576,地市级代码匹配!E:E,1,FALSE))</f>
        <v/>
      </c>
      <c r="F3576" s="14" t="str">
        <f>IF(ISERROR(VLOOKUP(A3576,地市级代码匹配!B:B,1,FALSE)),"",VLOOKUP(A3576,地市级代码匹配!B:B,1,FALSE))</f>
        <v/>
      </c>
      <c r="G3576" s="14" t="str">
        <f>IF(ISERROR(VLOOKUP(A3576,县域代码匹配!H:H,1,FALSE)),"",VLOOKUP(A3576,县域代码匹配!H:H,1,FALSE))</f>
        <v>盐池县</v>
      </c>
      <c r="H3576" s="14" t="str">
        <f>IF(ISERROR(VLOOKUP(A3576,县域代码匹配!B:B,1,FALSE)),"",VLOOKUP(A3576,县域代码匹配!B:B,1,FALSE))</f>
        <v>盐池县</v>
      </c>
      <c r="I3576" s="14" t="str">
        <f t="shared" si="55"/>
        <v>盐池县</v>
      </c>
    </row>
    <row r="3577" spans="1:9" ht="16.5">
      <c r="A3577" s="38" t="s">
        <v>3580</v>
      </c>
      <c r="B3577" s="41">
        <v>105.92</v>
      </c>
      <c r="C3577" s="41">
        <v>36.979999999999997</v>
      </c>
      <c r="D3577" s="14" t="str">
        <f>IF(ISERROR(VLOOKUP(A3577,省代码匹配!D:D,1,FALSE)),"",VLOOKUP(A3577,省代码匹配!D:D,1,FALSE))</f>
        <v/>
      </c>
      <c r="E3577" s="14" t="str">
        <f>IF(ISERROR(VLOOKUP(A3577,地市级代码匹配!E:E,1,FALSE)),"",VLOOKUP(A3577,地市级代码匹配!E:E,1,FALSE))</f>
        <v/>
      </c>
      <c r="F3577" s="14" t="str">
        <f>IF(ISERROR(VLOOKUP(A3577,地市级代码匹配!B:B,1,FALSE)),"",VLOOKUP(A3577,地市级代码匹配!B:B,1,FALSE))</f>
        <v/>
      </c>
      <c r="G3577" s="14" t="str">
        <f>IF(ISERROR(VLOOKUP(A3577,县域代码匹配!H:H,1,FALSE)),"",VLOOKUP(A3577,县域代码匹配!H:H,1,FALSE))</f>
        <v>同心县</v>
      </c>
      <c r="H3577" s="14" t="str">
        <f>IF(ISERROR(VLOOKUP(A3577,县域代码匹配!B:B,1,FALSE)),"",VLOOKUP(A3577,县域代码匹配!B:B,1,FALSE))</f>
        <v>同心县</v>
      </c>
      <c r="I3577" s="14" t="str">
        <f t="shared" si="55"/>
        <v>同心县</v>
      </c>
    </row>
    <row r="3578" spans="1:9" ht="16.5">
      <c r="A3578" s="38" t="s">
        <v>3581</v>
      </c>
      <c r="B3578" s="41">
        <v>106.07</v>
      </c>
      <c r="C3578" s="41">
        <v>38.020000000000003</v>
      </c>
      <c r="D3578" s="14" t="str">
        <f>IF(ISERROR(VLOOKUP(A3578,省代码匹配!D:D,1,FALSE)),"",VLOOKUP(A3578,省代码匹配!D:D,1,FALSE))</f>
        <v/>
      </c>
      <c r="E3578" s="14" t="str">
        <f>IF(ISERROR(VLOOKUP(A3578,地市级代码匹配!E:E,1,FALSE)),"",VLOOKUP(A3578,地市级代码匹配!E:E,1,FALSE))</f>
        <v/>
      </c>
      <c r="F3578" s="14" t="str">
        <f>IF(ISERROR(VLOOKUP(A3578,地市级代码匹配!B:B,1,FALSE)),"",VLOOKUP(A3578,地市级代码匹配!B:B,1,FALSE))</f>
        <v/>
      </c>
      <c r="G3578" s="14" t="str">
        <f>IF(ISERROR(VLOOKUP(A3578,县域代码匹配!H:H,1,FALSE)),"",VLOOKUP(A3578,县域代码匹配!H:H,1,FALSE))</f>
        <v>青铜峡市</v>
      </c>
      <c r="H3578" s="14" t="str">
        <f>IF(ISERROR(VLOOKUP(A3578,县域代码匹配!B:B,1,FALSE)),"",VLOOKUP(A3578,县域代码匹配!B:B,1,FALSE))</f>
        <v/>
      </c>
      <c r="I3578" s="14" t="str">
        <f t="shared" si="55"/>
        <v>青铜峡市</v>
      </c>
    </row>
    <row r="3579" spans="1:9" ht="16.5">
      <c r="A3579" s="38" t="s">
        <v>3582</v>
      </c>
      <c r="B3579" s="41">
        <v>106.28</v>
      </c>
      <c r="C3579" s="41">
        <v>36</v>
      </c>
      <c r="D3579" s="14" t="str">
        <f>IF(ISERROR(VLOOKUP(A3579,省代码匹配!D:D,1,FALSE)),"",VLOOKUP(A3579,省代码匹配!D:D,1,FALSE))</f>
        <v/>
      </c>
      <c r="E3579" s="14" t="str">
        <f>IF(ISERROR(VLOOKUP(A3579,地市级代码匹配!E:E,1,FALSE)),"",VLOOKUP(A3579,地市级代码匹配!E:E,1,FALSE))</f>
        <v>固原市</v>
      </c>
      <c r="F3579" s="14" t="str">
        <f>IF(ISERROR(VLOOKUP(A3579,地市级代码匹配!B:B,1,FALSE)),"",VLOOKUP(A3579,地市级代码匹配!B:B,1,FALSE))</f>
        <v/>
      </c>
      <c r="G3579" s="14" t="str">
        <f>IF(ISERROR(VLOOKUP(A3579,县域代码匹配!H:H,1,FALSE)),"",VLOOKUP(A3579,县域代码匹配!H:H,1,FALSE))</f>
        <v/>
      </c>
      <c r="H3579" s="14" t="str">
        <f>IF(ISERROR(VLOOKUP(A3579,县域代码匹配!B:B,1,FALSE)),"",VLOOKUP(A3579,县域代码匹配!B:B,1,FALSE))</f>
        <v/>
      </c>
      <c r="I3579" s="14" t="str">
        <f t="shared" si="55"/>
        <v>固原市</v>
      </c>
    </row>
    <row r="3580" spans="1:9" ht="16.5">
      <c r="A3580" s="38" t="s">
        <v>3583</v>
      </c>
      <c r="B3580" s="41">
        <v>106.28</v>
      </c>
      <c r="C3580" s="41">
        <v>36</v>
      </c>
      <c r="D3580" s="14" t="str">
        <f>IF(ISERROR(VLOOKUP(A3580,省代码匹配!D:D,1,FALSE)),"",VLOOKUP(A3580,省代码匹配!D:D,1,FALSE))</f>
        <v/>
      </c>
      <c r="E3580" s="14" t="str">
        <f>IF(ISERROR(VLOOKUP(A3580,地市级代码匹配!E:E,1,FALSE)),"",VLOOKUP(A3580,地市级代码匹配!E:E,1,FALSE))</f>
        <v/>
      </c>
      <c r="F3580" s="14" t="str">
        <f>IF(ISERROR(VLOOKUP(A3580,地市级代码匹配!B:B,1,FALSE)),"",VLOOKUP(A3580,地市级代码匹配!B:B,1,FALSE))</f>
        <v/>
      </c>
      <c r="G3580" s="14" t="str">
        <f>IF(ISERROR(VLOOKUP(A3580,县域代码匹配!H:H,1,FALSE)),"",VLOOKUP(A3580,县域代码匹配!H:H,1,FALSE))</f>
        <v>原州区</v>
      </c>
      <c r="H3580" s="14" t="str">
        <f>IF(ISERROR(VLOOKUP(A3580,县域代码匹配!B:B,1,FALSE)),"",VLOOKUP(A3580,县域代码匹配!B:B,1,FALSE))</f>
        <v>原州区</v>
      </c>
      <c r="I3580" s="14" t="str">
        <f t="shared" si="55"/>
        <v>原州区</v>
      </c>
    </row>
    <row r="3581" spans="1:9" ht="16.5">
      <c r="A3581" s="38" t="s">
        <v>3584</v>
      </c>
      <c r="B3581" s="41">
        <v>105.73</v>
      </c>
      <c r="C3581" s="41">
        <v>35.97</v>
      </c>
      <c r="D3581" s="14" t="str">
        <f>IF(ISERROR(VLOOKUP(A3581,省代码匹配!D:D,1,FALSE)),"",VLOOKUP(A3581,省代码匹配!D:D,1,FALSE))</f>
        <v/>
      </c>
      <c r="E3581" s="14" t="str">
        <f>IF(ISERROR(VLOOKUP(A3581,地市级代码匹配!E:E,1,FALSE)),"",VLOOKUP(A3581,地市级代码匹配!E:E,1,FALSE))</f>
        <v/>
      </c>
      <c r="F3581" s="14" t="str">
        <f>IF(ISERROR(VLOOKUP(A3581,地市级代码匹配!B:B,1,FALSE)),"",VLOOKUP(A3581,地市级代码匹配!B:B,1,FALSE))</f>
        <v/>
      </c>
      <c r="G3581" s="14" t="str">
        <f>IF(ISERROR(VLOOKUP(A3581,县域代码匹配!H:H,1,FALSE)),"",VLOOKUP(A3581,县域代码匹配!H:H,1,FALSE))</f>
        <v>西吉县</v>
      </c>
      <c r="H3581" s="14" t="str">
        <f>IF(ISERROR(VLOOKUP(A3581,县域代码匹配!B:B,1,FALSE)),"",VLOOKUP(A3581,县域代码匹配!B:B,1,FALSE))</f>
        <v>西吉县</v>
      </c>
      <c r="I3581" s="14" t="str">
        <f t="shared" si="55"/>
        <v>西吉县</v>
      </c>
    </row>
    <row r="3582" spans="1:9" ht="16.5">
      <c r="A3582" s="38" t="s">
        <v>3585</v>
      </c>
      <c r="B3582" s="41">
        <v>106.12</v>
      </c>
      <c r="C3582" s="41">
        <v>35.619999999999997</v>
      </c>
      <c r="D3582" s="14" t="str">
        <f>IF(ISERROR(VLOOKUP(A3582,省代码匹配!D:D,1,FALSE)),"",VLOOKUP(A3582,省代码匹配!D:D,1,FALSE))</f>
        <v/>
      </c>
      <c r="E3582" s="14" t="str">
        <f>IF(ISERROR(VLOOKUP(A3582,地市级代码匹配!E:E,1,FALSE)),"",VLOOKUP(A3582,地市级代码匹配!E:E,1,FALSE))</f>
        <v/>
      </c>
      <c r="F3582" s="14" t="str">
        <f>IF(ISERROR(VLOOKUP(A3582,地市级代码匹配!B:B,1,FALSE)),"",VLOOKUP(A3582,地市级代码匹配!B:B,1,FALSE))</f>
        <v/>
      </c>
      <c r="G3582" s="14" t="str">
        <f>IF(ISERROR(VLOOKUP(A3582,县域代码匹配!H:H,1,FALSE)),"",VLOOKUP(A3582,县域代码匹配!H:H,1,FALSE))</f>
        <v>隆德县</v>
      </c>
      <c r="H3582" s="14" t="str">
        <f>IF(ISERROR(VLOOKUP(A3582,县域代码匹配!B:B,1,FALSE)),"",VLOOKUP(A3582,县域代码匹配!B:B,1,FALSE))</f>
        <v>隆德县</v>
      </c>
      <c r="I3582" s="14" t="str">
        <f t="shared" si="55"/>
        <v>隆德县</v>
      </c>
    </row>
    <row r="3583" spans="1:9" ht="16.5">
      <c r="A3583" s="38" t="s">
        <v>3586</v>
      </c>
      <c r="B3583" s="41">
        <v>106.33</v>
      </c>
      <c r="C3583" s="41">
        <v>35.479999999999997</v>
      </c>
      <c r="D3583" s="14" t="str">
        <f>IF(ISERROR(VLOOKUP(A3583,省代码匹配!D:D,1,FALSE)),"",VLOOKUP(A3583,省代码匹配!D:D,1,FALSE))</f>
        <v/>
      </c>
      <c r="E3583" s="14" t="str">
        <f>IF(ISERROR(VLOOKUP(A3583,地市级代码匹配!E:E,1,FALSE)),"",VLOOKUP(A3583,地市级代码匹配!E:E,1,FALSE))</f>
        <v/>
      </c>
      <c r="F3583" s="14" t="str">
        <f>IF(ISERROR(VLOOKUP(A3583,地市级代码匹配!B:B,1,FALSE)),"",VLOOKUP(A3583,地市级代码匹配!B:B,1,FALSE))</f>
        <v/>
      </c>
      <c r="G3583" s="14" t="str">
        <f>IF(ISERROR(VLOOKUP(A3583,县域代码匹配!H:H,1,FALSE)),"",VLOOKUP(A3583,县域代码匹配!H:H,1,FALSE))</f>
        <v>泾源县</v>
      </c>
      <c r="H3583" s="14" t="str">
        <f>IF(ISERROR(VLOOKUP(A3583,县域代码匹配!B:B,1,FALSE)),"",VLOOKUP(A3583,县域代码匹配!B:B,1,FALSE))</f>
        <v>泾源县</v>
      </c>
      <c r="I3583" s="14" t="str">
        <f t="shared" si="55"/>
        <v>泾源县</v>
      </c>
    </row>
    <row r="3584" spans="1:9" ht="16.5">
      <c r="A3584" s="38" t="s">
        <v>3587</v>
      </c>
      <c r="B3584" s="41">
        <v>106.63</v>
      </c>
      <c r="C3584" s="41">
        <v>35.85</v>
      </c>
      <c r="D3584" s="14" t="str">
        <f>IF(ISERROR(VLOOKUP(A3584,省代码匹配!D:D,1,FALSE)),"",VLOOKUP(A3584,省代码匹配!D:D,1,FALSE))</f>
        <v/>
      </c>
      <c r="E3584" s="14" t="str">
        <f>IF(ISERROR(VLOOKUP(A3584,地市级代码匹配!E:E,1,FALSE)),"",VLOOKUP(A3584,地市级代码匹配!E:E,1,FALSE))</f>
        <v/>
      </c>
      <c r="F3584" s="14" t="str">
        <f>IF(ISERROR(VLOOKUP(A3584,地市级代码匹配!B:B,1,FALSE)),"",VLOOKUP(A3584,地市级代码匹配!B:B,1,FALSE))</f>
        <v/>
      </c>
      <c r="G3584" s="14" t="str">
        <f>IF(ISERROR(VLOOKUP(A3584,县域代码匹配!H:H,1,FALSE)),"",VLOOKUP(A3584,县域代码匹配!H:H,1,FALSE))</f>
        <v>彭阳县</v>
      </c>
      <c r="H3584" s="14" t="str">
        <f>IF(ISERROR(VLOOKUP(A3584,县域代码匹配!B:B,1,FALSE)),"",VLOOKUP(A3584,县域代码匹配!B:B,1,FALSE))</f>
        <v>彭阳县</v>
      </c>
      <c r="I3584" s="14" t="str">
        <f t="shared" si="55"/>
        <v>彭阳县</v>
      </c>
    </row>
    <row r="3585" spans="1:9" ht="16.5">
      <c r="A3585" s="38" t="s">
        <v>3588</v>
      </c>
      <c r="B3585" s="41">
        <v>105.18</v>
      </c>
      <c r="C3585" s="41">
        <v>37.520000000000003</v>
      </c>
      <c r="D3585" s="14" t="str">
        <f>IF(ISERROR(VLOOKUP(A3585,省代码匹配!D:D,1,FALSE)),"",VLOOKUP(A3585,省代码匹配!D:D,1,FALSE))</f>
        <v/>
      </c>
      <c r="E3585" s="14" t="str">
        <f>IF(ISERROR(VLOOKUP(A3585,地市级代码匹配!E:E,1,FALSE)),"",VLOOKUP(A3585,地市级代码匹配!E:E,1,FALSE))</f>
        <v>中卫市</v>
      </c>
      <c r="F3585" s="14" t="str">
        <f>IF(ISERROR(VLOOKUP(A3585,地市级代码匹配!B:B,1,FALSE)),"",VLOOKUP(A3585,地市级代码匹配!B:B,1,FALSE))</f>
        <v/>
      </c>
      <c r="G3585" s="14" t="str">
        <f>IF(ISERROR(VLOOKUP(A3585,县域代码匹配!H:H,1,FALSE)),"",VLOOKUP(A3585,县域代码匹配!H:H,1,FALSE))</f>
        <v/>
      </c>
      <c r="H3585" s="14" t="str">
        <f>IF(ISERROR(VLOOKUP(A3585,县域代码匹配!B:B,1,FALSE)),"",VLOOKUP(A3585,县域代码匹配!B:B,1,FALSE))</f>
        <v/>
      </c>
      <c r="I3585" s="14" t="str">
        <f t="shared" si="55"/>
        <v>中卫市</v>
      </c>
    </row>
    <row r="3586" spans="1:9" ht="16.5">
      <c r="A3586" s="38" t="s">
        <v>3589</v>
      </c>
      <c r="B3586" s="41">
        <v>105.18</v>
      </c>
      <c r="C3586" s="41">
        <v>37.520000000000003</v>
      </c>
      <c r="D3586" s="14" t="str">
        <f>IF(ISERROR(VLOOKUP(A3586,省代码匹配!D:D,1,FALSE)),"",VLOOKUP(A3586,省代码匹配!D:D,1,FALSE))</f>
        <v/>
      </c>
      <c r="E3586" s="14" t="str">
        <f>IF(ISERROR(VLOOKUP(A3586,地市级代码匹配!E:E,1,FALSE)),"",VLOOKUP(A3586,地市级代码匹配!E:E,1,FALSE))</f>
        <v/>
      </c>
      <c r="F3586" s="14" t="str">
        <f>IF(ISERROR(VLOOKUP(A3586,地市级代码匹配!B:B,1,FALSE)),"",VLOOKUP(A3586,地市级代码匹配!B:B,1,FALSE))</f>
        <v/>
      </c>
      <c r="G3586" s="14" t="str">
        <f>IF(ISERROR(VLOOKUP(A3586,县域代码匹配!H:H,1,FALSE)),"",VLOOKUP(A3586,县域代码匹配!H:H,1,FALSE))</f>
        <v>沙坡头区</v>
      </c>
      <c r="H3586" s="14" t="str">
        <f>IF(ISERROR(VLOOKUP(A3586,县域代码匹配!B:B,1,FALSE)),"",VLOOKUP(A3586,县域代码匹配!B:B,1,FALSE))</f>
        <v>沙坡头区</v>
      </c>
      <c r="I3586" s="14" t="str">
        <f t="shared" si="55"/>
        <v>沙坡头区</v>
      </c>
    </row>
    <row r="3587" spans="1:9" ht="16.5">
      <c r="A3587" s="38" t="s">
        <v>3590</v>
      </c>
      <c r="B3587" s="41">
        <v>105.67</v>
      </c>
      <c r="C3587" s="41">
        <v>37.479999999999997</v>
      </c>
      <c r="D3587" s="14" t="str">
        <f>IF(ISERROR(VLOOKUP(A3587,省代码匹配!D:D,1,FALSE)),"",VLOOKUP(A3587,省代码匹配!D:D,1,FALSE))</f>
        <v/>
      </c>
      <c r="E3587" s="14" t="str">
        <f>IF(ISERROR(VLOOKUP(A3587,地市级代码匹配!E:E,1,FALSE)),"",VLOOKUP(A3587,地市级代码匹配!E:E,1,FALSE))</f>
        <v/>
      </c>
      <c r="F3587" s="14" t="str">
        <f>IF(ISERROR(VLOOKUP(A3587,地市级代码匹配!B:B,1,FALSE)),"",VLOOKUP(A3587,地市级代码匹配!B:B,1,FALSE))</f>
        <v/>
      </c>
      <c r="G3587" s="14" t="str">
        <f>IF(ISERROR(VLOOKUP(A3587,县域代码匹配!H:H,1,FALSE)),"",VLOOKUP(A3587,县域代码匹配!H:H,1,FALSE))</f>
        <v>中宁县</v>
      </c>
      <c r="H3587" s="14" t="str">
        <f>IF(ISERROR(VLOOKUP(A3587,县域代码匹配!B:B,1,FALSE)),"",VLOOKUP(A3587,县域代码匹配!B:B,1,FALSE))</f>
        <v>中宁县</v>
      </c>
      <c r="I3587" s="14" t="str">
        <f t="shared" ref="I3587:I3650" si="56">IF(D3587&lt;&gt;"",D3587,IF(E3587&lt;&gt;"",E3587,IF(F3587&lt;&gt;"",F3587,IF(G3587&lt;&gt;"",G3587,H3587))))</f>
        <v>中宁县</v>
      </c>
    </row>
    <row r="3588" spans="1:9" ht="16.5">
      <c r="A3588" s="38" t="s">
        <v>3591</v>
      </c>
      <c r="B3588" s="41">
        <v>105.65</v>
      </c>
      <c r="C3588" s="41">
        <v>36.57</v>
      </c>
      <c r="D3588" s="14" t="str">
        <f>IF(ISERROR(VLOOKUP(A3588,省代码匹配!D:D,1,FALSE)),"",VLOOKUP(A3588,省代码匹配!D:D,1,FALSE))</f>
        <v/>
      </c>
      <c r="E3588" s="14" t="str">
        <f>IF(ISERROR(VLOOKUP(A3588,地市级代码匹配!E:E,1,FALSE)),"",VLOOKUP(A3588,地市级代码匹配!E:E,1,FALSE))</f>
        <v/>
      </c>
      <c r="F3588" s="14" t="str">
        <f>IF(ISERROR(VLOOKUP(A3588,地市级代码匹配!B:B,1,FALSE)),"",VLOOKUP(A3588,地市级代码匹配!B:B,1,FALSE))</f>
        <v/>
      </c>
      <c r="G3588" s="14" t="str">
        <f>IF(ISERROR(VLOOKUP(A3588,县域代码匹配!H:H,1,FALSE)),"",VLOOKUP(A3588,县域代码匹配!H:H,1,FALSE))</f>
        <v>海原县</v>
      </c>
      <c r="H3588" s="14" t="str">
        <f>IF(ISERROR(VLOOKUP(A3588,县域代码匹配!B:B,1,FALSE)),"",VLOOKUP(A3588,县域代码匹配!B:B,1,FALSE))</f>
        <v>海原县</v>
      </c>
      <c r="I3588" s="14" t="str">
        <f t="shared" si="56"/>
        <v>海原县</v>
      </c>
    </row>
    <row r="3589" spans="1:9" ht="16.5">
      <c r="A3589" s="38" t="s">
        <v>3592</v>
      </c>
      <c r="B3589" s="41">
        <v>87.62</v>
      </c>
      <c r="C3589" s="41">
        <v>43.82</v>
      </c>
      <c r="D3589" s="14" t="str">
        <f>IF(ISERROR(VLOOKUP(A3589,省代码匹配!D:D,1,FALSE)),"",VLOOKUP(A3589,省代码匹配!D:D,1,FALSE))</f>
        <v/>
      </c>
      <c r="E3589" s="14" t="str">
        <f>IF(ISERROR(VLOOKUP(A3589,地市级代码匹配!E:E,1,FALSE)),"",VLOOKUP(A3589,地市级代码匹配!E:E,1,FALSE))</f>
        <v>乌鲁木齐市</v>
      </c>
      <c r="F3589" s="14" t="str">
        <f>IF(ISERROR(VLOOKUP(A3589,地市级代码匹配!B:B,1,FALSE)),"",VLOOKUP(A3589,地市级代码匹配!B:B,1,FALSE))</f>
        <v/>
      </c>
      <c r="G3589" s="14" t="str">
        <f>IF(ISERROR(VLOOKUP(A3589,县域代码匹配!H:H,1,FALSE)),"",VLOOKUP(A3589,县域代码匹配!H:H,1,FALSE))</f>
        <v/>
      </c>
      <c r="H3589" s="14" t="str">
        <f>IF(ISERROR(VLOOKUP(A3589,县域代码匹配!B:B,1,FALSE)),"",VLOOKUP(A3589,县域代码匹配!B:B,1,FALSE))</f>
        <v/>
      </c>
      <c r="I3589" s="14" t="str">
        <f t="shared" si="56"/>
        <v>乌鲁木齐市</v>
      </c>
    </row>
    <row r="3590" spans="1:9" ht="16.5">
      <c r="A3590" s="38" t="s">
        <v>3593</v>
      </c>
      <c r="B3590" s="41">
        <v>87.65</v>
      </c>
      <c r="C3590" s="41">
        <v>43.78</v>
      </c>
      <c r="D3590" s="14" t="str">
        <f>IF(ISERROR(VLOOKUP(A3590,省代码匹配!D:D,1,FALSE)),"",VLOOKUP(A3590,省代码匹配!D:D,1,FALSE))</f>
        <v/>
      </c>
      <c r="E3590" s="14" t="str">
        <f>IF(ISERROR(VLOOKUP(A3590,地市级代码匹配!E:E,1,FALSE)),"",VLOOKUP(A3590,地市级代码匹配!E:E,1,FALSE))</f>
        <v/>
      </c>
      <c r="F3590" s="14" t="str">
        <f>IF(ISERROR(VLOOKUP(A3590,地市级代码匹配!B:B,1,FALSE)),"",VLOOKUP(A3590,地市级代码匹配!B:B,1,FALSE))</f>
        <v/>
      </c>
      <c r="G3590" s="14" t="str">
        <f>IF(ISERROR(VLOOKUP(A3590,县域代码匹配!H:H,1,FALSE)),"",VLOOKUP(A3590,县域代码匹配!H:H,1,FALSE))</f>
        <v>天山区</v>
      </c>
      <c r="H3590" s="14" t="str">
        <f>IF(ISERROR(VLOOKUP(A3590,县域代码匹配!B:B,1,FALSE)),"",VLOOKUP(A3590,县域代码匹配!B:B,1,FALSE))</f>
        <v>天山区</v>
      </c>
      <c r="I3590" s="14" t="str">
        <f t="shared" si="56"/>
        <v>天山区</v>
      </c>
    </row>
    <row r="3591" spans="1:9" ht="16.5">
      <c r="A3591" s="38" t="s">
        <v>3594</v>
      </c>
      <c r="B3591" s="41">
        <v>87.6</v>
      </c>
      <c r="C3591" s="41">
        <v>43.78</v>
      </c>
      <c r="D3591" s="14" t="str">
        <f>IF(ISERROR(VLOOKUP(A3591,省代码匹配!D:D,1,FALSE)),"",VLOOKUP(A3591,省代码匹配!D:D,1,FALSE))</f>
        <v/>
      </c>
      <c r="E3591" s="14" t="str">
        <f>IF(ISERROR(VLOOKUP(A3591,地市级代码匹配!E:E,1,FALSE)),"",VLOOKUP(A3591,地市级代码匹配!E:E,1,FALSE))</f>
        <v/>
      </c>
      <c r="F3591" s="14" t="str">
        <f>IF(ISERROR(VLOOKUP(A3591,地市级代码匹配!B:B,1,FALSE)),"",VLOOKUP(A3591,地市级代码匹配!B:B,1,FALSE))</f>
        <v/>
      </c>
      <c r="G3591" s="14" t="str">
        <f>IF(ISERROR(VLOOKUP(A3591,县域代码匹配!H:H,1,FALSE)),"",VLOOKUP(A3591,县域代码匹配!H:H,1,FALSE))</f>
        <v>沙依巴克区</v>
      </c>
      <c r="H3591" s="14" t="str">
        <f>IF(ISERROR(VLOOKUP(A3591,县域代码匹配!B:B,1,FALSE)),"",VLOOKUP(A3591,县域代码匹配!B:B,1,FALSE))</f>
        <v>沙依巴克区</v>
      </c>
      <c r="I3591" s="14" t="str">
        <f t="shared" si="56"/>
        <v>沙依巴克区</v>
      </c>
    </row>
    <row r="3592" spans="1:9" ht="16.5">
      <c r="A3592" s="38" t="s">
        <v>3595</v>
      </c>
      <c r="B3592" s="41">
        <v>87.6</v>
      </c>
      <c r="C3592" s="41">
        <v>43.85</v>
      </c>
      <c r="D3592" s="14" t="str">
        <f>IF(ISERROR(VLOOKUP(A3592,省代码匹配!D:D,1,FALSE)),"",VLOOKUP(A3592,省代码匹配!D:D,1,FALSE))</f>
        <v/>
      </c>
      <c r="E3592" s="14" t="str">
        <f>IF(ISERROR(VLOOKUP(A3592,地市级代码匹配!E:E,1,FALSE)),"",VLOOKUP(A3592,地市级代码匹配!E:E,1,FALSE))</f>
        <v/>
      </c>
      <c r="F3592" s="14" t="str">
        <f>IF(ISERROR(VLOOKUP(A3592,地市级代码匹配!B:B,1,FALSE)),"",VLOOKUP(A3592,地市级代码匹配!B:B,1,FALSE))</f>
        <v/>
      </c>
      <c r="G3592" s="14" t="str">
        <f>IF(ISERROR(VLOOKUP(A3592,县域代码匹配!H:H,1,FALSE)),"",VLOOKUP(A3592,县域代码匹配!H:H,1,FALSE))</f>
        <v>新市区</v>
      </c>
      <c r="H3592" s="14" t="str">
        <f>IF(ISERROR(VLOOKUP(A3592,县域代码匹配!B:B,1,FALSE)),"",VLOOKUP(A3592,县域代码匹配!B:B,1,FALSE))</f>
        <v/>
      </c>
      <c r="I3592" s="14" t="str">
        <f t="shared" si="56"/>
        <v>新市区</v>
      </c>
    </row>
    <row r="3593" spans="1:9" ht="16.5">
      <c r="A3593" s="38" t="s">
        <v>3596</v>
      </c>
      <c r="B3593" s="41">
        <v>87.63</v>
      </c>
      <c r="C3593" s="41">
        <v>43.83</v>
      </c>
      <c r="D3593" s="14" t="str">
        <f>IF(ISERROR(VLOOKUP(A3593,省代码匹配!D:D,1,FALSE)),"",VLOOKUP(A3593,省代码匹配!D:D,1,FALSE))</f>
        <v/>
      </c>
      <c r="E3593" s="14" t="str">
        <f>IF(ISERROR(VLOOKUP(A3593,地市级代码匹配!E:E,1,FALSE)),"",VLOOKUP(A3593,地市级代码匹配!E:E,1,FALSE))</f>
        <v/>
      </c>
      <c r="F3593" s="14" t="str">
        <f>IF(ISERROR(VLOOKUP(A3593,地市级代码匹配!B:B,1,FALSE)),"",VLOOKUP(A3593,地市级代码匹配!B:B,1,FALSE))</f>
        <v/>
      </c>
      <c r="G3593" s="14" t="str">
        <f>IF(ISERROR(VLOOKUP(A3593,县域代码匹配!H:H,1,FALSE)),"",VLOOKUP(A3593,县域代码匹配!H:H,1,FALSE))</f>
        <v>水磨沟区</v>
      </c>
      <c r="H3593" s="14" t="str">
        <f>IF(ISERROR(VLOOKUP(A3593,县域代码匹配!B:B,1,FALSE)),"",VLOOKUP(A3593,县域代码匹配!B:B,1,FALSE))</f>
        <v>水磨沟区</v>
      </c>
      <c r="I3593" s="14" t="str">
        <f t="shared" si="56"/>
        <v>水磨沟区</v>
      </c>
    </row>
    <row r="3594" spans="1:9" ht="16.5">
      <c r="A3594" s="38" t="s">
        <v>3597</v>
      </c>
      <c r="B3594" s="41">
        <v>87.42</v>
      </c>
      <c r="C3594" s="41">
        <v>43.87</v>
      </c>
      <c r="D3594" s="14" t="str">
        <f>IF(ISERROR(VLOOKUP(A3594,省代码匹配!D:D,1,FALSE)),"",VLOOKUP(A3594,省代码匹配!D:D,1,FALSE))</f>
        <v/>
      </c>
      <c r="E3594" s="14" t="str">
        <f>IF(ISERROR(VLOOKUP(A3594,地市级代码匹配!E:E,1,FALSE)),"",VLOOKUP(A3594,地市级代码匹配!E:E,1,FALSE))</f>
        <v/>
      </c>
      <c r="F3594" s="14" t="str">
        <f>IF(ISERROR(VLOOKUP(A3594,地市级代码匹配!B:B,1,FALSE)),"",VLOOKUP(A3594,地市级代码匹配!B:B,1,FALSE))</f>
        <v/>
      </c>
      <c r="G3594" s="14" t="str">
        <f>IF(ISERROR(VLOOKUP(A3594,县域代码匹配!H:H,1,FALSE)),"",VLOOKUP(A3594,县域代码匹配!H:H,1,FALSE))</f>
        <v>头屯河区</v>
      </c>
      <c r="H3594" s="14" t="str">
        <f>IF(ISERROR(VLOOKUP(A3594,县域代码匹配!B:B,1,FALSE)),"",VLOOKUP(A3594,县域代码匹配!B:B,1,FALSE))</f>
        <v>头屯河区</v>
      </c>
      <c r="I3594" s="14" t="str">
        <f t="shared" si="56"/>
        <v>头屯河区</v>
      </c>
    </row>
    <row r="3595" spans="1:9" ht="16.5">
      <c r="A3595" s="38" t="s">
        <v>3598</v>
      </c>
      <c r="B3595" s="41">
        <v>88.3</v>
      </c>
      <c r="C3595" s="41">
        <v>43.35</v>
      </c>
      <c r="D3595" s="14" t="str">
        <f>IF(ISERROR(VLOOKUP(A3595,省代码匹配!D:D,1,FALSE)),"",VLOOKUP(A3595,省代码匹配!D:D,1,FALSE))</f>
        <v/>
      </c>
      <c r="E3595" s="14" t="str">
        <f>IF(ISERROR(VLOOKUP(A3595,地市级代码匹配!E:E,1,FALSE)),"",VLOOKUP(A3595,地市级代码匹配!E:E,1,FALSE))</f>
        <v/>
      </c>
      <c r="F3595" s="14" t="str">
        <f>IF(ISERROR(VLOOKUP(A3595,地市级代码匹配!B:B,1,FALSE)),"",VLOOKUP(A3595,地市级代码匹配!B:B,1,FALSE))</f>
        <v/>
      </c>
      <c r="G3595" s="14" t="str">
        <f>IF(ISERROR(VLOOKUP(A3595,县域代码匹配!H:H,1,FALSE)),"",VLOOKUP(A3595,县域代码匹配!H:H,1,FALSE))</f>
        <v>达坂城区</v>
      </c>
      <c r="H3595" s="14" t="str">
        <f>IF(ISERROR(VLOOKUP(A3595,县域代码匹配!B:B,1,FALSE)),"",VLOOKUP(A3595,县域代码匹配!B:B,1,FALSE))</f>
        <v>达坂城区</v>
      </c>
      <c r="I3595" s="14" t="str">
        <f t="shared" si="56"/>
        <v>达坂城区</v>
      </c>
    </row>
    <row r="3596" spans="1:9" ht="16.5">
      <c r="A3596" s="38" t="s">
        <v>3599</v>
      </c>
      <c r="B3596" s="41">
        <v>87.6</v>
      </c>
      <c r="C3596" s="41">
        <v>43.8</v>
      </c>
      <c r="D3596" s="14" t="str">
        <f>IF(ISERROR(VLOOKUP(A3596,省代码匹配!D:D,1,FALSE)),"",VLOOKUP(A3596,省代码匹配!D:D,1,FALSE))</f>
        <v/>
      </c>
      <c r="E3596" s="14" t="str">
        <f>IF(ISERROR(VLOOKUP(A3596,地市级代码匹配!E:E,1,FALSE)),"",VLOOKUP(A3596,地市级代码匹配!E:E,1,FALSE))</f>
        <v/>
      </c>
      <c r="F3596" s="14" t="str">
        <f>IF(ISERROR(VLOOKUP(A3596,地市级代码匹配!B:B,1,FALSE)),"",VLOOKUP(A3596,地市级代码匹配!B:B,1,FALSE))</f>
        <v/>
      </c>
      <c r="G3596" s="14" t="str">
        <f>IF(ISERROR(VLOOKUP(A3596,县域代码匹配!H:H,1,FALSE)),"",VLOOKUP(A3596,县域代码匹配!H:H,1,FALSE))</f>
        <v>乌鲁木齐县</v>
      </c>
      <c r="H3596" s="14" t="str">
        <f>IF(ISERROR(VLOOKUP(A3596,县域代码匹配!B:B,1,FALSE)),"",VLOOKUP(A3596,县域代码匹配!B:B,1,FALSE))</f>
        <v>乌鲁木齐县</v>
      </c>
      <c r="I3596" s="14" t="str">
        <f t="shared" si="56"/>
        <v>乌鲁木齐县</v>
      </c>
    </row>
    <row r="3597" spans="1:9" ht="16.5">
      <c r="A3597" s="38" t="s">
        <v>3600</v>
      </c>
      <c r="B3597" s="41">
        <v>84.87</v>
      </c>
      <c r="C3597" s="41">
        <v>45.6</v>
      </c>
      <c r="D3597" s="14" t="str">
        <f>IF(ISERROR(VLOOKUP(A3597,省代码匹配!D:D,1,FALSE)),"",VLOOKUP(A3597,省代码匹配!D:D,1,FALSE))</f>
        <v/>
      </c>
      <c r="E3597" s="14" t="str">
        <f>IF(ISERROR(VLOOKUP(A3597,地市级代码匹配!E:E,1,FALSE)),"",VLOOKUP(A3597,地市级代码匹配!E:E,1,FALSE))</f>
        <v>克拉玛依市</v>
      </c>
      <c r="F3597" s="14" t="str">
        <f>IF(ISERROR(VLOOKUP(A3597,地市级代码匹配!B:B,1,FALSE)),"",VLOOKUP(A3597,地市级代码匹配!B:B,1,FALSE))</f>
        <v/>
      </c>
      <c r="G3597" s="14" t="str">
        <f>IF(ISERROR(VLOOKUP(A3597,县域代码匹配!H:H,1,FALSE)),"",VLOOKUP(A3597,县域代码匹配!H:H,1,FALSE))</f>
        <v/>
      </c>
      <c r="H3597" s="14" t="str">
        <f>IF(ISERROR(VLOOKUP(A3597,县域代码匹配!B:B,1,FALSE)),"",VLOOKUP(A3597,县域代码匹配!B:B,1,FALSE))</f>
        <v/>
      </c>
      <c r="I3597" s="14" t="str">
        <f t="shared" si="56"/>
        <v>克拉玛依市</v>
      </c>
    </row>
    <row r="3598" spans="1:9" ht="16.5">
      <c r="A3598" s="38" t="s">
        <v>3601</v>
      </c>
      <c r="B3598" s="41">
        <v>84.85</v>
      </c>
      <c r="C3598" s="41">
        <v>44.32</v>
      </c>
      <c r="D3598" s="14" t="str">
        <f>IF(ISERROR(VLOOKUP(A3598,省代码匹配!D:D,1,FALSE)),"",VLOOKUP(A3598,省代码匹配!D:D,1,FALSE))</f>
        <v/>
      </c>
      <c r="E3598" s="14" t="str">
        <f>IF(ISERROR(VLOOKUP(A3598,地市级代码匹配!E:E,1,FALSE)),"",VLOOKUP(A3598,地市级代码匹配!E:E,1,FALSE))</f>
        <v/>
      </c>
      <c r="F3598" s="14" t="str">
        <f>IF(ISERROR(VLOOKUP(A3598,地市级代码匹配!B:B,1,FALSE)),"",VLOOKUP(A3598,地市级代码匹配!B:B,1,FALSE))</f>
        <v/>
      </c>
      <c r="G3598" s="14" t="str">
        <f>IF(ISERROR(VLOOKUP(A3598,县域代码匹配!H:H,1,FALSE)),"",VLOOKUP(A3598,县域代码匹配!H:H,1,FALSE))</f>
        <v>独山子区</v>
      </c>
      <c r="H3598" s="14" t="str">
        <f>IF(ISERROR(VLOOKUP(A3598,县域代码匹配!B:B,1,FALSE)),"",VLOOKUP(A3598,县域代码匹配!B:B,1,FALSE))</f>
        <v>独山子区</v>
      </c>
      <c r="I3598" s="14" t="str">
        <f t="shared" si="56"/>
        <v>独山子区</v>
      </c>
    </row>
    <row r="3599" spans="1:9" ht="16.5">
      <c r="A3599" s="38" t="s">
        <v>3602</v>
      </c>
      <c r="B3599" s="41">
        <v>84.87</v>
      </c>
      <c r="C3599" s="41">
        <v>45.6</v>
      </c>
      <c r="D3599" s="14" t="str">
        <f>IF(ISERROR(VLOOKUP(A3599,省代码匹配!D:D,1,FALSE)),"",VLOOKUP(A3599,省代码匹配!D:D,1,FALSE))</f>
        <v/>
      </c>
      <c r="E3599" s="14" t="str">
        <f>IF(ISERROR(VLOOKUP(A3599,地市级代码匹配!E:E,1,FALSE)),"",VLOOKUP(A3599,地市级代码匹配!E:E,1,FALSE))</f>
        <v/>
      </c>
      <c r="F3599" s="14" t="str">
        <f>IF(ISERROR(VLOOKUP(A3599,地市级代码匹配!B:B,1,FALSE)),"",VLOOKUP(A3599,地市级代码匹配!B:B,1,FALSE))</f>
        <v/>
      </c>
      <c r="G3599" s="14" t="str">
        <f>IF(ISERROR(VLOOKUP(A3599,县域代码匹配!H:H,1,FALSE)),"",VLOOKUP(A3599,县域代码匹配!H:H,1,FALSE))</f>
        <v>克拉玛依区</v>
      </c>
      <c r="H3599" s="14" t="str">
        <f>IF(ISERROR(VLOOKUP(A3599,县域代码匹配!B:B,1,FALSE)),"",VLOOKUP(A3599,县域代码匹配!B:B,1,FALSE))</f>
        <v>克拉玛依区</v>
      </c>
      <c r="I3599" s="14" t="str">
        <f t="shared" si="56"/>
        <v>克拉玛依区</v>
      </c>
    </row>
    <row r="3600" spans="1:9" ht="16.5">
      <c r="A3600" s="38" t="s">
        <v>3603</v>
      </c>
      <c r="B3600" s="41">
        <v>85.13</v>
      </c>
      <c r="C3600" s="41">
        <v>45.7</v>
      </c>
      <c r="D3600" s="14" t="str">
        <f>IF(ISERROR(VLOOKUP(A3600,省代码匹配!D:D,1,FALSE)),"",VLOOKUP(A3600,省代码匹配!D:D,1,FALSE))</f>
        <v/>
      </c>
      <c r="E3600" s="14" t="str">
        <f>IF(ISERROR(VLOOKUP(A3600,地市级代码匹配!E:E,1,FALSE)),"",VLOOKUP(A3600,地市级代码匹配!E:E,1,FALSE))</f>
        <v/>
      </c>
      <c r="F3600" s="14" t="str">
        <f>IF(ISERROR(VLOOKUP(A3600,地市级代码匹配!B:B,1,FALSE)),"",VLOOKUP(A3600,地市级代码匹配!B:B,1,FALSE))</f>
        <v/>
      </c>
      <c r="G3600" s="14" t="str">
        <f>IF(ISERROR(VLOOKUP(A3600,县域代码匹配!H:H,1,FALSE)),"",VLOOKUP(A3600,县域代码匹配!H:H,1,FALSE))</f>
        <v>白碱滩区</v>
      </c>
      <c r="H3600" s="14" t="str">
        <f>IF(ISERROR(VLOOKUP(A3600,县域代码匹配!B:B,1,FALSE)),"",VLOOKUP(A3600,县域代码匹配!B:B,1,FALSE))</f>
        <v>白碱滩区</v>
      </c>
      <c r="I3600" s="14" t="str">
        <f t="shared" si="56"/>
        <v>白碱滩区</v>
      </c>
    </row>
    <row r="3601" spans="1:9" ht="16.5">
      <c r="A3601" s="38" t="s">
        <v>3604</v>
      </c>
      <c r="B3601" s="41">
        <v>85.68</v>
      </c>
      <c r="C3601" s="41">
        <v>46.08</v>
      </c>
      <c r="D3601" s="14" t="str">
        <f>IF(ISERROR(VLOOKUP(A3601,省代码匹配!D:D,1,FALSE)),"",VLOOKUP(A3601,省代码匹配!D:D,1,FALSE))</f>
        <v/>
      </c>
      <c r="E3601" s="14" t="str">
        <f>IF(ISERROR(VLOOKUP(A3601,地市级代码匹配!E:E,1,FALSE)),"",VLOOKUP(A3601,地市级代码匹配!E:E,1,FALSE))</f>
        <v/>
      </c>
      <c r="F3601" s="14" t="str">
        <f>IF(ISERROR(VLOOKUP(A3601,地市级代码匹配!B:B,1,FALSE)),"",VLOOKUP(A3601,地市级代码匹配!B:B,1,FALSE))</f>
        <v/>
      </c>
      <c r="G3601" s="14" t="str">
        <f>IF(ISERROR(VLOOKUP(A3601,县域代码匹配!H:H,1,FALSE)),"",VLOOKUP(A3601,县域代码匹配!H:H,1,FALSE))</f>
        <v>乌尔禾区</v>
      </c>
      <c r="H3601" s="14" t="str">
        <f>IF(ISERROR(VLOOKUP(A3601,县域代码匹配!B:B,1,FALSE)),"",VLOOKUP(A3601,县域代码匹配!B:B,1,FALSE))</f>
        <v>乌尔禾区</v>
      </c>
      <c r="I3601" s="14" t="str">
        <f t="shared" si="56"/>
        <v>乌尔禾区</v>
      </c>
    </row>
    <row r="3602" spans="1:9" ht="16.5">
      <c r="A3602" s="38" t="s">
        <v>3605</v>
      </c>
      <c r="B3602" s="41">
        <v>89.17</v>
      </c>
      <c r="C3602" s="41">
        <v>42.95</v>
      </c>
      <c r="D3602" s="14" t="str">
        <f>IF(ISERROR(VLOOKUP(A3602,省代码匹配!D:D,1,FALSE)),"",VLOOKUP(A3602,省代码匹配!D:D,1,FALSE))</f>
        <v/>
      </c>
      <c r="E3602" s="14" t="str">
        <f>IF(ISERROR(VLOOKUP(A3602,地市级代码匹配!E:E,1,FALSE)),"",VLOOKUP(A3602,地市级代码匹配!E:E,1,FALSE))</f>
        <v/>
      </c>
      <c r="F3602" s="14" t="str">
        <f>IF(ISERROR(VLOOKUP(A3602,地市级代码匹配!B:B,1,FALSE)),"",VLOOKUP(A3602,地市级代码匹配!B:B,1,FALSE))</f>
        <v/>
      </c>
      <c r="G3602" s="14" t="str">
        <f>IF(ISERROR(VLOOKUP(A3602,县域代码匹配!H:H,1,FALSE)),"",VLOOKUP(A3602,县域代码匹配!H:H,1,FALSE))</f>
        <v/>
      </c>
      <c r="H3602" s="14" t="str">
        <f>IF(ISERROR(VLOOKUP(A3602,县域代码匹配!B:B,1,FALSE)),"",VLOOKUP(A3602,县域代码匹配!B:B,1,FALSE))</f>
        <v/>
      </c>
      <c r="I3602" s="14" t="str">
        <f t="shared" si="56"/>
        <v/>
      </c>
    </row>
    <row r="3603" spans="1:9" ht="16.5">
      <c r="A3603" s="38" t="s">
        <v>3606</v>
      </c>
      <c r="B3603" s="41">
        <v>89.17</v>
      </c>
      <c r="C3603" s="41">
        <v>42.95</v>
      </c>
      <c r="D3603" s="14" t="str">
        <f>IF(ISERROR(VLOOKUP(A3603,省代码匹配!D:D,1,FALSE)),"",VLOOKUP(A3603,省代码匹配!D:D,1,FALSE))</f>
        <v/>
      </c>
      <c r="E3603" s="14" t="str">
        <f>IF(ISERROR(VLOOKUP(A3603,地市级代码匹配!E:E,1,FALSE)),"",VLOOKUP(A3603,地市级代码匹配!E:E,1,FALSE))</f>
        <v>吐鲁番市</v>
      </c>
      <c r="F3603" s="14" t="str">
        <f>IF(ISERROR(VLOOKUP(A3603,地市级代码匹配!B:B,1,FALSE)),"",VLOOKUP(A3603,地市级代码匹配!B:B,1,FALSE))</f>
        <v/>
      </c>
      <c r="G3603" s="14" t="str">
        <f>IF(ISERROR(VLOOKUP(A3603,县域代码匹配!H:H,1,FALSE)),"",VLOOKUP(A3603,县域代码匹配!H:H,1,FALSE))</f>
        <v>吐鲁番市</v>
      </c>
      <c r="H3603" s="14" t="str">
        <f>IF(ISERROR(VLOOKUP(A3603,县域代码匹配!B:B,1,FALSE)),"",VLOOKUP(A3603,县域代码匹配!B:B,1,FALSE))</f>
        <v/>
      </c>
      <c r="I3603" s="14" t="str">
        <f t="shared" si="56"/>
        <v>吐鲁番市</v>
      </c>
    </row>
    <row r="3604" spans="1:9" ht="16.5">
      <c r="A3604" s="38" t="s">
        <v>3607</v>
      </c>
      <c r="B3604" s="41">
        <v>90.22</v>
      </c>
      <c r="C3604" s="41">
        <v>42.87</v>
      </c>
      <c r="D3604" s="14" t="str">
        <f>IF(ISERROR(VLOOKUP(A3604,省代码匹配!D:D,1,FALSE)),"",VLOOKUP(A3604,省代码匹配!D:D,1,FALSE))</f>
        <v/>
      </c>
      <c r="E3604" s="14" t="str">
        <f>IF(ISERROR(VLOOKUP(A3604,地市级代码匹配!E:E,1,FALSE)),"",VLOOKUP(A3604,地市级代码匹配!E:E,1,FALSE))</f>
        <v/>
      </c>
      <c r="F3604" s="14" t="str">
        <f>IF(ISERROR(VLOOKUP(A3604,地市级代码匹配!B:B,1,FALSE)),"",VLOOKUP(A3604,地市级代码匹配!B:B,1,FALSE))</f>
        <v/>
      </c>
      <c r="G3604" s="14" t="str">
        <f>IF(ISERROR(VLOOKUP(A3604,县域代码匹配!H:H,1,FALSE)),"",VLOOKUP(A3604,县域代码匹配!H:H,1,FALSE))</f>
        <v>鄯善县</v>
      </c>
      <c r="H3604" s="14" t="str">
        <f>IF(ISERROR(VLOOKUP(A3604,县域代码匹配!B:B,1,FALSE)),"",VLOOKUP(A3604,县域代码匹配!B:B,1,FALSE))</f>
        <v>鄯善县</v>
      </c>
      <c r="I3604" s="14" t="str">
        <f t="shared" si="56"/>
        <v>鄯善县</v>
      </c>
    </row>
    <row r="3605" spans="1:9" ht="16.5">
      <c r="A3605" s="38" t="s">
        <v>3608</v>
      </c>
      <c r="B3605" s="41">
        <v>88.65</v>
      </c>
      <c r="C3605" s="41">
        <v>42.78</v>
      </c>
      <c r="D3605" s="14" t="str">
        <f>IF(ISERROR(VLOOKUP(A3605,省代码匹配!D:D,1,FALSE)),"",VLOOKUP(A3605,省代码匹配!D:D,1,FALSE))</f>
        <v/>
      </c>
      <c r="E3605" s="14" t="str">
        <f>IF(ISERROR(VLOOKUP(A3605,地市级代码匹配!E:E,1,FALSE)),"",VLOOKUP(A3605,地市级代码匹配!E:E,1,FALSE))</f>
        <v/>
      </c>
      <c r="F3605" s="14" t="str">
        <f>IF(ISERROR(VLOOKUP(A3605,地市级代码匹配!B:B,1,FALSE)),"",VLOOKUP(A3605,地市级代码匹配!B:B,1,FALSE))</f>
        <v/>
      </c>
      <c r="G3605" s="14" t="str">
        <f>IF(ISERROR(VLOOKUP(A3605,县域代码匹配!H:H,1,FALSE)),"",VLOOKUP(A3605,县域代码匹配!H:H,1,FALSE))</f>
        <v>托克逊县</v>
      </c>
      <c r="H3605" s="14" t="str">
        <f>IF(ISERROR(VLOOKUP(A3605,县域代码匹配!B:B,1,FALSE)),"",VLOOKUP(A3605,县域代码匹配!B:B,1,FALSE))</f>
        <v>托克逊县</v>
      </c>
      <c r="I3605" s="14" t="str">
        <f t="shared" si="56"/>
        <v>托克逊县</v>
      </c>
    </row>
    <row r="3606" spans="1:9" ht="16.5">
      <c r="A3606" s="38" t="s">
        <v>3609</v>
      </c>
      <c r="B3606" s="41">
        <v>93.52</v>
      </c>
      <c r="C3606" s="41">
        <v>42.83</v>
      </c>
      <c r="D3606" s="14" t="str">
        <f>IF(ISERROR(VLOOKUP(A3606,省代码匹配!D:D,1,FALSE)),"",VLOOKUP(A3606,省代码匹配!D:D,1,FALSE))</f>
        <v/>
      </c>
      <c r="E3606" s="14" t="str">
        <f>IF(ISERROR(VLOOKUP(A3606,地市级代码匹配!E:E,1,FALSE)),"",VLOOKUP(A3606,地市级代码匹配!E:E,1,FALSE))</f>
        <v/>
      </c>
      <c r="F3606" s="14" t="str">
        <f>IF(ISERROR(VLOOKUP(A3606,地市级代码匹配!B:B,1,FALSE)),"",VLOOKUP(A3606,地市级代码匹配!B:B,1,FALSE))</f>
        <v/>
      </c>
      <c r="G3606" s="14" t="str">
        <f>IF(ISERROR(VLOOKUP(A3606,县域代码匹配!H:H,1,FALSE)),"",VLOOKUP(A3606,县域代码匹配!H:H,1,FALSE))</f>
        <v/>
      </c>
      <c r="H3606" s="14" t="str">
        <f>IF(ISERROR(VLOOKUP(A3606,县域代码匹配!B:B,1,FALSE)),"",VLOOKUP(A3606,县域代码匹配!B:B,1,FALSE))</f>
        <v/>
      </c>
      <c r="I3606" s="14" t="str">
        <f t="shared" si="56"/>
        <v/>
      </c>
    </row>
    <row r="3607" spans="1:9" ht="16.5">
      <c r="A3607" s="38" t="s">
        <v>3610</v>
      </c>
      <c r="B3607" s="41">
        <v>93.52</v>
      </c>
      <c r="C3607" s="41">
        <v>42.83</v>
      </c>
      <c r="D3607" s="14" t="str">
        <f>IF(ISERROR(VLOOKUP(A3607,省代码匹配!D:D,1,FALSE)),"",VLOOKUP(A3607,省代码匹配!D:D,1,FALSE))</f>
        <v/>
      </c>
      <c r="E3607" s="14" t="str">
        <f>IF(ISERROR(VLOOKUP(A3607,地市级代码匹配!E:E,1,FALSE)),"",VLOOKUP(A3607,地市级代码匹配!E:E,1,FALSE))</f>
        <v>哈密市</v>
      </c>
      <c r="F3607" s="14" t="str">
        <f>IF(ISERROR(VLOOKUP(A3607,地市级代码匹配!B:B,1,FALSE)),"",VLOOKUP(A3607,地市级代码匹配!B:B,1,FALSE))</f>
        <v/>
      </c>
      <c r="G3607" s="14" t="str">
        <f>IF(ISERROR(VLOOKUP(A3607,县域代码匹配!H:H,1,FALSE)),"",VLOOKUP(A3607,县域代码匹配!H:H,1,FALSE))</f>
        <v>哈密市</v>
      </c>
      <c r="H3607" s="14" t="str">
        <f>IF(ISERROR(VLOOKUP(A3607,县域代码匹配!B:B,1,FALSE)),"",VLOOKUP(A3607,县域代码匹配!B:B,1,FALSE))</f>
        <v/>
      </c>
      <c r="I3607" s="14" t="str">
        <f t="shared" si="56"/>
        <v>哈密市</v>
      </c>
    </row>
    <row r="3608" spans="1:9" ht="16.5">
      <c r="A3608" s="38" t="s">
        <v>3611</v>
      </c>
      <c r="B3608" s="41">
        <v>94.7</v>
      </c>
      <c r="C3608" s="41">
        <v>43.25</v>
      </c>
      <c r="D3608" s="14" t="str">
        <f>IF(ISERROR(VLOOKUP(A3608,省代码匹配!D:D,1,FALSE)),"",VLOOKUP(A3608,省代码匹配!D:D,1,FALSE))</f>
        <v/>
      </c>
      <c r="E3608" s="14" t="str">
        <f>IF(ISERROR(VLOOKUP(A3608,地市级代码匹配!E:E,1,FALSE)),"",VLOOKUP(A3608,地市级代码匹配!E:E,1,FALSE))</f>
        <v/>
      </c>
      <c r="F3608" s="14" t="str">
        <f>IF(ISERROR(VLOOKUP(A3608,地市级代码匹配!B:B,1,FALSE)),"",VLOOKUP(A3608,地市级代码匹配!B:B,1,FALSE))</f>
        <v/>
      </c>
      <c r="G3608" s="14" t="str">
        <f>IF(ISERROR(VLOOKUP(A3608,县域代码匹配!H:H,1,FALSE)),"",VLOOKUP(A3608,县域代码匹配!H:H,1,FALSE))</f>
        <v>伊吾县</v>
      </c>
      <c r="H3608" s="14" t="str">
        <f>IF(ISERROR(VLOOKUP(A3608,县域代码匹配!B:B,1,FALSE)),"",VLOOKUP(A3608,县域代码匹配!B:B,1,FALSE))</f>
        <v>伊吾县</v>
      </c>
      <c r="I3608" s="14" t="str">
        <f t="shared" si="56"/>
        <v>伊吾县</v>
      </c>
    </row>
    <row r="3609" spans="1:9" ht="16.5">
      <c r="A3609" s="38" t="s">
        <v>3612</v>
      </c>
      <c r="B3609" s="41">
        <v>87.3</v>
      </c>
      <c r="C3609" s="41">
        <v>44.02</v>
      </c>
      <c r="D3609" s="14" t="str">
        <f>IF(ISERROR(VLOOKUP(A3609,省代码匹配!D:D,1,FALSE)),"",VLOOKUP(A3609,省代码匹配!D:D,1,FALSE))</f>
        <v/>
      </c>
      <c r="E3609" s="14" t="str">
        <f>IF(ISERROR(VLOOKUP(A3609,地市级代码匹配!E:E,1,FALSE)),"",VLOOKUP(A3609,地市级代码匹配!E:E,1,FALSE))</f>
        <v>昌吉回族自治州</v>
      </c>
      <c r="F3609" s="14" t="str">
        <f>IF(ISERROR(VLOOKUP(A3609,地市级代码匹配!B:B,1,FALSE)),"",VLOOKUP(A3609,地市级代码匹配!B:B,1,FALSE))</f>
        <v>昌吉回族自治州</v>
      </c>
      <c r="G3609" s="14" t="str">
        <f>IF(ISERROR(VLOOKUP(A3609,县域代码匹配!H:H,1,FALSE)),"",VLOOKUP(A3609,县域代码匹配!H:H,1,FALSE))</f>
        <v/>
      </c>
      <c r="H3609" s="14" t="str">
        <f>IF(ISERROR(VLOOKUP(A3609,县域代码匹配!B:B,1,FALSE)),"",VLOOKUP(A3609,县域代码匹配!B:B,1,FALSE))</f>
        <v/>
      </c>
      <c r="I3609" s="14" t="str">
        <f t="shared" si="56"/>
        <v>昌吉回族自治州</v>
      </c>
    </row>
    <row r="3610" spans="1:9" ht="16.5">
      <c r="A3610" s="38" t="s">
        <v>3613</v>
      </c>
      <c r="B3610" s="41">
        <v>87.3</v>
      </c>
      <c r="C3610" s="41">
        <v>44.02</v>
      </c>
      <c r="D3610" s="14" t="str">
        <f>IF(ISERROR(VLOOKUP(A3610,省代码匹配!D:D,1,FALSE)),"",VLOOKUP(A3610,省代码匹配!D:D,1,FALSE))</f>
        <v/>
      </c>
      <c r="E3610" s="14" t="str">
        <f>IF(ISERROR(VLOOKUP(A3610,地市级代码匹配!E:E,1,FALSE)),"",VLOOKUP(A3610,地市级代码匹配!E:E,1,FALSE))</f>
        <v/>
      </c>
      <c r="F3610" s="14" t="str">
        <f>IF(ISERROR(VLOOKUP(A3610,地市级代码匹配!B:B,1,FALSE)),"",VLOOKUP(A3610,地市级代码匹配!B:B,1,FALSE))</f>
        <v/>
      </c>
      <c r="G3610" s="14" t="str">
        <f>IF(ISERROR(VLOOKUP(A3610,县域代码匹配!H:H,1,FALSE)),"",VLOOKUP(A3610,县域代码匹配!H:H,1,FALSE))</f>
        <v>昌吉市</v>
      </c>
      <c r="H3610" s="14" t="str">
        <f>IF(ISERROR(VLOOKUP(A3610,县域代码匹配!B:B,1,FALSE)),"",VLOOKUP(A3610,县域代码匹配!B:B,1,FALSE))</f>
        <v/>
      </c>
      <c r="I3610" s="14" t="str">
        <f t="shared" si="56"/>
        <v>昌吉市</v>
      </c>
    </row>
    <row r="3611" spans="1:9" ht="16.5">
      <c r="A3611" s="38" t="s">
        <v>3614</v>
      </c>
      <c r="B3611" s="41">
        <v>87.98</v>
      </c>
      <c r="C3611" s="41">
        <v>44.15</v>
      </c>
      <c r="D3611" s="14" t="str">
        <f>IF(ISERROR(VLOOKUP(A3611,省代码匹配!D:D,1,FALSE)),"",VLOOKUP(A3611,省代码匹配!D:D,1,FALSE))</f>
        <v/>
      </c>
      <c r="E3611" s="14" t="str">
        <f>IF(ISERROR(VLOOKUP(A3611,地市级代码匹配!E:E,1,FALSE)),"",VLOOKUP(A3611,地市级代码匹配!E:E,1,FALSE))</f>
        <v/>
      </c>
      <c r="F3611" s="14" t="str">
        <f>IF(ISERROR(VLOOKUP(A3611,地市级代码匹配!B:B,1,FALSE)),"",VLOOKUP(A3611,地市级代码匹配!B:B,1,FALSE))</f>
        <v/>
      </c>
      <c r="G3611" s="14" t="str">
        <f>IF(ISERROR(VLOOKUP(A3611,县域代码匹配!H:H,1,FALSE)),"",VLOOKUP(A3611,县域代码匹配!H:H,1,FALSE))</f>
        <v>阜康市</v>
      </c>
      <c r="H3611" s="14" t="str">
        <f>IF(ISERROR(VLOOKUP(A3611,县域代码匹配!B:B,1,FALSE)),"",VLOOKUP(A3611,县域代码匹配!B:B,1,FALSE))</f>
        <v/>
      </c>
      <c r="I3611" s="14" t="str">
        <f t="shared" si="56"/>
        <v>阜康市</v>
      </c>
    </row>
    <row r="3612" spans="1:9" ht="16.5">
      <c r="A3612" s="38" t="s">
        <v>3615</v>
      </c>
      <c r="B3612" s="41">
        <v>87.65</v>
      </c>
      <c r="C3612" s="41">
        <v>43.97</v>
      </c>
      <c r="D3612" s="14" t="str">
        <f>IF(ISERROR(VLOOKUP(A3612,省代码匹配!D:D,1,FALSE)),"",VLOOKUP(A3612,省代码匹配!D:D,1,FALSE))</f>
        <v/>
      </c>
      <c r="E3612" s="14" t="str">
        <f>IF(ISERROR(VLOOKUP(A3612,地市级代码匹配!E:E,1,FALSE)),"",VLOOKUP(A3612,地市级代码匹配!E:E,1,FALSE))</f>
        <v/>
      </c>
      <c r="F3612" s="14" t="str">
        <f>IF(ISERROR(VLOOKUP(A3612,地市级代码匹配!B:B,1,FALSE)),"",VLOOKUP(A3612,地市级代码匹配!B:B,1,FALSE))</f>
        <v/>
      </c>
      <c r="G3612" s="14" t="str">
        <f>IF(ISERROR(VLOOKUP(A3612,县域代码匹配!H:H,1,FALSE)),"",VLOOKUP(A3612,县域代码匹配!H:H,1,FALSE))</f>
        <v>米泉市</v>
      </c>
      <c r="H3612" s="14" t="str">
        <f>IF(ISERROR(VLOOKUP(A3612,县域代码匹配!B:B,1,FALSE)),"",VLOOKUP(A3612,县域代码匹配!B:B,1,FALSE))</f>
        <v/>
      </c>
      <c r="I3612" s="14" t="str">
        <f t="shared" si="56"/>
        <v>米泉市</v>
      </c>
    </row>
    <row r="3613" spans="1:9" ht="16.5">
      <c r="A3613" s="38" t="s">
        <v>3616</v>
      </c>
      <c r="B3613" s="41">
        <v>86.9</v>
      </c>
      <c r="C3613" s="41">
        <v>44.18</v>
      </c>
      <c r="D3613" s="14" t="str">
        <f>IF(ISERROR(VLOOKUP(A3613,省代码匹配!D:D,1,FALSE)),"",VLOOKUP(A3613,省代码匹配!D:D,1,FALSE))</f>
        <v/>
      </c>
      <c r="E3613" s="14" t="str">
        <f>IF(ISERROR(VLOOKUP(A3613,地市级代码匹配!E:E,1,FALSE)),"",VLOOKUP(A3613,地市级代码匹配!E:E,1,FALSE))</f>
        <v/>
      </c>
      <c r="F3613" s="14" t="str">
        <f>IF(ISERROR(VLOOKUP(A3613,地市级代码匹配!B:B,1,FALSE)),"",VLOOKUP(A3613,地市级代码匹配!B:B,1,FALSE))</f>
        <v/>
      </c>
      <c r="G3613" s="14" t="str">
        <f>IF(ISERROR(VLOOKUP(A3613,县域代码匹配!H:H,1,FALSE)),"",VLOOKUP(A3613,县域代码匹配!H:H,1,FALSE))</f>
        <v>呼图壁县</v>
      </c>
      <c r="H3613" s="14" t="str">
        <f>IF(ISERROR(VLOOKUP(A3613,县域代码匹配!B:B,1,FALSE)),"",VLOOKUP(A3613,县域代码匹配!B:B,1,FALSE))</f>
        <v>呼图壁县</v>
      </c>
      <c r="I3613" s="14" t="str">
        <f t="shared" si="56"/>
        <v>呼图壁县</v>
      </c>
    </row>
    <row r="3614" spans="1:9" ht="16.5">
      <c r="A3614" s="38" t="s">
        <v>3617</v>
      </c>
      <c r="B3614" s="41">
        <v>86.22</v>
      </c>
      <c r="C3614" s="41">
        <v>44.3</v>
      </c>
      <c r="D3614" s="14" t="str">
        <f>IF(ISERROR(VLOOKUP(A3614,省代码匹配!D:D,1,FALSE)),"",VLOOKUP(A3614,省代码匹配!D:D,1,FALSE))</f>
        <v/>
      </c>
      <c r="E3614" s="14" t="str">
        <f>IF(ISERROR(VLOOKUP(A3614,地市级代码匹配!E:E,1,FALSE)),"",VLOOKUP(A3614,地市级代码匹配!E:E,1,FALSE))</f>
        <v/>
      </c>
      <c r="F3614" s="14" t="str">
        <f>IF(ISERROR(VLOOKUP(A3614,地市级代码匹配!B:B,1,FALSE)),"",VLOOKUP(A3614,地市级代码匹配!B:B,1,FALSE))</f>
        <v/>
      </c>
      <c r="G3614" s="14" t="str">
        <f>IF(ISERROR(VLOOKUP(A3614,县域代码匹配!H:H,1,FALSE)),"",VLOOKUP(A3614,县域代码匹配!H:H,1,FALSE))</f>
        <v>玛纳斯县</v>
      </c>
      <c r="H3614" s="14" t="str">
        <f>IF(ISERROR(VLOOKUP(A3614,县域代码匹配!B:B,1,FALSE)),"",VLOOKUP(A3614,县域代码匹配!B:B,1,FALSE))</f>
        <v>玛纳斯县</v>
      </c>
      <c r="I3614" s="14" t="str">
        <f t="shared" si="56"/>
        <v>玛纳斯县</v>
      </c>
    </row>
    <row r="3615" spans="1:9" ht="16.5">
      <c r="A3615" s="38" t="s">
        <v>3618</v>
      </c>
      <c r="B3615" s="41">
        <v>89.58</v>
      </c>
      <c r="C3615" s="41">
        <v>44.02</v>
      </c>
      <c r="D3615" s="14" t="str">
        <f>IF(ISERROR(VLOOKUP(A3615,省代码匹配!D:D,1,FALSE)),"",VLOOKUP(A3615,省代码匹配!D:D,1,FALSE))</f>
        <v/>
      </c>
      <c r="E3615" s="14" t="str">
        <f>IF(ISERROR(VLOOKUP(A3615,地市级代码匹配!E:E,1,FALSE)),"",VLOOKUP(A3615,地市级代码匹配!E:E,1,FALSE))</f>
        <v/>
      </c>
      <c r="F3615" s="14" t="str">
        <f>IF(ISERROR(VLOOKUP(A3615,地市级代码匹配!B:B,1,FALSE)),"",VLOOKUP(A3615,地市级代码匹配!B:B,1,FALSE))</f>
        <v/>
      </c>
      <c r="G3615" s="14" t="str">
        <f>IF(ISERROR(VLOOKUP(A3615,县域代码匹配!H:H,1,FALSE)),"",VLOOKUP(A3615,县域代码匹配!H:H,1,FALSE))</f>
        <v>奇台县</v>
      </c>
      <c r="H3615" s="14" t="str">
        <f>IF(ISERROR(VLOOKUP(A3615,县域代码匹配!B:B,1,FALSE)),"",VLOOKUP(A3615,县域代码匹配!B:B,1,FALSE))</f>
        <v>奇台县</v>
      </c>
      <c r="I3615" s="14" t="str">
        <f t="shared" si="56"/>
        <v>奇台县</v>
      </c>
    </row>
    <row r="3616" spans="1:9" ht="16.5">
      <c r="A3616" s="38" t="s">
        <v>3619</v>
      </c>
      <c r="B3616" s="41">
        <v>89.18</v>
      </c>
      <c r="C3616" s="41">
        <v>44</v>
      </c>
      <c r="D3616" s="14" t="str">
        <f>IF(ISERROR(VLOOKUP(A3616,省代码匹配!D:D,1,FALSE)),"",VLOOKUP(A3616,省代码匹配!D:D,1,FALSE))</f>
        <v/>
      </c>
      <c r="E3616" s="14" t="str">
        <f>IF(ISERROR(VLOOKUP(A3616,地市级代码匹配!E:E,1,FALSE)),"",VLOOKUP(A3616,地市级代码匹配!E:E,1,FALSE))</f>
        <v/>
      </c>
      <c r="F3616" s="14" t="str">
        <f>IF(ISERROR(VLOOKUP(A3616,地市级代码匹配!B:B,1,FALSE)),"",VLOOKUP(A3616,地市级代码匹配!B:B,1,FALSE))</f>
        <v/>
      </c>
      <c r="G3616" s="14" t="str">
        <f>IF(ISERROR(VLOOKUP(A3616,县域代码匹配!H:H,1,FALSE)),"",VLOOKUP(A3616,县域代码匹配!H:H,1,FALSE))</f>
        <v>吉木萨尔县</v>
      </c>
      <c r="H3616" s="14" t="str">
        <f>IF(ISERROR(VLOOKUP(A3616,县域代码匹配!B:B,1,FALSE)),"",VLOOKUP(A3616,县域代码匹配!B:B,1,FALSE))</f>
        <v>吉木萨尔县</v>
      </c>
      <c r="I3616" s="14" t="str">
        <f t="shared" si="56"/>
        <v>吉木萨尔县</v>
      </c>
    </row>
    <row r="3617" spans="1:9" ht="16.5">
      <c r="A3617" s="38" t="s">
        <v>3620</v>
      </c>
      <c r="B3617" s="41">
        <v>90.28</v>
      </c>
      <c r="C3617" s="41">
        <v>43.83</v>
      </c>
      <c r="D3617" s="14" t="str">
        <f>IF(ISERROR(VLOOKUP(A3617,省代码匹配!D:D,1,FALSE)),"",VLOOKUP(A3617,省代码匹配!D:D,1,FALSE))</f>
        <v/>
      </c>
      <c r="E3617" s="14" t="str">
        <f>IF(ISERROR(VLOOKUP(A3617,地市级代码匹配!E:E,1,FALSE)),"",VLOOKUP(A3617,地市级代码匹配!E:E,1,FALSE))</f>
        <v/>
      </c>
      <c r="F3617" s="14" t="str">
        <f>IF(ISERROR(VLOOKUP(A3617,地市级代码匹配!B:B,1,FALSE)),"",VLOOKUP(A3617,地市级代码匹配!B:B,1,FALSE))</f>
        <v/>
      </c>
      <c r="G3617" s="14" t="str">
        <f>IF(ISERROR(VLOOKUP(A3617,县域代码匹配!H:H,1,FALSE)),"",VLOOKUP(A3617,县域代码匹配!H:H,1,FALSE))</f>
        <v>木垒哈萨克自治县</v>
      </c>
      <c r="H3617" s="14" t="str">
        <f>IF(ISERROR(VLOOKUP(A3617,县域代码匹配!B:B,1,FALSE)),"",VLOOKUP(A3617,县域代码匹配!B:B,1,FALSE))</f>
        <v>木垒哈萨克自治县</v>
      </c>
      <c r="I3617" s="14" t="str">
        <f t="shared" si="56"/>
        <v>木垒哈萨克自治县</v>
      </c>
    </row>
    <row r="3618" spans="1:9" ht="28">
      <c r="A3618" s="38" t="s">
        <v>3621</v>
      </c>
      <c r="B3618" s="41">
        <v>82.07</v>
      </c>
      <c r="C3618" s="41">
        <v>44.9</v>
      </c>
      <c r="D3618" s="14" t="str">
        <f>IF(ISERROR(VLOOKUP(A3618,省代码匹配!D:D,1,FALSE)),"",VLOOKUP(A3618,省代码匹配!D:D,1,FALSE))</f>
        <v/>
      </c>
      <c r="E3618" s="14" t="str">
        <f>IF(ISERROR(VLOOKUP(A3618,地市级代码匹配!E:E,1,FALSE)),"",VLOOKUP(A3618,地市级代码匹配!E:E,1,FALSE))</f>
        <v>博尔塔拉蒙古自治州</v>
      </c>
      <c r="F3618" s="14" t="str">
        <f>IF(ISERROR(VLOOKUP(A3618,地市级代码匹配!B:B,1,FALSE)),"",VLOOKUP(A3618,地市级代码匹配!B:B,1,FALSE))</f>
        <v>博尔塔拉蒙古自治州</v>
      </c>
      <c r="G3618" s="14" t="str">
        <f>IF(ISERROR(VLOOKUP(A3618,县域代码匹配!H:H,1,FALSE)),"",VLOOKUP(A3618,县域代码匹配!H:H,1,FALSE))</f>
        <v/>
      </c>
      <c r="H3618" s="14" t="str">
        <f>IF(ISERROR(VLOOKUP(A3618,县域代码匹配!B:B,1,FALSE)),"",VLOOKUP(A3618,县域代码匹配!B:B,1,FALSE))</f>
        <v/>
      </c>
      <c r="I3618" s="14" t="str">
        <f t="shared" si="56"/>
        <v>博尔塔拉蒙古自治州</v>
      </c>
    </row>
    <row r="3619" spans="1:9" ht="16.5">
      <c r="A3619" s="38" t="s">
        <v>3622</v>
      </c>
      <c r="B3619" s="41">
        <v>82.07</v>
      </c>
      <c r="C3619" s="41">
        <v>44.9</v>
      </c>
      <c r="D3619" s="14" t="str">
        <f>IF(ISERROR(VLOOKUP(A3619,省代码匹配!D:D,1,FALSE)),"",VLOOKUP(A3619,省代码匹配!D:D,1,FALSE))</f>
        <v/>
      </c>
      <c r="E3619" s="14" t="str">
        <f>IF(ISERROR(VLOOKUP(A3619,地市级代码匹配!E:E,1,FALSE)),"",VLOOKUP(A3619,地市级代码匹配!E:E,1,FALSE))</f>
        <v/>
      </c>
      <c r="F3619" s="14" t="str">
        <f>IF(ISERROR(VLOOKUP(A3619,地市级代码匹配!B:B,1,FALSE)),"",VLOOKUP(A3619,地市级代码匹配!B:B,1,FALSE))</f>
        <v/>
      </c>
      <c r="G3619" s="14" t="str">
        <f>IF(ISERROR(VLOOKUP(A3619,县域代码匹配!H:H,1,FALSE)),"",VLOOKUP(A3619,县域代码匹配!H:H,1,FALSE))</f>
        <v>博乐市</v>
      </c>
      <c r="H3619" s="14" t="str">
        <f>IF(ISERROR(VLOOKUP(A3619,县域代码匹配!B:B,1,FALSE)),"",VLOOKUP(A3619,县域代码匹配!B:B,1,FALSE))</f>
        <v/>
      </c>
      <c r="I3619" s="14" t="str">
        <f t="shared" si="56"/>
        <v>博乐市</v>
      </c>
    </row>
    <row r="3620" spans="1:9" ht="16.5">
      <c r="A3620" s="38" t="s">
        <v>3623</v>
      </c>
      <c r="B3620" s="41">
        <v>82.88</v>
      </c>
      <c r="C3620" s="41">
        <v>44.6</v>
      </c>
      <c r="D3620" s="14" t="str">
        <f>IF(ISERROR(VLOOKUP(A3620,省代码匹配!D:D,1,FALSE)),"",VLOOKUP(A3620,省代码匹配!D:D,1,FALSE))</f>
        <v/>
      </c>
      <c r="E3620" s="14" t="str">
        <f>IF(ISERROR(VLOOKUP(A3620,地市级代码匹配!E:E,1,FALSE)),"",VLOOKUP(A3620,地市级代码匹配!E:E,1,FALSE))</f>
        <v/>
      </c>
      <c r="F3620" s="14" t="str">
        <f>IF(ISERROR(VLOOKUP(A3620,地市级代码匹配!B:B,1,FALSE)),"",VLOOKUP(A3620,地市级代码匹配!B:B,1,FALSE))</f>
        <v/>
      </c>
      <c r="G3620" s="14" t="str">
        <f>IF(ISERROR(VLOOKUP(A3620,县域代码匹配!H:H,1,FALSE)),"",VLOOKUP(A3620,县域代码匹配!H:H,1,FALSE))</f>
        <v>精河县</v>
      </c>
      <c r="H3620" s="14" t="str">
        <f>IF(ISERROR(VLOOKUP(A3620,县域代码匹配!B:B,1,FALSE)),"",VLOOKUP(A3620,县域代码匹配!B:B,1,FALSE))</f>
        <v>精河县</v>
      </c>
      <c r="I3620" s="14" t="str">
        <f t="shared" si="56"/>
        <v>精河县</v>
      </c>
    </row>
    <row r="3621" spans="1:9" ht="16.5">
      <c r="A3621" s="38" t="s">
        <v>3624</v>
      </c>
      <c r="B3621" s="41">
        <v>81.03</v>
      </c>
      <c r="C3621" s="41">
        <v>44.97</v>
      </c>
      <c r="D3621" s="14" t="str">
        <f>IF(ISERROR(VLOOKUP(A3621,省代码匹配!D:D,1,FALSE)),"",VLOOKUP(A3621,省代码匹配!D:D,1,FALSE))</f>
        <v/>
      </c>
      <c r="E3621" s="14" t="str">
        <f>IF(ISERROR(VLOOKUP(A3621,地市级代码匹配!E:E,1,FALSE)),"",VLOOKUP(A3621,地市级代码匹配!E:E,1,FALSE))</f>
        <v/>
      </c>
      <c r="F3621" s="14" t="str">
        <f>IF(ISERROR(VLOOKUP(A3621,地市级代码匹配!B:B,1,FALSE)),"",VLOOKUP(A3621,地市级代码匹配!B:B,1,FALSE))</f>
        <v/>
      </c>
      <c r="G3621" s="14" t="str">
        <f>IF(ISERROR(VLOOKUP(A3621,县域代码匹配!H:H,1,FALSE)),"",VLOOKUP(A3621,县域代码匹配!H:H,1,FALSE))</f>
        <v>温泉县</v>
      </c>
      <c r="H3621" s="14" t="str">
        <f>IF(ISERROR(VLOOKUP(A3621,县域代码匹配!B:B,1,FALSE)),"",VLOOKUP(A3621,县域代码匹配!B:B,1,FALSE))</f>
        <v>温泉县</v>
      </c>
      <c r="I3621" s="14" t="str">
        <f t="shared" si="56"/>
        <v>温泉县</v>
      </c>
    </row>
    <row r="3622" spans="1:9" ht="28">
      <c r="A3622" s="38" t="s">
        <v>3625</v>
      </c>
      <c r="B3622" s="41">
        <v>86.15</v>
      </c>
      <c r="C3622" s="41">
        <v>41.77</v>
      </c>
      <c r="D3622" s="14" t="str">
        <f>IF(ISERROR(VLOOKUP(A3622,省代码匹配!D:D,1,FALSE)),"",VLOOKUP(A3622,省代码匹配!D:D,1,FALSE))</f>
        <v/>
      </c>
      <c r="E3622" s="14" t="str">
        <f>IF(ISERROR(VLOOKUP(A3622,地市级代码匹配!E:E,1,FALSE)),"",VLOOKUP(A3622,地市级代码匹配!E:E,1,FALSE))</f>
        <v>巴音郭楞蒙古自治州</v>
      </c>
      <c r="F3622" s="14" t="str">
        <f>IF(ISERROR(VLOOKUP(A3622,地市级代码匹配!B:B,1,FALSE)),"",VLOOKUP(A3622,地市级代码匹配!B:B,1,FALSE))</f>
        <v>巴音郭楞蒙古自治州</v>
      </c>
      <c r="G3622" s="14" t="str">
        <f>IF(ISERROR(VLOOKUP(A3622,县域代码匹配!H:H,1,FALSE)),"",VLOOKUP(A3622,县域代码匹配!H:H,1,FALSE))</f>
        <v/>
      </c>
      <c r="H3622" s="14" t="str">
        <f>IF(ISERROR(VLOOKUP(A3622,县域代码匹配!B:B,1,FALSE)),"",VLOOKUP(A3622,县域代码匹配!B:B,1,FALSE))</f>
        <v/>
      </c>
      <c r="I3622" s="14" t="str">
        <f t="shared" si="56"/>
        <v>巴音郭楞蒙古自治州</v>
      </c>
    </row>
    <row r="3623" spans="1:9" ht="16.5">
      <c r="A3623" s="38" t="s">
        <v>3626</v>
      </c>
      <c r="B3623" s="41">
        <v>86.15</v>
      </c>
      <c r="C3623" s="41">
        <v>41.77</v>
      </c>
      <c r="D3623" s="14" t="str">
        <f>IF(ISERROR(VLOOKUP(A3623,省代码匹配!D:D,1,FALSE)),"",VLOOKUP(A3623,省代码匹配!D:D,1,FALSE))</f>
        <v/>
      </c>
      <c r="E3623" s="14" t="str">
        <f>IF(ISERROR(VLOOKUP(A3623,地市级代码匹配!E:E,1,FALSE)),"",VLOOKUP(A3623,地市级代码匹配!E:E,1,FALSE))</f>
        <v/>
      </c>
      <c r="F3623" s="14" t="str">
        <f>IF(ISERROR(VLOOKUP(A3623,地市级代码匹配!B:B,1,FALSE)),"",VLOOKUP(A3623,地市级代码匹配!B:B,1,FALSE))</f>
        <v/>
      </c>
      <c r="G3623" s="14" t="str">
        <f>IF(ISERROR(VLOOKUP(A3623,县域代码匹配!H:H,1,FALSE)),"",VLOOKUP(A3623,县域代码匹配!H:H,1,FALSE))</f>
        <v>库尔勒市</v>
      </c>
      <c r="H3623" s="14" t="str">
        <f>IF(ISERROR(VLOOKUP(A3623,县域代码匹配!B:B,1,FALSE)),"",VLOOKUP(A3623,县域代码匹配!B:B,1,FALSE))</f>
        <v/>
      </c>
      <c r="I3623" s="14" t="str">
        <f t="shared" si="56"/>
        <v>库尔勒市</v>
      </c>
    </row>
    <row r="3624" spans="1:9" ht="16.5">
      <c r="A3624" s="38" t="s">
        <v>3627</v>
      </c>
      <c r="B3624" s="41">
        <v>84.27</v>
      </c>
      <c r="C3624" s="41">
        <v>41.78</v>
      </c>
      <c r="D3624" s="14" t="str">
        <f>IF(ISERROR(VLOOKUP(A3624,省代码匹配!D:D,1,FALSE)),"",VLOOKUP(A3624,省代码匹配!D:D,1,FALSE))</f>
        <v/>
      </c>
      <c r="E3624" s="14" t="str">
        <f>IF(ISERROR(VLOOKUP(A3624,地市级代码匹配!E:E,1,FALSE)),"",VLOOKUP(A3624,地市级代码匹配!E:E,1,FALSE))</f>
        <v/>
      </c>
      <c r="F3624" s="14" t="str">
        <f>IF(ISERROR(VLOOKUP(A3624,地市级代码匹配!B:B,1,FALSE)),"",VLOOKUP(A3624,地市级代码匹配!B:B,1,FALSE))</f>
        <v/>
      </c>
      <c r="G3624" s="14" t="str">
        <f>IF(ISERROR(VLOOKUP(A3624,县域代码匹配!H:H,1,FALSE)),"",VLOOKUP(A3624,县域代码匹配!H:H,1,FALSE))</f>
        <v>轮台县</v>
      </c>
      <c r="H3624" s="14" t="str">
        <f>IF(ISERROR(VLOOKUP(A3624,县域代码匹配!B:B,1,FALSE)),"",VLOOKUP(A3624,县域代码匹配!B:B,1,FALSE))</f>
        <v>轮台县</v>
      </c>
      <c r="I3624" s="14" t="str">
        <f t="shared" si="56"/>
        <v>轮台县</v>
      </c>
    </row>
    <row r="3625" spans="1:9" ht="16.5">
      <c r="A3625" s="38" t="s">
        <v>3628</v>
      </c>
      <c r="B3625" s="41">
        <v>86.25</v>
      </c>
      <c r="C3625" s="41">
        <v>41.33</v>
      </c>
      <c r="D3625" s="14" t="str">
        <f>IF(ISERROR(VLOOKUP(A3625,省代码匹配!D:D,1,FALSE)),"",VLOOKUP(A3625,省代码匹配!D:D,1,FALSE))</f>
        <v/>
      </c>
      <c r="E3625" s="14" t="str">
        <f>IF(ISERROR(VLOOKUP(A3625,地市级代码匹配!E:E,1,FALSE)),"",VLOOKUP(A3625,地市级代码匹配!E:E,1,FALSE))</f>
        <v/>
      </c>
      <c r="F3625" s="14" t="str">
        <f>IF(ISERROR(VLOOKUP(A3625,地市级代码匹配!B:B,1,FALSE)),"",VLOOKUP(A3625,地市级代码匹配!B:B,1,FALSE))</f>
        <v/>
      </c>
      <c r="G3625" s="14" t="str">
        <f>IF(ISERROR(VLOOKUP(A3625,县域代码匹配!H:H,1,FALSE)),"",VLOOKUP(A3625,县域代码匹配!H:H,1,FALSE))</f>
        <v>尉犁县</v>
      </c>
      <c r="H3625" s="14" t="str">
        <f>IF(ISERROR(VLOOKUP(A3625,县域代码匹配!B:B,1,FALSE)),"",VLOOKUP(A3625,县域代码匹配!B:B,1,FALSE))</f>
        <v>尉犁县</v>
      </c>
      <c r="I3625" s="14" t="str">
        <f t="shared" si="56"/>
        <v>尉犁县</v>
      </c>
    </row>
    <row r="3626" spans="1:9" ht="16.5">
      <c r="A3626" s="38" t="s">
        <v>3629</v>
      </c>
      <c r="B3626" s="41">
        <v>88.17</v>
      </c>
      <c r="C3626" s="41">
        <v>39.020000000000003</v>
      </c>
      <c r="D3626" s="14" t="str">
        <f>IF(ISERROR(VLOOKUP(A3626,省代码匹配!D:D,1,FALSE)),"",VLOOKUP(A3626,省代码匹配!D:D,1,FALSE))</f>
        <v/>
      </c>
      <c r="E3626" s="14" t="str">
        <f>IF(ISERROR(VLOOKUP(A3626,地市级代码匹配!E:E,1,FALSE)),"",VLOOKUP(A3626,地市级代码匹配!E:E,1,FALSE))</f>
        <v/>
      </c>
      <c r="F3626" s="14" t="str">
        <f>IF(ISERROR(VLOOKUP(A3626,地市级代码匹配!B:B,1,FALSE)),"",VLOOKUP(A3626,地市级代码匹配!B:B,1,FALSE))</f>
        <v/>
      </c>
      <c r="G3626" s="14" t="str">
        <f>IF(ISERROR(VLOOKUP(A3626,县域代码匹配!H:H,1,FALSE)),"",VLOOKUP(A3626,县域代码匹配!H:H,1,FALSE))</f>
        <v>若羌县</v>
      </c>
      <c r="H3626" s="14" t="str">
        <f>IF(ISERROR(VLOOKUP(A3626,县域代码匹配!B:B,1,FALSE)),"",VLOOKUP(A3626,县域代码匹配!B:B,1,FALSE))</f>
        <v>若羌县</v>
      </c>
      <c r="I3626" s="14" t="str">
        <f t="shared" si="56"/>
        <v>若羌县</v>
      </c>
    </row>
    <row r="3627" spans="1:9" ht="16.5">
      <c r="A3627" s="38" t="s">
        <v>3630</v>
      </c>
      <c r="B3627" s="41">
        <v>85.53</v>
      </c>
      <c r="C3627" s="41">
        <v>38.130000000000003</v>
      </c>
      <c r="D3627" s="14" t="str">
        <f>IF(ISERROR(VLOOKUP(A3627,省代码匹配!D:D,1,FALSE)),"",VLOOKUP(A3627,省代码匹配!D:D,1,FALSE))</f>
        <v/>
      </c>
      <c r="E3627" s="14" t="str">
        <f>IF(ISERROR(VLOOKUP(A3627,地市级代码匹配!E:E,1,FALSE)),"",VLOOKUP(A3627,地市级代码匹配!E:E,1,FALSE))</f>
        <v/>
      </c>
      <c r="F3627" s="14" t="str">
        <f>IF(ISERROR(VLOOKUP(A3627,地市级代码匹配!B:B,1,FALSE)),"",VLOOKUP(A3627,地市级代码匹配!B:B,1,FALSE))</f>
        <v/>
      </c>
      <c r="G3627" s="14" t="str">
        <f>IF(ISERROR(VLOOKUP(A3627,县域代码匹配!H:H,1,FALSE)),"",VLOOKUP(A3627,县域代码匹配!H:H,1,FALSE))</f>
        <v>且末县</v>
      </c>
      <c r="H3627" s="14" t="str">
        <f>IF(ISERROR(VLOOKUP(A3627,县域代码匹配!B:B,1,FALSE)),"",VLOOKUP(A3627,县域代码匹配!B:B,1,FALSE))</f>
        <v>且末县</v>
      </c>
      <c r="I3627" s="14" t="str">
        <f t="shared" si="56"/>
        <v>且末县</v>
      </c>
    </row>
    <row r="3628" spans="1:9" ht="16.5">
      <c r="A3628" s="38" t="s">
        <v>3631</v>
      </c>
      <c r="B3628" s="41">
        <v>86.57</v>
      </c>
      <c r="C3628" s="41">
        <v>42.07</v>
      </c>
      <c r="D3628" s="14" t="str">
        <f>IF(ISERROR(VLOOKUP(A3628,省代码匹配!D:D,1,FALSE)),"",VLOOKUP(A3628,省代码匹配!D:D,1,FALSE))</f>
        <v/>
      </c>
      <c r="E3628" s="14" t="str">
        <f>IF(ISERROR(VLOOKUP(A3628,地市级代码匹配!E:E,1,FALSE)),"",VLOOKUP(A3628,地市级代码匹配!E:E,1,FALSE))</f>
        <v/>
      </c>
      <c r="F3628" s="14" t="str">
        <f>IF(ISERROR(VLOOKUP(A3628,地市级代码匹配!B:B,1,FALSE)),"",VLOOKUP(A3628,地市级代码匹配!B:B,1,FALSE))</f>
        <v/>
      </c>
      <c r="G3628" s="14" t="str">
        <f>IF(ISERROR(VLOOKUP(A3628,县域代码匹配!H:H,1,FALSE)),"",VLOOKUP(A3628,县域代码匹配!H:H,1,FALSE))</f>
        <v>焉耆回族自治县</v>
      </c>
      <c r="H3628" s="14" t="str">
        <f>IF(ISERROR(VLOOKUP(A3628,县域代码匹配!B:B,1,FALSE)),"",VLOOKUP(A3628,县域代码匹配!B:B,1,FALSE))</f>
        <v>焉耆回族自治县</v>
      </c>
      <c r="I3628" s="14" t="str">
        <f t="shared" si="56"/>
        <v>焉耆回族自治县</v>
      </c>
    </row>
    <row r="3629" spans="1:9" ht="16.5">
      <c r="A3629" s="38" t="s">
        <v>3632</v>
      </c>
      <c r="B3629" s="41">
        <v>86.4</v>
      </c>
      <c r="C3629" s="41">
        <v>42.32</v>
      </c>
      <c r="D3629" s="14" t="str">
        <f>IF(ISERROR(VLOOKUP(A3629,省代码匹配!D:D,1,FALSE)),"",VLOOKUP(A3629,省代码匹配!D:D,1,FALSE))</f>
        <v/>
      </c>
      <c r="E3629" s="14" t="str">
        <f>IF(ISERROR(VLOOKUP(A3629,地市级代码匹配!E:E,1,FALSE)),"",VLOOKUP(A3629,地市级代码匹配!E:E,1,FALSE))</f>
        <v/>
      </c>
      <c r="F3629" s="14" t="str">
        <f>IF(ISERROR(VLOOKUP(A3629,地市级代码匹配!B:B,1,FALSE)),"",VLOOKUP(A3629,地市级代码匹配!B:B,1,FALSE))</f>
        <v/>
      </c>
      <c r="G3629" s="14" t="str">
        <f>IF(ISERROR(VLOOKUP(A3629,县域代码匹配!H:H,1,FALSE)),"",VLOOKUP(A3629,县域代码匹配!H:H,1,FALSE))</f>
        <v>和静县</v>
      </c>
      <c r="H3629" s="14" t="str">
        <f>IF(ISERROR(VLOOKUP(A3629,县域代码匹配!B:B,1,FALSE)),"",VLOOKUP(A3629,县域代码匹配!B:B,1,FALSE))</f>
        <v>和静县</v>
      </c>
      <c r="I3629" s="14" t="str">
        <f t="shared" si="56"/>
        <v>和静县</v>
      </c>
    </row>
    <row r="3630" spans="1:9" ht="16.5">
      <c r="A3630" s="38" t="s">
        <v>3633</v>
      </c>
      <c r="B3630" s="41">
        <v>86.87</v>
      </c>
      <c r="C3630" s="41">
        <v>42.27</v>
      </c>
      <c r="D3630" s="14" t="str">
        <f>IF(ISERROR(VLOOKUP(A3630,省代码匹配!D:D,1,FALSE)),"",VLOOKUP(A3630,省代码匹配!D:D,1,FALSE))</f>
        <v/>
      </c>
      <c r="E3630" s="14" t="str">
        <f>IF(ISERROR(VLOOKUP(A3630,地市级代码匹配!E:E,1,FALSE)),"",VLOOKUP(A3630,地市级代码匹配!E:E,1,FALSE))</f>
        <v/>
      </c>
      <c r="F3630" s="14" t="str">
        <f>IF(ISERROR(VLOOKUP(A3630,地市级代码匹配!B:B,1,FALSE)),"",VLOOKUP(A3630,地市级代码匹配!B:B,1,FALSE))</f>
        <v/>
      </c>
      <c r="G3630" s="14" t="str">
        <f>IF(ISERROR(VLOOKUP(A3630,县域代码匹配!H:H,1,FALSE)),"",VLOOKUP(A3630,县域代码匹配!H:H,1,FALSE))</f>
        <v>和硕县</v>
      </c>
      <c r="H3630" s="14" t="str">
        <f>IF(ISERROR(VLOOKUP(A3630,县域代码匹配!B:B,1,FALSE)),"",VLOOKUP(A3630,县域代码匹配!B:B,1,FALSE))</f>
        <v>和硕县</v>
      </c>
      <c r="I3630" s="14" t="str">
        <f t="shared" si="56"/>
        <v>和硕县</v>
      </c>
    </row>
    <row r="3631" spans="1:9" ht="16.5">
      <c r="A3631" s="38" t="s">
        <v>3634</v>
      </c>
      <c r="B3631" s="41">
        <v>86.63</v>
      </c>
      <c r="C3631" s="41">
        <v>41.98</v>
      </c>
      <c r="D3631" s="14" t="str">
        <f>IF(ISERROR(VLOOKUP(A3631,省代码匹配!D:D,1,FALSE)),"",VLOOKUP(A3631,省代码匹配!D:D,1,FALSE))</f>
        <v/>
      </c>
      <c r="E3631" s="14" t="str">
        <f>IF(ISERROR(VLOOKUP(A3631,地市级代码匹配!E:E,1,FALSE)),"",VLOOKUP(A3631,地市级代码匹配!E:E,1,FALSE))</f>
        <v/>
      </c>
      <c r="F3631" s="14" t="str">
        <f>IF(ISERROR(VLOOKUP(A3631,地市级代码匹配!B:B,1,FALSE)),"",VLOOKUP(A3631,地市级代码匹配!B:B,1,FALSE))</f>
        <v/>
      </c>
      <c r="G3631" s="14" t="str">
        <f>IF(ISERROR(VLOOKUP(A3631,县域代码匹配!H:H,1,FALSE)),"",VLOOKUP(A3631,县域代码匹配!H:H,1,FALSE))</f>
        <v>博湖县</v>
      </c>
      <c r="H3631" s="14" t="str">
        <f>IF(ISERROR(VLOOKUP(A3631,县域代码匹配!B:B,1,FALSE)),"",VLOOKUP(A3631,县域代码匹配!B:B,1,FALSE))</f>
        <v>博湖县</v>
      </c>
      <c r="I3631" s="14" t="str">
        <f t="shared" si="56"/>
        <v>博湖县</v>
      </c>
    </row>
    <row r="3632" spans="1:9" ht="16.5">
      <c r="A3632" s="38" t="s">
        <v>3635</v>
      </c>
      <c r="B3632" s="41">
        <v>80.27</v>
      </c>
      <c r="C3632" s="41">
        <v>41.17</v>
      </c>
      <c r="D3632" s="14" t="str">
        <f>IF(ISERROR(VLOOKUP(A3632,省代码匹配!D:D,1,FALSE)),"",VLOOKUP(A3632,省代码匹配!D:D,1,FALSE))</f>
        <v/>
      </c>
      <c r="E3632" s="14" t="str">
        <f>IF(ISERROR(VLOOKUP(A3632,地市级代码匹配!E:E,1,FALSE)),"",VLOOKUP(A3632,地市级代码匹配!E:E,1,FALSE))</f>
        <v>阿克苏地区</v>
      </c>
      <c r="F3632" s="14" t="str">
        <f>IF(ISERROR(VLOOKUP(A3632,地市级代码匹配!B:B,1,FALSE)),"",VLOOKUP(A3632,地市级代码匹配!B:B,1,FALSE))</f>
        <v>阿克苏地区</v>
      </c>
      <c r="G3632" s="14" t="str">
        <f>IF(ISERROR(VLOOKUP(A3632,县域代码匹配!H:H,1,FALSE)),"",VLOOKUP(A3632,县域代码匹配!H:H,1,FALSE))</f>
        <v/>
      </c>
      <c r="H3632" s="14" t="str">
        <f>IF(ISERROR(VLOOKUP(A3632,县域代码匹配!B:B,1,FALSE)),"",VLOOKUP(A3632,县域代码匹配!B:B,1,FALSE))</f>
        <v/>
      </c>
      <c r="I3632" s="14" t="str">
        <f t="shared" si="56"/>
        <v>阿克苏地区</v>
      </c>
    </row>
    <row r="3633" spans="1:9" ht="16.5">
      <c r="A3633" s="38" t="s">
        <v>3636</v>
      </c>
      <c r="B3633" s="41">
        <v>80.27</v>
      </c>
      <c r="C3633" s="41">
        <v>41.17</v>
      </c>
      <c r="D3633" s="14" t="str">
        <f>IF(ISERROR(VLOOKUP(A3633,省代码匹配!D:D,1,FALSE)),"",VLOOKUP(A3633,省代码匹配!D:D,1,FALSE))</f>
        <v/>
      </c>
      <c r="E3633" s="14" t="str">
        <f>IF(ISERROR(VLOOKUP(A3633,地市级代码匹配!E:E,1,FALSE)),"",VLOOKUP(A3633,地市级代码匹配!E:E,1,FALSE))</f>
        <v/>
      </c>
      <c r="F3633" s="14" t="str">
        <f>IF(ISERROR(VLOOKUP(A3633,地市级代码匹配!B:B,1,FALSE)),"",VLOOKUP(A3633,地市级代码匹配!B:B,1,FALSE))</f>
        <v/>
      </c>
      <c r="G3633" s="14" t="str">
        <f>IF(ISERROR(VLOOKUP(A3633,县域代码匹配!H:H,1,FALSE)),"",VLOOKUP(A3633,县域代码匹配!H:H,1,FALSE))</f>
        <v>阿克苏市</v>
      </c>
      <c r="H3633" s="14" t="str">
        <f>IF(ISERROR(VLOOKUP(A3633,县域代码匹配!B:B,1,FALSE)),"",VLOOKUP(A3633,县域代码匹配!B:B,1,FALSE))</f>
        <v/>
      </c>
      <c r="I3633" s="14" t="str">
        <f t="shared" si="56"/>
        <v>阿克苏市</v>
      </c>
    </row>
    <row r="3634" spans="1:9" ht="16.5">
      <c r="A3634" s="38" t="s">
        <v>3637</v>
      </c>
      <c r="B3634" s="41">
        <v>80.23</v>
      </c>
      <c r="C3634" s="41">
        <v>41.28</v>
      </c>
      <c r="D3634" s="14" t="str">
        <f>IF(ISERROR(VLOOKUP(A3634,省代码匹配!D:D,1,FALSE)),"",VLOOKUP(A3634,省代码匹配!D:D,1,FALSE))</f>
        <v/>
      </c>
      <c r="E3634" s="14" t="str">
        <f>IF(ISERROR(VLOOKUP(A3634,地市级代码匹配!E:E,1,FALSE)),"",VLOOKUP(A3634,地市级代码匹配!E:E,1,FALSE))</f>
        <v/>
      </c>
      <c r="F3634" s="14" t="str">
        <f>IF(ISERROR(VLOOKUP(A3634,地市级代码匹配!B:B,1,FALSE)),"",VLOOKUP(A3634,地市级代码匹配!B:B,1,FALSE))</f>
        <v/>
      </c>
      <c r="G3634" s="14" t="str">
        <f>IF(ISERROR(VLOOKUP(A3634,县域代码匹配!H:H,1,FALSE)),"",VLOOKUP(A3634,县域代码匹配!H:H,1,FALSE))</f>
        <v>温宿县</v>
      </c>
      <c r="H3634" s="14" t="str">
        <f>IF(ISERROR(VLOOKUP(A3634,县域代码匹配!B:B,1,FALSE)),"",VLOOKUP(A3634,县域代码匹配!B:B,1,FALSE))</f>
        <v>温宿县</v>
      </c>
      <c r="I3634" s="14" t="str">
        <f t="shared" si="56"/>
        <v>温宿县</v>
      </c>
    </row>
    <row r="3635" spans="1:9" ht="16.5">
      <c r="A3635" s="38" t="s">
        <v>3638</v>
      </c>
      <c r="B3635" s="41">
        <v>82.97</v>
      </c>
      <c r="C3635" s="41">
        <v>41.72</v>
      </c>
      <c r="D3635" s="14" t="str">
        <f>IF(ISERROR(VLOOKUP(A3635,省代码匹配!D:D,1,FALSE)),"",VLOOKUP(A3635,省代码匹配!D:D,1,FALSE))</f>
        <v/>
      </c>
      <c r="E3635" s="14" t="str">
        <f>IF(ISERROR(VLOOKUP(A3635,地市级代码匹配!E:E,1,FALSE)),"",VLOOKUP(A3635,地市级代码匹配!E:E,1,FALSE))</f>
        <v/>
      </c>
      <c r="F3635" s="14" t="str">
        <f>IF(ISERROR(VLOOKUP(A3635,地市级代码匹配!B:B,1,FALSE)),"",VLOOKUP(A3635,地市级代码匹配!B:B,1,FALSE))</f>
        <v/>
      </c>
      <c r="G3635" s="14" t="str">
        <f>IF(ISERROR(VLOOKUP(A3635,县域代码匹配!H:H,1,FALSE)),"",VLOOKUP(A3635,县域代码匹配!H:H,1,FALSE))</f>
        <v>库车县</v>
      </c>
      <c r="H3635" s="14" t="str">
        <f>IF(ISERROR(VLOOKUP(A3635,县域代码匹配!B:B,1,FALSE)),"",VLOOKUP(A3635,县域代码匹配!B:B,1,FALSE))</f>
        <v>库车县</v>
      </c>
      <c r="I3635" s="14" t="str">
        <f t="shared" si="56"/>
        <v>库车县</v>
      </c>
    </row>
    <row r="3636" spans="1:9" ht="16.5">
      <c r="A3636" s="38" t="s">
        <v>3639</v>
      </c>
      <c r="B3636" s="41">
        <v>82.78</v>
      </c>
      <c r="C3636" s="41">
        <v>41.22</v>
      </c>
      <c r="D3636" s="14" t="str">
        <f>IF(ISERROR(VLOOKUP(A3636,省代码匹配!D:D,1,FALSE)),"",VLOOKUP(A3636,省代码匹配!D:D,1,FALSE))</f>
        <v/>
      </c>
      <c r="E3636" s="14" t="str">
        <f>IF(ISERROR(VLOOKUP(A3636,地市级代码匹配!E:E,1,FALSE)),"",VLOOKUP(A3636,地市级代码匹配!E:E,1,FALSE))</f>
        <v/>
      </c>
      <c r="F3636" s="14" t="str">
        <f>IF(ISERROR(VLOOKUP(A3636,地市级代码匹配!B:B,1,FALSE)),"",VLOOKUP(A3636,地市级代码匹配!B:B,1,FALSE))</f>
        <v/>
      </c>
      <c r="G3636" s="14" t="str">
        <f>IF(ISERROR(VLOOKUP(A3636,县域代码匹配!H:H,1,FALSE)),"",VLOOKUP(A3636,县域代码匹配!H:H,1,FALSE))</f>
        <v>沙雅县</v>
      </c>
      <c r="H3636" s="14" t="str">
        <f>IF(ISERROR(VLOOKUP(A3636,县域代码匹配!B:B,1,FALSE)),"",VLOOKUP(A3636,县域代码匹配!B:B,1,FALSE))</f>
        <v>沙雅县</v>
      </c>
      <c r="I3636" s="14" t="str">
        <f t="shared" si="56"/>
        <v>沙雅县</v>
      </c>
    </row>
    <row r="3637" spans="1:9" ht="16.5">
      <c r="A3637" s="38" t="s">
        <v>3640</v>
      </c>
      <c r="B3637" s="41">
        <v>82.6</v>
      </c>
      <c r="C3637" s="41">
        <v>41.55</v>
      </c>
      <c r="D3637" s="14" t="str">
        <f>IF(ISERROR(VLOOKUP(A3637,省代码匹配!D:D,1,FALSE)),"",VLOOKUP(A3637,省代码匹配!D:D,1,FALSE))</f>
        <v/>
      </c>
      <c r="E3637" s="14" t="str">
        <f>IF(ISERROR(VLOOKUP(A3637,地市级代码匹配!E:E,1,FALSE)),"",VLOOKUP(A3637,地市级代码匹配!E:E,1,FALSE))</f>
        <v/>
      </c>
      <c r="F3637" s="14" t="str">
        <f>IF(ISERROR(VLOOKUP(A3637,地市级代码匹配!B:B,1,FALSE)),"",VLOOKUP(A3637,地市级代码匹配!B:B,1,FALSE))</f>
        <v/>
      </c>
      <c r="G3637" s="14" t="str">
        <f>IF(ISERROR(VLOOKUP(A3637,县域代码匹配!H:H,1,FALSE)),"",VLOOKUP(A3637,县域代码匹配!H:H,1,FALSE))</f>
        <v>新和县</v>
      </c>
      <c r="H3637" s="14" t="str">
        <f>IF(ISERROR(VLOOKUP(A3637,县域代码匹配!B:B,1,FALSE)),"",VLOOKUP(A3637,县域代码匹配!B:B,1,FALSE))</f>
        <v>新和县</v>
      </c>
      <c r="I3637" s="14" t="str">
        <f t="shared" si="56"/>
        <v>新和县</v>
      </c>
    </row>
    <row r="3638" spans="1:9" ht="16.5">
      <c r="A3638" s="38" t="s">
        <v>3641</v>
      </c>
      <c r="B3638" s="41">
        <v>81.87</v>
      </c>
      <c r="C3638" s="41">
        <v>41.8</v>
      </c>
      <c r="D3638" s="14" t="str">
        <f>IF(ISERROR(VLOOKUP(A3638,省代码匹配!D:D,1,FALSE)),"",VLOOKUP(A3638,省代码匹配!D:D,1,FALSE))</f>
        <v/>
      </c>
      <c r="E3638" s="14" t="str">
        <f>IF(ISERROR(VLOOKUP(A3638,地市级代码匹配!E:E,1,FALSE)),"",VLOOKUP(A3638,地市级代码匹配!E:E,1,FALSE))</f>
        <v/>
      </c>
      <c r="F3638" s="14" t="str">
        <f>IF(ISERROR(VLOOKUP(A3638,地市级代码匹配!B:B,1,FALSE)),"",VLOOKUP(A3638,地市级代码匹配!B:B,1,FALSE))</f>
        <v/>
      </c>
      <c r="G3638" s="14" t="str">
        <f>IF(ISERROR(VLOOKUP(A3638,县域代码匹配!H:H,1,FALSE)),"",VLOOKUP(A3638,县域代码匹配!H:H,1,FALSE))</f>
        <v>拜城县</v>
      </c>
      <c r="H3638" s="14" t="str">
        <f>IF(ISERROR(VLOOKUP(A3638,县域代码匹配!B:B,1,FALSE)),"",VLOOKUP(A3638,县域代码匹配!B:B,1,FALSE))</f>
        <v>拜城县</v>
      </c>
      <c r="I3638" s="14" t="str">
        <f t="shared" si="56"/>
        <v>拜城县</v>
      </c>
    </row>
    <row r="3639" spans="1:9" ht="16.5">
      <c r="A3639" s="38" t="s">
        <v>3642</v>
      </c>
      <c r="B3639" s="41">
        <v>79.23</v>
      </c>
      <c r="C3639" s="41">
        <v>41.22</v>
      </c>
      <c r="D3639" s="14" t="str">
        <f>IF(ISERROR(VLOOKUP(A3639,省代码匹配!D:D,1,FALSE)),"",VLOOKUP(A3639,省代码匹配!D:D,1,FALSE))</f>
        <v/>
      </c>
      <c r="E3639" s="14" t="str">
        <f>IF(ISERROR(VLOOKUP(A3639,地市级代码匹配!E:E,1,FALSE)),"",VLOOKUP(A3639,地市级代码匹配!E:E,1,FALSE))</f>
        <v/>
      </c>
      <c r="F3639" s="14" t="str">
        <f>IF(ISERROR(VLOOKUP(A3639,地市级代码匹配!B:B,1,FALSE)),"",VLOOKUP(A3639,地市级代码匹配!B:B,1,FALSE))</f>
        <v/>
      </c>
      <c r="G3639" s="14" t="str">
        <f>IF(ISERROR(VLOOKUP(A3639,县域代码匹配!H:H,1,FALSE)),"",VLOOKUP(A3639,县域代码匹配!H:H,1,FALSE))</f>
        <v>乌什县</v>
      </c>
      <c r="H3639" s="14" t="str">
        <f>IF(ISERROR(VLOOKUP(A3639,县域代码匹配!B:B,1,FALSE)),"",VLOOKUP(A3639,县域代码匹配!B:B,1,FALSE))</f>
        <v>乌什县</v>
      </c>
      <c r="I3639" s="14" t="str">
        <f t="shared" si="56"/>
        <v>乌什县</v>
      </c>
    </row>
    <row r="3640" spans="1:9" ht="16.5">
      <c r="A3640" s="38" t="s">
        <v>3643</v>
      </c>
      <c r="B3640" s="41">
        <v>80.38</v>
      </c>
      <c r="C3640" s="41">
        <v>40.630000000000003</v>
      </c>
      <c r="D3640" s="14" t="str">
        <f>IF(ISERROR(VLOOKUP(A3640,省代码匹配!D:D,1,FALSE)),"",VLOOKUP(A3640,省代码匹配!D:D,1,FALSE))</f>
        <v/>
      </c>
      <c r="E3640" s="14" t="str">
        <f>IF(ISERROR(VLOOKUP(A3640,地市级代码匹配!E:E,1,FALSE)),"",VLOOKUP(A3640,地市级代码匹配!E:E,1,FALSE))</f>
        <v/>
      </c>
      <c r="F3640" s="14" t="str">
        <f>IF(ISERROR(VLOOKUP(A3640,地市级代码匹配!B:B,1,FALSE)),"",VLOOKUP(A3640,地市级代码匹配!B:B,1,FALSE))</f>
        <v/>
      </c>
      <c r="G3640" s="14" t="str">
        <f>IF(ISERROR(VLOOKUP(A3640,县域代码匹配!H:H,1,FALSE)),"",VLOOKUP(A3640,县域代码匹配!H:H,1,FALSE))</f>
        <v>阿瓦提县</v>
      </c>
      <c r="H3640" s="14" t="str">
        <f>IF(ISERROR(VLOOKUP(A3640,县域代码匹配!B:B,1,FALSE)),"",VLOOKUP(A3640,县域代码匹配!B:B,1,FALSE))</f>
        <v>阿瓦提县</v>
      </c>
      <c r="I3640" s="14" t="str">
        <f t="shared" si="56"/>
        <v>阿瓦提县</v>
      </c>
    </row>
    <row r="3641" spans="1:9" ht="16.5">
      <c r="A3641" s="38" t="s">
        <v>3644</v>
      </c>
      <c r="B3641" s="41">
        <v>79.05</v>
      </c>
      <c r="C3641" s="41">
        <v>40.5</v>
      </c>
      <c r="D3641" s="14" t="str">
        <f>IF(ISERROR(VLOOKUP(A3641,省代码匹配!D:D,1,FALSE)),"",VLOOKUP(A3641,省代码匹配!D:D,1,FALSE))</f>
        <v/>
      </c>
      <c r="E3641" s="14" t="str">
        <f>IF(ISERROR(VLOOKUP(A3641,地市级代码匹配!E:E,1,FALSE)),"",VLOOKUP(A3641,地市级代码匹配!E:E,1,FALSE))</f>
        <v/>
      </c>
      <c r="F3641" s="14" t="str">
        <f>IF(ISERROR(VLOOKUP(A3641,地市级代码匹配!B:B,1,FALSE)),"",VLOOKUP(A3641,地市级代码匹配!B:B,1,FALSE))</f>
        <v/>
      </c>
      <c r="G3641" s="14" t="str">
        <f>IF(ISERROR(VLOOKUP(A3641,县域代码匹配!H:H,1,FALSE)),"",VLOOKUP(A3641,县域代码匹配!H:H,1,FALSE))</f>
        <v>柯坪县</v>
      </c>
      <c r="H3641" s="14" t="str">
        <f>IF(ISERROR(VLOOKUP(A3641,县域代码匹配!B:B,1,FALSE)),"",VLOOKUP(A3641,县域代码匹配!B:B,1,FALSE))</f>
        <v>柯坪县</v>
      </c>
      <c r="I3641" s="14" t="str">
        <f t="shared" si="56"/>
        <v>柯坪县</v>
      </c>
    </row>
    <row r="3642" spans="1:9" ht="16.5">
      <c r="A3642" s="38" t="s">
        <v>3645</v>
      </c>
      <c r="B3642" s="41">
        <v>76.17</v>
      </c>
      <c r="C3642" s="41">
        <v>39.72</v>
      </c>
      <c r="D3642" s="14" t="str">
        <f>IF(ISERROR(VLOOKUP(A3642,省代码匹配!D:D,1,FALSE)),"",VLOOKUP(A3642,省代码匹配!D:D,1,FALSE))</f>
        <v/>
      </c>
      <c r="E3642" s="14" t="str">
        <f>IF(ISERROR(VLOOKUP(A3642,地市级代码匹配!E:E,1,FALSE)),"",VLOOKUP(A3642,地市级代码匹配!E:E,1,FALSE))</f>
        <v/>
      </c>
      <c r="F3642" s="14" t="str">
        <f>IF(ISERROR(VLOOKUP(A3642,地市级代码匹配!B:B,1,FALSE)),"",VLOOKUP(A3642,地市级代码匹配!B:B,1,FALSE))</f>
        <v/>
      </c>
      <c r="G3642" s="14" t="str">
        <f>IF(ISERROR(VLOOKUP(A3642,县域代码匹配!H:H,1,FALSE)),"",VLOOKUP(A3642,县域代码匹配!H:H,1,FALSE))</f>
        <v>阿图什市</v>
      </c>
      <c r="H3642" s="14" t="str">
        <f>IF(ISERROR(VLOOKUP(A3642,县域代码匹配!B:B,1,FALSE)),"",VLOOKUP(A3642,县域代码匹配!B:B,1,FALSE))</f>
        <v/>
      </c>
      <c r="I3642" s="14" t="str">
        <f t="shared" si="56"/>
        <v>阿图什市</v>
      </c>
    </row>
    <row r="3643" spans="1:9" ht="16.5">
      <c r="A3643" s="38" t="s">
        <v>3646</v>
      </c>
      <c r="B3643" s="41">
        <v>75.95</v>
      </c>
      <c r="C3643" s="41">
        <v>39.15</v>
      </c>
      <c r="D3643" s="14" t="str">
        <f>IF(ISERROR(VLOOKUP(A3643,省代码匹配!D:D,1,FALSE)),"",VLOOKUP(A3643,省代码匹配!D:D,1,FALSE))</f>
        <v/>
      </c>
      <c r="E3643" s="14" t="str">
        <f>IF(ISERROR(VLOOKUP(A3643,地市级代码匹配!E:E,1,FALSE)),"",VLOOKUP(A3643,地市级代码匹配!E:E,1,FALSE))</f>
        <v/>
      </c>
      <c r="F3643" s="14" t="str">
        <f>IF(ISERROR(VLOOKUP(A3643,地市级代码匹配!B:B,1,FALSE)),"",VLOOKUP(A3643,地市级代码匹配!B:B,1,FALSE))</f>
        <v/>
      </c>
      <c r="G3643" s="14" t="str">
        <f>IF(ISERROR(VLOOKUP(A3643,县域代码匹配!H:H,1,FALSE)),"",VLOOKUP(A3643,县域代码匹配!H:H,1,FALSE))</f>
        <v>阿克陶县</v>
      </c>
      <c r="H3643" s="14" t="str">
        <f>IF(ISERROR(VLOOKUP(A3643,县域代码匹配!B:B,1,FALSE)),"",VLOOKUP(A3643,县域代码匹配!B:B,1,FALSE))</f>
        <v>阿克陶县</v>
      </c>
      <c r="I3643" s="14" t="str">
        <f t="shared" si="56"/>
        <v>阿克陶县</v>
      </c>
    </row>
    <row r="3644" spans="1:9" ht="16.5">
      <c r="A3644" s="38" t="s">
        <v>3647</v>
      </c>
      <c r="B3644" s="41">
        <v>78.45</v>
      </c>
      <c r="C3644" s="41">
        <v>40.93</v>
      </c>
      <c r="D3644" s="14" t="str">
        <f>IF(ISERROR(VLOOKUP(A3644,省代码匹配!D:D,1,FALSE)),"",VLOOKUP(A3644,省代码匹配!D:D,1,FALSE))</f>
        <v/>
      </c>
      <c r="E3644" s="14" t="str">
        <f>IF(ISERROR(VLOOKUP(A3644,地市级代码匹配!E:E,1,FALSE)),"",VLOOKUP(A3644,地市级代码匹配!E:E,1,FALSE))</f>
        <v/>
      </c>
      <c r="F3644" s="14" t="str">
        <f>IF(ISERROR(VLOOKUP(A3644,地市级代码匹配!B:B,1,FALSE)),"",VLOOKUP(A3644,地市级代码匹配!B:B,1,FALSE))</f>
        <v/>
      </c>
      <c r="G3644" s="14" t="str">
        <f>IF(ISERROR(VLOOKUP(A3644,县域代码匹配!H:H,1,FALSE)),"",VLOOKUP(A3644,县域代码匹配!H:H,1,FALSE))</f>
        <v>阿合奇县</v>
      </c>
      <c r="H3644" s="14" t="str">
        <f>IF(ISERROR(VLOOKUP(A3644,县域代码匹配!B:B,1,FALSE)),"",VLOOKUP(A3644,县域代码匹配!B:B,1,FALSE))</f>
        <v>阿合奇县</v>
      </c>
      <c r="I3644" s="14" t="str">
        <f t="shared" si="56"/>
        <v>阿合奇县</v>
      </c>
    </row>
    <row r="3645" spans="1:9" ht="16.5">
      <c r="A3645" s="38" t="s">
        <v>3648</v>
      </c>
      <c r="B3645" s="41">
        <v>75.25</v>
      </c>
      <c r="C3645" s="41">
        <v>39.72</v>
      </c>
      <c r="D3645" s="14" t="str">
        <f>IF(ISERROR(VLOOKUP(A3645,省代码匹配!D:D,1,FALSE)),"",VLOOKUP(A3645,省代码匹配!D:D,1,FALSE))</f>
        <v/>
      </c>
      <c r="E3645" s="14" t="str">
        <f>IF(ISERROR(VLOOKUP(A3645,地市级代码匹配!E:E,1,FALSE)),"",VLOOKUP(A3645,地市级代码匹配!E:E,1,FALSE))</f>
        <v/>
      </c>
      <c r="F3645" s="14" t="str">
        <f>IF(ISERROR(VLOOKUP(A3645,地市级代码匹配!B:B,1,FALSE)),"",VLOOKUP(A3645,地市级代码匹配!B:B,1,FALSE))</f>
        <v/>
      </c>
      <c r="G3645" s="14" t="str">
        <f>IF(ISERROR(VLOOKUP(A3645,县域代码匹配!H:H,1,FALSE)),"",VLOOKUP(A3645,县域代码匹配!H:H,1,FALSE))</f>
        <v>乌恰县</v>
      </c>
      <c r="H3645" s="14" t="str">
        <f>IF(ISERROR(VLOOKUP(A3645,县域代码匹配!B:B,1,FALSE)),"",VLOOKUP(A3645,县域代码匹配!B:B,1,FALSE))</f>
        <v>乌恰县</v>
      </c>
      <c r="I3645" s="14" t="str">
        <f t="shared" si="56"/>
        <v>乌恰县</v>
      </c>
    </row>
    <row r="3646" spans="1:9" ht="16.5">
      <c r="A3646" s="38" t="s">
        <v>3649</v>
      </c>
      <c r="B3646" s="41">
        <v>75.98</v>
      </c>
      <c r="C3646" s="41">
        <v>39.47</v>
      </c>
      <c r="D3646" s="14" t="str">
        <f>IF(ISERROR(VLOOKUP(A3646,省代码匹配!D:D,1,FALSE)),"",VLOOKUP(A3646,省代码匹配!D:D,1,FALSE))</f>
        <v/>
      </c>
      <c r="E3646" s="14" t="str">
        <f>IF(ISERROR(VLOOKUP(A3646,地市级代码匹配!E:E,1,FALSE)),"",VLOOKUP(A3646,地市级代码匹配!E:E,1,FALSE))</f>
        <v>喀什地区</v>
      </c>
      <c r="F3646" s="14" t="str">
        <f>IF(ISERROR(VLOOKUP(A3646,地市级代码匹配!B:B,1,FALSE)),"",VLOOKUP(A3646,地市级代码匹配!B:B,1,FALSE))</f>
        <v>喀什地区</v>
      </c>
      <c r="G3646" s="14" t="str">
        <f>IF(ISERROR(VLOOKUP(A3646,县域代码匹配!H:H,1,FALSE)),"",VLOOKUP(A3646,县域代码匹配!H:H,1,FALSE))</f>
        <v/>
      </c>
      <c r="H3646" s="14" t="str">
        <f>IF(ISERROR(VLOOKUP(A3646,县域代码匹配!B:B,1,FALSE)),"",VLOOKUP(A3646,县域代码匹配!B:B,1,FALSE))</f>
        <v/>
      </c>
      <c r="I3646" s="14" t="str">
        <f t="shared" si="56"/>
        <v>喀什地区</v>
      </c>
    </row>
    <row r="3647" spans="1:9" ht="16.5">
      <c r="A3647" s="38" t="s">
        <v>3650</v>
      </c>
      <c r="B3647" s="41">
        <v>75.98</v>
      </c>
      <c r="C3647" s="41">
        <v>39.47</v>
      </c>
      <c r="D3647" s="14" t="str">
        <f>IF(ISERROR(VLOOKUP(A3647,省代码匹配!D:D,1,FALSE)),"",VLOOKUP(A3647,省代码匹配!D:D,1,FALSE))</f>
        <v/>
      </c>
      <c r="E3647" s="14" t="str">
        <f>IF(ISERROR(VLOOKUP(A3647,地市级代码匹配!E:E,1,FALSE)),"",VLOOKUP(A3647,地市级代码匹配!E:E,1,FALSE))</f>
        <v/>
      </c>
      <c r="F3647" s="14" t="str">
        <f>IF(ISERROR(VLOOKUP(A3647,地市级代码匹配!B:B,1,FALSE)),"",VLOOKUP(A3647,地市级代码匹配!B:B,1,FALSE))</f>
        <v/>
      </c>
      <c r="G3647" s="14" t="str">
        <f>IF(ISERROR(VLOOKUP(A3647,县域代码匹配!H:H,1,FALSE)),"",VLOOKUP(A3647,县域代码匹配!H:H,1,FALSE))</f>
        <v>喀什市</v>
      </c>
      <c r="H3647" s="14" t="str">
        <f>IF(ISERROR(VLOOKUP(A3647,县域代码匹配!B:B,1,FALSE)),"",VLOOKUP(A3647,县域代码匹配!B:B,1,FALSE))</f>
        <v/>
      </c>
      <c r="I3647" s="14" t="str">
        <f t="shared" si="56"/>
        <v>喀什市</v>
      </c>
    </row>
    <row r="3648" spans="1:9" ht="16.5">
      <c r="A3648" s="38" t="s">
        <v>3651</v>
      </c>
      <c r="B3648" s="41">
        <v>75.849999999999994</v>
      </c>
      <c r="C3648" s="41">
        <v>39.380000000000003</v>
      </c>
      <c r="D3648" s="14" t="str">
        <f>IF(ISERROR(VLOOKUP(A3648,省代码匹配!D:D,1,FALSE)),"",VLOOKUP(A3648,省代码匹配!D:D,1,FALSE))</f>
        <v/>
      </c>
      <c r="E3648" s="14" t="str">
        <f>IF(ISERROR(VLOOKUP(A3648,地市级代码匹配!E:E,1,FALSE)),"",VLOOKUP(A3648,地市级代码匹配!E:E,1,FALSE))</f>
        <v/>
      </c>
      <c r="F3648" s="14" t="str">
        <f>IF(ISERROR(VLOOKUP(A3648,地市级代码匹配!B:B,1,FALSE)),"",VLOOKUP(A3648,地市级代码匹配!B:B,1,FALSE))</f>
        <v/>
      </c>
      <c r="G3648" s="14" t="str">
        <f>IF(ISERROR(VLOOKUP(A3648,县域代码匹配!H:H,1,FALSE)),"",VLOOKUP(A3648,县域代码匹配!H:H,1,FALSE))</f>
        <v>疏附县</v>
      </c>
      <c r="H3648" s="14" t="str">
        <f>IF(ISERROR(VLOOKUP(A3648,县域代码匹配!B:B,1,FALSE)),"",VLOOKUP(A3648,县域代码匹配!B:B,1,FALSE))</f>
        <v>疏附县</v>
      </c>
      <c r="I3648" s="14" t="str">
        <f t="shared" si="56"/>
        <v>疏附县</v>
      </c>
    </row>
    <row r="3649" spans="1:9" ht="16.5">
      <c r="A3649" s="38" t="s">
        <v>3652</v>
      </c>
      <c r="B3649" s="41">
        <v>76.05</v>
      </c>
      <c r="C3649" s="41">
        <v>39.4</v>
      </c>
      <c r="D3649" s="14" t="str">
        <f>IF(ISERROR(VLOOKUP(A3649,省代码匹配!D:D,1,FALSE)),"",VLOOKUP(A3649,省代码匹配!D:D,1,FALSE))</f>
        <v/>
      </c>
      <c r="E3649" s="14" t="str">
        <f>IF(ISERROR(VLOOKUP(A3649,地市级代码匹配!E:E,1,FALSE)),"",VLOOKUP(A3649,地市级代码匹配!E:E,1,FALSE))</f>
        <v/>
      </c>
      <c r="F3649" s="14" t="str">
        <f>IF(ISERROR(VLOOKUP(A3649,地市级代码匹配!B:B,1,FALSE)),"",VLOOKUP(A3649,地市级代码匹配!B:B,1,FALSE))</f>
        <v/>
      </c>
      <c r="G3649" s="14" t="str">
        <f>IF(ISERROR(VLOOKUP(A3649,县域代码匹配!H:H,1,FALSE)),"",VLOOKUP(A3649,县域代码匹配!H:H,1,FALSE))</f>
        <v>疏勒县</v>
      </c>
      <c r="H3649" s="14" t="str">
        <f>IF(ISERROR(VLOOKUP(A3649,县域代码匹配!B:B,1,FALSE)),"",VLOOKUP(A3649,县域代码匹配!B:B,1,FALSE))</f>
        <v>疏勒县</v>
      </c>
      <c r="I3649" s="14" t="str">
        <f t="shared" si="56"/>
        <v>疏勒县</v>
      </c>
    </row>
    <row r="3650" spans="1:9" ht="16.5">
      <c r="A3650" s="38" t="s">
        <v>3653</v>
      </c>
      <c r="B3650" s="41">
        <v>76.17</v>
      </c>
      <c r="C3650" s="41">
        <v>38.93</v>
      </c>
      <c r="D3650" s="14" t="str">
        <f>IF(ISERROR(VLOOKUP(A3650,省代码匹配!D:D,1,FALSE)),"",VLOOKUP(A3650,省代码匹配!D:D,1,FALSE))</f>
        <v/>
      </c>
      <c r="E3650" s="14" t="str">
        <f>IF(ISERROR(VLOOKUP(A3650,地市级代码匹配!E:E,1,FALSE)),"",VLOOKUP(A3650,地市级代码匹配!E:E,1,FALSE))</f>
        <v/>
      </c>
      <c r="F3650" s="14" t="str">
        <f>IF(ISERROR(VLOOKUP(A3650,地市级代码匹配!B:B,1,FALSE)),"",VLOOKUP(A3650,地市级代码匹配!B:B,1,FALSE))</f>
        <v/>
      </c>
      <c r="G3650" s="14" t="str">
        <f>IF(ISERROR(VLOOKUP(A3650,县域代码匹配!H:H,1,FALSE)),"",VLOOKUP(A3650,县域代码匹配!H:H,1,FALSE))</f>
        <v>英吉沙县</v>
      </c>
      <c r="H3650" s="14" t="str">
        <f>IF(ISERROR(VLOOKUP(A3650,县域代码匹配!B:B,1,FALSE)),"",VLOOKUP(A3650,县域代码匹配!B:B,1,FALSE))</f>
        <v>英吉沙县</v>
      </c>
      <c r="I3650" s="14" t="str">
        <f t="shared" si="56"/>
        <v>英吉沙县</v>
      </c>
    </row>
    <row r="3651" spans="1:9" ht="16.5">
      <c r="A3651" s="38" t="s">
        <v>3654</v>
      </c>
      <c r="B3651" s="41">
        <v>77.27</v>
      </c>
      <c r="C3651" s="41">
        <v>38.18</v>
      </c>
      <c r="D3651" s="14" t="str">
        <f>IF(ISERROR(VLOOKUP(A3651,省代码匹配!D:D,1,FALSE)),"",VLOOKUP(A3651,省代码匹配!D:D,1,FALSE))</f>
        <v/>
      </c>
      <c r="E3651" s="14" t="str">
        <f>IF(ISERROR(VLOOKUP(A3651,地市级代码匹配!E:E,1,FALSE)),"",VLOOKUP(A3651,地市级代码匹配!E:E,1,FALSE))</f>
        <v/>
      </c>
      <c r="F3651" s="14" t="str">
        <f>IF(ISERROR(VLOOKUP(A3651,地市级代码匹配!B:B,1,FALSE)),"",VLOOKUP(A3651,地市级代码匹配!B:B,1,FALSE))</f>
        <v/>
      </c>
      <c r="G3651" s="14" t="str">
        <f>IF(ISERROR(VLOOKUP(A3651,县域代码匹配!H:H,1,FALSE)),"",VLOOKUP(A3651,县域代码匹配!H:H,1,FALSE))</f>
        <v>泽普县</v>
      </c>
      <c r="H3651" s="14" t="str">
        <f>IF(ISERROR(VLOOKUP(A3651,县域代码匹配!B:B,1,FALSE)),"",VLOOKUP(A3651,县域代码匹配!B:B,1,FALSE))</f>
        <v>泽普县</v>
      </c>
      <c r="I3651" s="14" t="str">
        <f t="shared" ref="I3651:I3714" si="57">IF(D3651&lt;&gt;"",D3651,IF(E3651&lt;&gt;"",E3651,IF(F3651&lt;&gt;"",F3651,IF(G3651&lt;&gt;"",G3651,H3651))))</f>
        <v>泽普县</v>
      </c>
    </row>
    <row r="3652" spans="1:9" ht="16.5">
      <c r="A3652" s="38" t="s">
        <v>3655</v>
      </c>
      <c r="B3652" s="41">
        <v>77.23</v>
      </c>
      <c r="C3652" s="41">
        <v>38.42</v>
      </c>
      <c r="D3652" s="14" t="str">
        <f>IF(ISERROR(VLOOKUP(A3652,省代码匹配!D:D,1,FALSE)),"",VLOOKUP(A3652,省代码匹配!D:D,1,FALSE))</f>
        <v/>
      </c>
      <c r="E3652" s="14" t="str">
        <f>IF(ISERROR(VLOOKUP(A3652,地市级代码匹配!E:E,1,FALSE)),"",VLOOKUP(A3652,地市级代码匹配!E:E,1,FALSE))</f>
        <v/>
      </c>
      <c r="F3652" s="14" t="str">
        <f>IF(ISERROR(VLOOKUP(A3652,地市级代码匹配!B:B,1,FALSE)),"",VLOOKUP(A3652,地市级代码匹配!B:B,1,FALSE))</f>
        <v/>
      </c>
      <c r="G3652" s="14" t="str">
        <f>IF(ISERROR(VLOOKUP(A3652,县域代码匹配!H:H,1,FALSE)),"",VLOOKUP(A3652,县域代码匹配!H:H,1,FALSE))</f>
        <v>莎车县</v>
      </c>
      <c r="H3652" s="14" t="str">
        <f>IF(ISERROR(VLOOKUP(A3652,县域代码匹配!B:B,1,FALSE)),"",VLOOKUP(A3652,县域代码匹配!B:B,1,FALSE))</f>
        <v>莎车县</v>
      </c>
      <c r="I3652" s="14" t="str">
        <f t="shared" si="57"/>
        <v>莎车县</v>
      </c>
    </row>
    <row r="3653" spans="1:9" ht="16.5">
      <c r="A3653" s="38" t="s">
        <v>3656</v>
      </c>
      <c r="B3653" s="41">
        <v>77.42</v>
      </c>
      <c r="C3653" s="41">
        <v>37.880000000000003</v>
      </c>
      <c r="D3653" s="14" t="str">
        <f>IF(ISERROR(VLOOKUP(A3653,省代码匹配!D:D,1,FALSE)),"",VLOOKUP(A3653,省代码匹配!D:D,1,FALSE))</f>
        <v/>
      </c>
      <c r="E3653" s="14" t="str">
        <f>IF(ISERROR(VLOOKUP(A3653,地市级代码匹配!E:E,1,FALSE)),"",VLOOKUP(A3653,地市级代码匹配!E:E,1,FALSE))</f>
        <v/>
      </c>
      <c r="F3653" s="14" t="str">
        <f>IF(ISERROR(VLOOKUP(A3653,地市级代码匹配!B:B,1,FALSE)),"",VLOOKUP(A3653,地市级代码匹配!B:B,1,FALSE))</f>
        <v/>
      </c>
      <c r="G3653" s="14" t="str">
        <f>IF(ISERROR(VLOOKUP(A3653,县域代码匹配!H:H,1,FALSE)),"",VLOOKUP(A3653,县域代码匹配!H:H,1,FALSE))</f>
        <v>叶城县</v>
      </c>
      <c r="H3653" s="14" t="str">
        <f>IF(ISERROR(VLOOKUP(A3653,县域代码匹配!B:B,1,FALSE)),"",VLOOKUP(A3653,县域代码匹配!B:B,1,FALSE))</f>
        <v>叶城县</v>
      </c>
      <c r="I3653" s="14" t="str">
        <f t="shared" si="57"/>
        <v>叶城县</v>
      </c>
    </row>
    <row r="3654" spans="1:9" ht="16.5">
      <c r="A3654" s="38" t="s">
        <v>3657</v>
      </c>
      <c r="B3654" s="41">
        <v>77.650000000000006</v>
      </c>
      <c r="C3654" s="41">
        <v>38.9</v>
      </c>
      <c r="D3654" s="14" t="str">
        <f>IF(ISERROR(VLOOKUP(A3654,省代码匹配!D:D,1,FALSE)),"",VLOOKUP(A3654,省代码匹配!D:D,1,FALSE))</f>
        <v/>
      </c>
      <c r="E3654" s="14" t="str">
        <f>IF(ISERROR(VLOOKUP(A3654,地市级代码匹配!E:E,1,FALSE)),"",VLOOKUP(A3654,地市级代码匹配!E:E,1,FALSE))</f>
        <v/>
      </c>
      <c r="F3654" s="14" t="str">
        <f>IF(ISERROR(VLOOKUP(A3654,地市级代码匹配!B:B,1,FALSE)),"",VLOOKUP(A3654,地市级代码匹配!B:B,1,FALSE))</f>
        <v/>
      </c>
      <c r="G3654" s="14" t="str">
        <f>IF(ISERROR(VLOOKUP(A3654,县域代码匹配!H:H,1,FALSE)),"",VLOOKUP(A3654,县域代码匹配!H:H,1,FALSE))</f>
        <v>麦盖提县</v>
      </c>
      <c r="H3654" s="14" t="str">
        <f>IF(ISERROR(VLOOKUP(A3654,县域代码匹配!B:B,1,FALSE)),"",VLOOKUP(A3654,县域代码匹配!B:B,1,FALSE))</f>
        <v>麦盖提县</v>
      </c>
      <c r="I3654" s="14" t="str">
        <f t="shared" si="57"/>
        <v>麦盖提县</v>
      </c>
    </row>
    <row r="3655" spans="1:9" ht="16.5">
      <c r="A3655" s="38" t="s">
        <v>3658</v>
      </c>
      <c r="B3655" s="41">
        <v>76.77</v>
      </c>
      <c r="C3655" s="41">
        <v>39.229999999999997</v>
      </c>
      <c r="D3655" s="14" t="str">
        <f>IF(ISERROR(VLOOKUP(A3655,省代码匹配!D:D,1,FALSE)),"",VLOOKUP(A3655,省代码匹配!D:D,1,FALSE))</f>
        <v/>
      </c>
      <c r="E3655" s="14" t="str">
        <f>IF(ISERROR(VLOOKUP(A3655,地市级代码匹配!E:E,1,FALSE)),"",VLOOKUP(A3655,地市级代码匹配!E:E,1,FALSE))</f>
        <v/>
      </c>
      <c r="F3655" s="14" t="str">
        <f>IF(ISERROR(VLOOKUP(A3655,地市级代码匹配!B:B,1,FALSE)),"",VLOOKUP(A3655,地市级代码匹配!B:B,1,FALSE))</f>
        <v/>
      </c>
      <c r="G3655" s="14" t="str">
        <f>IF(ISERROR(VLOOKUP(A3655,县域代码匹配!H:H,1,FALSE)),"",VLOOKUP(A3655,县域代码匹配!H:H,1,FALSE))</f>
        <v>岳普湖县</v>
      </c>
      <c r="H3655" s="14" t="str">
        <f>IF(ISERROR(VLOOKUP(A3655,县域代码匹配!B:B,1,FALSE)),"",VLOOKUP(A3655,县域代码匹配!B:B,1,FALSE))</f>
        <v>岳普湖县</v>
      </c>
      <c r="I3655" s="14" t="str">
        <f t="shared" si="57"/>
        <v>岳普湖县</v>
      </c>
    </row>
    <row r="3656" spans="1:9" ht="16.5">
      <c r="A3656" s="38" t="s">
        <v>3659</v>
      </c>
      <c r="B3656" s="41">
        <v>76.73</v>
      </c>
      <c r="C3656" s="41">
        <v>39.5</v>
      </c>
      <c r="D3656" s="14" t="str">
        <f>IF(ISERROR(VLOOKUP(A3656,省代码匹配!D:D,1,FALSE)),"",VLOOKUP(A3656,省代码匹配!D:D,1,FALSE))</f>
        <v/>
      </c>
      <c r="E3656" s="14" t="str">
        <f>IF(ISERROR(VLOOKUP(A3656,地市级代码匹配!E:E,1,FALSE)),"",VLOOKUP(A3656,地市级代码匹配!E:E,1,FALSE))</f>
        <v/>
      </c>
      <c r="F3656" s="14" t="str">
        <f>IF(ISERROR(VLOOKUP(A3656,地市级代码匹配!B:B,1,FALSE)),"",VLOOKUP(A3656,地市级代码匹配!B:B,1,FALSE))</f>
        <v/>
      </c>
      <c r="G3656" s="14" t="str">
        <f>IF(ISERROR(VLOOKUP(A3656,县域代码匹配!H:H,1,FALSE)),"",VLOOKUP(A3656,县域代码匹配!H:H,1,FALSE))</f>
        <v>伽师县</v>
      </c>
      <c r="H3656" s="14" t="str">
        <f>IF(ISERROR(VLOOKUP(A3656,县域代码匹配!B:B,1,FALSE)),"",VLOOKUP(A3656,县域代码匹配!B:B,1,FALSE))</f>
        <v>伽师县</v>
      </c>
      <c r="I3656" s="14" t="str">
        <f t="shared" si="57"/>
        <v>伽师县</v>
      </c>
    </row>
    <row r="3657" spans="1:9" ht="16.5">
      <c r="A3657" s="38" t="s">
        <v>3660</v>
      </c>
      <c r="B3657" s="41">
        <v>78.55</v>
      </c>
      <c r="C3657" s="41">
        <v>39.78</v>
      </c>
      <c r="D3657" s="14" t="str">
        <f>IF(ISERROR(VLOOKUP(A3657,省代码匹配!D:D,1,FALSE)),"",VLOOKUP(A3657,省代码匹配!D:D,1,FALSE))</f>
        <v/>
      </c>
      <c r="E3657" s="14" t="str">
        <f>IF(ISERROR(VLOOKUP(A3657,地市级代码匹配!E:E,1,FALSE)),"",VLOOKUP(A3657,地市级代码匹配!E:E,1,FALSE))</f>
        <v/>
      </c>
      <c r="F3657" s="14" t="str">
        <f>IF(ISERROR(VLOOKUP(A3657,地市级代码匹配!B:B,1,FALSE)),"",VLOOKUP(A3657,地市级代码匹配!B:B,1,FALSE))</f>
        <v/>
      </c>
      <c r="G3657" s="14" t="str">
        <f>IF(ISERROR(VLOOKUP(A3657,县域代码匹配!H:H,1,FALSE)),"",VLOOKUP(A3657,县域代码匹配!H:H,1,FALSE))</f>
        <v>巴楚县</v>
      </c>
      <c r="H3657" s="14" t="str">
        <f>IF(ISERROR(VLOOKUP(A3657,县域代码匹配!B:B,1,FALSE)),"",VLOOKUP(A3657,县域代码匹配!B:B,1,FALSE))</f>
        <v>巴楚县</v>
      </c>
      <c r="I3657" s="14" t="str">
        <f t="shared" si="57"/>
        <v>巴楚县</v>
      </c>
    </row>
    <row r="3658" spans="1:9" ht="16.5">
      <c r="A3658" s="38" t="s">
        <v>3661</v>
      </c>
      <c r="B3658" s="41">
        <v>79.92</v>
      </c>
      <c r="C3658" s="41">
        <v>37.119999999999997</v>
      </c>
      <c r="D3658" s="14" t="str">
        <f>IF(ISERROR(VLOOKUP(A3658,省代码匹配!D:D,1,FALSE)),"",VLOOKUP(A3658,省代码匹配!D:D,1,FALSE))</f>
        <v/>
      </c>
      <c r="E3658" s="14" t="str">
        <f>IF(ISERROR(VLOOKUP(A3658,地市级代码匹配!E:E,1,FALSE)),"",VLOOKUP(A3658,地市级代码匹配!E:E,1,FALSE))</f>
        <v>和田地区</v>
      </c>
      <c r="F3658" s="14" t="str">
        <f>IF(ISERROR(VLOOKUP(A3658,地市级代码匹配!B:B,1,FALSE)),"",VLOOKUP(A3658,地市级代码匹配!B:B,1,FALSE))</f>
        <v>和田地区</v>
      </c>
      <c r="G3658" s="14" t="str">
        <f>IF(ISERROR(VLOOKUP(A3658,县域代码匹配!H:H,1,FALSE)),"",VLOOKUP(A3658,县域代码匹配!H:H,1,FALSE))</f>
        <v/>
      </c>
      <c r="H3658" s="14" t="str">
        <f>IF(ISERROR(VLOOKUP(A3658,县域代码匹配!B:B,1,FALSE)),"",VLOOKUP(A3658,县域代码匹配!B:B,1,FALSE))</f>
        <v/>
      </c>
      <c r="I3658" s="14" t="str">
        <f t="shared" si="57"/>
        <v>和田地区</v>
      </c>
    </row>
    <row r="3659" spans="1:9" ht="16.5">
      <c r="A3659" s="38" t="s">
        <v>3662</v>
      </c>
      <c r="B3659" s="41">
        <v>79.92</v>
      </c>
      <c r="C3659" s="41">
        <v>37.119999999999997</v>
      </c>
      <c r="D3659" s="14" t="str">
        <f>IF(ISERROR(VLOOKUP(A3659,省代码匹配!D:D,1,FALSE)),"",VLOOKUP(A3659,省代码匹配!D:D,1,FALSE))</f>
        <v/>
      </c>
      <c r="E3659" s="14" t="str">
        <f>IF(ISERROR(VLOOKUP(A3659,地市级代码匹配!E:E,1,FALSE)),"",VLOOKUP(A3659,地市级代码匹配!E:E,1,FALSE))</f>
        <v/>
      </c>
      <c r="F3659" s="14" t="str">
        <f>IF(ISERROR(VLOOKUP(A3659,地市级代码匹配!B:B,1,FALSE)),"",VLOOKUP(A3659,地市级代码匹配!B:B,1,FALSE))</f>
        <v/>
      </c>
      <c r="G3659" s="14" t="str">
        <f>IF(ISERROR(VLOOKUP(A3659,县域代码匹配!H:H,1,FALSE)),"",VLOOKUP(A3659,县域代码匹配!H:H,1,FALSE))</f>
        <v>和田市</v>
      </c>
      <c r="H3659" s="14" t="str">
        <f>IF(ISERROR(VLOOKUP(A3659,县域代码匹配!B:B,1,FALSE)),"",VLOOKUP(A3659,县域代码匹配!B:B,1,FALSE))</f>
        <v/>
      </c>
      <c r="I3659" s="14" t="str">
        <f t="shared" si="57"/>
        <v>和田市</v>
      </c>
    </row>
    <row r="3660" spans="1:9" ht="16.5">
      <c r="A3660" s="38" t="s">
        <v>3663</v>
      </c>
      <c r="B3660" s="41">
        <v>79.930000000000007</v>
      </c>
      <c r="C3660" s="41">
        <v>37.1</v>
      </c>
      <c r="D3660" s="14" t="str">
        <f>IF(ISERROR(VLOOKUP(A3660,省代码匹配!D:D,1,FALSE)),"",VLOOKUP(A3660,省代码匹配!D:D,1,FALSE))</f>
        <v/>
      </c>
      <c r="E3660" s="14" t="str">
        <f>IF(ISERROR(VLOOKUP(A3660,地市级代码匹配!E:E,1,FALSE)),"",VLOOKUP(A3660,地市级代码匹配!E:E,1,FALSE))</f>
        <v/>
      </c>
      <c r="F3660" s="14" t="str">
        <f>IF(ISERROR(VLOOKUP(A3660,地市级代码匹配!B:B,1,FALSE)),"",VLOOKUP(A3660,地市级代码匹配!B:B,1,FALSE))</f>
        <v/>
      </c>
      <c r="G3660" s="14" t="str">
        <f>IF(ISERROR(VLOOKUP(A3660,县域代码匹配!H:H,1,FALSE)),"",VLOOKUP(A3660,县域代码匹配!H:H,1,FALSE))</f>
        <v>和田县</v>
      </c>
      <c r="H3660" s="14" t="str">
        <f>IF(ISERROR(VLOOKUP(A3660,县域代码匹配!B:B,1,FALSE)),"",VLOOKUP(A3660,县域代码匹配!B:B,1,FALSE))</f>
        <v>和田县</v>
      </c>
      <c r="I3660" s="14" t="str">
        <f t="shared" si="57"/>
        <v>和田县</v>
      </c>
    </row>
    <row r="3661" spans="1:9" ht="16.5">
      <c r="A3661" s="38" t="s">
        <v>3664</v>
      </c>
      <c r="B3661" s="41">
        <v>79.73</v>
      </c>
      <c r="C3661" s="41">
        <v>37.270000000000003</v>
      </c>
      <c r="D3661" s="14" t="str">
        <f>IF(ISERROR(VLOOKUP(A3661,省代码匹配!D:D,1,FALSE)),"",VLOOKUP(A3661,省代码匹配!D:D,1,FALSE))</f>
        <v/>
      </c>
      <c r="E3661" s="14" t="str">
        <f>IF(ISERROR(VLOOKUP(A3661,地市级代码匹配!E:E,1,FALSE)),"",VLOOKUP(A3661,地市级代码匹配!E:E,1,FALSE))</f>
        <v/>
      </c>
      <c r="F3661" s="14" t="str">
        <f>IF(ISERROR(VLOOKUP(A3661,地市级代码匹配!B:B,1,FALSE)),"",VLOOKUP(A3661,地市级代码匹配!B:B,1,FALSE))</f>
        <v/>
      </c>
      <c r="G3661" s="14" t="str">
        <f>IF(ISERROR(VLOOKUP(A3661,县域代码匹配!H:H,1,FALSE)),"",VLOOKUP(A3661,县域代码匹配!H:H,1,FALSE))</f>
        <v>墨玉县</v>
      </c>
      <c r="H3661" s="14" t="str">
        <f>IF(ISERROR(VLOOKUP(A3661,县域代码匹配!B:B,1,FALSE)),"",VLOOKUP(A3661,县域代码匹配!B:B,1,FALSE))</f>
        <v>墨玉县</v>
      </c>
      <c r="I3661" s="14" t="str">
        <f t="shared" si="57"/>
        <v>墨玉县</v>
      </c>
    </row>
    <row r="3662" spans="1:9" ht="16.5">
      <c r="A3662" s="38" t="s">
        <v>3665</v>
      </c>
      <c r="B3662" s="41">
        <v>78.28</v>
      </c>
      <c r="C3662" s="41">
        <v>37.619999999999997</v>
      </c>
      <c r="D3662" s="14" t="str">
        <f>IF(ISERROR(VLOOKUP(A3662,省代码匹配!D:D,1,FALSE)),"",VLOOKUP(A3662,省代码匹配!D:D,1,FALSE))</f>
        <v/>
      </c>
      <c r="E3662" s="14" t="str">
        <f>IF(ISERROR(VLOOKUP(A3662,地市级代码匹配!E:E,1,FALSE)),"",VLOOKUP(A3662,地市级代码匹配!E:E,1,FALSE))</f>
        <v/>
      </c>
      <c r="F3662" s="14" t="str">
        <f>IF(ISERROR(VLOOKUP(A3662,地市级代码匹配!B:B,1,FALSE)),"",VLOOKUP(A3662,地市级代码匹配!B:B,1,FALSE))</f>
        <v/>
      </c>
      <c r="G3662" s="14" t="str">
        <f>IF(ISERROR(VLOOKUP(A3662,县域代码匹配!H:H,1,FALSE)),"",VLOOKUP(A3662,县域代码匹配!H:H,1,FALSE))</f>
        <v>皮山县</v>
      </c>
      <c r="H3662" s="14" t="str">
        <f>IF(ISERROR(VLOOKUP(A3662,县域代码匹配!B:B,1,FALSE)),"",VLOOKUP(A3662,县域代码匹配!B:B,1,FALSE))</f>
        <v>皮山县</v>
      </c>
      <c r="I3662" s="14" t="str">
        <f t="shared" si="57"/>
        <v>皮山县</v>
      </c>
    </row>
    <row r="3663" spans="1:9" ht="16.5">
      <c r="A3663" s="38" t="s">
        <v>3666</v>
      </c>
      <c r="B3663" s="41">
        <v>80.180000000000007</v>
      </c>
      <c r="C3663" s="41">
        <v>37.07</v>
      </c>
      <c r="D3663" s="14" t="str">
        <f>IF(ISERROR(VLOOKUP(A3663,省代码匹配!D:D,1,FALSE)),"",VLOOKUP(A3663,省代码匹配!D:D,1,FALSE))</f>
        <v/>
      </c>
      <c r="E3663" s="14" t="str">
        <f>IF(ISERROR(VLOOKUP(A3663,地市级代码匹配!E:E,1,FALSE)),"",VLOOKUP(A3663,地市级代码匹配!E:E,1,FALSE))</f>
        <v/>
      </c>
      <c r="F3663" s="14" t="str">
        <f>IF(ISERROR(VLOOKUP(A3663,地市级代码匹配!B:B,1,FALSE)),"",VLOOKUP(A3663,地市级代码匹配!B:B,1,FALSE))</f>
        <v/>
      </c>
      <c r="G3663" s="14" t="str">
        <f>IF(ISERROR(VLOOKUP(A3663,县域代码匹配!H:H,1,FALSE)),"",VLOOKUP(A3663,县域代码匹配!H:H,1,FALSE))</f>
        <v>洛浦县</v>
      </c>
      <c r="H3663" s="14" t="str">
        <f>IF(ISERROR(VLOOKUP(A3663,县域代码匹配!B:B,1,FALSE)),"",VLOOKUP(A3663,县域代码匹配!B:B,1,FALSE))</f>
        <v>洛浦县</v>
      </c>
      <c r="I3663" s="14" t="str">
        <f t="shared" si="57"/>
        <v>洛浦县</v>
      </c>
    </row>
    <row r="3664" spans="1:9" ht="16.5">
      <c r="A3664" s="38" t="s">
        <v>3667</v>
      </c>
      <c r="B3664" s="41">
        <v>80.8</v>
      </c>
      <c r="C3664" s="41">
        <v>37</v>
      </c>
      <c r="D3664" s="14" t="str">
        <f>IF(ISERROR(VLOOKUP(A3664,省代码匹配!D:D,1,FALSE)),"",VLOOKUP(A3664,省代码匹配!D:D,1,FALSE))</f>
        <v/>
      </c>
      <c r="E3664" s="14" t="str">
        <f>IF(ISERROR(VLOOKUP(A3664,地市级代码匹配!E:E,1,FALSE)),"",VLOOKUP(A3664,地市级代码匹配!E:E,1,FALSE))</f>
        <v/>
      </c>
      <c r="F3664" s="14" t="str">
        <f>IF(ISERROR(VLOOKUP(A3664,地市级代码匹配!B:B,1,FALSE)),"",VLOOKUP(A3664,地市级代码匹配!B:B,1,FALSE))</f>
        <v/>
      </c>
      <c r="G3664" s="14" t="str">
        <f>IF(ISERROR(VLOOKUP(A3664,县域代码匹配!H:H,1,FALSE)),"",VLOOKUP(A3664,县域代码匹配!H:H,1,FALSE))</f>
        <v>策勒县</v>
      </c>
      <c r="H3664" s="14" t="str">
        <f>IF(ISERROR(VLOOKUP(A3664,县域代码匹配!B:B,1,FALSE)),"",VLOOKUP(A3664,县域代码匹配!B:B,1,FALSE))</f>
        <v>策勒县</v>
      </c>
      <c r="I3664" s="14" t="str">
        <f t="shared" si="57"/>
        <v>策勒县</v>
      </c>
    </row>
    <row r="3665" spans="1:9" ht="16.5">
      <c r="A3665" s="38" t="s">
        <v>3668</v>
      </c>
      <c r="B3665" s="41">
        <v>81.67</v>
      </c>
      <c r="C3665" s="41">
        <v>36.85</v>
      </c>
      <c r="D3665" s="14" t="str">
        <f>IF(ISERROR(VLOOKUP(A3665,省代码匹配!D:D,1,FALSE)),"",VLOOKUP(A3665,省代码匹配!D:D,1,FALSE))</f>
        <v/>
      </c>
      <c r="E3665" s="14" t="str">
        <f>IF(ISERROR(VLOOKUP(A3665,地市级代码匹配!E:E,1,FALSE)),"",VLOOKUP(A3665,地市级代码匹配!E:E,1,FALSE))</f>
        <v/>
      </c>
      <c r="F3665" s="14" t="str">
        <f>IF(ISERROR(VLOOKUP(A3665,地市级代码匹配!B:B,1,FALSE)),"",VLOOKUP(A3665,地市级代码匹配!B:B,1,FALSE))</f>
        <v/>
      </c>
      <c r="G3665" s="14" t="str">
        <f>IF(ISERROR(VLOOKUP(A3665,县域代码匹配!H:H,1,FALSE)),"",VLOOKUP(A3665,县域代码匹配!H:H,1,FALSE))</f>
        <v>于田县</v>
      </c>
      <c r="H3665" s="14" t="str">
        <f>IF(ISERROR(VLOOKUP(A3665,县域代码匹配!B:B,1,FALSE)),"",VLOOKUP(A3665,县域代码匹配!B:B,1,FALSE))</f>
        <v>于田县</v>
      </c>
      <c r="I3665" s="14" t="str">
        <f t="shared" si="57"/>
        <v>于田县</v>
      </c>
    </row>
    <row r="3666" spans="1:9" ht="16.5">
      <c r="A3666" s="38" t="s">
        <v>3669</v>
      </c>
      <c r="B3666" s="41">
        <v>82.68</v>
      </c>
      <c r="C3666" s="41">
        <v>37.07</v>
      </c>
      <c r="D3666" s="14" t="str">
        <f>IF(ISERROR(VLOOKUP(A3666,省代码匹配!D:D,1,FALSE)),"",VLOOKUP(A3666,省代码匹配!D:D,1,FALSE))</f>
        <v/>
      </c>
      <c r="E3666" s="14" t="str">
        <f>IF(ISERROR(VLOOKUP(A3666,地市级代码匹配!E:E,1,FALSE)),"",VLOOKUP(A3666,地市级代码匹配!E:E,1,FALSE))</f>
        <v/>
      </c>
      <c r="F3666" s="14" t="str">
        <f>IF(ISERROR(VLOOKUP(A3666,地市级代码匹配!B:B,1,FALSE)),"",VLOOKUP(A3666,地市级代码匹配!B:B,1,FALSE))</f>
        <v/>
      </c>
      <c r="G3666" s="14" t="str">
        <f>IF(ISERROR(VLOOKUP(A3666,县域代码匹配!H:H,1,FALSE)),"",VLOOKUP(A3666,县域代码匹配!H:H,1,FALSE))</f>
        <v>民丰县</v>
      </c>
      <c r="H3666" s="14" t="str">
        <f>IF(ISERROR(VLOOKUP(A3666,县域代码匹配!B:B,1,FALSE)),"",VLOOKUP(A3666,县域代码匹配!B:B,1,FALSE))</f>
        <v>民丰县</v>
      </c>
      <c r="I3666" s="14" t="str">
        <f t="shared" si="57"/>
        <v>民丰县</v>
      </c>
    </row>
    <row r="3667" spans="1:9" ht="16.5">
      <c r="A3667" s="38" t="s">
        <v>3670</v>
      </c>
      <c r="B3667" s="41">
        <v>81.319999999999993</v>
      </c>
      <c r="C3667" s="41">
        <v>43.92</v>
      </c>
      <c r="D3667" s="14" t="str">
        <f>IF(ISERROR(VLOOKUP(A3667,省代码匹配!D:D,1,FALSE)),"",VLOOKUP(A3667,省代码匹配!D:D,1,FALSE))</f>
        <v/>
      </c>
      <c r="E3667" s="14" t="str">
        <f>IF(ISERROR(VLOOKUP(A3667,地市级代码匹配!E:E,1,FALSE)),"",VLOOKUP(A3667,地市级代码匹配!E:E,1,FALSE))</f>
        <v>伊犁哈萨克自治州</v>
      </c>
      <c r="F3667" s="14" t="str">
        <f>IF(ISERROR(VLOOKUP(A3667,地市级代码匹配!B:B,1,FALSE)),"",VLOOKUP(A3667,地市级代码匹配!B:B,1,FALSE))</f>
        <v>伊犁哈萨克自治州</v>
      </c>
      <c r="G3667" s="14" t="str">
        <f>IF(ISERROR(VLOOKUP(A3667,县域代码匹配!H:H,1,FALSE)),"",VLOOKUP(A3667,县域代码匹配!H:H,1,FALSE))</f>
        <v/>
      </c>
      <c r="H3667" s="14" t="str">
        <f>IF(ISERROR(VLOOKUP(A3667,县域代码匹配!B:B,1,FALSE)),"",VLOOKUP(A3667,县域代码匹配!B:B,1,FALSE))</f>
        <v/>
      </c>
      <c r="I3667" s="14" t="str">
        <f t="shared" si="57"/>
        <v>伊犁哈萨克自治州</v>
      </c>
    </row>
    <row r="3668" spans="1:9" ht="16.5">
      <c r="A3668" s="38" t="s">
        <v>3671</v>
      </c>
      <c r="B3668" s="41">
        <v>81.319999999999993</v>
      </c>
      <c r="C3668" s="41">
        <v>43.92</v>
      </c>
      <c r="D3668" s="14" t="str">
        <f>IF(ISERROR(VLOOKUP(A3668,省代码匹配!D:D,1,FALSE)),"",VLOOKUP(A3668,省代码匹配!D:D,1,FALSE))</f>
        <v/>
      </c>
      <c r="E3668" s="14" t="str">
        <f>IF(ISERROR(VLOOKUP(A3668,地市级代码匹配!E:E,1,FALSE)),"",VLOOKUP(A3668,地市级代码匹配!E:E,1,FALSE))</f>
        <v/>
      </c>
      <c r="F3668" s="14" t="str">
        <f>IF(ISERROR(VLOOKUP(A3668,地市级代码匹配!B:B,1,FALSE)),"",VLOOKUP(A3668,地市级代码匹配!B:B,1,FALSE))</f>
        <v/>
      </c>
      <c r="G3668" s="14" t="str">
        <f>IF(ISERROR(VLOOKUP(A3668,县域代码匹配!H:H,1,FALSE)),"",VLOOKUP(A3668,县域代码匹配!H:H,1,FALSE))</f>
        <v>伊宁市</v>
      </c>
      <c r="H3668" s="14" t="str">
        <f>IF(ISERROR(VLOOKUP(A3668,县域代码匹配!B:B,1,FALSE)),"",VLOOKUP(A3668,县域代码匹配!B:B,1,FALSE))</f>
        <v/>
      </c>
      <c r="I3668" s="14" t="str">
        <f t="shared" si="57"/>
        <v>伊宁市</v>
      </c>
    </row>
    <row r="3669" spans="1:9" ht="16.5">
      <c r="A3669" s="38" t="s">
        <v>3672</v>
      </c>
      <c r="B3669" s="41">
        <v>84.9</v>
      </c>
      <c r="C3669" s="41">
        <v>44.42</v>
      </c>
      <c r="D3669" s="14" t="str">
        <f>IF(ISERROR(VLOOKUP(A3669,省代码匹配!D:D,1,FALSE)),"",VLOOKUP(A3669,省代码匹配!D:D,1,FALSE))</f>
        <v/>
      </c>
      <c r="E3669" s="14" t="str">
        <f>IF(ISERROR(VLOOKUP(A3669,地市级代码匹配!E:E,1,FALSE)),"",VLOOKUP(A3669,地市级代码匹配!E:E,1,FALSE))</f>
        <v/>
      </c>
      <c r="F3669" s="14" t="str">
        <f>IF(ISERROR(VLOOKUP(A3669,地市级代码匹配!B:B,1,FALSE)),"",VLOOKUP(A3669,地市级代码匹配!B:B,1,FALSE))</f>
        <v/>
      </c>
      <c r="G3669" s="14" t="str">
        <f>IF(ISERROR(VLOOKUP(A3669,县域代码匹配!H:H,1,FALSE)),"",VLOOKUP(A3669,县域代码匹配!H:H,1,FALSE))</f>
        <v>奎屯市</v>
      </c>
      <c r="H3669" s="14" t="str">
        <f>IF(ISERROR(VLOOKUP(A3669,县域代码匹配!B:B,1,FALSE)),"",VLOOKUP(A3669,县域代码匹配!B:B,1,FALSE))</f>
        <v/>
      </c>
      <c r="I3669" s="14" t="str">
        <f t="shared" si="57"/>
        <v>奎屯市</v>
      </c>
    </row>
    <row r="3670" spans="1:9" ht="16.5">
      <c r="A3670" s="38" t="s">
        <v>3673</v>
      </c>
      <c r="B3670" s="41">
        <v>81.52</v>
      </c>
      <c r="C3670" s="41">
        <v>43.98</v>
      </c>
      <c r="D3670" s="14" t="str">
        <f>IF(ISERROR(VLOOKUP(A3670,省代码匹配!D:D,1,FALSE)),"",VLOOKUP(A3670,省代码匹配!D:D,1,FALSE))</f>
        <v/>
      </c>
      <c r="E3670" s="14" t="str">
        <f>IF(ISERROR(VLOOKUP(A3670,地市级代码匹配!E:E,1,FALSE)),"",VLOOKUP(A3670,地市级代码匹配!E:E,1,FALSE))</f>
        <v/>
      </c>
      <c r="F3670" s="14" t="str">
        <f>IF(ISERROR(VLOOKUP(A3670,地市级代码匹配!B:B,1,FALSE)),"",VLOOKUP(A3670,地市级代码匹配!B:B,1,FALSE))</f>
        <v/>
      </c>
      <c r="G3670" s="14" t="str">
        <f>IF(ISERROR(VLOOKUP(A3670,县域代码匹配!H:H,1,FALSE)),"",VLOOKUP(A3670,县域代码匹配!H:H,1,FALSE))</f>
        <v>伊宁县</v>
      </c>
      <c r="H3670" s="14" t="str">
        <f>IF(ISERROR(VLOOKUP(A3670,县域代码匹配!B:B,1,FALSE)),"",VLOOKUP(A3670,县域代码匹配!B:B,1,FALSE))</f>
        <v>伊宁县</v>
      </c>
      <c r="I3670" s="14" t="str">
        <f t="shared" si="57"/>
        <v>伊宁县</v>
      </c>
    </row>
    <row r="3671" spans="1:9" ht="28">
      <c r="A3671" s="38" t="s">
        <v>3674</v>
      </c>
      <c r="B3671" s="41">
        <v>81.150000000000006</v>
      </c>
      <c r="C3671" s="41">
        <v>43.83</v>
      </c>
      <c r="D3671" s="14" t="str">
        <f>IF(ISERROR(VLOOKUP(A3671,省代码匹配!D:D,1,FALSE)),"",VLOOKUP(A3671,省代码匹配!D:D,1,FALSE))</f>
        <v/>
      </c>
      <c r="E3671" s="14" t="str">
        <f>IF(ISERROR(VLOOKUP(A3671,地市级代码匹配!E:E,1,FALSE)),"",VLOOKUP(A3671,地市级代码匹配!E:E,1,FALSE))</f>
        <v/>
      </c>
      <c r="F3671" s="14" t="str">
        <f>IF(ISERROR(VLOOKUP(A3671,地市级代码匹配!B:B,1,FALSE)),"",VLOOKUP(A3671,地市级代码匹配!B:B,1,FALSE))</f>
        <v/>
      </c>
      <c r="G3671" s="14" t="str">
        <f>IF(ISERROR(VLOOKUP(A3671,县域代码匹配!H:H,1,FALSE)),"",VLOOKUP(A3671,县域代码匹配!H:H,1,FALSE))</f>
        <v>察布查尔锡伯自治县</v>
      </c>
      <c r="H3671" s="14" t="str">
        <f>IF(ISERROR(VLOOKUP(A3671,县域代码匹配!B:B,1,FALSE)),"",VLOOKUP(A3671,县域代码匹配!B:B,1,FALSE))</f>
        <v>察布查尔锡伯自治县</v>
      </c>
      <c r="I3671" s="14" t="str">
        <f t="shared" si="57"/>
        <v>察布查尔锡伯自治县</v>
      </c>
    </row>
    <row r="3672" spans="1:9" ht="16.5">
      <c r="A3672" s="38" t="s">
        <v>3675</v>
      </c>
      <c r="B3672" s="41">
        <v>80.88</v>
      </c>
      <c r="C3672" s="41">
        <v>44.05</v>
      </c>
      <c r="D3672" s="14" t="str">
        <f>IF(ISERROR(VLOOKUP(A3672,省代码匹配!D:D,1,FALSE)),"",VLOOKUP(A3672,省代码匹配!D:D,1,FALSE))</f>
        <v/>
      </c>
      <c r="E3672" s="14" t="str">
        <f>IF(ISERROR(VLOOKUP(A3672,地市级代码匹配!E:E,1,FALSE)),"",VLOOKUP(A3672,地市级代码匹配!E:E,1,FALSE))</f>
        <v/>
      </c>
      <c r="F3672" s="14" t="str">
        <f>IF(ISERROR(VLOOKUP(A3672,地市级代码匹配!B:B,1,FALSE)),"",VLOOKUP(A3672,地市级代码匹配!B:B,1,FALSE))</f>
        <v/>
      </c>
      <c r="G3672" s="14" t="str">
        <f>IF(ISERROR(VLOOKUP(A3672,县域代码匹配!H:H,1,FALSE)),"",VLOOKUP(A3672,县域代码匹配!H:H,1,FALSE))</f>
        <v>霍城县</v>
      </c>
      <c r="H3672" s="14" t="str">
        <f>IF(ISERROR(VLOOKUP(A3672,县域代码匹配!B:B,1,FALSE)),"",VLOOKUP(A3672,县域代码匹配!B:B,1,FALSE))</f>
        <v>霍城县</v>
      </c>
      <c r="I3672" s="14" t="str">
        <f t="shared" si="57"/>
        <v>霍城县</v>
      </c>
    </row>
    <row r="3673" spans="1:9" ht="16.5">
      <c r="A3673" s="38" t="s">
        <v>3676</v>
      </c>
      <c r="B3673" s="41">
        <v>82.23</v>
      </c>
      <c r="C3673" s="41">
        <v>43.48</v>
      </c>
      <c r="D3673" s="14" t="str">
        <f>IF(ISERROR(VLOOKUP(A3673,省代码匹配!D:D,1,FALSE)),"",VLOOKUP(A3673,省代码匹配!D:D,1,FALSE))</f>
        <v/>
      </c>
      <c r="E3673" s="14" t="str">
        <f>IF(ISERROR(VLOOKUP(A3673,地市级代码匹配!E:E,1,FALSE)),"",VLOOKUP(A3673,地市级代码匹配!E:E,1,FALSE))</f>
        <v/>
      </c>
      <c r="F3673" s="14" t="str">
        <f>IF(ISERROR(VLOOKUP(A3673,地市级代码匹配!B:B,1,FALSE)),"",VLOOKUP(A3673,地市级代码匹配!B:B,1,FALSE))</f>
        <v/>
      </c>
      <c r="G3673" s="14" t="str">
        <f>IF(ISERROR(VLOOKUP(A3673,县域代码匹配!H:H,1,FALSE)),"",VLOOKUP(A3673,县域代码匹配!H:H,1,FALSE))</f>
        <v>巩留县</v>
      </c>
      <c r="H3673" s="14" t="str">
        <f>IF(ISERROR(VLOOKUP(A3673,县域代码匹配!B:B,1,FALSE)),"",VLOOKUP(A3673,县域代码匹配!B:B,1,FALSE))</f>
        <v>巩留县</v>
      </c>
      <c r="I3673" s="14" t="str">
        <f t="shared" si="57"/>
        <v>巩留县</v>
      </c>
    </row>
    <row r="3674" spans="1:9" ht="16.5">
      <c r="A3674" s="38" t="s">
        <v>3677</v>
      </c>
      <c r="B3674" s="41">
        <v>83.25</v>
      </c>
      <c r="C3674" s="41">
        <v>43.43</v>
      </c>
      <c r="D3674" s="14" t="str">
        <f>IF(ISERROR(VLOOKUP(A3674,省代码匹配!D:D,1,FALSE)),"",VLOOKUP(A3674,省代码匹配!D:D,1,FALSE))</f>
        <v/>
      </c>
      <c r="E3674" s="14" t="str">
        <f>IF(ISERROR(VLOOKUP(A3674,地市级代码匹配!E:E,1,FALSE)),"",VLOOKUP(A3674,地市级代码匹配!E:E,1,FALSE))</f>
        <v/>
      </c>
      <c r="F3674" s="14" t="str">
        <f>IF(ISERROR(VLOOKUP(A3674,地市级代码匹配!B:B,1,FALSE)),"",VLOOKUP(A3674,地市级代码匹配!B:B,1,FALSE))</f>
        <v/>
      </c>
      <c r="G3674" s="14" t="str">
        <f>IF(ISERROR(VLOOKUP(A3674,县域代码匹配!H:H,1,FALSE)),"",VLOOKUP(A3674,县域代码匹配!H:H,1,FALSE))</f>
        <v>新源县</v>
      </c>
      <c r="H3674" s="14" t="str">
        <f>IF(ISERROR(VLOOKUP(A3674,县域代码匹配!B:B,1,FALSE)),"",VLOOKUP(A3674,县域代码匹配!B:B,1,FALSE))</f>
        <v>新源县</v>
      </c>
      <c r="I3674" s="14" t="str">
        <f t="shared" si="57"/>
        <v>新源县</v>
      </c>
    </row>
    <row r="3675" spans="1:9" ht="16.5">
      <c r="A3675" s="38" t="s">
        <v>3678</v>
      </c>
      <c r="B3675" s="41">
        <v>81.13</v>
      </c>
      <c r="C3675" s="41">
        <v>43.15</v>
      </c>
      <c r="D3675" s="14" t="str">
        <f>IF(ISERROR(VLOOKUP(A3675,省代码匹配!D:D,1,FALSE)),"",VLOOKUP(A3675,省代码匹配!D:D,1,FALSE))</f>
        <v/>
      </c>
      <c r="E3675" s="14" t="str">
        <f>IF(ISERROR(VLOOKUP(A3675,地市级代码匹配!E:E,1,FALSE)),"",VLOOKUP(A3675,地市级代码匹配!E:E,1,FALSE))</f>
        <v/>
      </c>
      <c r="F3675" s="14" t="str">
        <f>IF(ISERROR(VLOOKUP(A3675,地市级代码匹配!B:B,1,FALSE)),"",VLOOKUP(A3675,地市级代码匹配!B:B,1,FALSE))</f>
        <v/>
      </c>
      <c r="G3675" s="14" t="str">
        <f>IF(ISERROR(VLOOKUP(A3675,县域代码匹配!H:H,1,FALSE)),"",VLOOKUP(A3675,县域代码匹配!H:H,1,FALSE))</f>
        <v>昭苏县</v>
      </c>
      <c r="H3675" s="14" t="str">
        <f>IF(ISERROR(VLOOKUP(A3675,县域代码匹配!B:B,1,FALSE)),"",VLOOKUP(A3675,县域代码匹配!B:B,1,FALSE))</f>
        <v>昭苏县</v>
      </c>
      <c r="I3675" s="14" t="str">
        <f t="shared" si="57"/>
        <v>昭苏县</v>
      </c>
    </row>
    <row r="3676" spans="1:9" ht="16.5">
      <c r="A3676" s="38" t="s">
        <v>3679</v>
      </c>
      <c r="B3676" s="41">
        <v>81.83</v>
      </c>
      <c r="C3676" s="41">
        <v>43.22</v>
      </c>
      <c r="D3676" s="14" t="str">
        <f>IF(ISERROR(VLOOKUP(A3676,省代码匹配!D:D,1,FALSE)),"",VLOOKUP(A3676,省代码匹配!D:D,1,FALSE))</f>
        <v/>
      </c>
      <c r="E3676" s="14" t="str">
        <f>IF(ISERROR(VLOOKUP(A3676,地市级代码匹配!E:E,1,FALSE)),"",VLOOKUP(A3676,地市级代码匹配!E:E,1,FALSE))</f>
        <v/>
      </c>
      <c r="F3676" s="14" t="str">
        <f>IF(ISERROR(VLOOKUP(A3676,地市级代码匹配!B:B,1,FALSE)),"",VLOOKUP(A3676,地市级代码匹配!B:B,1,FALSE))</f>
        <v/>
      </c>
      <c r="G3676" s="14" t="str">
        <f>IF(ISERROR(VLOOKUP(A3676,县域代码匹配!H:H,1,FALSE)),"",VLOOKUP(A3676,县域代码匹配!H:H,1,FALSE))</f>
        <v>特克斯县</v>
      </c>
      <c r="H3676" s="14" t="str">
        <f>IF(ISERROR(VLOOKUP(A3676,县域代码匹配!B:B,1,FALSE)),"",VLOOKUP(A3676,县域代码匹配!B:B,1,FALSE))</f>
        <v>特克斯县</v>
      </c>
      <c r="I3676" s="14" t="str">
        <f t="shared" si="57"/>
        <v>特克斯县</v>
      </c>
    </row>
    <row r="3677" spans="1:9" ht="16.5">
      <c r="A3677" s="38" t="s">
        <v>3680</v>
      </c>
      <c r="B3677" s="41">
        <v>82.5</v>
      </c>
      <c r="C3677" s="41">
        <v>43.78</v>
      </c>
      <c r="D3677" s="14" t="str">
        <f>IF(ISERROR(VLOOKUP(A3677,省代码匹配!D:D,1,FALSE)),"",VLOOKUP(A3677,省代码匹配!D:D,1,FALSE))</f>
        <v/>
      </c>
      <c r="E3677" s="14" t="str">
        <f>IF(ISERROR(VLOOKUP(A3677,地市级代码匹配!E:E,1,FALSE)),"",VLOOKUP(A3677,地市级代码匹配!E:E,1,FALSE))</f>
        <v/>
      </c>
      <c r="F3677" s="14" t="str">
        <f>IF(ISERROR(VLOOKUP(A3677,地市级代码匹配!B:B,1,FALSE)),"",VLOOKUP(A3677,地市级代码匹配!B:B,1,FALSE))</f>
        <v/>
      </c>
      <c r="G3677" s="14" t="str">
        <f>IF(ISERROR(VLOOKUP(A3677,县域代码匹配!H:H,1,FALSE)),"",VLOOKUP(A3677,县域代码匹配!H:H,1,FALSE))</f>
        <v>尼勒克县</v>
      </c>
      <c r="H3677" s="14" t="str">
        <f>IF(ISERROR(VLOOKUP(A3677,县域代码匹配!B:B,1,FALSE)),"",VLOOKUP(A3677,县域代码匹配!B:B,1,FALSE))</f>
        <v>尼勒克县</v>
      </c>
      <c r="I3677" s="14" t="str">
        <f t="shared" si="57"/>
        <v>尼勒克县</v>
      </c>
    </row>
    <row r="3678" spans="1:9" ht="16.5">
      <c r="A3678" s="38" t="s">
        <v>3681</v>
      </c>
      <c r="B3678" s="41">
        <v>82.98</v>
      </c>
      <c r="C3678" s="41">
        <v>46.75</v>
      </c>
      <c r="D3678" s="14" t="str">
        <f>IF(ISERROR(VLOOKUP(A3678,省代码匹配!D:D,1,FALSE)),"",VLOOKUP(A3678,省代码匹配!D:D,1,FALSE))</f>
        <v/>
      </c>
      <c r="E3678" s="14" t="str">
        <f>IF(ISERROR(VLOOKUP(A3678,地市级代码匹配!E:E,1,FALSE)),"",VLOOKUP(A3678,地市级代码匹配!E:E,1,FALSE))</f>
        <v>塔城地区</v>
      </c>
      <c r="F3678" s="14" t="str">
        <f>IF(ISERROR(VLOOKUP(A3678,地市级代码匹配!B:B,1,FALSE)),"",VLOOKUP(A3678,地市级代码匹配!B:B,1,FALSE))</f>
        <v>塔城地区</v>
      </c>
      <c r="G3678" s="14" t="str">
        <f>IF(ISERROR(VLOOKUP(A3678,县域代码匹配!H:H,1,FALSE)),"",VLOOKUP(A3678,县域代码匹配!H:H,1,FALSE))</f>
        <v/>
      </c>
      <c r="H3678" s="14" t="str">
        <f>IF(ISERROR(VLOOKUP(A3678,县域代码匹配!B:B,1,FALSE)),"",VLOOKUP(A3678,县域代码匹配!B:B,1,FALSE))</f>
        <v/>
      </c>
      <c r="I3678" s="14" t="str">
        <f t="shared" si="57"/>
        <v>塔城地区</v>
      </c>
    </row>
    <row r="3679" spans="1:9" ht="16.5">
      <c r="A3679" s="38" t="s">
        <v>3682</v>
      </c>
      <c r="B3679" s="41">
        <v>82.98</v>
      </c>
      <c r="C3679" s="41">
        <v>46.75</v>
      </c>
      <c r="D3679" s="14" t="str">
        <f>IF(ISERROR(VLOOKUP(A3679,省代码匹配!D:D,1,FALSE)),"",VLOOKUP(A3679,省代码匹配!D:D,1,FALSE))</f>
        <v/>
      </c>
      <c r="E3679" s="14" t="str">
        <f>IF(ISERROR(VLOOKUP(A3679,地市级代码匹配!E:E,1,FALSE)),"",VLOOKUP(A3679,地市级代码匹配!E:E,1,FALSE))</f>
        <v/>
      </c>
      <c r="F3679" s="14" t="str">
        <f>IF(ISERROR(VLOOKUP(A3679,地市级代码匹配!B:B,1,FALSE)),"",VLOOKUP(A3679,地市级代码匹配!B:B,1,FALSE))</f>
        <v/>
      </c>
      <c r="G3679" s="14" t="str">
        <f>IF(ISERROR(VLOOKUP(A3679,县域代码匹配!H:H,1,FALSE)),"",VLOOKUP(A3679,县域代码匹配!H:H,1,FALSE))</f>
        <v>塔城市</v>
      </c>
      <c r="H3679" s="14" t="str">
        <f>IF(ISERROR(VLOOKUP(A3679,县域代码匹配!B:B,1,FALSE)),"",VLOOKUP(A3679,县域代码匹配!B:B,1,FALSE))</f>
        <v/>
      </c>
      <c r="I3679" s="14" t="str">
        <f t="shared" si="57"/>
        <v>塔城市</v>
      </c>
    </row>
    <row r="3680" spans="1:9" ht="16.5">
      <c r="A3680" s="38" t="s">
        <v>3683</v>
      </c>
      <c r="B3680" s="41">
        <v>84.68</v>
      </c>
      <c r="C3680" s="41">
        <v>44.43</v>
      </c>
      <c r="D3680" s="14" t="str">
        <f>IF(ISERROR(VLOOKUP(A3680,省代码匹配!D:D,1,FALSE)),"",VLOOKUP(A3680,省代码匹配!D:D,1,FALSE))</f>
        <v/>
      </c>
      <c r="E3680" s="14" t="str">
        <f>IF(ISERROR(VLOOKUP(A3680,地市级代码匹配!E:E,1,FALSE)),"",VLOOKUP(A3680,地市级代码匹配!E:E,1,FALSE))</f>
        <v/>
      </c>
      <c r="F3680" s="14" t="str">
        <f>IF(ISERROR(VLOOKUP(A3680,地市级代码匹配!B:B,1,FALSE)),"",VLOOKUP(A3680,地市级代码匹配!B:B,1,FALSE))</f>
        <v/>
      </c>
      <c r="G3680" s="14" t="str">
        <f>IF(ISERROR(VLOOKUP(A3680,县域代码匹配!H:H,1,FALSE)),"",VLOOKUP(A3680,县域代码匹配!H:H,1,FALSE))</f>
        <v>乌苏市</v>
      </c>
      <c r="H3680" s="14" t="str">
        <f>IF(ISERROR(VLOOKUP(A3680,县域代码匹配!B:B,1,FALSE)),"",VLOOKUP(A3680,县域代码匹配!B:B,1,FALSE))</f>
        <v/>
      </c>
      <c r="I3680" s="14" t="str">
        <f t="shared" si="57"/>
        <v>乌苏市</v>
      </c>
    </row>
    <row r="3681" spans="1:9" ht="16.5">
      <c r="A3681" s="38" t="s">
        <v>3684</v>
      </c>
      <c r="B3681" s="41">
        <v>83.63</v>
      </c>
      <c r="C3681" s="41">
        <v>46.53</v>
      </c>
      <c r="D3681" s="14" t="str">
        <f>IF(ISERROR(VLOOKUP(A3681,省代码匹配!D:D,1,FALSE)),"",VLOOKUP(A3681,省代码匹配!D:D,1,FALSE))</f>
        <v/>
      </c>
      <c r="E3681" s="14" t="str">
        <f>IF(ISERROR(VLOOKUP(A3681,地市级代码匹配!E:E,1,FALSE)),"",VLOOKUP(A3681,地市级代码匹配!E:E,1,FALSE))</f>
        <v/>
      </c>
      <c r="F3681" s="14" t="str">
        <f>IF(ISERROR(VLOOKUP(A3681,地市级代码匹配!B:B,1,FALSE)),"",VLOOKUP(A3681,地市级代码匹配!B:B,1,FALSE))</f>
        <v/>
      </c>
      <c r="G3681" s="14" t="str">
        <f>IF(ISERROR(VLOOKUP(A3681,县域代码匹配!H:H,1,FALSE)),"",VLOOKUP(A3681,县域代码匹配!H:H,1,FALSE))</f>
        <v>额敏县</v>
      </c>
      <c r="H3681" s="14" t="str">
        <f>IF(ISERROR(VLOOKUP(A3681,县域代码匹配!B:B,1,FALSE)),"",VLOOKUP(A3681,县域代码匹配!B:B,1,FALSE))</f>
        <v>额敏县</v>
      </c>
      <c r="I3681" s="14" t="str">
        <f t="shared" si="57"/>
        <v>额敏县</v>
      </c>
    </row>
    <row r="3682" spans="1:9" ht="16.5">
      <c r="A3682" s="38" t="s">
        <v>3685</v>
      </c>
      <c r="B3682" s="41">
        <v>85.62</v>
      </c>
      <c r="C3682" s="41">
        <v>44.33</v>
      </c>
      <c r="D3682" s="14" t="str">
        <f>IF(ISERROR(VLOOKUP(A3682,省代码匹配!D:D,1,FALSE)),"",VLOOKUP(A3682,省代码匹配!D:D,1,FALSE))</f>
        <v/>
      </c>
      <c r="E3682" s="14" t="str">
        <f>IF(ISERROR(VLOOKUP(A3682,地市级代码匹配!E:E,1,FALSE)),"",VLOOKUP(A3682,地市级代码匹配!E:E,1,FALSE))</f>
        <v/>
      </c>
      <c r="F3682" s="14" t="str">
        <f>IF(ISERROR(VLOOKUP(A3682,地市级代码匹配!B:B,1,FALSE)),"",VLOOKUP(A3682,地市级代码匹配!B:B,1,FALSE))</f>
        <v/>
      </c>
      <c r="G3682" s="14" t="str">
        <f>IF(ISERROR(VLOOKUP(A3682,县域代码匹配!H:H,1,FALSE)),"",VLOOKUP(A3682,县域代码匹配!H:H,1,FALSE))</f>
        <v>沙湾县</v>
      </c>
      <c r="H3682" s="14" t="str">
        <f>IF(ISERROR(VLOOKUP(A3682,县域代码匹配!B:B,1,FALSE)),"",VLOOKUP(A3682,县域代码匹配!B:B,1,FALSE))</f>
        <v>沙湾县</v>
      </c>
      <c r="I3682" s="14" t="str">
        <f t="shared" si="57"/>
        <v>沙湾县</v>
      </c>
    </row>
    <row r="3683" spans="1:9" ht="16.5">
      <c r="A3683" s="38" t="s">
        <v>3686</v>
      </c>
      <c r="B3683" s="41">
        <v>83.6</v>
      </c>
      <c r="C3683" s="41">
        <v>45.93</v>
      </c>
      <c r="D3683" s="14" t="str">
        <f>IF(ISERROR(VLOOKUP(A3683,省代码匹配!D:D,1,FALSE)),"",VLOOKUP(A3683,省代码匹配!D:D,1,FALSE))</f>
        <v/>
      </c>
      <c r="E3683" s="14" t="str">
        <f>IF(ISERROR(VLOOKUP(A3683,地市级代码匹配!E:E,1,FALSE)),"",VLOOKUP(A3683,地市级代码匹配!E:E,1,FALSE))</f>
        <v/>
      </c>
      <c r="F3683" s="14" t="str">
        <f>IF(ISERROR(VLOOKUP(A3683,地市级代码匹配!B:B,1,FALSE)),"",VLOOKUP(A3683,地市级代码匹配!B:B,1,FALSE))</f>
        <v/>
      </c>
      <c r="G3683" s="14" t="str">
        <f>IF(ISERROR(VLOOKUP(A3683,县域代码匹配!H:H,1,FALSE)),"",VLOOKUP(A3683,县域代码匹配!H:H,1,FALSE))</f>
        <v>托里县</v>
      </c>
      <c r="H3683" s="14" t="str">
        <f>IF(ISERROR(VLOOKUP(A3683,县域代码匹配!B:B,1,FALSE)),"",VLOOKUP(A3683,县域代码匹配!B:B,1,FALSE))</f>
        <v>托里县</v>
      </c>
      <c r="I3683" s="14" t="str">
        <f t="shared" si="57"/>
        <v>托里县</v>
      </c>
    </row>
    <row r="3684" spans="1:9" ht="16.5">
      <c r="A3684" s="38" t="s">
        <v>3687</v>
      </c>
      <c r="B3684" s="41">
        <v>82.98</v>
      </c>
      <c r="C3684" s="41">
        <v>46.2</v>
      </c>
      <c r="D3684" s="14" t="str">
        <f>IF(ISERROR(VLOOKUP(A3684,省代码匹配!D:D,1,FALSE)),"",VLOOKUP(A3684,省代码匹配!D:D,1,FALSE))</f>
        <v/>
      </c>
      <c r="E3684" s="14" t="str">
        <f>IF(ISERROR(VLOOKUP(A3684,地市级代码匹配!E:E,1,FALSE)),"",VLOOKUP(A3684,地市级代码匹配!E:E,1,FALSE))</f>
        <v/>
      </c>
      <c r="F3684" s="14" t="str">
        <f>IF(ISERROR(VLOOKUP(A3684,地市级代码匹配!B:B,1,FALSE)),"",VLOOKUP(A3684,地市级代码匹配!B:B,1,FALSE))</f>
        <v/>
      </c>
      <c r="G3684" s="14" t="str">
        <f>IF(ISERROR(VLOOKUP(A3684,县域代码匹配!H:H,1,FALSE)),"",VLOOKUP(A3684,县域代码匹配!H:H,1,FALSE))</f>
        <v>裕民县</v>
      </c>
      <c r="H3684" s="14" t="str">
        <f>IF(ISERROR(VLOOKUP(A3684,县域代码匹配!B:B,1,FALSE)),"",VLOOKUP(A3684,县域代码匹配!B:B,1,FALSE))</f>
        <v>裕民县</v>
      </c>
      <c r="I3684" s="14" t="str">
        <f t="shared" si="57"/>
        <v>裕民县</v>
      </c>
    </row>
    <row r="3685" spans="1:9" ht="28">
      <c r="A3685" s="38" t="s">
        <v>3688</v>
      </c>
      <c r="B3685" s="41">
        <v>85.72</v>
      </c>
      <c r="C3685" s="41">
        <v>46.8</v>
      </c>
      <c r="D3685" s="14" t="str">
        <f>IF(ISERROR(VLOOKUP(A3685,省代码匹配!D:D,1,FALSE)),"",VLOOKUP(A3685,省代码匹配!D:D,1,FALSE))</f>
        <v/>
      </c>
      <c r="E3685" s="14" t="str">
        <f>IF(ISERROR(VLOOKUP(A3685,地市级代码匹配!E:E,1,FALSE)),"",VLOOKUP(A3685,地市级代码匹配!E:E,1,FALSE))</f>
        <v/>
      </c>
      <c r="F3685" s="14" t="str">
        <f>IF(ISERROR(VLOOKUP(A3685,地市级代码匹配!B:B,1,FALSE)),"",VLOOKUP(A3685,地市级代码匹配!B:B,1,FALSE))</f>
        <v/>
      </c>
      <c r="G3685" s="14" t="str">
        <f>IF(ISERROR(VLOOKUP(A3685,县域代码匹配!H:H,1,FALSE)),"",VLOOKUP(A3685,县域代码匹配!H:H,1,FALSE))</f>
        <v>和布克赛尔蒙古自治县</v>
      </c>
      <c r="H3685" s="14" t="str">
        <f>IF(ISERROR(VLOOKUP(A3685,县域代码匹配!B:B,1,FALSE)),"",VLOOKUP(A3685,县域代码匹配!B:B,1,FALSE))</f>
        <v>和布克赛尔蒙古自治县</v>
      </c>
      <c r="I3685" s="14" t="str">
        <f t="shared" si="57"/>
        <v>和布克赛尔蒙古自治县</v>
      </c>
    </row>
    <row r="3686" spans="1:9" ht="16.5">
      <c r="A3686" s="38" t="s">
        <v>3689</v>
      </c>
      <c r="B3686" s="41">
        <v>88.13</v>
      </c>
      <c r="C3686" s="41">
        <v>47.85</v>
      </c>
      <c r="D3686" s="14" t="str">
        <f>IF(ISERROR(VLOOKUP(A3686,省代码匹配!D:D,1,FALSE)),"",VLOOKUP(A3686,省代码匹配!D:D,1,FALSE))</f>
        <v/>
      </c>
      <c r="E3686" s="14" t="str">
        <f>IF(ISERROR(VLOOKUP(A3686,地市级代码匹配!E:E,1,FALSE)),"",VLOOKUP(A3686,地市级代码匹配!E:E,1,FALSE))</f>
        <v>阿勒泰地区</v>
      </c>
      <c r="F3686" s="14" t="str">
        <f>IF(ISERROR(VLOOKUP(A3686,地市级代码匹配!B:B,1,FALSE)),"",VLOOKUP(A3686,地市级代码匹配!B:B,1,FALSE))</f>
        <v>阿勒泰地区</v>
      </c>
      <c r="G3686" s="14" t="str">
        <f>IF(ISERROR(VLOOKUP(A3686,县域代码匹配!H:H,1,FALSE)),"",VLOOKUP(A3686,县域代码匹配!H:H,1,FALSE))</f>
        <v/>
      </c>
      <c r="H3686" s="14" t="str">
        <f>IF(ISERROR(VLOOKUP(A3686,县域代码匹配!B:B,1,FALSE)),"",VLOOKUP(A3686,县域代码匹配!B:B,1,FALSE))</f>
        <v/>
      </c>
      <c r="I3686" s="14" t="str">
        <f t="shared" si="57"/>
        <v>阿勒泰地区</v>
      </c>
    </row>
    <row r="3687" spans="1:9" ht="16.5">
      <c r="A3687" s="38" t="s">
        <v>3690</v>
      </c>
      <c r="B3687" s="41">
        <v>88.13</v>
      </c>
      <c r="C3687" s="41">
        <v>47.85</v>
      </c>
      <c r="D3687" s="14" t="str">
        <f>IF(ISERROR(VLOOKUP(A3687,省代码匹配!D:D,1,FALSE)),"",VLOOKUP(A3687,省代码匹配!D:D,1,FALSE))</f>
        <v/>
      </c>
      <c r="E3687" s="14" t="str">
        <f>IF(ISERROR(VLOOKUP(A3687,地市级代码匹配!E:E,1,FALSE)),"",VLOOKUP(A3687,地市级代码匹配!E:E,1,FALSE))</f>
        <v/>
      </c>
      <c r="F3687" s="14" t="str">
        <f>IF(ISERROR(VLOOKUP(A3687,地市级代码匹配!B:B,1,FALSE)),"",VLOOKUP(A3687,地市级代码匹配!B:B,1,FALSE))</f>
        <v/>
      </c>
      <c r="G3687" s="14" t="str">
        <f>IF(ISERROR(VLOOKUP(A3687,县域代码匹配!H:H,1,FALSE)),"",VLOOKUP(A3687,县域代码匹配!H:H,1,FALSE))</f>
        <v>阿勒泰市</v>
      </c>
      <c r="H3687" s="14" t="str">
        <f>IF(ISERROR(VLOOKUP(A3687,县域代码匹配!B:B,1,FALSE)),"",VLOOKUP(A3687,县域代码匹配!B:B,1,FALSE))</f>
        <v/>
      </c>
      <c r="I3687" s="14" t="str">
        <f t="shared" si="57"/>
        <v>阿勒泰市</v>
      </c>
    </row>
    <row r="3688" spans="1:9" ht="16.5">
      <c r="A3688" s="38" t="s">
        <v>3691</v>
      </c>
      <c r="B3688" s="41">
        <v>86.85</v>
      </c>
      <c r="C3688" s="41">
        <v>47.7</v>
      </c>
      <c r="D3688" s="14" t="str">
        <f>IF(ISERROR(VLOOKUP(A3688,省代码匹配!D:D,1,FALSE)),"",VLOOKUP(A3688,省代码匹配!D:D,1,FALSE))</f>
        <v/>
      </c>
      <c r="E3688" s="14" t="str">
        <f>IF(ISERROR(VLOOKUP(A3688,地市级代码匹配!E:E,1,FALSE)),"",VLOOKUP(A3688,地市级代码匹配!E:E,1,FALSE))</f>
        <v/>
      </c>
      <c r="F3688" s="14" t="str">
        <f>IF(ISERROR(VLOOKUP(A3688,地市级代码匹配!B:B,1,FALSE)),"",VLOOKUP(A3688,地市级代码匹配!B:B,1,FALSE))</f>
        <v/>
      </c>
      <c r="G3688" s="14" t="str">
        <f>IF(ISERROR(VLOOKUP(A3688,县域代码匹配!H:H,1,FALSE)),"",VLOOKUP(A3688,县域代码匹配!H:H,1,FALSE))</f>
        <v>布尔津县</v>
      </c>
      <c r="H3688" s="14" t="str">
        <f>IF(ISERROR(VLOOKUP(A3688,县域代码匹配!B:B,1,FALSE)),"",VLOOKUP(A3688,县域代码匹配!B:B,1,FALSE))</f>
        <v>布尔津县</v>
      </c>
      <c r="I3688" s="14" t="str">
        <f t="shared" si="57"/>
        <v>布尔津县</v>
      </c>
    </row>
    <row r="3689" spans="1:9" ht="16.5">
      <c r="A3689" s="38" t="s">
        <v>3692</v>
      </c>
      <c r="B3689" s="41">
        <v>89.52</v>
      </c>
      <c r="C3689" s="41">
        <v>47</v>
      </c>
      <c r="D3689" s="14" t="str">
        <f>IF(ISERROR(VLOOKUP(A3689,省代码匹配!D:D,1,FALSE)),"",VLOOKUP(A3689,省代码匹配!D:D,1,FALSE))</f>
        <v/>
      </c>
      <c r="E3689" s="14" t="str">
        <f>IF(ISERROR(VLOOKUP(A3689,地市级代码匹配!E:E,1,FALSE)),"",VLOOKUP(A3689,地市级代码匹配!E:E,1,FALSE))</f>
        <v/>
      </c>
      <c r="F3689" s="14" t="str">
        <f>IF(ISERROR(VLOOKUP(A3689,地市级代码匹配!B:B,1,FALSE)),"",VLOOKUP(A3689,地市级代码匹配!B:B,1,FALSE))</f>
        <v/>
      </c>
      <c r="G3689" s="14" t="str">
        <f>IF(ISERROR(VLOOKUP(A3689,县域代码匹配!H:H,1,FALSE)),"",VLOOKUP(A3689,县域代码匹配!H:H,1,FALSE))</f>
        <v>富蕴县</v>
      </c>
      <c r="H3689" s="14" t="str">
        <f>IF(ISERROR(VLOOKUP(A3689,县域代码匹配!B:B,1,FALSE)),"",VLOOKUP(A3689,县域代码匹配!B:B,1,FALSE))</f>
        <v>富蕴县</v>
      </c>
      <c r="I3689" s="14" t="str">
        <f t="shared" si="57"/>
        <v>富蕴县</v>
      </c>
    </row>
    <row r="3690" spans="1:9" ht="16.5">
      <c r="A3690" s="38" t="s">
        <v>3693</v>
      </c>
      <c r="B3690" s="41">
        <v>87.5</v>
      </c>
      <c r="C3690" s="41">
        <v>47.12</v>
      </c>
      <c r="D3690" s="14" t="str">
        <f>IF(ISERROR(VLOOKUP(A3690,省代码匹配!D:D,1,FALSE)),"",VLOOKUP(A3690,省代码匹配!D:D,1,FALSE))</f>
        <v/>
      </c>
      <c r="E3690" s="14" t="str">
        <f>IF(ISERROR(VLOOKUP(A3690,地市级代码匹配!E:E,1,FALSE)),"",VLOOKUP(A3690,地市级代码匹配!E:E,1,FALSE))</f>
        <v/>
      </c>
      <c r="F3690" s="14" t="str">
        <f>IF(ISERROR(VLOOKUP(A3690,地市级代码匹配!B:B,1,FALSE)),"",VLOOKUP(A3690,地市级代码匹配!B:B,1,FALSE))</f>
        <v/>
      </c>
      <c r="G3690" s="14" t="str">
        <f>IF(ISERROR(VLOOKUP(A3690,县域代码匹配!H:H,1,FALSE)),"",VLOOKUP(A3690,县域代码匹配!H:H,1,FALSE))</f>
        <v>福海县</v>
      </c>
      <c r="H3690" s="14" t="str">
        <f>IF(ISERROR(VLOOKUP(A3690,县域代码匹配!B:B,1,FALSE)),"",VLOOKUP(A3690,县域代码匹配!B:B,1,FALSE))</f>
        <v>福海县</v>
      </c>
      <c r="I3690" s="14" t="str">
        <f t="shared" si="57"/>
        <v>福海县</v>
      </c>
    </row>
    <row r="3691" spans="1:9" ht="16.5">
      <c r="A3691" s="38" t="s">
        <v>3694</v>
      </c>
      <c r="B3691" s="41">
        <v>86.42</v>
      </c>
      <c r="C3691" s="41">
        <v>48.07</v>
      </c>
      <c r="D3691" s="14" t="str">
        <f>IF(ISERROR(VLOOKUP(A3691,省代码匹配!D:D,1,FALSE)),"",VLOOKUP(A3691,省代码匹配!D:D,1,FALSE))</f>
        <v/>
      </c>
      <c r="E3691" s="14" t="str">
        <f>IF(ISERROR(VLOOKUP(A3691,地市级代码匹配!E:E,1,FALSE)),"",VLOOKUP(A3691,地市级代码匹配!E:E,1,FALSE))</f>
        <v/>
      </c>
      <c r="F3691" s="14" t="str">
        <f>IF(ISERROR(VLOOKUP(A3691,地市级代码匹配!B:B,1,FALSE)),"",VLOOKUP(A3691,地市级代码匹配!B:B,1,FALSE))</f>
        <v/>
      </c>
      <c r="G3691" s="14" t="str">
        <f>IF(ISERROR(VLOOKUP(A3691,县域代码匹配!H:H,1,FALSE)),"",VLOOKUP(A3691,县域代码匹配!H:H,1,FALSE))</f>
        <v>哈巴河县</v>
      </c>
      <c r="H3691" s="14" t="str">
        <f>IF(ISERROR(VLOOKUP(A3691,县域代码匹配!B:B,1,FALSE)),"",VLOOKUP(A3691,县域代码匹配!B:B,1,FALSE))</f>
        <v>哈巴河县</v>
      </c>
      <c r="I3691" s="14" t="str">
        <f t="shared" si="57"/>
        <v>哈巴河县</v>
      </c>
    </row>
    <row r="3692" spans="1:9" ht="16.5">
      <c r="A3692" s="38" t="s">
        <v>3695</v>
      </c>
      <c r="B3692" s="41">
        <v>90.38</v>
      </c>
      <c r="C3692" s="41">
        <v>46.67</v>
      </c>
      <c r="D3692" s="14" t="str">
        <f>IF(ISERROR(VLOOKUP(A3692,省代码匹配!D:D,1,FALSE)),"",VLOOKUP(A3692,省代码匹配!D:D,1,FALSE))</f>
        <v/>
      </c>
      <c r="E3692" s="14" t="str">
        <f>IF(ISERROR(VLOOKUP(A3692,地市级代码匹配!E:E,1,FALSE)),"",VLOOKUP(A3692,地市级代码匹配!E:E,1,FALSE))</f>
        <v/>
      </c>
      <c r="F3692" s="14" t="str">
        <f>IF(ISERROR(VLOOKUP(A3692,地市级代码匹配!B:B,1,FALSE)),"",VLOOKUP(A3692,地市级代码匹配!B:B,1,FALSE))</f>
        <v/>
      </c>
      <c r="G3692" s="14" t="str">
        <f>IF(ISERROR(VLOOKUP(A3692,县域代码匹配!H:H,1,FALSE)),"",VLOOKUP(A3692,县域代码匹配!H:H,1,FALSE))</f>
        <v>青河县</v>
      </c>
      <c r="H3692" s="14" t="str">
        <f>IF(ISERROR(VLOOKUP(A3692,县域代码匹配!B:B,1,FALSE)),"",VLOOKUP(A3692,县域代码匹配!B:B,1,FALSE))</f>
        <v>青河县</v>
      </c>
      <c r="I3692" s="14" t="str">
        <f t="shared" si="57"/>
        <v>青河县</v>
      </c>
    </row>
    <row r="3693" spans="1:9" ht="16.5">
      <c r="A3693" s="38" t="s">
        <v>3696</v>
      </c>
      <c r="B3693" s="41">
        <v>85.88</v>
      </c>
      <c r="C3693" s="41">
        <v>47.43</v>
      </c>
      <c r="D3693" s="14" t="str">
        <f>IF(ISERROR(VLOOKUP(A3693,省代码匹配!D:D,1,FALSE)),"",VLOOKUP(A3693,省代码匹配!D:D,1,FALSE))</f>
        <v/>
      </c>
      <c r="E3693" s="14" t="str">
        <f>IF(ISERROR(VLOOKUP(A3693,地市级代码匹配!E:E,1,FALSE)),"",VLOOKUP(A3693,地市级代码匹配!E:E,1,FALSE))</f>
        <v/>
      </c>
      <c r="F3693" s="14" t="str">
        <f>IF(ISERROR(VLOOKUP(A3693,地市级代码匹配!B:B,1,FALSE)),"",VLOOKUP(A3693,地市级代码匹配!B:B,1,FALSE))</f>
        <v/>
      </c>
      <c r="G3693" s="14" t="str">
        <f>IF(ISERROR(VLOOKUP(A3693,县域代码匹配!H:H,1,FALSE)),"",VLOOKUP(A3693,县域代码匹配!H:H,1,FALSE))</f>
        <v>吉木乃县</v>
      </c>
      <c r="H3693" s="14" t="str">
        <f>IF(ISERROR(VLOOKUP(A3693,县域代码匹配!B:B,1,FALSE)),"",VLOOKUP(A3693,县域代码匹配!B:B,1,FALSE))</f>
        <v>吉木乃县</v>
      </c>
      <c r="I3693" s="14" t="str">
        <f t="shared" si="57"/>
        <v>吉木乃县</v>
      </c>
    </row>
    <row r="3694" spans="1:9" ht="16.5">
      <c r="A3694" s="38" t="s">
        <v>3697</v>
      </c>
      <c r="B3694" s="41">
        <v>86.03</v>
      </c>
      <c r="C3694" s="41">
        <v>44.3</v>
      </c>
      <c r="D3694" s="14" t="str">
        <f>IF(ISERROR(VLOOKUP(A3694,省代码匹配!D:D,1,FALSE)),"",VLOOKUP(A3694,省代码匹配!D:D,1,FALSE))</f>
        <v/>
      </c>
      <c r="E3694" s="14" t="str">
        <f>IF(ISERROR(VLOOKUP(A3694,地市级代码匹配!E:E,1,FALSE)),"",VLOOKUP(A3694,地市级代码匹配!E:E,1,FALSE))</f>
        <v/>
      </c>
      <c r="F3694" s="14" t="str">
        <f>IF(ISERROR(VLOOKUP(A3694,地市级代码匹配!B:B,1,FALSE)),"",VLOOKUP(A3694,地市级代码匹配!B:B,1,FALSE))</f>
        <v/>
      </c>
      <c r="G3694" s="14" t="str">
        <f>IF(ISERROR(VLOOKUP(A3694,县域代码匹配!H:H,1,FALSE)),"",VLOOKUP(A3694,县域代码匹配!H:H,1,FALSE))</f>
        <v>石河子市</v>
      </c>
      <c r="H3694" s="14" t="str">
        <f>IF(ISERROR(VLOOKUP(A3694,县域代码匹配!B:B,1,FALSE)),"",VLOOKUP(A3694,县域代码匹配!B:B,1,FALSE))</f>
        <v/>
      </c>
      <c r="I3694" s="14" t="str">
        <f t="shared" si="57"/>
        <v>石河子市</v>
      </c>
    </row>
    <row r="3695" spans="1:9" ht="16.5">
      <c r="A3695" s="38" t="s">
        <v>3698</v>
      </c>
      <c r="B3695" s="41">
        <v>81.28</v>
      </c>
      <c r="C3695" s="41">
        <v>40.549999999999997</v>
      </c>
      <c r="D3695" s="14" t="str">
        <f>IF(ISERROR(VLOOKUP(A3695,省代码匹配!D:D,1,FALSE)),"",VLOOKUP(A3695,省代码匹配!D:D,1,FALSE))</f>
        <v/>
      </c>
      <c r="E3695" s="14" t="str">
        <f>IF(ISERROR(VLOOKUP(A3695,地市级代码匹配!E:E,1,FALSE)),"",VLOOKUP(A3695,地市级代码匹配!E:E,1,FALSE))</f>
        <v/>
      </c>
      <c r="F3695" s="14" t="str">
        <f>IF(ISERROR(VLOOKUP(A3695,地市级代码匹配!B:B,1,FALSE)),"",VLOOKUP(A3695,地市级代码匹配!B:B,1,FALSE))</f>
        <v/>
      </c>
      <c r="G3695" s="14" t="str">
        <f>IF(ISERROR(VLOOKUP(A3695,县域代码匹配!H:H,1,FALSE)),"",VLOOKUP(A3695,县域代码匹配!H:H,1,FALSE))</f>
        <v>阿拉尔市</v>
      </c>
      <c r="H3695" s="14" t="str">
        <f>IF(ISERROR(VLOOKUP(A3695,县域代码匹配!B:B,1,FALSE)),"",VLOOKUP(A3695,县域代码匹配!B:B,1,FALSE))</f>
        <v/>
      </c>
      <c r="I3695" s="14" t="str">
        <f t="shared" si="57"/>
        <v>阿拉尔市</v>
      </c>
    </row>
    <row r="3696" spans="1:9" ht="16.5">
      <c r="A3696" s="38" t="s">
        <v>3699</v>
      </c>
      <c r="B3696" s="41">
        <v>79.13</v>
      </c>
      <c r="C3696" s="41">
        <v>39.85</v>
      </c>
      <c r="D3696" s="14" t="str">
        <f>IF(ISERROR(VLOOKUP(A3696,省代码匹配!D:D,1,FALSE)),"",VLOOKUP(A3696,省代码匹配!D:D,1,FALSE))</f>
        <v/>
      </c>
      <c r="E3696" s="14" t="str">
        <f>IF(ISERROR(VLOOKUP(A3696,地市级代码匹配!E:E,1,FALSE)),"",VLOOKUP(A3696,地市级代码匹配!E:E,1,FALSE))</f>
        <v/>
      </c>
      <c r="F3696" s="14" t="str">
        <f>IF(ISERROR(VLOOKUP(A3696,地市级代码匹配!B:B,1,FALSE)),"",VLOOKUP(A3696,地市级代码匹配!B:B,1,FALSE))</f>
        <v/>
      </c>
      <c r="G3696" s="14" t="str">
        <f>IF(ISERROR(VLOOKUP(A3696,县域代码匹配!H:H,1,FALSE)),"",VLOOKUP(A3696,县域代码匹配!H:H,1,FALSE))</f>
        <v>图木舒克市</v>
      </c>
      <c r="H3696" s="14" t="str">
        <f>IF(ISERROR(VLOOKUP(A3696,县域代码匹配!B:B,1,FALSE)),"",VLOOKUP(A3696,县域代码匹配!B:B,1,FALSE))</f>
        <v/>
      </c>
      <c r="I3696" s="14" t="str">
        <f t="shared" si="57"/>
        <v>图木舒克市</v>
      </c>
    </row>
    <row r="3697" spans="1:9" ht="16.5">
      <c r="A3697" s="38" t="s">
        <v>3700</v>
      </c>
      <c r="B3697" s="41">
        <v>87.53</v>
      </c>
      <c r="C3697" s="41">
        <v>44.17</v>
      </c>
      <c r="D3697" s="14" t="str">
        <f>IF(ISERROR(VLOOKUP(A3697,省代码匹配!D:D,1,FALSE)),"",VLOOKUP(A3697,省代码匹配!D:D,1,FALSE))</f>
        <v/>
      </c>
      <c r="E3697" s="14" t="str">
        <f>IF(ISERROR(VLOOKUP(A3697,地市级代码匹配!E:E,1,FALSE)),"",VLOOKUP(A3697,地市级代码匹配!E:E,1,FALSE))</f>
        <v/>
      </c>
      <c r="F3697" s="14" t="str">
        <f>IF(ISERROR(VLOOKUP(A3697,地市级代码匹配!B:B,1,FALSE)),"",VLOOKUP(A3697,地市级代码匹配!B:B,1,FALSE))</f>
        <v/>
      </c>
      <c r="G3697" s="14" t="str">
        <f>IF(ISERROR(VLOOKUP(A3697,县域代码匹配!H:H,1,FALSE)),"",VLOOKUP(A3697,县域代码匹配!H:H,1,FALSE))</f>
        <v>五家渠市</v>
      </c>
      <c r="H3697" s="14" t="str">
        <f>IF(ISERROR(VLOOKUP(A3697,县域代码匹配!B:B,1,FALSE)),"",VLOOKUP(A3697,县域代码匹配!B:B,1,FALSE))</f>
        <v/>
      </c>
      <c r="I3697" s="14" t="str">
        <f t="shared" si="57"/>
        <v>五家渠市</v>
      </c>
    </row>
    <row r="3698" spans="1:9" ht="16.5">
      <c r="A3698" s="38" t="s">
        <v>3701</v>
      </c>
      <c r="B3698" s="41">
        <v>121.5</v>
      </c>
      <c r="C3698" s="41">
        <v>25.03</v>
      </c>
      <c r="D3698" s="14" t="str">
        <f>IF(ISERROR(VLOOKUP(A3698,省代码匹配!D:D,1,FALSE)),"",VLOOKUP(A3698,省代码匹配!D:D,1,FALSE))</f>
        <v/>
      </c>
      <c r="E3698" s="14" t="str">
        <f>IF(ISERROR(VLOOKUP(A3698,地市级代码匹配!E:E,1,FALSE)),"",VLOOKUP(A3698,地市级代码匹配!E:E,1,FALSE))</f>
        <v/>
      </c>
      <c r="F3698" s="14" t="str">
        <f>IF(ISERROR(VLOOKUP(A3698,地市级代码匹配!B:B,1,FALSE)),"",VLOOKUP(A3698,地市级代码匹配!B:B,1,FALSE))</f>
        <v/>
      </c>
      <c r="G3698" s="14" t="str">
        <f>IF(ISERROR(VLOOKUP(A3698,县域代码匹配!H:H,1,FALSE)),"",VLOOKUP(A3698,县域代码匹配!H:H,1,FALSE))</f>
        <v/>
      </c>
      <c r="H3698" s="14" t="str">
        <f>IF(ISERROR(VLOOKUP(A3698,县域代码匹配!B:B,1,FALSE)),"",VLOOKUP(A3698,县域代码匹配!B:B,1,FALSE))</f>
        <v/>
      </c>
      <c r="I3698" s="14" t="str">
        <f t="shared" si="57"/>
        <v/>
      </c>
    </row>
    <row r="3699" spans="1:9" ht="16.5">
      <c r="A3699" s="38" t="s">
        <v>3702</v>
      </c>
      <c r="B3699" s="41">
        <v>120.28</v>
      </c>
      <c r="C3699" s="41">
        <v>22.62</v>
      </c>
      <c r="D3699" s="14" t="str">
        <f>IF(ISERROR(VLOOKUP(A3699,省代码匹配!D:D,1,FALSE)),"",VLOOKUP(A3699,省代码匹配!D:D,1,FALSE))</f>
        <v/>
      </c>
      <c r="E3699" s="14" t="str">
        <f>IF(ISERROR(VLOOKUP(A3699,地市级代码匹配!E:E,1,FALSE)),"",VLOOKUP(A3699,地市级代码匹配!E:E,1,FALSE))</f>
        <v/>
      </c>
      <c r="F3699" s="14" t="str">
        <f>IF(ISERROR(VLOOKUP(A3699,地市级代码匹配!B:B,1,FALSE)),"",VLOOKUP(A3699,地市级代码匹配!B:B,1,FALSE))</f>
        <v/>
      </c>
      <c r="G3699" s="14" t="str">
        <f>IF(ISERROR(VLOOKUP(A3699,县域代码匹配!H:H,1,FALSE)),"",VLOOKUP(A3699,县域代码匹配!H:H,1,FALSE))</f>
        <v/>
      </c>
      <c r="H3699" s="14" t="str">
        <f>IF(ISERROR(VLOOKUP(A3699,县域代码匹配!B:B,1,FALSE)),"",VLOOKUP(A3699,县域代码匹配!B:B,1,FALSE))</f>
        <v/>
      </c>
      <c r="I3699" s="14" t="str">
        <f t="shared" si="57"/>
        <v/>
      </c>
    </row>
    <row r="3700" spans="1:9" ht="16.5">
      <c r="A3700" s="38" t="s">
        <v>3703</v>
      </c>
      <c r="B3700" s="41">
        <v>121.73</v>
      </c>
      <c r="C3700" s="41">
        <v>25.13</v>
      </c>
      <c r="D3700" s="14" t="str">
        <f>IF(ISERROR(VLOOKUP(A3700,省代码匹配!D:D,1,FALSE)),"",VLOOKUP(A3700,省代码匹配!D:D,1,FALSE))</f>
        <v/>
      </c>
      <c r="E3700" s="14" t="str">
        <f>IF(ISERROR(VLOOKUP(A3700,地市级代码匹配!E:E,1,FALSE)),"",VLOOKUP(A3700,地市级代码匹配!E:E,1,FALSE))</f>
        <v/>
      </c>
      <c r="F3700" s="14" t="str">
        <f>IF(ISERROR(VLOOKUP(A3700,地市级代码匹配!B:B,1,FALSE)),"",VLOOKUP(A3700,地市级代码匹配!B:B,1,FALSE))</f>
        <v/>
      </c>
      <c r="G3700" s="14" t="str">
        <f>IF(ISERROR(VLOOKUP(A3700,县域代码匹配!H:H,1,FALSE)),"",VLOOKUP(A3700,县域代码匹配!H:H,1,FALSE))</f>
        <v/>
      </c>
      <c r="H3700" s="14" t="str">
        <f>IF(ISERROR(VLOOKUP(A3700,县域代码匹配!B:B,1,FALSE)),"",VLOOKUP(A3700,县域代码匹配!B:B,1,FALSE))</f>
        <v/>
      </c>
      <c r="I3700" s="14" t="str">
        <f t="shared" si="57"/>
        <v/>
      </c>
    </row>
    <row r="3701" spans="1:9" ht="16.5">
      <c r="A3701" s="38" t="s">
        <v>3704</v>
      </c>
      <c r="B3701" s="41">
        <v>120.67</v>
      </c>
      <c r="C3701" s="41">
        <v>24.15</v>
      </c>
      <c r="D3701" s="14" t="str">
        <f>IF(ISERROR(VLOOKUP(A3701,省代码匹配!D:D,1,FALSE)),"",VLOOKUP(A3701,省代码匹配!D:D,1,FALSE))</f>
        <v/>
      </c>
      <c r="E3701" s="14" t="str">
        <f>IF(ISERROR(VLOOKUP(A3701,地市级代码匹配!E:E,1,FALSE)),"",VLOOKUP(A3701,地市级代码匹配!E:E,1,FALSE))</f>
        <v/>
      </c>
      <c r="F3701" s="14" t="str">
        <f>IF(ISERROR(VLOOKUP(A3701,地市级代码匹配!B:B,1,FALSE)),"",VLOOKUP(A3701,地市级代码匹配!B:B,1,FALSE))</f>
        <v/>
      </c>
      <c r="G3701" s="14" t="str">
        <f>IF(ISERROR(VLOOKUP(A3701,县域代码匹配!H:H,1,FALSE)),"",VLOOKUP(A3701,县域代码匹配!H:H,1,FALSE))</f>
        <v/>
      </c>
      <c r="H3701" s="14" t="str">
        <f>IF(ISERROR(VLOOKUP(A3701,县域代码匹配!B:B,1,FALSE)),"",VLOOKUP(A3701,县域代码匹配!B:B,1,FALSE))</f>
        <v/>
      </c>
      <c r="I3701" s="14" t="str">
        <f t="shared" si="57"/>
        <v/>
      </c>
    </row>
    <row r="3702" spans="1:9" ht="16.5">
      <c r="A3702" s="38" t="s">
        <v>3705</v>
      </c>
      <c r="B3702" s="41">
        <v>120.2</v>
      </c>
      <c r="C3702" s="41">
        <v>23</v>
      </c>
      <c r="D3702" s="14" t="str">
        <f>IF(ISERROR(VLOOKUP(A3702,省代码匹配!D:D,1,FALSE)),"",VLOOKUP(A3702,省代码匹配!D:D,1,FALSE))</f>
        <v/>
      </c>
      <c r="E3702" s="14" t="str">
        <f>IF(ISERROR(VLOOKUP(A3702,地市级代码匹配!E:E,1,FALSE)),"",VLOOKUP(A3702,地市级代码匹配!E:E,1,FALSE))</f>
        <v/>
      </c>
      <c r="F3702" s="14" t="str">
        <f>IF(ISERROR(VLOOKUP(A3702,地市级代码匹配!B:B,1,FALSE)),"",VLOOKUP(A3702,地市级代码匹配!B:B,1,FALSE))</f>
        <v/>
      </c>
      <c r="G3702" s="14" t="str">
        <f>IF(ISERROR(VLOOKUP(A3702,县域代码匹配!H:H,1,FALSE)),"",VLOOKUP(A3702,县域代码匹配!H:H,1,FALSE))</f>
        <v/>
      </c>
      <c r="H3702" s="14" t="str">
        <f>IF(ISERROR(VLOOKUP(A3702,县域代码匹配!B:B,1,FALSE)),"",VLOOKUP(A3702,县域代码匹配!B:B,1,FALSE))</f>
        <v/>
      </c>
      <c r="I3702" s="14" t="str">
        <f t="shared" si="57"/>
        <v/>
      </c>
    </row>
    <row r="3703" spans="1:9" ht="16.5">
      <c r="A3703" s="38" t="s">
        <v>3706</v>
      </c>
      <c r="B3703" s="41">
        <v>120.95</v>
      </c>
      <c r="C3703" s="41">
        <v>24.82</v>
      </c>
      <c r="D3703" s="14" t="str">
        <f>IF(ISERROR(VLOOKUP(A3703,省代码匹配!D:D,1,FALSE)),"",VLOOKUP(A3703,省代码匹配!D:D,1,FALSE))</f>
        <v/>
      </c>
      <c r="E3703" s="14" t="str">
        <f>IF(ISERROR(VLOOKUP(A3703,地市级代码匹配!E:E,1,FALSE)),"",VLOOKUP(A3703,地市级代码匹配!E:E,1,FALSE))</f>
        <v/>
      </c>
      <c r="F3703" s="14" t="str">
        <f>IF(ISERROR(VLOOKUP(A3703,地市级代码匹配!B:B,1,FALSE)),"",VLOOKUP(A3703,地市级代码匹配!B:B,1,FALSE))</f>
        <v/>
      </c>
      <c r="G3703" s="14" t="str">
        <f>IF(ISERROR(VLOOKUP(A3703,县域代码匹配!H:H,1,FALSE)),"",VLOOKUP(A3703,县域代码匹配!H:H,1,FALSE))</f>
        <v/>
      </c>
      <c r="H3703" s="14" t="str">
        <f>IF(ISERROR(VLOOKUP(A3703,县域代码匹配!B:B,1,FALSE)),"",VLOOKUP(A3703,县域代码匹配!B:B,1,FALSE))</f>
        <v/>
      </c>
      <c r="I3703" s="14" t="str">
        <f t="shared" si="57"/>
        <v/>
      </c>
    </row>
    <row r="3704" spans="1:9" ht="16.5">
      <c r="A3704" s="38" t="s">
        <v>3707</v>
      </c>
      <c r="B3704" s="41">
        <v>120.43</v>
      </c>
      <c r="C3704" s="41">
        <v>23.48</v>
      </c>
      <c r="D3704" s="14" t="str">
        <f>IF(ISERROR(VLOOKUP(A3704,省代码匹配!D:D,1,FALSE)),"",VLOOKUP(A3704,省代码匹配!D:D,1,FALSE))</f>
        <v/>
      </c>
      <c r="E3704" s="14" t="str">
        <f>IF(ISERROR(VLOOKUP(A3704,地市级代码匹配!E:E,1,FALSE)),"",VLOOKUP(A3704,地市级代码匹配!E:E,1,FALSE))</f>
        <v/>
      </c>
      <c r="F3704" s="14" t="str">
        <f>IF(ISERROR(VLOOKUP(A3704,地市级代码匹配!B:B,1,FALSE)),"",VLOOKUP(A3704,地市级代码匹配!B:B,1,FALSE))</f>
        <v/>
      </c>
      <c r="G3704" s="14" t="str">
        <f>IF(ISERROR(VLOOKUP(A3704,县域代码匹配!H:H,1,FALSE)),"",VLOOKUP(A3704,县域代码匹配!H:H,1,FALSE))</f>
        <v/>
      </c>
      <c r="H3704" s="14" t="str">
        <f>IF(ISERROR(VLOOKUP(A3704,县域代码匹配!B:B,1,FALSE)),"",VLOOKUP(A3704,县域代码匹配!B:B,1,FALSE))</f>
        <v/>
      </c>
      <c r="I3704" s="14" t="str">
        <f t="shared" si="57"/>
        <v/>
      </c>
    </row>
    <row r="3705" spans="1:9" ht="16.5">
      <c r="A3705" s="38" t="s">
        <v>3708</v>
      </c>
      <c r="B3705" s="41">
        <v>121.47</v>
      </c>
      <c r="C3705" s="41">
        <v>25.02</v>
      </c>
      <c r="D3705" s="14" t="str">
        <f>IF(ISERROR(VLOOKUP(A3705,省代码匹配!D:D,1,FALSE)),"",VLOOKUP(A3705,省代码匹配!D:D,1,FALSE))</f>
        <v/>
      </c>
      <c r="E3705" s="14" t="str">
        <f>IF(ISERROR(VLOOKUP(A3705,地市级代码匹配!E:E,1,FALSE)),"",VLOOKUP(A3705,地市级代码匹配!E:E,1,FALSE))</f>
        <v/>
      </c>
      <c r="F3705" s="14" t="str">
        <f>IF(ISERROR(VLOOKUP(A3705,地市级代码匹配!B:B,1,FALSE)),"",VLOOKUP(A3705,地市级代码匹配!B:B,1,FALSE))</f>
        <v/>
      </c>
      <c r="G3705" s="14" t="str">
        <f>IF(ISERROR(VLOOKUP(A3705,县域代码匹配!H:H,1,FALSE)),"",VLOOKUP(A3705,县域代码匹配!H:H,1,FALSE))</f>
        <v/>
      </c>
      <c r="H3705" s="14" t="str">
        <f>IF(ISERROR(VLOOKUP(A3705,县域代码匹配!B:B,1,FALSE)),"",VLOOKUP(A3705,县域代码匹配!B:B,1,FALSE))</f>
        <v/>
      </c>
      <c r="I3705" s="14" t="str">
        <f t="shared" si="57"/>
        <v/>
      </c>
    </row>
    <row r="3706" spans="1:9" ht="16.5">
      <c r="A3706" s="38" t="s">
        <v>3709</v>
      </c>
      <c r="B3706" s="41">
        <v>121.75</v>
      </c>
      <c r="C3706" s="41">
        <v>24.77</v>
      </c>
      <c r="D3706" s="14" t="str">
        <f>IF(ISERROR(VLOOKUP(A3706,省代码匹配!D:D,1,FALSE)),"",VLOOKUP(A3706,省代码匹配!D:D,1,FALSE))</f>
        <v/>
      </c>
      <c r="E3706" s="14" t="str">
        <f>IF(ISERROR(VLOOKUP(A3706,地市级代码匹配!E:E,1,FALSE)),"",VLOOKUP(A3706,地市级代码匹配!E:E,1,FALSE))</f>
        <v/>
      </c>
      <c r="F3706" s="14" t="str">
        <f>IF(ISERROR(VLOOKUP(A3706,地市级代码匹配!B:B,1,FALSE)),"",VLOOKUP(A3706,地市级代码匹配!B:B,1,FALSE))</f>
        <v/>
      </c>
      <c r="G3706" s="14" t="str">
        <f>IF(ISERROR(VLOOKUP(A3706,县域代码匹配!H:H,1,FALSE)),"",VLOOKUP(A3706,县域代码匹配!H:H,1,FALSE))</f>
        <v/>
      </c>
      <c r="H3706" s="14" t="str">
        <f>IF(ISERROR(VLOOKUP(A3706,县域代码匹配!B:B,1,FALSE)),"",VLOOKUP(A3706,县域代码匹配!B:B,1,FALSE))</f>
        <v/>
      </c>
      <c r="I3706" s="14" t="str">
        <f t="shared" si="57"/>
        <v/>
      </c>
    </row>
    <row r="3707" spans="1:9" ht="16.5">
      <c r="A3707" s="38" t="s">
        <v>3710</v>
      </c>
      <c r="B3707" s="41">
        <v>121.3</v>
      </c>
      <c r="C3707" s="41">
        <v>24.97</v>
      </c>
      <c r="D3707" s="14" t="str">
        <f>IF(ISERROR(VLOOKUP(A3707,省代码匹配!D:D,1,FALSE)),"",VLOOKUP(A3707,省代码匹配!D:D,1,FALSE))</f>
        <v/>
      </c>
      <c r="E3707" s="14" t="str">
        <f>IF(ISERROR(VLOOKUP(A3707,地市级代码匹配!E:E,1,FALSE)),"",VLOOKUP(A3707,地市级代码匹配!E:E,1,FALSE))</f>
        <v/>
      </c>
      <c r="F3707" s="14" t="str">
        <f>IF(ISERROR(VLOOKUP(A3707,地市级代码匹配!B:B,1,FALSE)),"",VLOOKUP(A3707,地市级代码匹配!B:B,1,FALSE))</f>
        <v/>
      </c>
      <c r="G3707" s="14" t="str">
        <f>IF(ISERROR(VLOOKUP(A3707,县域代码匹配!H:H,1,FALSE)),"",VLOOKUP(A3707,县域代码匹配!H:H,1,FALSE))</f>
        <v/>
      </c>
      <c r="H3707" s="14" t="str">
        <f>IF(ISERROR(VLOOKUP(A3707,县域代码匹配!B:B,1,FALSE)),"",VLOOKUP(A3707,县域代码匹配!B:B,1,FALSE))</f>
        <v/>
      </c>
      <c r="I3707" s="14" t="str">
        <f t="shared" si="57"/>
        <v/>
      </c>
    </row>
    <row r="3708" spans="1:9" ht="16.5">
      <c r="A3708" s="38" t="s">
        <v>3711</v>
      </c>
      <c r="B3708" s="41">
        <v>120.8</v>
      </c>
      <c r="C3708" s="41">
        <v>24.53</v>
      </c>
      <c r="D3708" s="14" t="str">
        <f>IF(ISERROR(VLOOKUP(A3708,省代码匹配!D:D,1,FALSE)),"",VLOOKUP(A3708,省代码匹配!D:D,1,FALSE))</f>
        <v/>
      </c>
      <c r="E3708" s="14" t="str">
        <f>IF(ISERROR(VLOOKUP(A3708,地市级代码匹配!E:E,1,FALSE)),"",VLOOKUP(A3708,地市级代码匹配!E:E,1,FALSE))</f>
        <v/>
      </c>
      <c r="F3708" s="14" t="str">
        <f>IF(ISERROR(VLOOKUP(A3708,地市级代码匹配!B:B,1,FALSE)),"",VLOOKUP(A3708,地市级代码匹配!B:B,1,FALSE))</f>
        <v/>
      </c>
      <c r="G3708" s="14" t="str">
        <f>IF(ISERROR(VLOOKUP(A3708,县域代码匹配!H:H,1,FALSE)),"",VLOOKUP(A3708,县域代码匹配!H:H,1,FALSE))</f>
        <v/>
      </c>
      <c r="H3708" s="14" t="str">
        <f>IF(ISERROR(VLOOKUP(A3708,县域代码匹配!B:B,1,FALSE)),"",VLOOKUP(A3708,县域代码匹配!B:B,1,FALSE))</f>
        <v/>
      </c>
      <c r="I3708" s="14" t="str">
        <f t="shared" si="57"/>
        <v/>
      </c>
    </row>
    <row r="3709" spans="1:9" ht="16.5">
      <c r="A3709" s="38" t="s">
        <v>3712</v>
      </c>
      <c r="B3709" s="41">
        <v>120.72</v>
      </c>
      <c r="C3709" s="41">
        <v>24.25</v>
      </c>
      <c r="D3709" s="14" t="str">
        <f>IF(ISERROR(VLOOKUP(A3709,省代码匹配!D:D,1,FALSE)),"",VLOOKUP(A3709,省代码匹配!D:D,1,FALSE))</f>
        <v/>
      </c>
      <c r="E3709" s="14" t="str">
        <f>IF(ISERROR(VLOOKUP(A3709,地市级代码匹配!E:E,1,FALSE)),"",VLOOKUP(A3709,地市级代码匹配!E:E,1,FALSE))</f>
        <v/>
      </c>
      <c r="F3709" s="14" t="str">
        <f>IF(ISERROR(VLOOKUP(A3709,地市级代码匹配!B:B,1,FALSE)),"",VLOOKUP(A3709,地市级代码匹配!B:B,1,FALSE))</f>
        <v/>
      </c>
      <c r="G3709" s="14" t="str">
        <f>IF(ISERROR(VLOOKUP(A3709,县域代码匹配!H:H,1,FALSE)),"",VLOOKUP(A3709,县域代码匹配!H:H,1,FALSE))</f>
        <v/>
      </c>
      <c r="H3709" s="14" t="str">
        <f>IF(ISERROR(VLOOKUP(A3709,县域代码匹配!B:B,1,FALSE)),"",VLOOKUP(A3709,县域代码匹配!B:B,1,FALSE))</f>
        <v/>
      </c>
      <c r="I3709" s="14" t="str">
        <f t="shared" si="57"/>
        <v/>
      </c>
    </row>
    <row r="3710" spans="1:9" ht="16.5">
      <c r="A3710" s="38" t="s">
        <v>3713</v>
      </c>
      <c r="B3710" s="41">
        <v>120.53</v>
      </c>
      <c r="C3710" s="41">
        <v>24.08</v>
      </c>
      <c r="D3710" s="14" t="str">
        <f>IF(ISERROR(VLOOKUP(A3710,省代码匹配!D:D,1,FALSE)),"",VLOOKUP(A3710,省代码匹配!D:D,1,FALSE))</f>
        <v/>
      </c>
      <c r="E3710" s="14" t="str">
        <f>IF(ISERROR(VLOOKUP(A3710,地市级代码匹配!E:E,1,FALSE)),"",VLOOKUP(A3710,地市级代码匹配!E:E,1,FALSE))</f>
        <v/>
      </c>
      <c r="F3710" s="14" t="str">
        <f>IF(ISERROR(VLOOKUP(A3710,地市级代码匹配!B:B,1,FALSE)),"",VLOOKUP(A3710,地市级代码匹配!B:B,1,FALSE))</f>
        <v/>
      </c>
      <c r="G3710" s="14" t="str">
        <f>IF(ISERROR(VLOOKUP(A3710,县域代码匹配!H:H,1,FALSE)),"",VLOOKUP(A3710,县域代码匹配!H:H,1,FALSE))</f>
        <v/>
      </c>
      <c r="H3710" s="14" t="str">
        <f>IF(ISERROR(VLOOKUP(A3710,县域代码匹配!B:B,1,FALSE)),"",VLOOKUP(A3710,县域代码匹配!B:B,1,FALSE))</f>
        <v/>
      </c>
      <c r="I3710" s="14" t="str">
        <f t="shared" si="57"/>
        <v/>
      </c>
    </row>
    <row r="3711" spans="1:9" ht="16.5">
      <c r="A3711" s="38" t="s">
        <v>3714</v>
      </c>
      <c r="B3711" s="41">
        <v>120.67</v>
      </c>
      <c r="C3711" s="41">
        <v>23.92</v>
      </c>
      <c r="D3711" s="14" t="str">
        <f>IF(ISERROR(VLOOKUP(A3711,省代码匹配!D:D,1,FALSE)),"",VLOOKUP(A3711,省代码匹配!D:D,1,FALSE))</f>
        <v/>
      </c>
      <c r="E3711" s="14" t="str">
        <f>IF(ISERROR(VLOOKUP(A3711,地市级代码匹配!E:E,1,FALSE)),"",VLOOKUP(A3711,地市级代码匹配!E:E,1,FALSE))</f>
        <v/>
      </c>
      <c r="F3711" s="14" t="str">
        <f>IF(ISERROR(VLOOKUP(A3711,地市级代码匹配!B:B,1,FALSE)),"",VLOOKUP(A3711,地市级代码匹配!B:B,1,FALSE))</f>
        <v/>
      </c>
      <c r="G3711" s="14" t="str">
        <f>IF(ISERROR(VLOOKUP(A3711,县域代码匹配!H:H,1,FALSE)),"",VLOOKUP(A3711,县域代码匹配!H:H,1,FALSE))</f>
        <v/>
      </c>
      <c r="H3711" s="14" t="str">
        <f>IF(ISERROR(VLOOKUP(A3711,县域代码匹配!B:B,1,FALSE)),"",VLOOKUP(A3711,县域代码匹配!B:B,1,FALSE))</f>
        <v/>
      </c>
      <c r="I3711" s="14" t="str">
        <f t="shared" si="57"/>
        <v/>
      </c>
    </row>
    <row r="3712" spans="1:9" ht="16.5">
      <c r="A3712" s="38" t="s">
        <v>3715</v>
      </c>
      <c r="B3712" s="41">
        <v>120.53</v>
      </c>
      <c r="C3712" s="41">
        <v>23.72</v>
      </c>
      <c r="D3712" s="14" t="str">
        <f>IF(ISERROR(VLOOKUP(A3712,省代码匹配!D:D,1,FALSE)),"",VLOOKUP(A3712,省代码匹配!D:D,1,FALSE))</f>
        <v/>
      </c>
      <c r="E3712" s="14" t="str">
        <f>IF(ISERROR(VLOOKUP(A3712,地市级代码匹配!E:E,1,FALSE)),"",VLOOKUP(A3712,地市级代码匹配!E:E,1,FALSE))</f>
        <v/>
      </c>
      <c r="F3712" s="14" t="str">
        <f>IF(ISERROR(VLOOKUP(A3712,地市级代码匹配!B:B,1,FALSE)),"",VLOOKUP(A3712,地市级代码匹配!B:B,1,FALSE))</f>
        <v/>
      </c>
      <c r="G3712" s="14" t="str">
        <f>IF(ISERROR(VLOOKUP(A3712,县域代码匹配!H:H,1,FALSE)),"",VLOOKUP(A3712,县域代码匹配!H:H,1,FALSE))</f>
        <v/>
      </c>
      <c r="H3712" s="14" t="str">
        <f>IF(ISERROR(VLOOKUP(A3712,县域代码匹配!B:B,1,FALSE)),"",VLOOKUP(A3712,县域代码匹配!B:B,1,FALSE))</f>
        <v/>
      </c>
      <c r="I3712" s="14" t="str">
        <f t="shared" si="57"/>
        <v/>
      </c>
    </row>
    <row r="3713" spans="1:9" ht="16.5">
      <c r="A3713" s="38" t="s">
        <v>3716</v>
      </c>
      <c r="B3713" s="41">
        <v>120.32</v>
      </c>
      <c r="C3713" s="41">
        <v>23.32</v>
      </c>
      <c r="D3713" s="14" t="str">
        <f>IF(ISERROR(VLOOKUP(A3713,省代码匹配!D:D,1,FALSE)),"",VLOOKUP(A3713,省代码匹配!D:D,1,FALSE))</f>
        <v/>
      </c>
      <c r="E3713" s="14" t="str">
        <f>IF(ISERROR(VLOOKUP(A3713,地市级代码匹配!E:E,1,FALSE)),"",VLOOKUP(A3713,地市级代码匹配!E:E,1,FALSE))</f>
        <v/>
      </c>
      <c r="F3713" s="14" t="str">
        <f>IF(ISERROR(VLOOKUP(A3713,地市级代码匹配!B:B,1,FALSE)),"",VLOOKUP(A3713,地市级代码匹配!B:B,1,FALSE))</f>
        <v/>
      </c>
      <c r="G3713" s="14" t="str">
        <f>IF(ISERROR(VLOOKUP(A3713,县域代码匹配!H:H,1,FALSE)),"",VLOOKUP(A3713,县域代码匹配!H:H,1,FALSE))</f>
        <v/>
      </c>
      <c r="H3713" s="14" t="str">
        <f>IF(ISERROR(VLOOKUP(A3713,县域代码匹配!B:B,1,FALSE)),"",VLOOKUP(A3713,县域代码匹配!B:B,1,FALSE))</f>
        <v/>
      </c>
      <c r="I3713" s="14" t="str">
        <f t="shared" si="57"/>
        <v/>
      </c>
    </row>
    <row r="3714" spans="1:9" ht="16.5">
      <c r="A3714" s="38" t="s">
        <v>3717</v>
      </c>
      <c r="B3714" s="41">
        <v>120.37</v>
      </c>
      <c r="C3714" s="41">
        <v>22.63</v>
      </c>
      <c r="D3714" s="14" t="str">
        <f>IF(ISERROR(VLOOKUP(A3714,省代码匹配!D:D,1,FALSE)),"",VLOOKUP(A3714,省代码匹配!D:D,1,FALSE))</f>
        <v/>
      </c>
      <c r="E3714" s="14" t="str">
        <f>IF(ISERROR(VLOOKUP(A3714,地市级代码匹配!E:E,1,FALSE)),"",VLOOKUP(A3714,地市级代码匹配!E:E,1,FALSE))</f>
        <v/>
      </c>
      <c r="F3714" s="14" t="str">
        <f>IF(ISERROR(VLOOKUP(A3714,地市级代码匹配!B:B,1,FALSE)),"",VLOOKUP(A3714,地市级代码匹配!B:B,1,FALSE))</f>
        <v/>
      </c>
      <c r="G3714" s="14" t="str">
        <f>IF(ISERROR(VLOOKUP(A3714,县域代码匹配!H:H,1,FALSE)),"",VLOOKUP(A3714,县域代码匹配!H:H,1,FALSE))</f>
        <v/>
      </c>
      <c r="H3714" s="14" t="str">
        <f>IF(ISERROR(VLOOKUP(A3714,县域代码匹配!B:B,1,FALSE)),"",VLOOKUP(A3714,县域代码匹配!B:B,1,FALSE))</f>
        <v/>
      </c>
      <c r="I3714" s="14" t="str">
        <f t="shared" si="57"/>
        <v/>
      </c>
    </row>
    <row r="3715" spans="1:9" ht="16.5">
      <c r="A3715" s="38" t="s">
        <v>3718</v>
      </c>
      <c r="B3715" s="41">
        <v>120.48</v>
      </c>
      <c r="C3715" s="41">
        <v>22.67</v>
      </c>
      <c r="D3715" s="14" t="str">
        <f>IF(ISERROR(VLOOKUP(A3715,省代码匹配!D:D,1,FALSE)),"",VLOOKUP(A3715,省代码匹配!D:D,1,FALSE))</f>
        <v/>
      </c>
      <c r="E3715" s="14" t="str">
        <f>IF(ISERROR(VLOOKUP(A3715,地市级代码匹配!E:E,1,FALSE)),"",VLOOKUP(A3715,地市级代码匹配!E:E,1,FALSE))</f>
        <v/>
      </c>
      <c r="F3715" s="14" t="str">
        <f>IF(ISERROR(VLOOKUP(A3715,地市级代码匹配!B:B,1,FALSE)),"",VLOOKUP(A3715,地市级代码匹配!B:B,1,FALSE))</f>
        <v/>
      </c>
      <c r="G3715" s="14" t="str">
        <f>IF(ISERROR(VLOOKUP(A3715,县域代码匹配!H:H,1,FALSE)),"",VLOOKUP(A3715,县域代码匹配!H:H,1,FALSE))</f>
        <v/>
      </c>
      <c r="H3715" s="14" t="str">
        <f>IF(ISERROR(VLOOKUP(A3715,县域代码匹配!B:B,1,FALSE)),"",VLOOKUP(A3715,县域代码匹配!B:B,1,FALSE))</f>
        <v/>
      </c>
      <c r="I3715" s="14" t="str">
        <f t="shared" ref="I3715:I3752" si="58">IF(D3715&lt;&gt;"",D3715,IF(E3715&lt;&gt;"",E3715,IF(F3715&lt;&gt;"",F3715,IF(G3715&lt;&gt;"",G3715,H3715))))</f>
        <v/>
      </c>
    </row>
    <row r="3716" spans="1:9" ht="16.5">
      <c r="A3716" s="38" t="s">
        <v>3719</v>
      </c>
      <c r="B3716" s="41">
        <v>121.15</v>
      </c>
      <c r="C3716" s="41">
        <v>22.75</v>
      </c>
      <c r="D3716" s="14" t="str">
        <f>IF(ISERROR(VLOOKUP(A3716,省代码匹配!D:D,1,FALSE)),"",VLOOKUP(A3716,省代码匹配!D:D,1,FALSE))</f>
        <v/>
      </c>
      <c r="E3716" s="14" t="str">
        <f>IF(ISERROR(VLOOKUP(A3716,地市级代码匹配!E:E,1,FALSE)),"",VLOOKUP(A3716,地市级代码匹配!E:E,1,FALSE))</f>
        <v/>
      </c>
      <c r="F3716" s="14" t="str">
        <f>IF(ISERROR(VLOOKUP(A3716,地市级代码匹配!B:B,1,FALSE)),"",VLOOKUP(A3716,地市级代码匹配!B:B,1,FALSE))</f>
        <v/>
      </c>
      <c r="G3716" s="14" t="str">
        <f>IF(ISERROR(VLOOKUP(A3716,县域代码匹配!H:H,1,FALSE)),"",VLOOKUP(A3716,县域代码匹配!H:H,1,FALSE))</f>
        <v/>
      </c>
      <c r="H3716" s="14" t="str">
        <f>IF(ISERROR(VLOOKUP(A3716,县域代码匹配!B:B,1,FALSE)),"",VLOOKUP(A3716,县域代码匹配!B:B,1,FALSE))</f>
        <v/>
      </c>
      <c r="I3716" s="14" t="str">
        <f t="shared" si="58"/>
        <v/>
      </c>
    </row>
    <row r="3717" spans="1:9" ht="16.5">
      <c r="A3717" s="38" t="s">
        <v>3720</v>
      </c>
      <c r="B3717" s="41">
        <v>121.6</v>
      </c>
      <c r="C3717" s="41">
        <v>23.98</v>
      </c>
      <c r="D3717" s="14" t="str">
        <f>IF(ISERROR(VLOOKUP(A3717,省代码匹配!D:D,1,FALSE)),"",VLOOKUP(A3717,省代码匹配!D:D,1,FALSE))</f>
        <v/>
      </c>
      <c r="E3717" s="14" t="str">
        <f>IF(ISERROR(VLOOKUP(A3717,地市级代码匹配!E:E,1,FALSE)),"",VLOOKUP(A3717,地市级代码匹配!E:E,1,FALSE))</f>
        <v/>
      </c>
      <c r="F3717" s="14" t="str">
        <f>IF(ISERROR(VLOOKUP(A3717,地市级代码匹配!B:B,1,FALSE)),"",VLOOKUP(A3717,地市级代码匹配!B:B,1,FALSE))</f>
        <v/>
      </c>
      <c r="G3717" s="14" t="str">
        <f>IF(ISERROR(VLOOKUP(A3717,县域代码匹配!H:H,1,FALSE)),"",VLOOKUP(A3717,县域代码匹配!H:H,1,FALSE))</f>
        <v/>
      </c>
      <c r="H3717" s="14" t="str">
        <f>IF(ISERROR(VLOOKUP(A3717,县域代码匹配!B:B,1,FALSE)),"",VLOOKUP(A3717,县域代码匹配!B:B,1,FALSE))</f>
        <v/>
      </c>
      <c r="I3717" s="14" t="str">
        <f t="shared" si="58"/>
        <v/>
      </c>
    </row>
    <row r="3718" spans="1:9" ht="16.5">
      <c r="A3718" s="38" t="s">
        <v>3721</v>
      </c>
      <c r="B3718" s="41">
        <v>119.58</v>
      </c>
      <c r="C3718" s="41">
        <v>23.58</v>
      </c>
      <c r="D3718" s="14" t="str">
        <f>IF(ISERROR(VLOOKUP(A3718,省代码匹配!D:D,1,FALSE)),"",VLOOKUP(A3718,省代码匹配!D:D,1,FALSE))</f>
        <v/>
      </c>
      <c r="E3718" s="14" t="str">
        <f>IF(ISERROR(VLOOKUP(A3718,地市级代码匹配!E:E,1,FALSE)),"",VLOOKUP(A3718,地市级代码匹配!E:E,1,FALSE))</f>
        <v/>
      </c>
      <c r="F3718" s="14" t="str">
        <f>IF(ISERROR(VLOOKUP(A3718,地市级代码匹配!B:B,1,FALSE)),"",VLOOKUP(A3718,地市级代码匹配!B:B,1,FALSE))</f>
        <v/>
      </c>
      <c r="G3718" s="14" t="str">
        <f>IF(ISERROR(VLOOKUP(A3718,县域代码匹配!H:H,1,FALSE)),"",VLOOKUP(A3718,县域代码匹配!H:H,1,FALSE))</f>
        <v/>
      </c>
      <c r="H3718" s="14" t="str">
        <f>IF(ISERROR(VLOOKUP(A3718,县域代码匹配!B:B,1,FALSE)),"",VLOOKUP(A3718,县域代码匹配!B:B,1,FALSE))</f>
        <v/>
      </c>
      <c r="I3718" s="14" t="str">
        <f t="shared" si="58"/>
        <v/>
      </c>
    </row>
    <row r="3719" spans="1:9" ht="16.5">
      <c r="A3719" s="38" t="s">
        <v>3722</v>
      </c>
      <c r="B3719" s="41">
        <v>116.407526</v>
      </c>
      <c r="C3719" s="41">
        <v>39.904029999999999</v>
      </c>
      <c r="D3719" s="14" t="str">
        <f>IF(ISERROR(VLOOKUP(A3719,省代码匹配!D:D,1,FALSE)),"",VLOOKUP(A3719,省代码匹配!D:D,1,FALSE))</f>
        <v>北京</v>
      </c>
      <c r="E3719" s="14" t="str">
        <f>IF(ISERROR(VLOOKUP(A3719,地市级代码匹配!E:E,1,FALSE)),"",VLOOKUP(A3719,地市级代码匹配!E:E,1,FALSE))</f>
        <v/>
      </c>
      <c r="F3719" s="14" t="str">
        <f>IF(ISERROR(VLOOKUP(A3719,地市级代码匹配!B:B,1,FALSE)),"",VLOOKUP(A3719,地市级代码匹配!B:B,1,FALSE))</f>
        <v>北京</v>
      </c>
      <c r="G3719" s="14" t="str">
        <f>IF(ISERROR(VLOOKUP(A3719,县域代码匹配!H:H,1,FALSE)),"",VLOOKUP(A3719,县域代码匹配!H:H,1,FALSE))</f>
        <v/>
      </c>
      <c r="H3719" s="14" t="str">
        <f>IF(ISERROR(VLOOKUP(A3719,县域代码匹配!B:B,1,FALSE)),"",VLOOKUP(A3719,县域代码匹配!B:B,1,FALSE))</f>
        <v/>
      </c>
      <c r="I3719" s="14" t="str">
        <f t="shared" si="58"/>
        <v>北京</v>
      </c>
    </row>
    <row r="3720" spans="1:9" ht="16.5">
      <c r="A3720" s="38" t="s">
        <v>3723</v>
      </c>
      <c r="B3720" s="41">
        <v>117.20098299999999</v>
      </c>
      <c r="C3720" s="41">
        <v>39.084158000000002</v>
      </c>
      <c r="D3720" s="14" t="str">
        <f>IF(ISERROR(VLOOKUP(A3720,省代码匹配!D:D,1,FALSE)),"",VLOOKUP(A3720,省代码匹配!D:D,1,FALSE))</f>
        <v>天津</v>
      </c>
      <c r="E3720" s="14" t="str">
        <f>IF(ISERROR(VLOOKUP(A3720,地市级代码匹配!E:E,1,FALSE)),"",VLOOKUP(A3720,地市级代码匹配!E:E,1,FALSE))</f>
        <v/>
      </c>
      <c r="F3720" s="14" t="str">
        <f>IF(ISERROR(VLOOKUP(A3720,地市级代码匹配!B:B,1,FALSE)),"",VLOOKUP(A3720,地市级代码匹配!B:B,1,FALSE))</f>
        <v>天津</v>
      </c>
      <c r="G3720" s="14" t="str">
        <f>IF(ISERROR(VLOOKUP(A3720,县域代码匹配!H:H,1,FALSE)),"",VLOOKUP(A3720,县域代码匹配!H:H,1,FALSE))</f>
        <v/>
      </c>
      <c r="H3720" s="14" t="str">
        <f>IF(ISERROR(VLOOKUP(A3720,县域代码匹配!B:B,1,FALSE)),"",VLOOKUP(A3720,县域代码匹配!B:B,1,FALSE))</f>
        <v/>
      </c>
      <c r="I3720" s="14" t="str">
        <f t="shared" si="58"/>
        <v>天津</v>
      </c>
    </row>
    <row r="3721" spans="1:9" ht="16.5">
      <c r="A3721" s="38" t="s">
        <v>3724</v>
      </c>
      <c r="B3721" s="41">
        <v>114.468664</v>
      </c>
      <c r="C3721" s="41">
        <v>38.037056999999997</v>
      </c>
      <c r="D3721" s="14" t="str">
        <f>IF(ISERROR(VLOOKUP(A3721,省代码匹配!D:D,1,FALSE)),"",VLOOKUP(A3721,省代码匹配!D:D,1,FALSE))</f>
        <v>河北</v>
      </c>
      <c r="E3721" s="14" t="str">
        <f>IF(ISERROR(VLOOKUP(A3721,地市级代码匹配!E:E,1,FALSE)),"",VLOOKUP(A3721,地市级代码匹配!E:E,1,FALSE))</f>
        <v/>
      </c>
      <c r="F3721" s="14" t="str">
        <f>IF(ISERROR(VLOOKUP(A3721,地市级代码匹配!B:B,1,FALSE)),"",VLOOKUP(A3721,地市级代码匹配!B:B,1,FALSE))</f>
        <v/>
      </c>
      <c r="G3721" s="14" t="str">
        <f>IF(ISERROR(VLOOKUP(A3721,县域代码匹配!H:H,1,FALSE)),"",VLOOKUP(A3721,县域代码匹配!H:H,1,FALSE))</f>
        <v/>
      </c>
      <c r="H3721" s="14" t="str">
        <f>IF(ISERROR(VLOOKUP(A3721,县域代码匹配!B:B,1,FALSE)),"",VLOOKUP(A3721,县域代码匹配!B:B,1,FALSE))</f>
        <v/>
      </c>
      <c r="I3721" s="14" t="str">
        <f t="shared" si="58"/>
        <v>河北</v>
      </c>
    </row>
    <row r="3722" spans="1:9" ht="16.5">
      <c r="A3722" s="38" t="s">
        <v>3725</v>
      </c>
      <c r="B3722" s="41">
        <v>112.562398</v>
      </c>
      <c r="C3722" s="41">
        <v>37.873531</v>
      </c>
      <c r="D3722" s="14" t="str">
        <f>IF(ISERROR(VLOOKUP(A3722,省代码匹配!D:D,1,FALSE)),"",VLOOKUP(A3722,省代码匹配!D:D,1,FALSE))</f>
        <v>山西</v>
      </c>
      <c r="E3722" s="14" t="str">
        <f>IF(ISERROR(VLOOKUP(A3722,地市级代码匹配!E:E,1,FALSE)),"",VLOOKUP(A3722,地市级代码匹配!E:E,1,FALSE))</f>
        <v/>
      </c>
      <c r="F3722" s="14" t="str">
        <f>IF(ISERROR(VLOOKUP(A3722,地市级代码匹配!B:B,1,FALSE)),"",VLOOKUP(A3722,地市级代码匹配!B:B,1,FALSE))</f>
        <v/>
      </c>
      <c r="G3722" s="14" t="str">
        <f>IF(ISERROR(VLOOKUP(A3722,县域代码匹配!H:H,1,FALSE)),"",VLOOKUP(A3722,县域代码匹配!H:H,1,FALSE))</f>
        <v/>
      </c>
      <c r="H3722" s="14" t="str">
        <f>IF(ISERROR(VLOOKUP(A3722,县域代码匹配!B:B,1,FALSE)),"",VLOOKUP(A3722,县域代码匹配!B:B,1,FALSE))</f>
        <v/>
      </c>
      <c r="I3722" s="14" t="str">
        <f t="shared" si="58"/>
        <v>山西</v>
      </c>
    </row>
    <row r="3723" spans="1:9" ht="16.5">
      <c r="A3723" s="38" t="s">
        <v>3726</v>
      </c>
      <c r="B3723" s="41">
        <v>111.76561700000001</v>
      </c>
      <c r="C3723" s="41">
        <v>40.817498000000001</v>
      </c>
      <c r="D3723" s="14" t="str">
        <f>IF(ISERROR(VLOOKUP(A3723,省代码匹配!D:D,1,FALSE)),"",VLOOKUP(A3723,省代码匹配!D:D,1,FALSE))</f>
        <v>内蒙古</v>
      </c>
      <c r="E3723" s="14" t="str">
        <f>IF(ISERROR(VLOOKUP(A3723,地市级代码匹配!E:E,1,FALSE)),"",VLOOKUP(A3723,地市级代码匹配!E:E,1,FALSE))</f>
        <v/>
      </c>
      <c r="F3723" s="14" t="str">
        <f>IF(ISERROR(VLOOKUP(A3723,地市级代码匹配!B:B,1,FALSE)),"",VLOOKUP(A3723,地市级代码匹配!B:B,1,FALSE))</f>
        <v/>
      </c>
      <c r="G3723" s="14" t="str">
        <f>IF(ISERROR(VLOOKUP(A3723,县域代码匹配!H:H,1,FALSE)),"",VLOOKUP(A3723,县域代码匹配!H:H,1,FALSE))</f>
        <v/>
      </c>
      <c r="H3723" s="14" t="str">
        <f>IF(ISERROR(VLOOKUP(A3723,县域代码匹配!B:B,1,FALSE)),"",VLOOKUP(A3723,县域代码匹配!B:B,1,FALSE))</f>
        <v/>
      </c>
      <c r="I3723" s="14" t="str">
        <f t="shared" si="58"/>
        <v>内蒙古</v>
      </c>
    </row>
    <row r="3724" spans="1:9" ht="16.5">
      <c r="A3724" s="38" t="s">
        <v>3727</v>
      </c>
      <c r="B3724" s="41">
        <v>123.42944</v>
      </c>
      <c r="C3724" s="41">
        <v>41.835441000000003</v>
      </c>
      <c r="D3724" s="14" t="str">
        <f>IF(ISERROR(VLOOKUP(A3724,省代码匹配!D:D,1,FALSE)),"",VLOOKUP(A3724,省代码匹配!D:D,1,FALSE))</f>
        <v>辽宁</v>
      </c>
      <c r="E3724" s="14" t="str">
        <f>IF(ISERROR(VLOOKUP(A3724,地市级代码匹配!E:E,1,FALSE)),"",VLOOKUP(A3724,地市级代码匹配!E:E,1,FALSE))</f>
        <v/>
      </c>
      <c r="F3724" s="14" t="str">
        <f>IF(ISERROR(VLOOKUP(A3724,地市级代码匹配!B:B,1,FALSE)),"",VLOOKUP(A3724,地市级代码匹配!B:B,1,FALSE))</f>
        <v/>
      </c>
      <c r="G3724" s="14" t="str">
        <f>IF(ISERROR(VLOOKUP(A3724,县域代码匹配!H:H,1,FALSE)),"",VLOOKUP(A3724,县域代码匹配!H:H,1,FALSE))</f>
        <v/>
      </c>
      <c r="H3724" s="14" t="str">
        <f>IF(ISERROR(VLOOKUP(A3724,县域代码匹配!B:B,1,FALSE)),"",VLOOKUP(A3724,县域代码匹配!B:B,1,FALSE))</f>
        <v/>
      </c>
      <c r="I3724" s="14" t="str">
        <f t="shared" si="58"/>
        <v>辽宁</v>
      </c>
    </row>
    <row r="3725" spans="1:9" ht="16.5">
      <c r="A3725" s="38" t="s">
        <v>3728</v>
      </c>
      <c r="B3725" s="41">
        <v>125.32599</v>
      </c>
      <c r="C3725" s="41">
        <v>43.896535999999998</v>
      </c>
      <c r="D3725" s="14" t="str">
        <f>IF(ISERROR(VLOOKUP(A3725,省代码匹配!D:D,1,FALSE)),"",VLOOKUP(A3725,省代码匹配!D:D,1,FALSE))</f>
        <v>吉林</v>
      </c>
      <c r="E3725" s="14" t="str">
        <f>IF(ISERROR(VLOOKUP(A3725,地市级代码匹配!E:E,1,FALSE)),"",VLOOKUP(A3725,地市级代码匹配!E:E,1,FALSE))</f>
        <v/>
      </c>
      <c r="F3725" s="14" t="str">
        <f>IF(ISERROR(VLOOKUP(A3725,地市级代码匹配!B:B,1,FALSE)),"",VLOOKUP(A3725,地市级代码匹配!B:B,1,FALSE))</f>
        <v>吉林</v>
      </c>
      <c r="G3725" s="14" t="str">
        <f>IF(ISERROR(VLOOKUP(A3725,县域代码匹配!H:H,1,FALSE)),"",VLOOKUP(A3725,县域代码匹配!H:H,1,FALSE))</f>
        <v/>
      </c>
      <c r="H3725" s="14" t="str">
        <f>IF(ISERROR(VLOOKUP(A3725,县域代码匹配!B:B,1,FALSE)),"",VLOOKUP(A3725,县域代码匹配!B:B,1,FALSE))</f>
        <v/>
      </c>
      <c r="I3725" s="14" t="str">
        <f t="shared" si="58"/>
        <v>吉林</v>
      </c>
    </row>
    <row r="3726" spans="1:9" ht="16.5">
      <c r="A3726" s="38" t="s">
        <v>3729</v>
      </c>
      <c r="B3726" s="41">
        <v>126.661669</v>
      </c>
      <c r="C3726" s="41">
        <v>45.742347000000002</v>
      </c>
      <c r="D3726" s="14" t="str">
        <f>IF(ISERROR(VLOOKUP(A3726,省代码匹配!D:D,1,FALSE)),"",VLOOKUP(A3726,省代码匹配!D:D,1,FALSE))</f>
        <v>黑龙江</v>
      </c>
      <c r="E3726" s="14" t="str">
        <f>IF(ISERROR(VLOOKUP(A3726,地市级代码匹配!E:E,1,FALSE)),"",VLOOKUP(A3726,地市级代码匹配!E:E,1,FALSE))</f>
        <v/>
      </c>
      <c r="F3726" s="14" t="str">
        <f>IF(ISERROR(VLOOKUP(A3726,地市级代码匹配!B:B,1,FALSE)),"",VLOOKUP(A3726,地市级代码匹配!B:B,1,FALSE))</f>
        <v/>
      </c>
      <c r="G3726" s="14" t="str">
        <f>IF(ISERROR(VLOOKUP(A3726,县域代码匹配!H:H,1,FALSE)),"",VLOOKUP(A3726,县域代码匹配!H:H,1,FALSE))</f>
        <v/>
      </c>
      <c r="H3726" s="14" t="str">
        <f>IF(ISERROR(VLOOKUP(A3726,县域代码匹配!B:B,1,FALSE)),"",VLOOKUP(A3726,县域代码匹配!B:B,1,FALSE))</f>
        <v/>
      </c>
      <c r="I3726" s="14" t="str">
        <f t="shared" si="58"/>
        <v>黑龙江</v>
      </c>
    </row>
    <row r="3727" spans="1:9" ht="16.5">
      <c r="A3727" s="38" t="s">
        <v>3730</v>
      </c>
      <c r="B3727" s="41">
        <v>121.47370100000001</v>
      </c>
      <c r="C3727" s="41">
        <v>31.230416000000002</v>
      </c>
      <c r="D3727" s="14" t="str">
        <f>IF(ISERROR(VLOOKUP(A3727,省代码匹配!D:D,1,FALSE)),"",VLOOKUP(A3727,省代码匹配!D:D,1,FALSE))</f>
        <v>上海</v>
      </c>
      <c r="E3727" s="14" t="str">
        <f>IF(ISERROR(VLOOKUP(A3727,地市级代码匹配!E:E,1,FALSE)),"",VLOOKUP(A3727,地市级代码匹配!E:E,1,FALSE))</f>
        <v/>
      </c>
      <c r="F3727" s="14" t="str">
        <f>IF(ISERROR(VLOOKUP(A3727,地市级代码匹配!B:B,1,FALSE)),"",VLOOKUP(A3727,地市级代码匹配!B:B,1,FALSE))</f>
        <v>上海</v>
      </c>
      <c r="G3727" s="14" t="str">
        <f>IF(ISERROR(VLOOKUP(A3727,县域代码匹配!H:H,1,FALSE)),"",VLOOKUP(A3727,县域代码匹配!H:H,1,FALSE))</f>
        <v/>
      </c>
      <c r="H3727" s="14" t="str">
        <f>IF(ISERROR(VLOOKUP(A3727,县域代码匹配!B:B,1,FALSE)),"",VLOOKUP(A3727,县域代码匹配!B:B,1,FALSE))</f>
        <v/>
      </c>
      <c r="I3727" s="14" t="str">
        <f t="shared" si="58"/>
        <v>上海</v>
      </c>
    </row>
    <row r="3728" spans="1:9" ht="16.5">
      <c r="A3728" s="38" t="s">
        <v>3731</v>
      </c>
      <c r="B3728" s="41">
        <v>118.763232</v>
      </c>
      <c r="C3728" s="41">
        <v>32.061706999999998</v>
      </c>
      <c r="D3728" s="14" t="str">
        <f>IF(ISERROR(VLOOKUP(A3728,省代码匹配!D:D,1,FALSE)),"",VLOOKUP(A3728,省代码匹配!D:D,1,FALSE))</f>
        <v>江苏</v>
      </c>
      <c r="E3728" s="14" t="str">
        <f>IF(ISERROR(VLOOKUP(A3728,地市级代码匹配!E:E,1,FALSE)),"",VLOOKUP(A3728,地市级代码匹配!E:E,1,FALSE))</f>
        <v/>
      </c>
      <c r="F3728" s="14" t="str">
        <f>IF(ISERROR(VLOOKUP(A3728,地市级代码匹配!B:B,1,FALSE)),"",VLOOKUP(A3728,地市级代码匹配!B:B,1,FALSE))</f>
        <v/>
      </c>
      <c r="G3728" s="14" t="str">
        <f>IF(ISERROR(VLOOKUP(A3728,县域代码匹配!H:H,1,FALSE)),"",VLOOKUP(A3728,县域代码匹配!H:H,1,FALSE))</f>
        <v/>
      </c>
      <c r="H3728" s="14" t="str">
        <f>IF(ISERROR(VLOOKUP(A3728,县域代码匹配!B:B,1,FALSE)),"",VLOOKUP(A3728,县域代码匹配!B:B,1,FALSE))</f>
        <v/>
      </c>
      <c r="I3728" s="14" t="str">
        <f t="shared" si="58"/>
        <v>江苏</v>
      </c>
    </row>
    <row r="3729" spans="1:9" ht="16.5">
      <c r="A3729" s="38" t="s">
        <v>3732</v>
      </c>
      <c r="B3729" s="41">
        <v>120.15279099999999</v>
      </c>
      <c r="C3729" s="41">
        <v>30.267446</v>
      </c>
      <c r="D3729" s="14" t="str">
        <f>IF(ISERROR(VLOOKUP(A3729,省代码匹配!D:D,1,FALSE)),"",VLOOKUP(A3729,省代码匹配!D:D,1,FALSE))</f>
        <v>浙江</v>
      </c>
      <c r="E3729" s="14" t="str">
        <f>IF(ISERROR(VLOOKUP(A3729,地市级代码匹配!E:E,1,FALSE)),"",VLOOKUP(A3729,地市级代码匹配!E:E,1,FALSE))</f>
        <v/>
      </c>
      <c r="F3729" s="14" t="str">
        <f>IF(ISERROR(VLOOKUP(A3729,地市级代码匹配!B:B,1,FALSE)),"",VLOOKUP(A3729,地市级代码匹配!B:B,1,FALSE))</f>
        <v/>
      </c>
      <c r="G3729" s="14" t="str">
        <f>IF(ISERROR(VLOOKUP(A3729,县域代码匹配!H:H,1,FALSE)),"",VLOOKUP(A3729,县域代码匹配!H:H,1,FALSE))</f>
        <v/>
      </c>
      <c r="H3729" s="14" t="str">
        <f>IF(ISERROR(VLOOKUP(A3729,县域代码匹配!B:B,1,FALSE)),"",VLOOKUP(A3729,县域代码匹配!B:B,1,FALSE))</f>
        <v/>
      </c>
      <c r="I3729" s="14" t="str">
        <f t="shared" si="58"/>
        <v>浙江</v>
      </c>
    </row>
    <row r="3730" spans="1:9" ht="16.5">
      <c r="A3730" s="38" t="s">
        <v>3733</v>
      </c>
      <c r="B3730" s="41">
        <v>117.28492199999999</v>
      </c>
      <c r="C3730" s="41">
        <v>31.861184000000002</v>
      </c>
      <c r="D3730" s="14" t="str">
        <f>IF(ISERROR(VLOOKUP(A3730,省代码匹配!D:D,1,FALSE)),"",VLOOKUP(A3730,省代码匹配!D:D,1,FALSE))</f>
        <v>安徽</v>
      </c>
      <c r="E3730" s="14" t="str">
        <f>IF(ISERROR(VLOOKUP(A3730,地市级代码匹配!E:E,1,FALSE)),"",VLOOKUP(A3730,地市级代码匹配!E:E,1,FALSE))</f>
        <v/>
      </c>
      <c r="F3730" s="14" t="str">
        <f>IF(ISERROR(VLOOKUP(A3730,地市级代码匹配!B:B,1,FALSE)),"",VLOOKUP(A3730,地市级代码匹配!B:B,1,FALSE))</f>
        <v/>
      </c>
      <c r="G3730" s="14" t="str">
        <f>IF(ISERROR(VLOOKUP(A3730,县域代码匹配!H:H,1,FALSE)),"",VLOOKUP(A3730,县域代码匹配!H:H,1,FALSE))</f>
        <v/>
      </c>
      <c r="H3730" s="14" t="str">
        <f>IF(ISERROR(VLOOKUP(A3730,县域代码匹配!B:B,1,FALSE)),"",VLOOKUP(A3730,县域代码匹配!B:B,1,FALSE))</f>
        <v/>
      </c>
      <c r="I3730" s="14" t="str">
        <f t="shared" si="58"/>
        <v>安徽</v>
      </c>
    </row>
    <row r="3731" spans="1:9" ht="16.5">
      <c r="A3731" s="38" t="s">
        <v>3734</v>
      </c>
      <c r="B3731" s="41">
        <v>119.29514399999999</v>
      </c>
      <c r="C3731" s="41">
        <v>26.100778999999999</v>
      </c>
      <c r="D3731" s="14" t="str">
        <f>IF(ISERROR(VLOOKUP(A3731,省代码匹配!D:D,1,FALSE)),"",VLOOKUP(A3731,省代码匹配!D:D,1,FALSE))</f>
        <v>福建</v>
      </c>
      <c r="E3731" s="14" t="str">
        <f>IF(ISERROR(VLOOKUP(A3731,地市级代码匹配!E:E,1,FALSE)),"",VLOOKUP(A3731,地市级代码匹配!E:E,1,FALSE))</f>
        <v/>
      </c>
      <c r="F3731" s="14" t="str">
        <f>IF(ISERROR(VLOOKUP(A3731,地市级代码匹配!B:B,1,FALSE)),"",VLOOKUP(A3731,地市级代码匹配!B:B,1,FALSE))</f>
        <v/>
      </c>
      <c r="G3731" s="14" t="str">
        <f>IF(ISERROR(VLOOKUP(A3731,县域代码匹配!H:H,1,FALSE)),"",VLOOKUP(A3731,县域代码匹配!H:H,1,FALSE))</f>
        <v/>
      </c>
      <c r="H3731" s="14" t="str">
        <f>IF(ISERROR(VLOOKUP(A3731,县域代码匹配!B:B,1,FALSE)),"",VLOOKUP(A3731,县域代码匹配!B:B,1,FALSE))</f>
        <v/>
      </c>
      <c r="I3731" s="14" t="str">
        <f t="shared" si="58"/>
        <v>福建</v>
      </c>
    </row>
    <row r="3732" spans="1:9" ht="16.5">
      <c r="A3732" s="38" t="s">
        <v>3735</v>
      </c>
      <c r="B3732" s="41">
        <v>115.909228</v>
      </c>
      <c r="C3732" s="41">
        <v>28.675695999999999</v>
      </c>
      <c r="D3732" s="14" t="str">
        <f>IF(ISERROR(VLOOKUP(A3732,省代码匹配!D:D,1,FALSE)),"",VLOOKUP(A3732,省代码匹配!D:D,1,FALSE))</f>
        <v>江西</v>
      </c>
      <c r="E3732" s="14" t="str">
        <f>IF(ISERROR(VLOOKUP(A3732,地市级代码匹配!E:E,1,FALSE)),"",VLOOKUP(A3732,地市级代码匹配!E:E,1,FALSE))</f>
        <v/>
      </c>
      <c r="F3732" s="14" t="str">
        <f>IF(ISERROR(VLOOKUP(A3732,地市级代码匹配!B:B,1,FALSE)),"",VLOOKUP(A3732,地市级代码匹配!B:B,1,FALSE))</f>
        <v/>
      </c>
      <c r="G3732" s="14" t="str">
        <f>IF(ISERROR(VLOOKUP(A3732,县域代码匹配!H:H,1,FALSE)),"",VLOOKUP(A3732,县域代码匹配!H:H,1,FALSE))</f>
        <v/>
      </c>
      <c r="H3732" s="14" t="str">
        <f>IF(ISERROR(VLOOKUP(A3732,县域代码匹配!B:B,1,FALSE)),"",VLOOKUP(A3732,县域代码匹配!B:B,1,FALSE))</f>
        <v/>
      </c>
      <c r="I3732" s="14" t="str">
        <f t="shared" si="58"/>
        <v>江西</v>
      </c>
    </row>
    <row r="3733" spans="1:9" ht="16.5">
      <c r="A3733" s="38" t="s">
        <v>3736</v>
      </c>
      <c r="B3733" s="41">
        <v>117.020359</v>
      </c>
      <c r="C3733" s="41">
        <v>36.668529999999997</v>
      </c>
      <c r="D3733" s="14" t="str">
        <f>IF(ISERROR(VLOOKUP(A3733,省代码匹配!D:D,1,FALSE)),"",VLOOKUP(A3733,省代码匹配!D:D,1,FALSE))</f>
        <v>山东</v>
      </c>
      <c r="E3733" s="14" t="str">
        <f>IF(ISERROR(VLOOKUP(A3733,地市级代码匹配!E:E,1,FALSE)),"",VLOOKUP(A3733,地市级代码匹配!E:E,1,FALSE))</f>
        <v/>
      </c>
      <c r="F3733" s="14" t="str">
        <f>IF(ISERROR(VLOOKUP(A3733,地市级代码匹配!B:B,1,FALSE)),"",VLOOKUP(A3733,地市级代码匹配!B:B,1,FALSE))</f>
        <v/>
      </c>
      <c r="G3733" s="14" t="str">
        <f>IF(ISERROR(VLOOKUP(A3733,县域代码匹配!H:H,1,FALSE)),"",VLOOKUP(A3733,县域代码匹配!H:H,1,FALSE))</f>
        <v/>
      </c>
      <c r="H3733" s="14" t="str">
        <f>IF(ISERROR(VLOOKUP(A3733,县域代码匹配!B:B,1,FALSE)),"",VLOOKUP(A3733,县域代码匹配!B:B,1,FALSE))</f>
        <v/>
      </c>
      <c r="I3733" s="14" t="str">
        <f t="shared" si="58"/>
        <v>山东</v>
      </c>
    </row>
    <row r="3734" spans="1:9" ht="16.5">
      <c r="A3734" s="38" t="s">
        <v>3</v>
      </c>
      <c r="B3734" s="41">
        <v>113.753602</v>
      </c>
      <c r="C3734" s="41">
        <v>34.765515000000001</v>
      </c>
      <c r="D3734" s="14" t="str">
        <f>IF(ISERROR(VLOOKUP(A3734,省代码匹配!D:D,1,FALSE)),"",VLOOKUP(A3734,省代码匹配!D:D,1,FALSE))</f>
        <v>河南</v>
      </c>
      <c r="E3734" s="14" t="str">
        <f>IF(ISERROR(VLOOKUP(A3734,地市级代码匹配!E:E,1,FALSE)),"",VLOOKUP(A3734,地市级代码匹配!E:E,1,FALSE))</f>
        <v/>
      </c>
      <c r="F3734" s="14" t="str">
        <f>IF(ISERROR(VLOOKUP(A3734,地市级代码匹配!B:B,1,FALSE)),"",VLOOKUP(A3734,地市级代码匹配!B:B,1,FALSE))</f>
        <v/>
      </c>
      <c r="G3734" s="14" t="str">
        <f>IF(ISERROR(VLOOKUP(A3734,县域代码匹配!H:H,1,FALSE)),"",VLOOKUP(A3734,县域代码匹配!H:H,1,FALSE))</f>
        <v/>
      </c>
      <c r="H3734" s="14" t="str">
        <f>IF(ISERROR(VLOOKUP(A3734,县域代码匹配!B:B,1,FALSE)),"",VLOOKUP(A3734,县域代码匹配!B:B,1,FALSE))</f>
        <v/>
      </c>
      <c r="I3734" s="14" t="str">
        <f t="shared" si="58"/>
        <v>河南</v>
      </c>
    </row>
    <row r="3735" spans="1:9" ht="16.5">
      <c r="A3735" s="38" t="s">
        <v>4</v>
      </c>
      <c r="B3735" s="41">
        <v>114.34186099999999</v>
      </c>
      <c r="C3735" s="41">
        <v>30.546498</v>
      </c>
      <c r="D3735" s="14" t="str">
        <f>IF(ISERROR(VLOOKUP(A3735,省代码匹配!D:D,1,FALSE)),"",VLOOKUP(A3735,省代码匹配!D:D,1,FALSE))</f>
        <v>湖北</v>
      </c>
      <c r="E3735" s="14" t="str">
        <f>IF(ISERROR(VLOOKUP(A3735,地市级代码匹配!E:E,1,FALSE)),"",VLOOKUP(A3735,地市级代码匹配!E:E,1,FALSE))</f>
        <v/>
      </c>
      <c r="F3735" s="14" t="str">
        <f>IF(ISERROR(VLOOKUP(A3735,地市级代码匹配!B:B,1,FALSE)),"",VLOOKUP(A3735,地市级代码匹配!B:B,1,FALSE))</f>
        <v/>
      </c>
      <c r="G3735" s="14" t="str">
        <f>IF(ISERROR(VLOOKUP(A3735,县域代码匹配!H:H,1,FALSE)),"",VLOOKUP(A3735,县域代码匹配!H:H,1,FALSE))</f>
        <v/>
      </c>
      <c r="H3735" s="14" t="str">
        <f>IF(ISERROR(VLOOKUP(A3735,县域代码匹配!B:B,1,FALSE)),"",VLOOKUP(A3735,县域代码匹配!B:B,1,FALSE))</f>
        <v/>
      </c>
      <c r="I3735" s="14" t="str">
        <f t="shared" si="58"/>
        <v>湖北</v>
      </c>
    </row>
    <row r="3736" spans="1:9" ht="16.5">
      <c r="A3736" s="38" t="s">
        <v>3737</v>
      </c>
      <c r="B3736" s="41">
        <v>112.98381000000001</v>
      </c>
      <c r="C3736" s="41">
        <v>28.112444</v>
      </c>
      <c r="D3736" s="14" t="str">
        <f>IF(ISERROR(VLOOKUP(A3736,省代码匹配!D:D,1,FALSE)),"",VLOOKUP(A3736,省代码匹配!D:D,1,FALSE))</f>
        <v>湖南</v>
      </c>
      <c r="E3736" s="14" t="str">
        <f>IF(ISERROR(VLOOKUP(A3736,地市级代码匹配!E:E,1,FALSE)),"",VLOOKUP(A3736,地市级代码匹配!E:E,1,FALSE))</f>
        <v/>
      </c>
      <c r="F3736" s="14" t="str">
        <f>IF(ISERROR(VLOOKUP(A3736,地市级代码匹配!B:B,1,FALSE)),"",VLOOKUP(A3736,地市级代码匹配!B:B,1,FALSE))</f>
        <v/>
      </c>
      <c r="G3736" s="14" t="str">
        <f>IF(ISERROR(VLOOKUP(A3736,县域代码匹配!H:H,1,FALSE)),"",VLOOKUP(A3736,县域代码匹配!H:H,1,FALSE))</f>
        <v/>
      </c>
      <c r="H3736" s="14" t="str">
        <f>IF(ISERROR(VLOOKUP(A3736,县域代码匹配!B:B,1,FALSE)),"",VLOOKUP(A3736,县域代码匹配!B:B,1,FALSE))</f>
        <v/>
      </c>
      <c r="I3736" s="14" t="str">
        <f t="shared" si="58"/>
        <v>湖南</v>
      </c>
    </row>
    <row r="3737" spans="1:9" ht="16.5">
      <c r="A3737" s="38" t="s">
        <v>3738</v>
      </c>
      <c r="B3737" s="41">
        <v>113.26653</v>
      </c>
      <c r="C3737" s="41">
        <v>23.132190999999999</v>
      </c>
      <c r="D3737" s="14" t="str">
        <f>IF(ISERROR(VLOOKUP(A3737,省代码匹配!D:D,1,FALSE)),"",VLOOKUP(A3737,省代码匹配!D:D,1,FALSE))</f>
        <v>广东</v>
      </c>
      <c r="E3737" s="14" t="str">
        <f>IF(ISERROR(VLOOKUP(A3737,地市级代码匹配!E:E,1,FALSE)),"",VLOOKUP(A3737,地市级代码匹配!E:E,1,FALSE))</f>
        <v/>
      </c>
      <c r="F3737" s="14" t="str">
        <f>IF(ISERROR(VLOOKUP(A3737,地市级代码匹配!B:B,1,FALSE)),"",VLOOKUP(A3737,地市级代码匹配!B:B,1,FALSE))</f>
        <v/>
      </c>
      <c r="G3737" s="14" t="str">
        <f>IF(ISERROR(VLOOKUP(A3737,县域代码匹配!H:H,1,FALSE)),"",VLOOKUP(A3737,县域代码匹配!H:H,1,FALSE))</f>
        <v/>
      </c>
      <c r="H3737" s="14" t="str">
        <f>IF(ISERROR(VLOOKUP(A3737,县域代码匹配!B:B,1,FALSE)),"",VLOOKUP(A3737,县域代码匹配!B:B,1,FALSE))</f>
        <v/>
      </c>
      <c r="I3737" s="14" t="str">
        <f t="shared" si="58"/>
        <v>广东</v>
      </c>
    </row>
    <row r="3738" spans="1:9" ht="16.5">
      <c r="A3738" s="38" t="s">
        <v>3739</v>
      </c>
      <c r="B3738" s="41">
        <v>108.327546</v>
      </c>
      <c r="C3738" s="41">
        <v>22.815477999999999</v>
      </c>
      <c r="D3738" s="14" t="str">
        <f>IF(ISERROR(VLOOKUP(A3738,省代码匹配!D:D,1,FALSE)),"",VLOOKUP(A3738,省代码匹配!D:D,1,FALSE))</f>
        <v>广西</v>
      </c>
      <c r="E3738" s="14" t="str">
        <f>IF(ISERROR(VLOOKUP(A3738,地市级代码匹配!E:E,1,FALSE)),"",VLOOKUP(A3738,地市级代码匹配!E:E,1,FALSE))</f>
        <v/>
      </c>
      <c r="F3738" s="14" t="str">
        <f>IF(ISERROR(VLOOKUP(A3738,地市级代码匹配!B:B,1,FALSE)),"",VLOOKUP(A3738,地市级代码匹配!B:B,1,FALSE))</f>
        <v/>
      </c>
      <c r="G3738" s="14" t="str">
        <f>IF(ISERROR(VLOOKUP(A3738,县域代码匹配!H:H,1,FALSE)),"",VLOOKUP(A3738,县域代码匹配!H:H,1,FALSE))</f>
        <v/>
      </c>
      <c r="H3738" s="14" t="str">
        <f>IF(ISERROR(VLOOKUP(A3738,县域代码匹配!B:B,1,FALSE)),"",VLOOKUP(A3738,县域代码匹配!B:B,1,FALSE))</f>
        <v/>
      </c>
      <c r="I3738" s="14" t="str">
        <f t="shared" si="58"/>
        <v>广西</v>
      </c>
    </row>
    <row r="3739" spans="1:9" ht="16.5">
      <c r="A3739" s="38" t="s">
        <v>3740</v>
      </c>
      <c r="B3739" s="41">
        <v>110.349228</v>
      </c>
      <c r="C3739" s="41">
        <v>20.017377</v>
      </c>
      <c r="D3739" s="14" t="str">
        <f>IF(ISERROR(VLOOKUP(A3739,省代码匹配!D:D,1,FALSE)),"",VLOOKUP(A3739,省代码匹配!D:D,1,FALSE))</f>
        <v>海南</v>
      </c>
      <c r="E3739" s="14" t="str">
        <f>IF(ISERROR(VLOOKUP(A3739,地市级代码匹配!E:E,1,FALSE)),"",VLOOKUP(A3739,地市级代码匹配!E:E,1,FALSE))</f>
        <v/>
      </c>
      <c r="F3739" s="14" t="str">
        <f>IF(ISERROR(VLOOKUP(A3739,地市级代码匹配!B:B,1,FALSE)),"",VLOOKUP(A3739,地市级代码匹配!B:B,1,FALSE))</f>
        <v/>
      </c>
      <c r="G3739" s="14" t="str">
        <f>IF(ISERROR(VLOOKUP(A3739,县域代码匹配!H:H,1,FALSE)),"",VLOOKUP(A3739,县域代码匹配!H:H,1,FALSE))</f>
        <v/>
      </c>
      <c r="H3739" s="14" t="str">
        <f>IF(ISERROR(VLOOKUP(A3739,县域代码匹配!B:B,1,FALSE)),"",VLOOKUP(A3739,县域代码匹配!B:B,1,FALSE))</f>
        <v/>
      </c>
      <c r="I3739" s="14" t="str">
        <f t="shared" si="58"/>
        <v>海南</v>
      </c>
    </row>
    <row r="3740" spans="1:9" ht="16.5">
      <c r="A3740" s="38" t="s">
        <v>3741</v>
      </c>
      <c r="B3740" s="41">
        <v>106.55155600000001</v>
      </c>
      <c r="C3740" s="41">
        <v>29.563009000000001</v>
      </c>
      <c r="D3740" s="14" t="str">
        <f>IF(ISERROR(VLOOKUP(A3740,省代码匹配!D:D,1,FALSE)),"",VLOOKUP(A3740,省代码匹配!D:D,1,FALSE))</f>
        <v>重庆</v>
      </c>
      <c r="E3740" s="14" t="str">
        <f>IF(ISERROR(VLOOKUP(A3740,地市级代码匹配!E:E,1,FALSE)),"",VLOOKUP(A3740,地市级代码匹配!E:E,1,FALSE))</f>
        <v/>
      </c>
      <c r="F3740" s="14" t="str">
        <f>IF(ISERROR(VLOOKUP(A3740,地市级代码匹配!B:B,1,FALSE)),"",VLOOKUP(A3740,地市级代码匹配!B:B,1,FALSE))</f>
        <v>重庆</v>
      </c>
      <c r="G3740" s="14" t="str">
        <f>IF(ISERROR(VLOOKUP(A3740,县域代码匹配!H:H,1,FALSE)),"",VLOOKUP(A3740,县域代码匹配!H:H,1,FALSE))</f>
        <v/>
      </c>
      <c r="H3740" s="14" t="str">
        <f>IF(ISERROR(VLOOKUP(A3740,县域代码匹配!B:B,1,FALSE)),"",VLOOKUP(A3740,县域代码匹配!B:B,1,FALSE))</f>
        <v/>
      </c>
      <c r="I3740" s="14" t="str">
        <f t="shared" si="58"/>
        <v>重庆</v>
      </c>
    </row>
    <row r="3741" spans="1:9" ht="16.5">
      <c r="A3741" s="38" t="s">
        <v>3742</v>
      </c>
      <c r="B3741" s="41">
        <v>104.075931</v>
      </c>
      <c r="C3741" s="41">
        <v>30.651651000000001</v>
      </c>
      <c r="D3741" s="14" t="str">
        <f>IF(ISERROR(VLOOKUP(A3741,省代码匹配!D:D,1,FALSE)),"",VLOOKUP(A3741,省代码匹配!D:D,1,FALSE))</f>
        <v>四川</v>
      </c>
      <c r="E3741" s="14" t="str">
        <f>IF(ISERROR(VLOOKUP(A3741,地市级代码匹配!E:E,1,FALSE)),"",VLOOKUP(A3741,地市级代码匹配!E:E,1,FALSE))</f>
        <v/>
      </c>
      <c r="F3741" s="14" t="str">
        <f>IF(ISERROR(VLOOKUP(A3741,地市级代码匹配!B:B,1,FALSE)),"",VLOOKUP(A3741,地市级代码匹配!B:B,1,FALSE))</f>
        <v/>
      </c>
      <c r="G3741" s="14" t="str">
        <f>IF(ISERROR(VLOOKUP(A3741,县域代码匹配!H:H,1,FALSE)),"",VLOOKUP(A3741,县域代码匹配!H:H,1,FALSE))</f>
        <v/>
      </c>
      <c r="H3741" s="14" t="str">
        <f>IF(ISERROR(VLOOKUP(A3741,县域代码匹配!B:B,1,FALSE)),"",VLOOKUP(A3741,县域代码匹配!B:B,1,FALSE))</f>
        <v/>
      </c>
      <c r="I3741" s="14" t="str">
        <f t="shared" si="58"/>
        <v>四川</v>
      </c>
    </row>
    <row r="3742" spans="1:9" ht="16.5">
      <c r="A3742" s="38" t="s">
        <v>3743</v>
      </c>
      <c r="B3742" s="41">
        <v>106.70741</v>
      </c>
      <c r="C3742" s="41">
        <v>26.598193999999999</v>
      </c>
      <c r="D3742" s="14" t="str">
        <f>IF(ISERROR(VLOOKUP(A3742,省代码匹配!D:D,1,FALSE)),"",VLOOKUP(A3742,省代码匹配!D:D,1,FALSE))</f>
        <v>贵州</v>
      </c>
      <c r="E3742" s="14" t="str">
        <f>IF(ISERROR(VLOOKUP(A3742,地市级代码匹配!E:E,1,FALSE)),"",VLOOKUP(A3742,地市级代码匹配!E:E,1,FALSE))</f>
        <v/>
      </c>
      <c r="F3742" s="14" t="str">
        <f>IF(ISERROR(VLOOKUP(A3742,地市级代码匹配!B:B,1,FALSE)),"",VLOOKUP(A3742,地市级代码匹配!B:B,1,FALSE))</f>
        <v/>
      </c>
      <c r="G3742" s="14" t="str">
        <f>IF(ISERROR(VLOOKUP(A3742,县域代码匹配!H:H,1,FALSE)),"",VLOOKUP(A3742,县域代码匹配!H:H,1,FALSE))</f>
        <v/>
      </c>
      <c r="H3742" s="14" t="str">
        <f>IF(ISERROR(VLOOKUP(A3742,县域代码匹配!B:B,1,FALSE)),"",VLOOKUP(A3742,县域代码匹配!B:B,1,FALSE))</f>
        <v/>
      </c>
      <c r="I3742" s="14" t="str">
        <f t="shared" si="58"/>
        <v>贵州</v>
      </c>
    </row>
    <row r="3743" spans="1:9" ht="16.5">
      <c r="A3743" s="38" t="s">
        <v>3744</v>
      </c>
      <c r="B3743" s="41">
        <v>102.710002</v>
      </c>
      <c r="C3743" s="41">
        <v>25.045805999999999</v>
      </c>
      <c r="D3743" s="14" t="str">
        <f>IF(ISERROR(VLOOKUP(A3743,省代码匹配!D:D,1,FALSE)),"",VLOOKUP(A3743,省代码匹配!D:D,1,FALSE))</f>
        <v>云南</v>
      </c>
      <c r="E3743" s="14" t="str">
        <f>IF(ISERROR(VLOOKUP(A3743,地市级代码匹配!E:E,1,FALSE)),"",VLOOKUP(A3743,地市级代码匹配!E:E,1,FALSE))</f>
        <v/>
      </c>
      <c r="F3743" s="14" t="str">
        <f>IF(ISERROR(VLOOKUP(A3743,地市级代码匹配!B:B,1,FALSE)),"",VLOOKUP(A3743,地市级代码匹配!B:B,1,FALSE))</f>
        <v/>
      </c>
      <c r="G3743" s="14" t="str">
        <f>IF(ISERROR(VLOOKUP(A3743,县域代码匹配!H:H,1,FALSE)),"",VLOOKUP(A3743,县域代码匹配!H:H,1,FALSE))</f>
        <v/>
      </c>
      <c r="H3743" s="14" t="str">
        <f>IF(ISERROR(VLOOKUP(A3743,县域代码匹配!B:B,1,FALSE)),"",VLOOKUP(A3743,县域代码匹配!B:B,1,FALSE))</f>
        <v/>
      </c>
      <c r="I3743" s="14" t="str">
        <f t="shared" si="58"/>
        <v>云南</v>
      </c>
    </row>
    <row r="3744" spans="1:9" ht="16.5">
      <c r="A3744" s="38" t="s">
        <v>3745</v>
      </c>
      <c r="B3744" s="41">
        <v>91.117211999999995</v>
      </c>
      <c r="C3744" s="41">
        <v>29.646922</v>
      </c>
      <c r="D3744" s="14" t="str">
        <f>IF(ISERROR(VLOOKUP(A3744,省代码匹配!D:D,1,FALSE)),"",VLOOKUP(A3744,省代码匹配!D:D,1,FALSE))</f>
        <v>西藏</v>
      </c>
      <c r="E3744" s="14" t="str">
        <f>IF(ISERROR(VLOOKUP(A3744,地市级代码匹配!E:E,1,FALSE)),"",VLOOKUP(A3744,地市级代码匹配!E:E,1,FALSE))</f>
        <v/>
      </c>
      <c r="F3744" s="14" t="str">
        <f>IF(ISERROR(VLOOKUP(A3744,地市级代码匹配!B:B,1,FALSE)),"",VLOOKUP(A3744,地市级代码匹配!B:B,1,FALSE))</f>
        <v/>
      </c>
      <c r="G3744" s="14" t="str">
        <f>IF(ISERROR(VLOOKUP(A3744,县域代码匹配!H:H,1,FALSE)),"",VLOOKUP(A3744,县域代码匹配!H:H,1,FALSE))</f>
        <v/>
      </c>
      <c r="H3744" s="14" t="str">
        <f>IF(ISERROR(VLOOKUP(A3744,县域代码匹配!B:B,1,FALSE)),"",VLOOKUP(A3744,县域代码匹配!B:B,1,FALSE))</f>
        <v/>
      </c>
      <c r="I3744" s="14" t="str">
        <f t="shared" si="58"/>
        <v>西藏</v>
      </c>
    </row>
    <row r="3745" spans="1:9" ht="16.5">
      <c r="A3745" s="38" t="s">
        <v>3746</v>
      </c>
      <c r="B3745" s="41">
        <v>108.954239</v>
      </c>
      <c r="C3745" s="41">
        <v>34.265472000000003</v>
      </c>
      <c r="D3745" s="14" t="str">
        <f>IF(ISERROR(VLOOKUP(A3745,省代码匹配!D:D,1,FALSE)),"",VLOOKUP(A3745,省代码匹配!D:D,1,FALSE))</f>
        <v>陕西</v>
      </c>
      <c r="E3745" s="14" t="str">
        <f>IF(ISERROR(VLOOKUP(A3745,地市级代码匹配!E:E,1,FALSE)),"",VLOOKUP(A3745,地市级代码匹配!E:E,1,FALSE))</f>
        <v/>
      </c>
      <c r="F3745" s="14" t="str">
        <f>IF(ISERROR(VLOOKUP(A3745,地市级代码匹配!B:B,1,FALSE)),"",VLOOKUP(A3745,地市级代码匹配!B:B,1,FALSE))</f>
        <v/>
      </c>
      <c r="G3745" s="14" t="str">
        <f>IF(ISERROR(VLOOKUP(A3745,县域代码匹配!H:H,1,FALSE)),"",VLOOKUP(A3745,县域代码匹配!H:H,1,FALSE))</f>
        <v/>
      </c>
      <c r="H3745" s="14" t="str">
        <f>IF(ISERROR(VLOOKUP(A3745,县域代码匹配!B:B,1,FALSE)),"",VLOOKUP(A3745,县域代码匹配!B:B,1,FALSE))</f>
        <v/>
      </c>
      <c r="I3745" s="14" t="str">
        <f t="shared" si="58"/>
        <v>陕西</v>
      </c>
    </row>
    <row r="3746" spans="1:9" ht="16.5">
      <c r="A3746" s="38" t="s">
        <v>3747</v>
      </c>
      <c r="B3746" s="41">
        <v>103.826308</v>
      </c>
      <c r="C3746" s="41">
        <v>36.059421</v>
      </c>
      <c r="D3746" s="14" t="str">
        <f>IF(ISERROR(VLOOKUP(A3746,省代码匹配!D:D,1,FALSE)),"",VLOOKUP(A3746,省代码匹配!D:D,1,FALSE))</f>
        <v>甘肃</v>
      </c>
      <c r="E3746" s="14" t="str">
        <f>IF(ISERROR(VLOOKUP(A3746,地市级代码匹配!E:E,1,FALSE)),"",VLOOKUP(A3746,地市级代码匹配!E:E,1,FALSE))</f>
        <v/>
      </c>
      <c r="F3746" s="14" t="str">
        <f>IF(ISERROR(VLOOKUP(A3746,地市级代码匹配!B:B,1,FALSE)),"",VLOOKUP(A3746,地市级代码匹配!B:B,1,FALSE))</f>
        <v/>
      </c>
      <c r="G3746" s="14" t="str">
        <f>IF(ISERROR(VLOOKUP(A3746,县域代码匹配!H:H,1,FALSE)),"",VLOOKUP(A3746,县域代码匹配!H:H,1,FALSE))</f>
        <v/>
      </c>
      <c r="H3746" s="14" t="str">
        <f>IF(ISERROR(VLOOKUP(A3746,县域代码匹配!B:B,1,FALSE)),"",VLOOKUP(A3746,县域代码匹配!B:B,1,FALSE))</f>
        <v/>
      </c>
      <c r="I3746" s="14" t="str">
        <f t="shared" si="58"/>
        <v>甘肃</v>
      </c>
    </row>
    <row r="3747" spans="1:9" ht="16.5">
      <c r="A3747" s="38" t="s">
        <v>3748</v>
      </c>
      <c r="B3747" s="41">
        <v>101.780199</v>
      </c>
      <c r="C3747" s="41">
        <v>36.620901000000003</v>
      </c>
      <c r="D3747" s="14" t="str">
        <f>IF(ISERROR(VLOOKUP(A3747,省代码匹配!D:D,1,FALSE)),"",VLOOKUP(A3747,省代码匹配!D:D,1,FALSE))</f>
        <v>青海</v>
      </c>
      <c r="E3747" s="14" t="str">
        <f>IF(ISERROR(VLOOKUP(A3747,地市级代码匹配!E:E,1,FALSE)),"",VLOOKUP(A3747,地市级代码匹配!E:E,1,FALSE))</f>
        <v/>
      </c>
      <c r="F3747" s="14" t="str">
        <f>IF(ISERROR(VLOOKUP(A3747,地市级代码匹配!B:B,1,FALSE)),"",VLOOKUP(A3747,地市级代码匹配!B:B,1,FALSE))</f>
        <v/>
      </c>
      <c r="G3747" s="14" t="str">
        <f>IF(ISERROR(VLOOKUP(A3747,县域代码匹配!H:H,1,FALSE)),"",VLOOKUP(A3747,县域代码匹配!H:H,1,FALSE))</f>
        <v/>
      </c>
      <c r="H3747" s="14" t="str">
        <f>IF(ISERROR(VLOOKUP(A3747,县域代码匹配!B:B,1,FALSE)),"",VLOOKUP(A3747,县域代码匹配!B:B,1,FALSE))</f>
        <v/>
      </c>
      <c r="I3747" s="14" t="str">
        <f t="shared" si="58"/>
        <v>青海</v>
      </c>
    </row>
    <row r="3748" spans="1:9" ht="16.5">
      <c r="A3748" s="38" t="s">
        <v>3749</v>
      </c>
      <c r="B3748" s="41">
        <v>106.258754</v>
      </c>
      <c r="C3748" s="41">
        <v>38.471316999999999</v>
      </c>
      <c r="D3748" s="14" t="str">
        <f>IF(ISERROR(VLOOKUP(A3748,省代码匹配!D:D,1,FALSE)),"",VLOOKUP(A3748,省代码匹配!D:D,1,FALSE))</f>
        <v>宁夏</v>
      </c>
      <c r="E3748" s="14" t="str">
        <f>IF(ISERROR(VLOOKUP(A3748,地市级代码匹配!E:E,1,FALSE)),"",VLOOKUP(A3748,地市级代码匹配!E:E,1,FALSE))</f>
        <v/>
      </c>
      <c r="F3748" s="14" t="str">
        <f>IF(ISERROR(VLOOKUP(A3748,地市级代码匹配!B:B,1,FALSE)),"",VLOOKUP(A3748,地市级代码匹配!B:B,1,FALSE))</f>
        <v/>
      </c>
      <c r="G3748" s="14" t="str">
        <f>IF(ISERROR(VLOOKUP(A3748,县域代码匹配!H:H,1,FALSE)),"",VLOOKUP(A3748,县域代码匹配!H:H,1,FALSE))</f>
        <v/>
      </c>
      <c r="H3748" s="14" t="str">
        <f>IF(ISERROR(VLOOKUP(A3748,县域代码匹配!B:B,1,FALSE)),"",VLOOKUP(A3748,县域代码匹配!B:B,1,FALSE))</f>
        <v/>
      </c>
      <c r="I3748" s="14" t="str">
        <f t="shared" si="58"/>
        <v>宁夏</v>
      </c>
    </row>
    <row r="3749" spans="1:9" ht="16.5">
      <c r="A3749" s="38" t="s">
        <v>3750</v>
      </c>
      <c r="B3749" s="41">
        <v>87.627703999999994</v>
      </c>
      <c r="C3749" s="41">
        <v>43.793025999999998</v>
      </c>
      <c r="D3749" s="14" t="str">
        <f>IF(ISERROR(VLOOKUP(A3749,省代码匹配!D:D,1,FALSE)),"",VLOOKUP(A3749,省代码匹配!D:D,1,FALSE))</f>
        <v>新疆</v>
      </c>
      <c r="E3749" s="14" t="str">
        <f>IF(ISERROR(VLOOKUP(A3749,地市级代码匹配!E:E,1,FALSE)),"",VLOOKUP(A3749,地市级代码匹配!E:E,1,FALSE))</f>
        <v/>
      </c>
      <c r="F3749" s="14" t="str">
        <f>IF(ISERROR(VLOOKUP(A3749,地市级代码匹配!B:B,1,FALSE)),"",VLOOKUP(A3749,地市级代码匹配!B:B,1,FALSE))</f>
        <v/>
      </c>
      <c r="G3749" s="14" t="str">
        <f>IF(ISERROR(VLOOKUP(A3749,县域代码匹配!H:H,1,FALSE)),"",VLOOKUP(A3749,县域代码匹配!H:H,1,FALSE))</f>
        <v/>
      </c>
      <c r="H3749" s="14" t="str">
        <f>IF(ISERROR(VLOOKUP(A3749,县域代码匹配!B:B,1,FALSE)),"",VLOOKUP(A3749,县域代码匹配!B:B,1,FALSE))</f>
        <v/>
      </c>
      <c r="I3749" s="14" t="str">
        <f t="shared" si="58"/>
        <v>新疆</v>
      </c>
    </row>
    <row r="3750" spans="1:9" ht="16.5">
      <c r="A3750" s="38" t="s">
        <v>3751</v>
      </c>
      <c r="B3750" s="41">
        <v>114.173355</v>
      </c>
      <c r="C3750" s="41">
        <v>22.320048</v>
      </c>
      <c r="D3750" s="14" t="str">
        <f>IF(ISERROR(VLOOKUP(A3750,省代码匹配!D:D,1,FALSE)),"",VLOOKUP(A3750,省代码匹配!D:D,1,FALSE))</f>
        <v>香港</v>
      </c>
      <c r="E3750" s="14" t="str">
        <f>IF(ISERROR(VLOOKUP(A3750,地市级代码匹配!E:E,1,FALSE)),"",VLOOKUP(A3750,地市级代码匹配!E:E,1,FALSE))</f>
        <v/>
      </c>
      <c r="F3750" s="14" t="str">
        <f>IF(ISERROR(VLOOKUP(A3750,地市级代码匹配!B:B,1,FALSE)),"",VLOOKUP(A3750,地市级代码匹配!B:B,1,FALSE))</f>
        <v/>
      </c>
      <c r="G3750" s="14" t="str">
        <f>IF(ISERROR(VLOOKUP(A3750,县域代码匹配!H:H,1,FALSE)),"",VLOOKUP(A3750,县域代码匹配!H:H,1,FALSE))</f>
        <v/>
      </c>
      <c r="H3750" s="14" t="str">
        <f>IF(ISERROR(VLOOKUP(A3750,县域代码匹配!B:B,1,FALSE)),"",VLOOKUP(A3750,县域代码匹配!B:B,1,FALSE))</f>
        <v/>
      </c>
      <c r="I3750" s="14" t="str">
        <f t="shared" si="58"/>
        <v>香港</v>
      </c>
    </row>
    <row r="3751" spans="1:9" ht="16.5">
      <c r="A3751" s="38" t="s">
        <v>3752</v>
      </c>
      <c r="B3751" s="41">
        <v>113.54909000000001</v>
      </c>
      <c r="C3751" s="41">
        <v>22.198951000000001</v>
      </c>
      <c r="D3751" s="14" t="str">
        <f>IF(ISERROR(VLOOKUP(A3751,省代码匹配!D:D,1,FALSE)),"",VLOOKUP(A3751,省代码匹配!D:D,1,FALSE))</f>
        <v>澳门</v>
      </c>
      <c r="E3751" s="14" t="str">
        <f>IF(ISERROR(VLOOKUP(A3751,地市级代码匹配!E:E,1,FALSE)),"",VLOOKUP(A3751,地市级代码匹配!E:E,1,FALSE))</f>
        <v/>
      </c>
      <c r="F3751" s="14" t="str">
        <f>IF(ISERROR(VLOOKUP(A3751,地市级代码匹配!B:B,1,FALSE)),"",VLOOKUP(A3751,地市级代码匹配!B:B,1,FALSE))</f>
        <v/>
      </c>
      <c r="G3751" s="14" t="str">
        <f>IF(ISERROR(VLOOKUP(A3751,县域代码匹配!H:H,1,FALSE)),"",VLOOKUP(A3751,县域代码匹配!H:H,1,FALSE))</f>
        <v/>
      </c>
      <c r="H3751" s="14" t="str">
        <f>IF(ISERROR(VLOOKUP(A3751,县域代码匹配!B:B,1,FALSE)),"",VLOOKUP(A3751,县域代码匹配!B:B,1,FALSE))</f>
        <v/>
      </c>
      <c r="I3751" s="14" t="str">
        <f t="shared" si="58"/>
        <v>澳门</v>
      </c>
    </row>
    <row r="3752" spans="1:9" ht="16.5">
      <c r="A3752" s="38" t="s">
        <v>3753</v>
      </c>
      <c r="B3752" s="41">
        <v>121.509062</v>
      </c>
      <c r="C3752" s="42">
        <v>25.044332000000001</v>
      </c>
      <c r="D3752" s="14" t="str">
        <f>IF(ISERROR(VLOOKUP(A3752,省代码匹配!D:D,1,FALSE)),"",VLOOKUP(A3752,省代码匹配!D:D,1,FALSE))</f>
        <v>台湾</v>
      </c>
      <c r="E3752" s="14" t="str">
        <f>IF(ISERROR(VLOOKUP(A3752,地市级代码匹配!E:E,1,FALSE)),"",VLOOKUP(A3752,地市级代码匹配!E:E,1,FALSE))</f>
        <v/>
      </c>
      <c r="F3752" s="14" t="str">
        <f>IF(ISERROR(VLOOKUP(A3752,地市级代码匹配!B:B,1,FALSE)),"",VLOOKUP(A3752,地市级代码匹配!B:B,1,FALSE))</f>
        <v/>
      </c>
      <c r="G3752" s="14" t="str">
        <f>IF(ISERROR(VLOOKUP(A3752,县域代码匹配!H:H,1,FALSE)),"",VLOOKUP(A3752,县域代码匹配!H:H,1,FALSE))</f>
        <v/>
      </c>
      <c r="H3752" s="14" t="str">
        <f>IF(ISERROR(VLOOKUP(A3752,县域代码匹配!B:B,1,FALSE)),"",VLOOKUP(A3752,县域代码匹配!B:B,1,FALSE))</f>
        <v/>
      </c>
      <c r="I3752" s="14" t="str">
        <f t="shared" si="58"/>
        <v>台湾</v>
      </c>
    </row>
  </sheetData>
  <autoFilter ref="A1:I3752" xr:uid="{004B2807-D458-41C9-995E-0863BB10FE0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8DAE-A369-47BB-93B6-7756D0DF1D1B}">
  <dimension ref="A1:J2858"/>
  <sheetViews>
    <sheetView workbookViewId="0">
      <selection activeCell="B19" sqref="B19"/>
    </sheetView>
  </sheetViews>
  <sheetFormatPr defaultRowHeight="14"/>
  <cols>
    <col min="1" max="3" width="8.6640625" style="2"/>
    <col min="8" max="8" width="8.6640625" style="9"/>
    <col min="9" max="9" width="8.6640625" style="39"/>
  </cols>
  <sheetData>
    <row r="1" spans="1:10">
      <c r="A1" s="3" t="s">
        <v>6981</v>
      </c>
      <c r="B1" s="3" t="s">
        <v>7370</v>
      </c>
      <c r="C1" s="4" t="s">
        <v>6982</v>
      </c>
      <c r="D1" s="2" t="s">
        <v>6983</v>
      </c>
      <c r="E1" s="2" t="s">
        <v>6984</v>
      </c>
      <c r="F1" s="2" t="s">
        <v>6985</v>
      </c>
      <c r="G1" s="2" t="s">
        <v>6986</v>
      </c>
      <c r="H1" s="9" t="s">
        <v>7742</v>
      </c>
      <c r="I1" s="17" t="s">
        <v>7842</v>
      </c>
      <c r="J1" s="9" t="s">
        <v>6977</v>
      </c>
    </row>
    <row r="2" spans="1:10">
      <c r="A2" s="7" t="s">
        <v>3762</v>
      </c>
      <c r="B2" s="7" t="s">
        <v>3762</v>
      </c>
      <c r="C2" s="7">
        <v>110101</v>
      </c>
      <c r="D2">
        <f>INT(C2/10000)</f>
        <v>11</v>
      </c>
      <c r="E2" t="str">
        <f>VLOOKUP(D2,省代码匹配!B:C,2,FALSE)</f>
        <v>北京市</v>
      </c>
      <c r="F2">
        <f>IF(OR(D2=11,D2=12,D2=31,D2=50,D2=71,D2=81,D2=82),D2*100,IF(MID(C2,3,1)="9",C2,INT(C2/100)))</f>
        <v>1100</v>
      </c>
      <c r="G2" t="str">
        <f>IF(F2&gt;10000,"省直辖县市",IF(F2&gt;7000,“港澳台”,VLOOKUP(F2,地市级代码匹配!C:D,2,FALSE)))</f>
        <v>北京市</v>
      </c>
      <c r="H2" s="12" t="s">
        <v>3762</v>
      </c>
      <c r="I2" s="39" t="str">
        <f>IF(H2="","",VLOOKUP(H2,echart地区列表!A:A,1,FALSE))</f>
        <v>东城区</v>
      </c>
    </row>
    <row r="3" spans="1:10">
      <c r="A3" s="7" t="s">
        <v>3764</v>
      </c>
      <c r="B3" s="7" t="s">
        <v>3764</v>
      </c>
      <c r="C3" s="7">
        <v>110102</v>
      </c>
      <c r="D3">
        <f t="shared" ref="D3:D66" si="0">INT(C3/10000)</f>
        <v>11</v>
      </c>
      <c r="E3" t="str">
        <f>VLOOKUP(D3,省代码匹配!B:C,2,FALSE)</f>
        <v>北京市</v>
      </c>
      <c r="F3">
        <f t="shared" ref="F3:F66" si="1">IF(OR(D3=11,D3=12,D3=31,D3=50,D3=71,D3=81,D3=82),D3*100,IF(MID(C3,3,1)="9",C3,INT(C3/100)))</f>
        <v>1100</v>
      </c>
      <c r="G3" t="str">
        <f>IF(F3&gt;10000,"省直辖县市",IF(F3&gt;7000,“港澳台”,VLOOKUP(F3,地市级代码匹配!C:D,2,FALSE)))</f>
        <v>北京市</v>
      </c>
      <c r="H3" s="12" t="s">
        <v>3764</v>
      </c>
      <c r="I3" s="39" t="str">
        <f>IF(H3="","",VLOOKUP(H3,echart地区列表!A:A,1,FALSE))</f>
        <v>西城区</v>
      </c>
    </row>
    <row r="4" spans="1:10">
      <c r="A4" s="7" t="s">
        <v>3767</v>
      </c>
      <c r="B4" s="7" t="s">
        <v>3767</v>
      </c>
      <c r="C4" s="7">
        <v>110105</v>
      </c>
      <c r="D4">
        <f t="shared" si="0"/>
        <v>11</v>
      </c>
      <c r="E4" t="str">
        <f>VLOOKUP(D4,省代码匹配!B:C,2,FALSE)</f>
        <v>北京市</v>
      </c>
      <c r="F4">
        <f t="shared" si="1"/>
        <v>1100</v>
      </c>
      <c r="G4" t="str">
        <f>IF(F4&gt;10000,"省直辖县市",IF(F4&gt;7000,“港澳台”,VLOOKUP(F4,地市级代码匹配!C:D,2,FALSE)))</f>
        <v>北京市</v>
      </c>
      <c r="H4" s="12" t="s">
        <v>3767</v>
      </c>
      <c r="I4" s="39" t="str">
        <f>IF(H4="","",VLOOKUP(H4,echart地区列表!A:A,1,FALSE))</f>
        <v>朝阳区</v>
      </c>
    </row>
    <row r="5" spans="1:10">
      <c r="A5" s="7" t="s">
        <v>3770</v>
      </c>
      <c r="B5" s="7" t="s">
        <v>3770</v>
      </c>
      <c r="C5" s="7">
        <v>110106</v>
      </c>
      <c r="D5">
        <f t="shared" si="0"/>
        <v>11</v>
      </c>
      <c r="E5" t="str">
        <f>VLOOKUP(D5,省代码匹配!B:C,2,FALSE)</f>
        <v>北京市</v>
      </c>
      <c r="F5">
        <f t="shared" si="1"/>
        <v>1100</v>
      </c>
      <c r="G5" t="str">
        <f>IF(F5&gt;10000,"省直辖县市",IF(F5&gt;7000,“港澳台”,VLOOKUP(F5,地市级代码匹配!C:D,2,FALSE)))</f>
        <v>北京市</v>
      </c>
      <c r="H5" s="12" t="s">
        <v>3770</v>
      </c>
      <c r="I5" s="39" t="str">
        <f>IF(H5="","",VLOOKUP(H5,echart地区列表!A:A,1,FALSE))</f>
        <v>丰台区</v>
      </c>
    </row>
    <row r="6" spans="1:10">
      <c r="A6" s="7" t="s">
        <v>3773</v>
      </c>
      <c r="B6" s="7" t="s">
        <v>3773</v>
      </c>
      <c r="C6" s="7">
        <v>110107</v>
      </c>
      <c r="D6">
        <f t="shared" si="0"/>
        <v>11</v>
      </c>
      <c r="E6" t="str">
        <f>VLOOKUP(D6,省代码匹配!B:C,2,FALSE)</f>
        <v>北京市</v>
      </c>
      <c r="F6">
        <f t="shared" si="1"/>
        <v>1100</v>
      </c>
      <c r="G6" t="str">
        <f>IF(F6&gt;10000,"省直辖县市",IF(F6&gt;7000,“港澳台”,VLOOKUP(F6,地市级代码匹配!C:D,2,FALSE)))</f>
        <v>北京市</v>
      </c>
      <c r="H6" s="12" t="s">
        <v>3773</v>
      </c>
      <c r="I6" s="39" t="str">
        <f>IF(H6="","",VLOOKUP(H6,echart地区列表!A:A,1,FALSE))</f>
        <v>石景山区</v>
      </c>
    </row>
    <row r="7" spans="1:10">
      <c r="A7" s="7" t="s">
        <v>3776</v>
      </c>
      <c r="B7" s="7" t="s">
        <v>3776</v>
      </c>
      <c r="C7" s="7">
        <v>110108</v>
      </c>
      <c r="D7">
        <f t="shared" si="0"/>
        <v>11</v>
      </c>
      <c r="E7" t="str">
        <f>VLOOKUP(D7,省代码匹配!B:C,2,FALSE)</f>
        <v>北京市</v>
      </c>
      <c r="F7">
        <f t="shared" si="1"/>
        <v>1100</v>
      </c>
      <c r="G7" t="str">
        <f>IF(F7&gt;10000,"省直辖县市",IF(F7&gt;7000,“港澳台”,VLOOKUP(F7,地市级代码匹配!C:D,2,FALSE)))</f>
        <v>北京市</v>
      </c>
      <c r="H7" s="12" t="s">
        <v>3776</v>
      </c>
      <c r="I7" s="39" t="str">
        <f>IF(H7="","",VLOOKUP(H7,echart地区列表!A:A,1,FALSE))</f>
        <v>海淀区</v>
      </c>
    </row>
    <row r="8" spans="1:10">
      <c r="A8" s="7" t="s">
        <v>3779</v>
      </c>
      <c r="B8" s="7" t="s">
        <v>3779</v>
      </c>
      <c r="C8" s="7">
        <v>110109</v>
      </c>
      <c r="D8">
        <f t="shared" si="0"/>
        <v>11</v>
      </c>
      <c r="E8" t="str">
        <f>VLOOKUP(D8,省代码匹配!B:C,2,FALSE)</f>
        <v>北京市</v>
      </c>
      <c r="F8">
        <f t="shared" si="1"/>
        <v>1100</v>
      </c>
      <c r="G8" t="str">
        <f>IF(F8&gt;10000,"省直辖县市",IF(F8&gt;7000,“港澳台”,VLOOKUP(F8,地市级代码匹配!C:D,2,FALSE)))</f>
        <v>北京市</v>
      </c>
      <c r="H8" s="12" t="s">
        <v>3779</v>
      </c>
      <c r="I8" s="39" t="str">
        <f>IF(H8="","",VLOOKUP(H8,echart地区列表!A:A,1,FALSE))</f>
        <v>门头沟区</v>
      </c>
    </row>
    <row r="9" spans="1:10">
      <c r="A9" s="7" t="s">
        <v>3782</v>
      </c>
      <c r="B9" s="7" t="s">
        <v>3782</v>
      </c>
      <c r="C9" s="7">
        <v>110111</v>
      </c>
      <c r="D9">
        <f t="shared" si="0"/>
        <v>11</v>
      </c>
      <c r="E9" t="str">
        <f>VLOOKUP(D9,省代码匹配!B:C,2,FALSE)</f>
        <v>北京市</v>
      </c>
      <c r="F9">
        <f t="shared" si="1"/>
        <v>1100</v>
      </c>
      <c r="G9" t="str">
        <f>IF(F9&gt;10000,"省直辖县市",IF(F9&gt;7000,“港澳台”,VLOOKUP(F9,地市级代码匹配!C:D,2,FALSE)))</f>
        <v>北京市</v>
      </c>
      <c r="H9" s="12" t="s">
        <v>3782</v>
      </c>
      <c r="I9" s="39" t="str">
        <f>IF(H9="","",VLOOKUP(H9,echart地区列表!A:A,1,FALSE))</f>
        <v>房山区</v>
      </c>
    </row>
    <row r="10" spans="1:10">
      <c r="A10" s="7" t="s">
        <v>3785</v>
      </c>
      <c r="B10" s="7" t="s">
        <v>3785</v>
      </c>
      <c r="C10" s="7">
        <v>110112</v>
      </c>
      <c r="D10">
        <f t="shared" si="0"/>
        <v>11</v>
      </c>
      <c r="E10" t="str">
        <f>VLOOKUP(D10,省代码匹配!B:C,2,FALSE)</f>
        <v>北京市</v>
      </c>
      <c r="F10">
        <f t="shared" si="1"/>
        <v>1100</v>
      </c>
      <c r="G10" t="str">
        <f>IF(F10&gt;10000,"省直辖县市",IF(F10&gt;7000,“港澳台”,VLOOKUP(F10,地市级代码匹配!C:D,2,FALSE)))</f>
        <v>北京市</v>
      </c>
      <c r="H10" s="12" t="s">
        <v>3785</v>
      </c>
      <c r="I10" s="39" t="str">
        <f>IF(H10="","",VLOOKUP(H10,echart地区列表!A:A,1,FALSE))</f>
        <v>通州区</v>
      </c>
    </row>
    <row r="11" spans="1:10">
      <c r="A11" s="7" t="s">
        <v>3788</v>
      </c>
      <c r="B11" s="7" t="s">
        <v>3788</v>
      </c>
      <c r="C11" s="7">
        <v>110113</v>
      </c>
      <c r="D11">
        <f t="shared" si="0"/>
        <v>11</v>
      </c>
      <c r="E11" t="str">
        <f>VLOOKUP(D11,省代码匹配!B:C,2,FALSE)</f>
        <v>北京市</v>
      </c>
      <c r="F11">
        <f t="shared" si="1"/>
        <v>1100</v>
      </c>
      <c r="G11" t="str">
        <f>IF(F11&gt;10000,"省直辖县市",IF(F11&gt;7000,“港澳台”,VLOOKUP(F11,地市级代码匹配!C:D,2,FALSE)))</f>
        <v>北京市</v>
      </c>
      <c r="H11" s="12" t="s">
        <v>3788</v>
      </c>
      <c r="I11" s="39" t="str">
        <f>IF(H11="","",VLOOKUP(H11,echart地区列表!A:A,1,FALSE))</f>
        <v>顺义区</v>
      </c>
    </row>
    <row r="12" spans="1:10">
      <c r="A12" s="7" t="s">
        <v>3791</v>
      </c>
      <c r="B12" s="7" t="s">
        <v>3791</v>
      </c>
      <c r="C12" s="7">
        <v>110114</v>
      </c>
      <c r="D12">
        <f t="shared" si="0"/>
        <v>11</v>
      </c>
      <c r="E12" t="str">
        <f>VLOOKUP(D12,省代码匹配!B:C,2,FALSE)</f>
        <v>北京市</v>
      </c>
      <c r="F12">
        <f t="shared" si="1"/>
        <v>1100</v>
      </c>
      <c r="G12" t="str">
        <f>IF(F12&gt;10000,"省直辖县市",IF(F12&gt;7000,“港澳台”,VLOOKUP(F12,地市级代码匹配!C:D,2,FALSE)))</f>
        <v>北京市</v>
      </c>
      <c r="H12" s="12" t="s">
        <v>3791</v>
      </c>
      <c r="I12" s="39" t="str">
        <f>IF(H12="","",VLOOKUP(H12,echart地区列表!A:A,1,FALSE))</f>
        <v>昌平区</v>
      </c>
    </row>
    <row r="13" spans="1:10">
      <c r="A13" s="7" t="s">
        <v>3794</v>
      </c>
      <c r="B13" s="7" t="s">
        <v>3794</v>
      </c>
      <c r="C13" s="7">
        <v>110115</v>
      </c>
      <c r="D13">
        <f t="shared" si="0"/>
        <v>11</v>
      </c>
      <c r="E13" t="str">
        <f>VLOOKUP(D13,省代码匹配!B:C,2,FALSE)</f>
        <v>北京市</v>
      </c>
      <c r="F13">
        <f t="shared" si="1"/>
        <v>1100</v>
      </c>
      <c r="G13" t="str">
        <f>IF(F13&gt;10000,"省直辖县市",IF(F13&gt;7000,“港澳台”,VLOOKUP(F13,地市级代码匹配!C:D,2,FALSE)))</f>
        <v>北京市</v>
      </c>
      <c r="H13" s="12" t="s">
        <v>3794</v>
      </c>
      <c r="I13" s="39" t="str">
        <f>IF(H13="","",VLOOKUP(H13,echart地区列表!A:A,1,FALSE))</f>
        <v>大兴区</v>
      </c>
    </row>
    <row r="14" spans="1:10">
      <c r="A14" s="7" t="s">
        <v>3797</v>
      </c>
      <c r="B14" s="7" t="s">
        <v>3797</v>
      </c>
      <c r="C14" s="7">
        <v>110116</v>
      </c>
      <c r="D14">
        <f t="shared" si="0"/>
        <v>11</v>
      </c>
      <c r="E14" t="str">
        <f>VLOOKUP(D14,省代码匹配!B:C,2,FALSE)</f>
        <v>北京市</v>
      </c>
      <c r="F14">
        <f t="shared" si="1"/>
        <v>1100</v>
      </c>
      <c r="G14" t="str">
        <f>IF(F14&gt;10000,"省直辖县市",IF(F14&gt;7000,“港澳台”,VLOOKUP(F14,地市级代码匹配!C:D,2,FALSE)))</f>
        <v>北京市</v>
      </c>
      <c r="H14" s="12" t="s">
        <v>3797</v>
      </c>
      <c r="I14" s="39" t="str">
        <f>IF(H14="","",VLOOKUP(H14,echart地区列表!A:A,1,FALSE))</f>
        <v>怀柔区</v>
      </c>
    </row>
    <row r="15" spans="1:10">
      <c r="A15" s="7" t="s">
        <v>3799</v>
      </c>
      <c r="B15" s="7" t="s">
        <v>3799</v>
      </c>
      <c r="C15" s="7">
        <v>110117</v>
      </c>
      <c r="D15">
        <f t="shared" si="0"/>
        <v>11</v>
      </c>
      <c r="E15" t="str">
        <f>VLOOKUP(D15,省代码匹配!B:C,2,FALSE)</f>
        <v>北京市</v>
      </c>
      <c r="F15">
        <f t="shared" si="1"/>
        <v>1100</v>
      </c>
      <c r="G15" t="str">
        <f>IF(F15&gt;10000,"省直辖县市",IF(F15&gt;7000,“港澳台”,VLOOKUP(F15,地市级代码匹配!C:D,2,FALSE)))</f>
        <v>北京市</v>
      </c>
      <c r="H15" s="12" t="s">
        <v>3799</v>
      </c>
      <c r="I15" s="39" t="str">
        <f>IF(H15="","",VLOOKUP(H15,echart地区列表!A:A,1,FALSE))</f>
        <v>平谷区</v>
      </c>
    </row>
    <row r="16" spans="1:10">
      <c r="A16" s="7" t="s">
        <v>3802</v>
      </c>
      <c r="B16" s="7" t="s">
        <v>3802</v>
      </c>
      <c r="C16" s="7">
        <v>110118</v>
      </c>
      <c r="D16">
        <f t="shared" si="0"/>
        <v>11</v>
      </c>
      <c r="E16" t="str">
        <f>VLOOKUP(D16,省代码匹配!B:C,2,FALSE)</f>
        <v>北京市</v>
      </c>
      <c r="F16">
        <f t="shared" si="1"/>
        <v>1100</v>
      </c>
      <c r="G16" t="str">
        <f>IF(F16&gt;10000,"省直辖县市",IF(F16&gt;7000,“港澳台”,VLOOKUP(F16,地市级代码匹配!C:D,2,FALSE)))</f>
        <v>北京市</v>
      </c>
      <c r="H16" s="12" t="s">
        <v>657</v>
      </c>
      <c r="I16" s="39" t="str">
        <f>IF(H16="","",VLOOKUP(H16,echart地区列表!A:A,1,FALSE))</f>
        <v>密云县</v>
      </c>
    </row>
    <row r="17" spans="1:9">
      <c r="A17" s="7" t="s">
        <v>3805</v>
      </c>
      <c r="B17" s="7" t="s">
        <v>3805</v>
      </c>
      <c r="C17" s="7">
        <v>110119</v>
      </c>
      <c r="D17">
        <f t="shared" si="0"/>
        <v>11</v>
      </c>
      <c r="E17" t="str">
        <f>VLOOKUP(D17,省代码匹配!B:C,2,FALSE)</f>
        <v>北京市</v>
      </c>
      <c r="F17">
        <f t="shared" si="1"/>
        <v>1100</v>
      </c>
      <c r="G17" t="str">
        <f>IF(F17&gt;10000,"省直辖县市",IF(F17&gt;7000,“港澳台”,VLOOKUP(F17,地市级代码匹配!C:D,2,FALSE)))</f>
        <v>北京市</v>
      </c>
      <c r="H17" s="12" t="s">
        <v>658</v>
      </c>
      <c r="I17" s="39" t="str">
        <f>IF(H17="","",VLOOKUP(H17,echart地区列表!A:A,1,FALSE))</f>
        <v>延庆县</v>
      </c>
    </row>
    <row r="18" spans="1:9">
      <c r="A18" s="7" t="s">
        <v>3810</v>
      </c>
      <c r="B18" s="7" t="s">
        <v>3810</v>
      </c>
      <c r="C18" s="7">
        <v>120101</v>
      </c>
      <c r="D18">
        <f t="shared" si="0"/>
        <v>12</v>
      </c>
      <c r="E18" t="str">
        <f>VLOOKUP(D18,省代码匹配!B:C,2,FALSE)</f>
        <v>天津市</v>
      </c>
      <c r="F18">
        <f t="shared" si="1"/>
        <v>1200</v>
      </c>
      <c r="G18" t="str">
        <f>IF(F18&gt;10000,"省直辖县市",IF(F18&gt;7000,“港澳台”,VLOOKUP(F18,地市级代码匹配!C:D,2,FALSE)))</f>
        <v>天津市</v>
      </c>
      <c r="H18" s="12" t="s">
        <v>3810</v>
      </c>
      <c r="I18" s="39" t="str">
        <f>IF(H18="","",VLOOKUP(H18,echart地区列表!A:A,1,FALSE))</f>
        <v>和平区</v>
      </c>
    </row>
    <row r="19" spans="1:9">
      <c r="A19" s="7" t="s">
        <v>3813</v>
      </c>
      <c r="B19" s="7" t="s">
        <v>3813</v>
      </c>
      <c r="C19" s="7">
        <v>120102</v>
      </c>
      <c r="D19">
        <f t="shared" si="0"/>
        <v>12</v>
      </c>
      <c r="E19" t="str">
        <f>VLOOKUP(D19,省代码匹配!B:C,2,FALSE)</f>
        <v>天津市</v>
      </c>
      <c r="F19">
        <f t="shared" si="1"/>
        <v>1200</v>
      </c>
      <c r="G19" t="str">
        <f>IF(F19&gt;10000,"省直辖县市",IF(F19&gt;7000,“港澳台”,VLOOKUP(F19,地市级代码匹配!C:D,2,FALSE)))</f>
        <v>天津市</v>
      </c>
      <c r="H19" s="12" t="s">
        <v>3813</v>
      </c>
      <c r="I19" s="39" t="str">
        <f>IF(H19="","",VLOOKUP(H19,echart地区列表!A:A,1,FALSE))</f>
        <v>河东区</v>
      </c>
    </row>
    <row r="20" spans="1:9">
      <c r="A20" s="7" t="s">
        <v>3816</v>
      </c>
      <c r="B20" s="7" t="s">
        <v>3816</v>
      </c>
      <c r="C20" s="7">
        <v>120103</v>
      </c>
      <c r="D20">
        <f t="shared" si="0"/>
        <v>12</v>
      </c>
      <c r="E20" t="str">
        <f>VLOOKUP(D20,省代码匹配!B:C,2,FALSE)</f>
        <v>天津市</v>
      </c>
      <c r="F20">
        <f t="shared" si="1"/>
        <v>1200</v>
      </c>
      <c r="G20" t="str">
        <f>IF(F20&gt;10000,"省直辖县市",IF(F20&gt;7000,“港澳台”,VLOOKUP(F20,地市级代码匹配!C:D,2,FALSE)))</f>
        <v>天津市</v>
      </c>
      <c r="H20" s="12" t="s">
        <v>3816</v>
      </c>
      <c r="I20" s="39" t="str">
        <f>IF(H20="","",VLOOKUP(H20,echart地区列表!A:A,1,FALSE))</f>
        <v>河西区</v>
      </c>
    </row>
    <row r="21" spans="1:9">
      <c r="A21" s="7" t="s">
        <v>3819</v>
      </c>
      <c r="B21" s="7" t="s">
        <v>3819</v>
      </c>
      <c r="C21" s="7">
        <v>120104</v>
      </c>
      <c r="D21">
        <f t="shared" si="0"/>
        <v>12</v>
      </c>
      <c r="E21" t="str">
        <f>VLOOKUP(D21,省代码匹配!B:C,2,FALSE)</f>
        <v>天津市</v>
      </c>
      <c r="F21">
        <f t="shared" si="1"/>
        <v>1200</v>
      </c>
      <c r="G21" t="str">
        <f>IF(F21&gt;10000,"省直辖县市",IF(F21&gt;7000,“港澳台”,VLOOKUP(F21,地市级代码匹配!C:D,2,FALSE)))</f>
        <v>天津市</v>
      </c>
      <c r="H21" s="12" t="s">
        <v>3819</v>
      </c>
      <c r="I21" s="39" t="str">
        <f>IF(H21="","",VLOOKUP(H21,echart地区列表!A:A,1,FALSE))</f>
        <v>南开区</v>
      </c>
    </row>
    <row r="22" spans="1:9">
      <c r="A22" s="7" t="s">
        <v>3822</v>
      </c>
      <c r="B22" s="7" t="s">
        <v>3822</v>
      </c>
      <c r="C22" s="7">
        <v>120105</v>
      </c>
      <c r="D22">
        <f t="shared" si="0"/>
        <v>12</v>
      </c>
      <c r="E22" t="str">
        <f>VLOOKUP(D22,省代码匹配!B:C,2,FALSE)</f>
        <v>天津市</v>
      </c>
      <c r="F22">
        <f t="shared" si="1"/>
        <v>1200</v>
      </c>
      <c r="G22" t="str">
        <f>IF(F22&gt;10000,"省直辖县市",IF(F22&gt;7000,“港澳台”,VLOOKUP(F22,地市级代码匹配!C:D,2,FALSE)))</f>
        <v>天津市</v>
      </c>
      <c r="H22" s="12" t="s">
        <v>3822</v>
      </c>
      <c r="I22" s="39" t="str">
        <f>IF(H22="","",VLOOKUP(H22,echart地区列表!A:A,1,FALSE))</f>
        <v>河北区</v>
      </c>
    </row>
    <row r="23" spans="1:9">
      <c r="A23" s="7" t="s">
        <v>3825</v>
      </c>
      <c r="B23" s="7" t="s">
        <v>3825</v>
      </c>
      <c r="C23" s="7">
        <v>120106</v>
      </c>
      <c r="D23">
        <f t="shared" si="0"/>
        <v>12</v>
      </c>
      <c r="E23" t="str">
        <f>VLOOKUP(D23,省代码匹配!B:C,2,FALSE)</f>
        <v>天津市</v>
      </c>
      <c r="F23">
        <f t="shared" si="1"/>
        <v>1200</v>
      </c>
      <c r="G23" t="str">
        <f>IF(F23&gt;10000,"省直辖县市",IF(F23&gt;7000,“港澳台”,VLOOKUP(F23,地市级代码匹配!C:D,2,FALSE)))</f>
        <v>天津市</v>
      </c>
      <c r="H23" s="12" t="s">
        <v>3825</v>
      </c>
      <c r="I23" s="39" t="str">
        <f>IF(H23="","",VLOOKUP(H23,echart地区列表!A:A,1,FALSE))</f>
        <v>红桥区</v>
      </c>
    </row>
    <row r="24" spans="1:9">
      <c r="A24" s="7" t="s">
        <v>3828</v>
      </c>
      <c r="B24" s="7" t="s">
        <v>3828</v>
      </c>
      <c r="C24" s="7">
        <v>120110</v>
      </c>
      <c r="D24">
        <f t="shared" si="0"/>
        <v>12</v>
      </c>
      <c r="E24" t="str">
        <f>VLOOKUP(D24,省代码匹配!B:C,2,FALSE)</f>
        <v>天津市</v>
      </c>
      <c r="F24">
        <f t="shared" si="1"/>
        <v>1200</v>
      </c>
      <c r="G24" t="str">
        <f>IF(F24&gt;10000,"省直辖县市",IF(F24&gt;7000,“港澳台”,VLOOKUP(F24,地市级代码匹配!C:D,2,FALSE)))</f>
        <v>天津市</v>
      </c>
      <c r="H24" s="12" t="s">
        <v>3828</v>
      </c>
      <c r="I24" s="39" t="str">
        <f>IF(H24="","",VLOOKUP(H24,echart地区列表!A:A,1,FALSE))</f>
        <v>东丽区</v>
      </c>
    </row>
    <row r="25" spans="1:9">
      <c r="A25" s="7" t="s">
        <v>3831</v>
      </c>
      <c r="B25" s="7" t="s">
        <v>3831</v>
      </c>
      <c r="C25" s="7">
        <v>120111</v>
      </c>
      <c r="D25">
        <f t="shared" si="0"/>
        <v>12</v>
      </c>
      <c r="E25" t="str">
        <f>VLOOKUP(D25,省代码匹配!B:C,2,FALSE)</f>
        <v>天津市</v>
      </c>
      <c r="F25">
        <f t="shared" si="1"/>
        <v>1200</v>
      </c>
      <c r="G25" t="str">
        <f>IF(F25&gt;10000,"省直辖县市",IF(F25&gt;7000,“港澳台”,VLOOKUP(F25,地市级代码匹配!C:D,2,FALSE)))</f>
        <v>天津市</v>
      </c>
      <c r="H25" s="12" t="s">
        <v>3831</v>
      </c>
      <c r="I25" s="39" t="str">
        <f>IF(H25="","",VLOOKUP(H25,echart地区列表!A:A,1,FALSE))</f>
        <v>西青区</v>
      </c>
    </row>
    <row r="26" spans="1:9">
      <c r="A26" s="7" t="s">
        <v>3833</v>
      </c>
      <c r="B26" s="7" t="s">
        <v>3833</v>
      </c>
      <c r="C26" s="7">
        <v>120112</v>
      </c>
      <c r="D26">
        <f t="shared" si="0"/>
        <v>12</v>
      </c>
      <c r="E26" t="str">
        <f>VLOOKUP(D26,省代码匹配!B:C,2,FALSE)</f>
        <v>天津市</v>
      </c>
      <c r="F26">
        <f t="shared" si="1"/>
        <v>1200</v>
      </c>
      <c r="G26" t="str">
        <f>IF(F26&gt;10000,"省直辖县市",IF(F26&gt;7000,“港澳台”,VLOOKUP(F26,地市级代码匹配!C:D,2,FALSE)))</f>
        <v>天津市</v>
      </c>
      <c r="H26" s="12" t="s">
        <v>3833</v>
      </c>
      <c r="I26" s="39" t="str">
        <f>IF(H26="","",VLOOKUP(H26,echart地区列表!A:A,1,FALSE))</f>
        <v>津南区</v>
      </c>
    </row>
    <row r="27" spans="1:9">
      <c r="A27" s="7" t="s">
        <v>3836</v>
      </c>
      <c r="B27" s="7" t="s">
        <v>3836</v>
      </c>
      <c r="C27" s="7">
        <v>120113</v>
      </c>
      <c r="D27">
        <f t="shared" si="0"/>
        <v>12</v>
      </c>
      <c r="E27" t="str">
        <f>VLOOKUP(D27,省代码匹配!B:C,2,FALSE)</f>
        <v>天津市</v>
      </c>
      <c r="F27">
        <f t="shared" si="1"/>
        <v>1200</v>
      </c>
      <c r="G27" t="str">
        <f>IF(F27&gt;10000,"省直辖县市",IF(F27&gt;7000,“港澳台”,VLOOKUP(F27,地市级代码匹配!C:D,2,FALSE)))</f>
        <v>天津市</v>
      </c>
      <c r="H27" s="12" t="s">
        <v>3836</v>
      </c>
      <c r="I27" s="39" t="str">
        <f>IF(H27="","",VLOOKUP(H27,echart地区列表!A:A,1,FALSE))</f>
        <v>北辰区</v>
      </c>
    </row>
    <row r="28" spans="1:9">
      <c r="A28" s="7" t="s">
        <v>3839</v>
      </c>
      <c r="B28" s="7" t="s">
        <v>3839</v>
      </c>
      <c r="C28" s="7">
        <v>120114</v>
      </c>
      <c r="D28">
        <f t="shared" si="0"/>
        <v>12</v>
      </c>
      <c r="E28" t="str">
        <f>VLOOKUP(D28,省代码匹配!B:C,2,FALSE)</f>
        <v>天津市</v>
      </c>
      <c r="F28">
        <f t="shared" si="1"/>
        <v>1200</v>
      </c>
      <c r="G28" t="str">
        <f>IF(F28&gt;10000,"省直辖县市",IF(F28&gt;7000,“港澳台”,VLOOKUP(F28,地市级代码匹配!C:D,2,FALSE)))</f>
        <v>天津市</v>
      </c>
      <c r="H28" s="12" t="s">
        <v>3839</v>
      </c>
      <c r="I28" s="39" t="str">
        <f>IF(H28="","",VLOOKUP(H28,echart地区列表!A:A,1,FALSE))</f>
        <v>武清区</v>
      </c>
    </row>
    <row r="29" spans="1:9">
      <c r="A29" s="7" t="s">
        <v>3842</v>
      </c>
      <c r="B29" s="7" t="s">
        <v>3842</v>
      </c>
      <c r="C29" s="7">
        <v>120115</v>
      </c>
      <c r="D29">
        <f t="shared" si="0"/>
        <v>12</v>
      </c>
      <c r="E29" t="str">
        <f>VLOOKUP(D29,省代码匹配!B:C,2,FALSE)</f>
        <v>天津市</v>
      </c>
      <c r="F29">
        <f t="shared" si="1"/>
        <v>1200</v>
      </c>
      <c r="G29" t="str">
        <f>IF(F29&gt;10000,"省直辖县市",IF(F29&gt;7000,“港澳台”,VLOOKUP(F29,地市级代码匹配!C:D,2,FALSE)))</f>
        <v>天津市</v>
      </c>
      <c r="H29" s="12" t="s">
        <v>3842</v>
      </c>
      <c r="I29" s="39" t="str">
        <f>IF(H29="","",VLOOKUP(H29,echart地区列表!A:A,1,FALSE))</f>
        <v>宝坻区</v>
      </c>
    </row>
    <row r="30" spans="1:9">
      <c r="A30" s="7" t="s">
        <v>3845</v>
      </c>
      <c r="B30" s="7" t="s">
        <v>3845</v>
      </c>
      <c r="C30" s="7">
        <v>120116</v>
      </c>
      <c r="D30">
        <f t="shared" si="0"/>
        <v>12</v>
      </c>
      <c r="E30" t="str">
        <f>VLOOKUP(D30,省代码匹配!B:C,2,FALSE)</f>
        <v>天津市</v>
      </c>
      <c r="F30">
        <f t="shared" si="1"/>
        <v>1200</v>
      </c>
      <c r="G30" t="str">
        <f>IF(F30&gt;10000,"省直辖县市",IF(F30&gt;7000,“港澳台”,VLOOKUP(F30,地市级代码匹配!C:D,2,FALSE)))</f>
        <v>天津市</v>
      </c>
      <c r="H30" s="12" t="s">
        <v>3845</v>
      </c>
      <c r="I30" s="39" t="str">
        <f>IF(H30="","",VLOOKUP(H30,echart地区列表!A:A,1,FALSE))</f>
        <v>滨海新区</v>
      </c>
    </row>
    <row r="31" spans="1:9">
      <c r="A31" s="7" t="s">
        <v>3847</v>
      </c>
      <c r="B31" s="7" t="s">
        <v>3847</v>
      </c>
      <c r="C31" s="7">
        <v>120117</v>
      </c>
      <c r="D31">
        <f t="shared" si="0"/>
        <v>12</v>
      </c>
      <c r="E31" t="str">
        <f>VLOOKUP(D31,省代码匹配!B:C,2,FALSE)</f>
        <v>天津市</v>
      </c>
      <c r="F31">
        <f t="shared" si="1"/>
        <v>1200</v>
      </c>
      <c r="G31" t="str">
        <f>IF(F31&gt;10000,"省直辖县市",IF(F31&gt;7000,“港澳台”,VLOOKUP(F31,地市级代码匹配!C:D,2,FALSE)))</f>
        <v>天津市</v>
      </c>
      <c r="H31" s="12" t="s">
        <v>674</v>
      </c>
      <c r="I31" s="39" t="str">
        <f>IF(H31="","",VLOOKUP(H31,echart地区列表!A:A,1,FALSE))</f>
        <v>宁河县</v>
      </c>
    </row>
    <row r="32" spans="1:9">
      <c r="A32" s="7" t="s">
        <v>3849</v>
      </c>
      <c r="B32" s="7" t="s">
        <v>3849</v>
      </c>
      <c r="C32" s="7">
        <v>120118</v>
      </c>
      <c r="D32">
        <f t="shared" si="0"/>
        <v>12</v>
      </c>
      <c r="E32" t="str">
        <f>VLOOKUP(D32,省代码匹配!B:C,2,FALSE)</f>
        <v>天津市</v>
      </c>
      <c r="F32">
        <f t="shared" si="1"/>
        <v>1200</v>
      </c>
      <c r="G32" t="str">
        <f>IF(F32&gt;10000,"省直辖县市",IF(F32&gt;7000,“港澳台”,VLOOKUP(F32,地市级代码匹配!C:D,2,FALSE)))</f>
        <v>天津市</v>
      </c>
      <c r="H32" s="12" t="s">
        <v>675</v>
      </c>
      <c r="I32" s="39" t="str">
        <f>IF(H32="","",VLOOKUP(H32,echart地区列表!A:A,1,FALSE))</f>
        <v>静海县</v>
      </c>
    </row>
    <row r="33" spans="1:9">
      <c r="A33" s="7" t="s">
        <v>3851</v>
      </c>
      <c r="B33" s="7" t="s">
        <v>3851</v>
      </c>
      <c r="C33" s="7">
        <v>120119</v>
      </c>
      <c r="D33">
        <f t="shared" si="0"/>
        <v>12</v>
      </c>
      <c r="E33" t="str">
        <f>VLOOKUP(D33,省代码匹配!B:C,2,FALSE)</f>
        <v>天津市</v>
      </c>
      <c r="F33">
        <f t="shared" si="1"/>
        <v>1200</v>
      </c>
      <c r="G33" t="str">
        <f>IF(F33&gt;10000,"省直辖县市",IF(F33&gt;7000,“港澳台”,VLOOKUP(F33,地市级代码匹配!C:D,2,FALSE)))</f>
        <v>天津市</v>
      </c>
      <c r="H33" s="12" t="s">
        <v>676</v>
      </c>
      <c r="I33" s="39" t="str">
        <f>IF(H33="","",VLOOKUP(H33,echart地区列表!A:A,1,FALSE))</f>
        <v>蓟县</v>
      </c>
    </row>
    <row r="34" spans="1:9">
      <c r="A34" s="7" t="s">
        <v>3855</v>
      </c>
      <c r="B34" s="7" t="s">
        <v>3855</v>
      </c>
      <c r="C34" s="7">
        <v>130102</v>
      </c>
      <c r="D34">
        <f t="shared" si="0"/>
        <v>13</v>
      </c>
      <c r="E34" t="str">
        <f>VLOOKUP(D34,省代码匹配!B:C,2,FALSE)</f>
        <v>河北省</v>
      </c>
      <c r="F34">
        <f t="shared" si="1"/>
        <v>1301</v>
      </c>
      <c r="G34" t="str">
        <f>IF(F34&gt;10000,"省直辖县市",IF(F34&gt;7000,“港澳台”,VLOOKUP(F34,地市级代码匹配!C:D,2,FALSE)))</f>
        <v>石家庄市</v>
      </c>
      <c r="H34" s="12" t="s">
        <v>3855</v>
      </c>
      <c r="I34" s="39" t="str">
        <f>IF(H34="","",VLOOKUP(H34,echart地区列表!A:A,1,FALSE))</f>
        <v>长安区</v>
      </c>
    </row>
    <row r="35" spans="1:9">
      <c r="A35" s="7" t="s">
        <v>3857</v>
      </c>
      <c r="B35" s="7" t="s">
        <v>3857</v>
      </c>
      <c r="C35" s="7">
        <v>130104</v>
      </c>
      <c r="D35">
        <f t="shared" si="0"/>
        <v>13</v>
      </c>
      <c r="E35" t="str">
        <f>VLOOKUP(D35,省代码匹配!B:C,2,FALSE)</f>
        <v>河北省</v>
      </c>
      <c r="F35">
        <f t="shared" si="1"/>
        <v>1301</v>
      </c>
      <c r="G35" t="str">
        <f>IF(F35&gt;10000,"省直辖县市",IF(F35&gt;7000,“港澳台”,VLOOKUP(F35,地市级代码匹配!C:D,2,FALSE)))</f>
        <v>石家庄市</v>
      </c>
      <c r="H35" s="12"/>
      <c r="I35" s="39" t="str">
        <f>IF(H35="","",VLOOKUP(H35,echart地区列表!A:A,1,FALSE))</f>
        <v/>
      </c>
    </row>
    <row r="36" spans="1:9">
      <c r="A36" s="7" t="s">
        <v>3859</v>
      </c>
      <c r="B36" s="7" t="s">
        <v>3859</v>
      </c>
      <c r="C36" s="7">
        <v>130105</v>
      </c>
      <c r="D36">
        <f t="shared" si="0"/>
        <v>13</v>
      </c>
      <c r="E36" t="str">
        <f>VLOOKUP(D36,省代码匹配!B:C,2,FALSE)</f>
        <v>河北省</v>
      </c>
      <c r="F36">
        <f t="shared" si="1"/>
        <v>1301</v>
      </c>
      <c r="G36" t="str">
        <f>IF(F36&gt;10000,"省直辖县市",IF(F36&gt;7000,“港澳台”,VLOOKUP(F36,地市级代码匹配!C:D,2,FALSE)))</f>
        <v>石家庄市</v>
      </c>
      <c r="H36" s="12" t="s">
        <v>3859</v>
      </c>
      <c r="I36" s="39" t="str">
        <f>IF(H36="","",VLOOKUP(H36,echart地区列表!A:A,1,FALSE))</f>
        <v>新华区</v>
      </c>
    </row>
    <row r="37" spans="1:9">
      <c r="A37" s="7" t="s">
        <v>3860</v>
      </c>
      <c r="B37" s="7" t="s">
        <v>3860</v>
      </c>
      <c r="C37" s="7">
        <v>130107</v>
      </c>
      <c r="D37">
        <f t="shared" si="0"/>
        <v>13</v>
      </c>
      <c r="E37" t="str">
        <f>VLOOKUP(D37,省代码匹配!B:C,2,FALSE)</f>
        <v>河北省</v>
      </c>
      <c r="F37">
        <f t="shared" si="1"/>
        <v>1301</v>
      </c>
      <c r="G37" t="str">
        <f>IF(F37&gt;10000,"省直辖县市",IF(F37&gt;7000,“港澳台”,VLOOKUP(F37,地市级代码匹配!C:D,2,FALSE)))</f>
        <v>石家庄市</v>
      </c>
      <c r="H37" s="12" t="s">
        <v>3860</v>
      </c>
      <c r="I37" s="39" t="str">
        <f>IF(H37="","",VLOOKUP(H37,echart地区列表!A:A,1,FALSE))</f>
        <v>井陉矿区</v>
      </c>
    </row>
    <row r="38" spans="1:9">
      <c r="A38" s="7" t="s">
        <v>3862</v>
      </c>
      <c r="B38" s="7" t="s">
        <v>3862</v>
      </c>
      <c r="C38" s="7">
        <v>130108</v>
      </c>
      <c r="D38">
        <f t="shared" si="0"/>
        <v>13</v>
      </c>
      <c r="E38" t="str">
        <f>VLOOKUP(D38,省代码匹配!B:C,2,FALSE)</f>
        <v>河北省</v>
      </c>
      <c r="F38">
        <f t="shared" si="1"/>
        <v>1301</v>
      </c>
      <c r="G38" t="str">
        <f>IF(F38&gt;10000,"省直辖县市",IF(F38&gt;7000,“港澳台”,VLOOKUP(F38,地市级代码匹配!C:D,2,FALSE)))</f>
        <v>石家庄市</v>
      </c>
      <c r="H38" s="12" t="s">
        <v>3862</v>
      </c>
      <c r="I38" s="39" t="str">
        <f>IF(H38="","",VLOOKUP(H38,echart地区列表!A:A,1,FALSE))</f>
        <v>裕华区</v>
      </c>
    </row>
    <row r="39" spans="1:9">
      <c r="A39" s="7" t="s">
        <v>3864</v>
      </c>
      <c r="B39" s="7" t="s">
        <v>3864</v>
      </c>
      <c r="C39" s="7">
        <v>130109</v>
      </c>
      <c r="D39">
        <f t="shared" si="0"/>
        <v>13</v>
      </c>
      <c r="E39" t="str">
        <f>VLOOKUP(D39,省代码匹配!B:C,2,FALSE)</f>
        <v>河北省</v>
      </c>
      <c r="F39">
        <f t="shared" si="1"/>
        <v>1301</v>
      </c>
      <c r="G39" t="str">
        <f>IF(F39&gt;10000,"省直辖县市",IF(F39&gt;7000,“港澳台”,VLOOKUP(F39,地市级代码匹配!C:D,2,FALSE)))</f>
        <v>石家庄市</v>
      </c>
      <c r="H39" s="12" t="s">
        <v>693</v>
      </c>
      <c r="I39" s="39" t="str">
        <f>IF(H39="","",VLOOKUP(H39,echart地区列表!A:A,1,FALSE))</f>
        <v>藁城市</v>
      </c>
    </row>
    <row r="40" spans="1:9">
      <c r="A40" s="7" t="s">
        <v>3866</v>
      </c>
      <c r="B40" s="7" t="s">
        <v>3866</v>
      </c>
      <c r="C40" s="7">
        <v>130110</v>
      </c>
      <c r="D40">
        <f t="shared" si="0"/>
        <v>13</v>
      </c>
      <c r="E40" t="str">
        <f>VLOOKUP(D40,省代码匹配!B:C,2,FALSE)</f>
        <v>河北省</v>
      </c>
      <c r="F40">
        <f t="shared" si="1"/>
        <v>1301</v>
      </c>
      <c r="G40" t="str">
        <f>IF(F40&gt;10000,"省直辖县市",IF(F40&gt;7000,“港澳台”,VLOOKUP(F40,地市级代码匹配!C:D,2,FALSE)))</f>
        <v>石家庄市</v>
      </c>
      <c r="H40" s="12" t="s">
        <v>696</v>
      </c>
      <c r="I40" s="39" t="str">
        <f>IF(H40="","",VLOOKUP(H40,echart地区列表!A:A,1,FALSE))</f>
        <v>鹿泉市</v>
      </c>
    </row>
    <row r="41" spans="1:9">
      <c r="A41" s="7" t="s">
        <v>3868</v>
      </c>
      <c r="B41" s="7" t="s">
        <v>3868</v>
      </c>
      <c r="C41" s="7">
        <v>130111</v>
      </c>
      <c r="D41">
        <f t="shared" si="0"/>
        <v>13</v>
      </c>
      <c r="E41" t="str">
        <f>VLOOKUP(D41,省代码匹配!B:C,2,FALSE)</f>
        <v>河北省</v>
      </c>
      <c r="F41">
        <f t="shared" si="1"/>
        <v>1301</v>
      </c>
      <c r="G41" t="str">
        <f>IF(F41&gt;10000,"省直辖县市",IF(F41&gt;7000,“港澳台”,VLOOKUP(F41,地市级代码匹配!C:D,2,FALSE)))</f>
        <v>石家庄市</v>
      </c>
      <c r="H41" s="12" t="s">
        <v>682</v>
      </c>
      <c r="I41" s="39" t="str">
        <f>IF(H41="","",VLOOKUP(H41,echart地区列表!A:A,1,FALSE))</f>
        <v>栾城县</v>
      </c>
    </row>
    <row r="42" spans="1:9">
      <c r="A42" s="7" t="s">
        <v>3870</v>
      </c>
      <c r="B42" s="7" t="s">
        <v>3870</v>
      </c>
      <c r="C42" s="7">
        <v>130121</v>
      </c>
      <c r="D42">
        <f t="shared" si="0"/>
        <v>13</v>
      </c>
      <c r="E42" t="str">
        <f>VLOOKUP(D42,省代码匹配!B:C,2,FALSE)</f>
        <v>河北省</v>
      </c>
      <c r="F42">
        <f t="shared" si="1"/>
        <v>1301</v>
      </c>
      <c r="G42" t="str">
        <f>IF(F42&gt;10000,"省直辖县市",IF(F42&gt;7000,“港澳台”,VLOOKUP(F42,地市级代码匹配!C:D,2,FALSE)))</f>
        <v>石家庄市</v>
      </c>
      <c r="H42" s="12" t="s">
        <v>3870</v>
      </c>
      <c r="I42" s="39" t="str">
        <f>IF(H42="","",VLOOKUP(H42,echart地区列表!A:A,1,FALSE))</f>
        <v>井陉县</v>
      </c>
    </row>
    <row r="43" spans="1:9">
      <c r="A43" s="7" t="s">
        <v>3872</v>
      </c>
      <c r="B43" s="7" t="s">
        <v>3872</v>
      </c>
      <c r="C43" s="7">
        <v>130123</v>
      </c>
      <c r="D43">
        <f t="shared" si="0"/>
        <v>13</v>
      </c>
      <c r="E43" t="str">
        <f>VLOOKUP(D43,省代码匹配!B:C,2,FALSE)</f>
        <v>河北省</v>
      </c>
      <c r="F43">
        <f t="shared" si="1"/>
        <v>1301</v>
      </c>
      <c r="G43" t="str">
        <f>IF(F43&gt;10000,"省直辖县市",IF(F43&gt;7000,“港澳台”,VLOOKUP(F43,地市级代码匹配!C:D,2,FALSE)))</f>
        <v>石家庄市</v>
      </c>
      <c r="H43" s="12" t="s">
        <v>3872</v>
      </c>
      <c r="I43" s="39" t="str">
        <f>IF(H43="","",VLOOKUP(H43,echart地区列表!A:A,1,FALSE))</f>
        <v>正定县</v>
      </c>
    </row>
    <row r="44" spans="1:9">
      <c r="A44" s="7" t="s">
        <v>3874</v>
      </c>
      <c r="B44" s="7" t="s">
        <v>3874</v>
      </c>
      <c r="C44" s="7">
        <v>130125</v>
      </c>
      <c r="D44">
        <f t="shared" si="0"/>
        <v>13</v>
      </c>
      <c r="E44" t="str">
        <f>VLOOKUP(D44,省代码匹配!B:C,2,FALSE)</f>
        <v>河北省</v>
      </c>
      <c r="F44">
        <f t="shared" si="1"/>
        <v>1301</v>
      </c>
      <c r="G44" t="str">
        <f>IF(F44&gt;10000,"省直辖县市",IF(F44&gt;7000,“港澳台”,VLOOKUP(F44,地市级代码匹配!C:D,2,FALSE)))</f>
        <v>石家庄市</v>
      </c>
      <c r="H44" s="12" t="s">
        <v>3874</v>
      </c>
      <c r="I44" s="39" t="str">
        <f>IF(H44="","",VLOOKUP(H44,echart地区列表!A:A,1,FALSE))</f>
        <v>行唐县</v>
      </c>
    </row>
    <row r="45" spans="1:9">
      <c r="A45" s="7" t="s">
        <v>3876</v>
      </c>
      <c r="B45" s="7" t="s">
        <v>3876</v>
      </c>
      <c r="C45" s="7">
        <v>130126</v>
      </c>
      <c r="D45">
        <f t="shared" si="0"/>
        <v>13</v>
      </c>
      <c r="E45" t="str">
        <f>VLOOKUP(D45,省代码匹配!B:C,2,FALSE)</f>
        <v>河北省</v>
      </c>
      <c r="F45">
        <f t="shared" si="1"/>
        <v>1301</v>
      </c>
      <c r="G45" t="str">
        <f>IF(F45&gt;10000,"省直辖县市",IF(F45&gt;7000,“港澳台”,VLOOKUP(F45,地市级代码匹配!C:D,2,FALSE)))</f>
        <v>石家庄市</v>
      </c>
      <c r="H45" s="12" t="s">
        <v>3876</v>
      </c>
      <c r="I45" s="39" t="str">
        <f>IF(H45="","",VLOOKUP(H45,echart地区列表!A:A,1,FALSE))</f>
        <v>灵寿县</v>
      </c>
    </row>
    <row r="46" spans="1:9">
      <c r="A46" s="7" t="s">
        <v>3878</v>
      </c>
      <c r="B46" s="7" t="s">
        <v>3878</v>
      </c>
      <c r="C46" s="7">
        <v>130127</v>
      </c>
      <c r="D46">
        <f t="shared" si="0"/>
        <v>13</v>
      </c>
      <c r="E46" t="str">
        <f>VLOOKUP(D46,省代码匹配!B:C,2,FALSE)</f>
        <v>河北省</v>
      </c>
      <c r="F46">
        <f t="shared" si="1"/>
        <v>1301</v>
      </c>
      <c r="G46" t="str">
        <f>IF(F46&gt;10000,"省直辖县市",IF(F46&gt;7000,“港澳台”,VLOOKUP(F46,地市级代码匹配!C:D,2,FALSE)))</f>
        <v>石家庄市</v>
      </c>
      <c r="H46" s="12" t="s">
        <v>3878</v>
      </c>
      <c r="I46" s="39" t="str">
        <f>IF(H46="","",VLOOKUP(H46,echart地区列表!A:A,1,FALSE))</f>
        <v>高邑县</v>
      </c>
    </row>
    <row r="47" spans="1:9">
      <c r="A47" s="7" t="s">
        <v>3880</v>
      </c>
      <c r="B47" s="7" t="s">
        <v>3880</v>
      </c>
      <c r="C47" s="7">
        <v>130128</v>
      </c>
      <c r="D47">
        <f t="shared" si="0"/>
        <v>13</v>
      </c>
      <c r="E47" t="str">
        <f>VLOOKUP(D47,省代码匹配!B:C,2,FALSE)</f>
        <v>河北省</v>
      </c>
      <c r="F47">
        <f t="shared" si="1"/>
        <v>1301</v>
      </c>
      <c r="G47" t="str">
        <f>IF(F47&gt;10000,"省直辖县市",IF(F47&gt;7000,“港澳台”,VLOOKUP(F47,地市级代码匹配!C:D,2,FALSE)))</f>
        <v>石家庄市</v>
      </c>
      <c r="H47" s="12" t="s">
        <v>3880</v>
      </c>
      <c r="I47" s="39" t="str">
        <f>IF(H47="","",VLOOKUP(H47,echart地区列表!A:A,1,FALSE))</f>
        <v>深泽县</v>
      </c>
    </row>
    <row r="48" spans="1:9">
      <c r="A48" s="7" t="s">
        <v>3882</v>
      </c>
      <c r="B48" s="7" t="s">
        <v>3882</v>
      </c>
      <c r="C48" s="7">
        <v>130129</v>
      </c>
      <c r="D48">
        <f t="shared" si="0"/>
        <v>13</v>
      </c>
      <c r="E48" t="str">
        <f>VLOOKUP(D48,省代码匹配!B:C,2,FALSE)</f>
        <v>河北省</v>
      </c>
      <c r="F48">
        <f t="shared" si="1"/>
        <v>1301</v>
      </c>
      <c r="G48" t="str">
        <f>IF(F48&gt;10000,"省直辖县市",IF(F48&gt;7000,“港澳台”,VLOOKUP(F48,地市级代码匹配!C:D,2,FALSE)))</f>
        <v>石家庄市</v>
      </c>
      <c r="H48" s="12" t="s">
        <v>3882</v>
      </c>
      <c r="I48" s="39" t="str">
        <f>IF(H48="","",VLOOKUP(H48,echart地区列表!A:A,1,FALSE))</f>
        <v>赞皇县</v>
      </c>
    </row>
    <row r="49" spans="1:9">
      <c r="A49" s="7" t="s">
        <v>3884</v>
      </c>
      <c r="B49" s="7" t="s">
        <v>3884</v>
      </c>
      <c r="C49" s="7">
        <v>130130</v>
      </c>
      <c r="D49">
        <f t="shared" si="0"/>
        <v>13</v>
      </c>
      <c r="E49" t="str">
        <f>VLOOKUP(D49,省代码匹配!B:C,2,FALSE)</f>
        <v>河北省</v>
      </c>
      <c r="F49">
        <f t="shared" si="1"/>
        <v>1301</v>
      </c>
      <c r="G49" t="str">
        <f>IF(F49&gt;10000,"省直辖县市",IF(F49&gt;7000,“港澳台”,VLOOKUP(F49,地市级代码匹配!C:D,2,FALSE)))</f>
        <v>石家庄市</v>
      </c>
      <c r="H49" s="12" t="s">
        <v>3884</v>
      </c>
      <c r="I49" s="39" t="str">
        <f>IF(H49="","",VLOOKUP(H49,echart地区列表!A:A,1,FALSE))</f>
        <v>无极县</v>
      </c>
    </row>
    <row r="50" spans="1:9">
      <c r="A50" s="7" t="s">
        <v>3886</v>
      </c>
      <c r="B50" s="7" t="s">
        <v>3886</v>
      </c>
      <c r="C50" s="7">
        <v>130131</v>
      </c>
      <c r="D50">
        <f t="shared" si="0"/>
        <v>13</v>
      </c>
      <c r="E50" t="str">
        <f>VLOOKUP(D50,省代码匹配!B:C,2,FALSE)</f>
        <v>河北省</v>
      </c>
      <c r="F50">
        <f t="shared" si="1"/>
        <v>1301</v>
      </c>
      <c r="G50" t="str">
        <f>IF(F50&gt;10000,"省直辖县市",IF(F50&gt;7000,“港澳台”,VLOOKUP(F50,地市级代码匹配!C:D,2,FALSE)))</f>
        <v>石家庄市</v>
      </c>
      <c r="H50" s="12" t="s">
        <v>3886</v>
      </c>
      <c r="I50" s="39" t="str">
        <f>IF(H50="","",VLOOKUP(H50,echart地区列表!A:A,1,FALSE))</f>
        <v>平山县</v>
      </c>
    </row>
    <row r="51" spans="1:9">
      <c r="A51" s="7" t="s">
        <v>3888</v>
      </c>
      <c r="B51" s="7" t="s">
        <v>3888</v>
      </c>
      <c r="C51" s="7">
        <v>130132</v>
      </c>
      <c r="D51">
        <f t="shared" si="0"/>
        <v>13</v>
      </c>
      <c r="E51" t="str">
        <f>VLOOKUP(D51,省代码匹配!B:C,2,FALSE)</f>
        <v>河北省</v>
      </c>
      <c r="F51">
        <f t="shared" si="1"/>
        <v>1301</v>
      </c>
      <c r="G51" t="str">
        <f>IF(F51&gt;10000,"省直辖县市",IF(F51&gt;7000,“港澳台”,VLOOKUP(F51,地市级代码匹配!C:D,2,FALSE)))</f>
        <v>石家庄市</v>
      </c>
      <c r="H51" s="12" t="s">
        <v>3888</v>
      </c>
      <c r="I51" s="39" t="str">
        <f>IF(H51="","",VLOOKUP(H51,echart地区列表!A:A,1,FALSE))</f>
        <v>元氏县</v>
      </c>
    </row>
    <row r="52" spans="1:9">
      <c r="A52" s="7" t="s">
        <v>3889</v>
      </c>
      <c r="B52" s="7" t="s">
        <v>3889</v>
      </c>
      <c r="C52" s="7">
        <v>130133</v>
      </c>
      <c r="D52">
        <f t="shared" si="0"/>
        <v>13</v>
      </c>
      <c r="E52" t="str">
        <f>VLOOKUP(D52,省代码匹配!B:C,2,FALSE)</f>
        <v>河北省</v>
      </c>
      <c r="F52">
        <f t="shared" si="1"/>
        <v>1301</v>
      </c>
      <c r="G52" t="str">
        <f>IF(F52&gt;10000,"省直辖县市",IF(F52&gt;7000,“港澳台”,VLOOKUP(F52,地市级代码匹配!C:D,2,FALSE)))</f>
        <v>石家庄市</v>
      </c>
      <c r="H52" s="12" t="s">
        <v>3889</v>
      </c>
      <c r="I52" s="39" t="str">
        <f>IF(H52="","",VLOOKUP(H52,echart地区列表!A:A,1,FALSE))</f>
        <v>赵县</v>
      </c>
    </row>
    <row r="53" spans="1:9">
      <c r="A53" s="7" t="s">
        <v>3891</v>
      </c>
      <c r="B53" s="7" t="s">
        <v>7371</v>
      </c>
      <c r="C53" s="7">
        <v>130181</v>
      </c>
      <c r="D53">
        <f t="shared" si="0"/>
        <v>13</v>
      </c>
      <c r="E53" t="str">
        <f>VLOOKUP(D53,省代码匹配!B:C,2,FALSE)</f>
        <v>河北省</v>
      </c>
      <c r="F53">
        <f t="shared" si="1"/>
        <v>1301</v>
      </c>
      <c r="G53" t="str">
        <f>IF(F53&gt;10000,"省直辖县市",IF(F53&gt;7000,“港澳台”,VLOOKUP(F53,地市级代码匹配!C:D,2,FALSE)))</f>
        <v>石家庄市</v>
      </c>
      <c r="H53" s="12" t="s">
        <v>3891</v>
      </c>
      <c r="I53" s="39" t="str">
        <f>IF(H53="","",VLOOKUP(H53,echart地区列表!A:A,1,FALSE))</f>
        <v>辛集市</v>
      </c>
    </row>
    <row r="54" spans="1:9">
      <c r="A54" s="7" t="s">
        <v>3893</v>
      </c>
      <c r="B54" s="7" t="s">
        <v>7372</v>
      </c>
      <c r="C54" s="7">
        <v>130183</v>
      </c>
      <c r="D54">
        <f t="shared" si="0"/>
        <v>13</v>
      </c>
      <c r="E54" t="str">
        <f>VLOOKUP(D54,省代码匹配!B:C,2,FALSE)</f>
        <v>河北省</v>
      </c>
      <c r="F54">
        <f t="shared" si="1"/>
        <v>1301</v>
      </c>
      <c r="G54" t="str">
        <f>IF(F54&gt;10000,"省直辖县市",IF(F54&gt;7000,“港澳台”,VLOOKUP(F54,地市级代码匹配!C:D,2,FALSE)))</f>
        <v>石家庄市</v>
      </c>
      <c r="H54" s="12" t="s">
        <v>3893</v>
      </c>
      <c r="I54" s="39" t="str">
        <f>IF(H54="","",VLOOKUP(H54,echart地区列表!A:A,1,FALSE))</f>
        <v>晋州市</v>
      </c>
    </row>
    <row r="55" spans="1:9">
      <c r="A55" s="7" t="s">
        <v>3895</v>
      </c>
      <c r="B55" s="7" t="s">
        <v>7373</v>
      </c>
      <c r="C55" s="7">
        <v>130184</v>
      </c>
      <c r="D55">
        <f t="shared" si="0"/>
        <v>13</v>
      </c>
      <c r="E55" t="str">
        <f>VLOOKUP(D55,省代码匹配!B:C,2,FALSE)</f>
        <v>河北省</v>
      </c>
      <c r="F55">
        <f t="shared" si="1"/>
        <v>1301</v>
      </c>
      <c r="G55" t="str">
        <f>IF(F55&gt;10000,"省直辖县市",IF(F55&gt;7000,“港澳台”,VLOOKUP(F55,地市级代码匹配!C:D,2,FALSE)))</f>
        <v>石家庄市</v>
      </c>
      <c r="H55" s="12" t="s">
        <v>3895</v>
      </c>
      <c r="I55" s="39" t="str">
        <f>IF(H55="","",VLOOKUP(H55,echart地区列表!A:A,1,FALSE))</f>
        <v>新乐市</v>
      </c>
    </row>
    <row r="56" spans="1:9">
      <c r="A56" s="7" t="s">
        <v>3898</v>
      </c>
      <c r="B56" s="7" t="s">
        <v>3898</v>
      </c>
      <c r="C56" s="7">
        <v>130202</v>
      </c>
      <c r="D56">
        <f t="shared" si="0"/>
        <v>13</v>
      </c>
      <c r="E56" t="str">
        <f>VLOOKUP(D56,省代码匹配!B:C,2,FALSE)</f>
        <v>河北省</v>
      </c>
      <c r="F56">
        <f t="shared" si="1"/>
        <v>1302</v>
      </c>
      <c r="G56" t="str">
        <f>IF(F56&gt;10000,"省直辖县市",IF(F56&gt;7000,“港澳台”,VLOOKUP(F56,地市级代码匹配!C:D,2,FALSE)))</f>
        <v>唐山市</v>
      </c>
      <c r="H56" s="12" t="s">
        <v>3898</v>
      </c>
      <c r="I56" s="39" t="str">
        <f>IF(H56="","",VLOOKUP(H56,echart地区列表!A:A,1,FALSE))</f>
        <v>路南区</v>
      </c>
    </row>
    <row r="57" spans="1:9">
      <c r="A57" s="7" t="s">
        <v>3900</v>
      </c>
      <c r="B57" s="7" t="s">
        <v>3900</v>
      </c>
      <c r="C57" s="7">
        <v>130203</v>
      </c>
      <c r="D57">
        <f t="shared" si="0"/>
        <v>13</v>
      </c>
      <c r="E57" t="str">
        <f>VLOOKUP(D57,省代码匹配!B:C,2,FALSE)</f>
        <v>河北省</v>
      </c>
      <c r="F57">
        <f t="shared" si="1"/>
        <v>1302</v>
      </c>
      <c r="G57" t="str">
        <f>IF(F57&gt;10000,"省直辖县市",IF(F57&gt;7000,“港澳台”,VLOOKUP(F57,地市级代码匹配!C:D,2,FALSE)))</f>
        <v>唐山市</v>
      </c>
      <c r="H57" s="12" t="s">
        <v>3900</v>
      </c>
      <c r="I57" s="39" t="str">
        <f>IF(H57="","",VLOOKUP(H57,echart地区列表!A:A,1,FALSE))</f>
        <v>路北区</v>
      </c>
    </row>
    <row r="58" spans="1:9">
      <c r="A58" s="7" t="s">
        <v>3902</v>
      </c>
      <c r="B58" s="7" t="s">
        <v>3902</v>
      </c>
      <c r="C58" s="7">
        <v>130204</v>
      </c>
      <c r="D58">
        <f t="shared" si="0"/>
        <v>13</v>
      </c>
      <c r="E58" t="str">
        <f>VLOOKUP(D58,省代码匹配!B:C,2,FALSE)</f>
        <v>河北省</v>
      </c>
      <c r="F58">
        <f t="shared" si="1"/>
        <v>1302</v>
      </c>
      <c r="G58" t="str">
        <f>IF(F58&gt;10000,"省直辖县市",IF(F58&gt;7000,“港澳台”,VLOOKUP(F58,地市级代码匹配!C:D,2,FALSE)))</f>
        <v>唐山市</v>
      </c>
      <c r="H58" s="12" t="s">
        <v>3902</v>
      </c>
      <c r="I58" s="39" t="str">
        <f>IF(H58="","",VLOOKUP(H58,echart地区列表!A:A,1,FALSE))</f>
        <v>古冶区</v>
      </c>
    </row>
    <row r="59" spans="1:9">
      <c r="A59" s="7" t="s">
        <v>3904</v>
      </c>
      <c r="B59" s="7" t="s">
        <v>3904</v>
      </c>
      <c r="C59" s="7">
        <v>130205</v>
      </c>
      <c r="D59">
        <f t="shared" si="0"/>
        <v>13</v>
      </c>
      <c r="E59" t="str">
        <f>VLOOKUP(D59,省代码匹配!B:C,2,FALSE)</f>
        <v>河北省</v>
      </c>
      <c r="F59">
        <f t="shared" si="1"/>
        <v>1302</v>
      </c>
      <c r="G59" t="str">
        <f>IF(F59&gt;10000,"省直辖县市",IF(F59&gt;7000,“港澳台”,VLOOKUP(F59,地市级代码匹配!C:D,2,FALSE)))</f>
        <v>唐山市</v>
      </c>
      <c r="H59" s="12" t="s">
        <v>3904</v>
      </c>
      <c r="I59" s="39" t="str">
        <f>IF(H59="","",VLOOKUP(H59,echart地区列表!A:A,1,FALSE))</f>
        <v>开平区</v>
      </c>
    </row>
    <row r="60" spans="1:9">
      <c r="A60" s="7" t="s">
        <v>3906</v>
      </c>
      <c r="B60" s="7" t="s">
        <v>3906</v>
      </c>
      <c r="C60" s="7">
        <v>130207</v>
      </c>
      <c r="D60">
        <f t="shared" si="0"/>
        <v>13</v>
      </c>
      <c r="E60" t="str">
        <f>VLOOKUP(D60,省代码匹配!B:C,2,FALSE)</f>
        <v>河北省</v>
      </c>
      <c r="F60">
        <f t="shared" si="1"/>
        <v>1302</v>
      </c>
      <c r="G60" t="str">
        <f>IF(F60&gt;10000,"省直辖县市",IF(F60&gt;7000,“港澳台”,VLOOKUP(F60,地市级代码匹配!C:D,2,FALSE)))</f>
        <v>唐山市</v>
      </c>
      <c r="H60" s="12" t="s">
        <v>3906</v>
      </c>
      <c r="I60" s="39" t="str">
        <f>IF(H60="","",VLOOKUP(H60,echart地区列表!A:A,1,FALSE))</f>
        <v>丰南区</v>
      </c>
    </row>
    <row r="61" spans="1:9">
      <c r="A61" s="7" t="s">
        <v>3907</v>
      </c>
      <c r="B61" s="7" t="s">
        <v>3907</v>
      </c>
      <c r="C61" s="7">
        <v>130208</v>
      </c>
      <c r="D61">
        <f t="shared" si="0"/>
        <v>13</v>
      </c>
      <c r="E61" t="str">
        <f>VLOOKUP(D61,省代码匹配!B:C,2,FALSE)</f>
        <v>河北省</v>
      </c>
      <c r="F61">
        <f t="shared" si="1"/>
        <v>1302</v>
      </c>
      <c r="G61" t="str">
        <f>IF(F61&gt;10000,"省直辖县市",IF(F61&gt;7000,“港澳台”,VLOOKUP(F61,地市级代码匹配!C:D,2,FALSE)))</f>
        <v>唐山市</v>
      </c>
      <c r="H61" s="12" t="s">
        <v>3907</v>
      </c>
      <c r="I61" s="39" t="str">
        <f>IF(H61="","",VLOOKUP(H61,echart地区列表!A:A,1,FALSE))</f>
        <v>丰润区</v>
      </c>
    </row>
    <row r="62" spans="1:9">
      <c r="A62" s="7" t="s">
        <v>3909</v>
      </c>
      <c r="B62" s="7" t="s">
        <v>3909</v>
      </c>
      <c r="C62" s="7">
        <v>130209</v>
      </c>
      <c r="D62">
        <f t="shared" si="0"/>
        <v>13</v>
      </c>
      <c r="E62" t="str">
        <f>VLOOKUP(D62,省代码匹配!B:C,2,FALSE)</f>
        <v>河北省</v>
      </c>
      <c r="F62">
        <f t="shared" si="1"/>
        <v>1302</v>
      </c>
      <c r="G62" t="str">
        <f>IF(F62&gt;10000,"省直辖县市",IF(F62&gt;7000,“港澳台”,VLOOKUP(F62,地市级代码匹配!C:D,2,FALSE)))</f>
        <v>唐山市</v>
      </c>
      <c r="H62" s="12" t="s">
        <v>709</v>
      </c>
      <c r="I62" s="39" t="str">
        <f>IF(H62="","",VLOOKUP(H62,echart地区列表!A:A,1,FALSE))</f>
        <v>唐海县</v>
      </c>
    </row>
    <row r="63" spans="1:9">
      <c r="A63" s="7" t="s">
        <v>3911</v>
      </c>
      <c r="B63" s="7" t="s">
        <v>3911</v>
      </c>
      <c r="C63" s="7">
        <v>130223</v>
      </c>
      <c r="D63">
        <f t="shared" si="0"/>
        <v>13</v>
      </c>
      <c r="E63" t="str">
        <f>VLOOKUP(D63,省代码匹配!B:C,2,FALSE)</f>
        <v>河北省</v>
      </c>
      <c r="F63">
        <f t="shared" si="1"/>
        <v>1302</v>
      </c>
      <c r="G63" t="str">
        <f>IF(F63&gt;10000,"省直辖县市",IF(F63&gt;7000,“港澳台”,VLOOKUP(F63,地市级代码匹配!C:D,2,FALSE)))</f>
        <v>唐山市</v>
      </c>
      <c r="H63" s="12" t="s">
        <v>3911</v>
      </c>
      <c r="I63" s="39" t="str">
        <f>IF(H63="","",VLOOKUP(H63,echart地区列表!A:A,1,FALSE))</f>
        <v>滦县</v>
      </c>
    </row>
    <row r="64" spans="1:9">
      <c r="A64" s="7" t="s">
        <v>3913</v>
      </c>
      <c r="B64" s="7" t="s">
        <v>3913</v>
      </c>
      <c r="C64" s="7">
        <v>130224</v>
      </c>
      <c r="D64">
        <f t="shared" si="0"/>
        <v>13</v>
      </c>
      <c r="E64" t="str">
        <f>VLOOKUP(D64,省代码匹配!B:C,2,FALSE)</f>
        <v>河北省</v>
      </c>
      <c r="F64">
        <f t="shared" si="1"/>
        <v>1302</v>
      </c>
      <c r="G64" t="str">
        <f>IF(F64&gt;10000,"省直辖县市",IF(F64&gt;7000,“港澳台”,VLOOKUP(F64,地市级代码匹配!C:D,2,FALSE)))</f>
        <v>唐山市</v>
      </c>
      <c r="H64" s="12" t="s">
        <v>3913</v>
      </c>
      <c r="I64" s="39" t="str">
        <f>IF(H64="","",VLOOKUP(H64,echart地区列表!A:A,1,FALSE))</f>
        <v>滦南县</v>
      </c>
    </row>
    <row r="65" spans="1:9">
      <c r="A65" s="7" t="s">
        <v>3915</v>
      </c>
      <c r="B65" s="7" t="s">
        <v>3915</v>
      </c>
      <c r="C65" s="7">
        <v>130225</v>
      </c>
      <c r="D65">
        <f t="shared" si="0"/>
        <v>13</v>
      </c>
      <c r="E65" t="str">
        <f>VLOOKUP(D65,省代码匹配!B:C,2,FALSE)</f>
        <v>河北省</v>
      </c>
      <c r="F65">
        <f t="shared" si="1"/>
        <v>1302</v>
      </c>
      <c r="G65" t="str">
        <f>IF(F65&gt;10000,"省直辖县市",IF(F65&gt;7000,“港澳台”,VLOOKUP(F65,地市级代码匹配!C:D,2,FALSE)))</f>
        <v>唐山市</v>
      </c>
      <c r="H65" s="12" t="s">
        <v>3915</v>
      </c>
      <c r="I65" s="39" t="str">
        <f>IF(H65="","",VLOOKUP(H65,echart地区列表!A:A,1,FALSE))</f>
        <v>乐亭县</v>
      </c>
    </row>
    <row r="66" spans="1:9">
      <c r="A66" s="7" t="s">
        <v>3917</v>
      </c>
      <c r="B66" s="7" t="s">
        <v>3917</v>
      </c>
      <c r="C66" s="7">
        <v>130227</v>
      </c>
      <c r="D66">
        <f t="shared" si="0"/>
        <v>13</v>
      </c>
      <c r="E66" t="str">
        <f>VLOOKUP(D66,省代码匹配!B:C,2,FALSE)</f>
        <v>河北省</v>
      </c>
      <c r="F66">
        <f t="shared" si="1"/>
        <v>1302</v>
      </c>
      <c r="G66" t="str">
        <f>IF(F66&gt;10000,"省直辖县市",IF(F66&gt;7000,“港澳台”,VLOOKUP(F66,地市级代码匹配!C:D,2,FALSE)))</f>
        <v>唐山市</v>
      </c>
      <c r="H66" s="12" t="s">
        <v>3917</v>
      </c>
      <c r="I66" s="39" t="str">
        <f>IF(H66="","",VLOOKUP(H66,echart地区列表!A:A,1,FALSE))</f>
        <v>迁西县</v>
      </c>
    </row>
    <row r="67" spans="1:9">
      <c r="A67" s="7" t="s">
        <v>3919</v>
      </c>
      <c r="B67" s="7" t="s">
        <v>3919</v>
      </c>
      <c r="C67" s="7">
        <v>130229</v>
      </c>
      <c r="D67">
        <f t="shared" ref="D67:D130" si="2">INT(C67/10000)</f>
        <v>13</v>
      </c>
      <c r="E67" t="str">
        <f>VLOOKUP(D67,省代码匹配!B:C,2,FALSE)</f>
        <v>河北省</v>
      </c>
      <c r="F67">
        <f t="shared" ref="F67:F130" si="3">IF(OR(D67=11,D67=12,D67=31,D67=50,D67=71,D67=81,D67=82),D67*100,IF(MID(C67,3,1)="9",C67,INT(C67/100)))</f>
        <v>1302</v>
      </c>
      <c r="G67" t="str">
        <f>IF(F67&gt;10000,"省直辖县市",IF(F67&gt;7000,“港澳台”,VLOOKUP(F67,地市级代码匹配!C:D,2,FALSE)))</f>
        <v>唐山市</v>
      </c>
      <c r="H67" s="12" t="s">
        <v>3919</v>
      </c>
      <c r="I67" s="39" t="str">
        <f>IF(H67="","",VLOOKUP(H67,echart地区列表!A:A,1,FALSE))</f>
        <v>玉田县</v>
      </c>
    </row>
    <row r="68" spans="1:9">
      <c r="A68" s="7" t="s">
        <v>3921</v>
      </c>
      <c r="B68" s="7" t="s">
        <v>7374</v>
      </c>
      <c r="C68" s="7">
        <v>130281</v>
      </c>
      <c r="D68">
        <f t="shared" si="2"/>
        <v>13</v>
      </c>
      <c r="E68" t="str">
        <f>VLOOKUP(D68,省代码匹配!B:C,2,FALSE)</f>
        <v>河北省</v>
      </c>
      <c r="F68">
        <f t="shared" si="3"/>
        <v>1302</v>
      </c>
      <c r="G68" t="str">
        <f>IF(F68&gt;10000,"省直辖县市",IF(F68&gt;7000,“港澳台”,VLOOKUP(F68,地市级代码匹配!C:D,2,FALSE)))</f>
        <v>唐山市</v>
      </c>
      <c r="H68" s="12" t="s">
        <v>3921</v>
      </c>
      <c r="I68" s="39" t="str">
        <f>IF(H68="","",VLOOKUP(H68,echart地区列表!A:A,1,FALSE))</f>
        <v>遵化市</v>
      </c>
    </row>
    <row r="69" spans="1:9">
      <c r="A69" s="7" t="s">
        <v>3923</v>
      </c>
      <c r="B69" s="7" t="s">
        <v>7375</v>
      </c>
      <c r="C69" s="7">
        <v>130283</v>
      </c>
      <c r="D69">
        <f t="shared" si="2"/>
        <v>13</v>
      </c>
      <c r="E69" t="str">
        <f>VLOOKUP(D69,省代码匹配!B:C,2,FALSE)</f>
        <v>河北省</v>
      </c>
      <c r="F69">
        <f t="shared" si="3"/>
        <v>1302</v>
      </c>
      <c r="G69" t="str">
        <f>IF(F69&gt;10000,"省直辖县市",IF(F69&gt;7000,“港澳台”,VLOOKUP(F69,地市级代码匹配!C:D,2,FALSE)))</f>
        <v>唐山市</v>
      </c>
      <c r="H69" s="12" t="s">
        <v>3923</v>
      </c>
      <c r="I69" s="39" t="str">
        <f>IF(H69="","",VLOOKUP(H69,echart地区列表!A:A,1,FALSE))</f>
        <v>迁安市</v>
      </c>
    </row>
    <row r="70" spans="1:9">
      <c r="A70" s="7" t="s">
        <v>3926</v>
      </c>
      <c r="B70" s="7" t="s">
        <v>3926</v>
      </c>
      <c r="C70" s="7">
        <v>130302</v>
      </c>
      <c r="D70">
        <f t="shared" si="2"/>
        <v>13</v>
      </c>
      <c r="E70" t="str">
        <f>VLOOKUP(D70,省代码匹配!B:C,2,FALSE)</f>
        <v>河北省</v>
      </c>
      <c r="F70">
        <f t="shared" si="3"/>
        <v>1303</v>
      </c>
      <c r="G70" t="str">
        <f>IF(F70&gt;10000,"省直辖县市",IF(F70&gt;7000,“港澳台”,VLOOKUP(F70,地市级代码匹配!C:D,2,FALSE)))</f>
        <v>秦皇岛市</v>
      </c>
      <c r="H70" s="12" t="s">
        <v>3926</v>
      </c>
      <c r="I70" s="39" t="str">
        <f>IF(H70="","",VLOOKUP(H70,echart地区列表!A:A,1,FALSE))</f>
        <v>海港区</v>
      </c>
    </row>
    <row r="71" spans="1:9">
      <c r="A71" s="7" t="s">
        <v>3928</v>
      </c>
      <c r="B71" s="7" t="s">
        <v>3928</v>
      </c>
      <c r="C71" s="7">
        <v>130303</v>
      </c>
      <c r="D71">
        <f t="shared" si="2"/>
        <v>13</v>
      </c>
      <c r="E71" t="str">
        <f>VLOOKUP(D71,省代码匹配!B:C,2,FALSE)</f>
        <v>河北省</v>
      </c>
      <c r="F71">
        <f t="shared" si="3"/>
        <v>1303</v>
      </c>
      <c r="G71" t="str">
        <f>IF(F71&gt;10000,"省直辖县市",IF(F71&gt;7000,“港澳台”,VLOOKUP(F71,地市级代码匹配!C:D,2,FALSE)))</f>
        <v>秦皇岛市</v>
      </c>
      <c r="H71" s="12" t="s">
        <v>3928</v>
      </c>
      <c r="I71" s="39" t="str">
        <f>IF(H71="","",VLOOKUP(H71,echart地区列表!A:A,1,FALSE))</f>
        <v>山海关区</v>
      </c>
    </row>
    <row r="72" spans="1:9">
      <c r="A72" s="7" t="s">
        <v>3930</v>
      </c>
      <c r="B72" s="7" t="s">
        <v>3930</v>
      </c>
      <c r="C72" s="7">
        <v>130304</v>
      </c>
      <c r="D72">
        <f t="shared" si="2"/>
        <v>13</v>
      </c>
      <c r="E72" t="str">
        <f>VLOOKUP(D72,省代码匹配!B:C,2,FALSE)</f>
        <v>河北省</v>
      </c>
      <c r="F72">
        <f t="shared" si="3"/>
        <v>1303</v>
      </c>
      <c r="G72" t="str">
        <f>IF(F72&gt;10000,"省直辖县市",IF(F72&gt;7000,“港澳台”,VLOOKUP(F72,地市级代码匹配!C:D,2,FALSE)))</f>
        <v>秦皇岛市</v>
      </c>
      <c r="H72" s="12" t="s">
        <v>3930</v>
      </c>
      <c r="I72" s="39" t="str">
        <f>IF(H72="","",VLOOKUP(H72,echart地区列表!A:A,1,FALSE))</f>
        <v>北戴河区</v>
      </c>
    </row>
    <row r="73" spans="1:9">
      <c r="A73" s="7" t="s">
        <v>3932</v>
      </c>
      <c r="B73" s="7" t="s">
        <v>3932</v>
      </c>
      <c r="C73" s="7">
        <v>130306</v>
      </c>
      <c r="D73">
        <f t="shared" si="2"/>
        <v>13</v>
      </c>
      <c r="E73" t="str">
        <f>VLOOKUP(D73,省代码匹配!B:C,2,FALSE)</f>
        <v>河北省</v>
      </c>
      <c r="F73">
        <f t="shared" si="3"/>
        <v>1303</v>
      </c>
      <c r="G73" t="str">
        <f>IF(F73&gt;10000,"省直辖县市",IF(F73&gt;7000,“港澳台”,VLOOKUP(F73,地市级代码匹配!C:D,2,FALSE)))</f>
        <v>秦皇岛市</v>
      </c>
      <c r="H73" s="12" t="s">
        <v>718</v>
      </c>
      <c r="I73" s="39" t="str">
        <f>IF(H73="","",VLOOKUP(H73,echart地区列表!A:A,1,FALSE))</f>
        <v>抚宁县</v>
      </c>
    </row>
    <row r="74" spans="1:9">
      <c r="A74" s="7" t="s">
        <v>3934</v>
      </c>
      <c r="B74" s="7" t="s">
        <v>3934</v>
      </c>
      <c r="C74" s="7">
        <v>130321</v>
      </c>
      <c r="D74">
        <f t="shared" si="2"/>
        <v>13</v>
      </c>
      <c r="E74" t="str">
        <f>VLOOKUP(D74,省代码匹配!B:C,2,FALSE)</f>
        <v>河北省</v>
      </c>
      <c r="F74">
        <f t="shared" si="3"/>
        <v>1303</v>
      </c>
      <c r="G74" t="str">
        <f>IF(F74&gt;10000,"省直辖县市",IF(F74&gt;7000,“港澳台”,VLOOKUP(F74,地市级代码匹配!C:D,2,FALSE)))</f>
        <v>秦皇岛市</v>
      </c>
      <c r="H74" s="12" t="s">
        <v>3934</v>
      </c>
      <c r="I74" s="39" t="str">
        <f>IF(H74="","",VLOOKUP(H74,echart地区列表!A:A,1,FALSE))</f>
        <v>青龙满族自治县</v>
      </c>
    </row>
    <row r="75" spans="1:9">
      <c r="A75" s="7" t="s">
        <v>3935</v>
      </c>
      <c r="B75" s="7" t="s">
        <v>3935</v>
      </c>
      <c r="C75" s="7">
        <v>130322</v>
      </c>
      <c r="D75">
        <f t="shared" si="2"/>
        <v>13</v>
      </c>
      <c r="E75" t="str">
        <f>VLOOKUP(D75,省代码匹配!B:C,2,FALSE)</f>
        <v>河北省</v>
      </c>
      <c r="F75">
        <f t="shared" si="3"/>
        <v>1303</v>
      </c>
      <c r="G75" t="str">
        <f>IF(F75&gt;10000,"省直辖县市",IF(F75&gt;7000,“港澳台”,VLOOKUP(F75,地市级代码匹配!C:D,2,FALSE)))</f>
        <v>秦皇岛市</v>
      </c>
      <c r="H75" s="12" t="s">
        <v>3935</v>
      </c>
      <c r="I75" s="39" t="str">
        <f>IF(H75="","",VLOOKUP(H75,echart地区列表!A:A,1,FALSE))</f>
        <v>昌黎县</v>
      </c>
    </row>
    <row r="76" spans="1:9">
      <c r="A76" s="7" t="s">
        <v>3937</v>
      </c>
      <c r="B76" s="7" t="s">
        <v>3937</v>
      </c>
      <c r="C76" s="7">
        <v>130324</v>
      </c>
      <c r="D76">
        <f t="shared" si="2"/>
        <v>13</v>
      </c>
      <c r="E76" t="str">
        <f>VLOOKUP(D76,省代码匹配!B:C,2,FALSE)</f>
        <v>河北省</v>
      </c>
      <c r="F76">
        <f t="shared" si="3"/>
        <v>1303</v>
      </c>
      <c r="G76" t="str">
        <f>IF(F76&gt;10000,"省直辖县市",IF(F76&gt;7000,“港澳台”,VLOOKUP(F76,地市级代码匹配!C:D,2,FALSE)))</f>
        <v>秦皇岛市</v>
      </c>
      <c r="H76" s="12" t="s">
        <v>3937</v>
      </c>
      <c r="I76" s="39" t="str">
        <f>IF(H76="","",VLOOKUP(H76,echart地区列表!A:A,1,FALSE))</f>
        <v>卢龙县</v>
      </c>
    </row>
    <row r="77" spans="1:9">
      <c r="A77" s="7" t="s">
        <v>3940</v>
      </c>
      <c r="B77" s="7" t="s">
        <v>3940</v>
      </c>
      <c r="C77" s="7">
        <v>130402</v>
      </c>
      <c r="D77">
        <f t="shared" si="2"/>
        <v>13</v>
      </c>
      <c r="E77" t="str">
        <f>VLOOKUP(D77,省代码匹配!B:C,2,FALSE)</f>
        <v>河北省</v>
      </c>
      <c r="F77">
        <f t="shared" si="3"/>
        <v>1304</v>
      </c>
      <c r="G77" t="str">
        <f>IF(F77&gt;10000,"省直辖县市",IF(F77&gt;7000,“港澳台”,VLOOKUP(F77,地市级代码匹配!C:D,2,FALSE)))</f>
        <v>邯郸市</v>
      </c>
      <c r="H77" s="12" t="s">
        <v>3940</v>
      </c>
      <c r="I77" s="39" t="str">
        <f>IF(H77="","",VLOOKUP(H77,echart地区列表!A:A,1,FALSE))</f>
        <v>邯山区</v>
      </c>
    </row>
    <row r="78" spans="1:9">
      <c r="A78" s="7" t="s">
        <v>3942</v>
      </c>
      <c r="B78" s="7" t="s">
        <v>3942</v>
      </c>
      <c r="C78" s="7">
        <v>130403</v>
      </c>
      <c r="D78">
        <f t="shared" si="2"/>
        <v>13</v>
      </c>
      <c r="E78" t="str">
        <f>VLOOKUP(D78,省代码匹配!B:C,2,FALSE)</f>
        <v>河北省</v>
      </c>
      <c r="F78">
        <f t="shared" si="3"/>
        <v>1304</v>
      </c>
      <c r="G78" t="str">
        <f>IF(F78&gt;10000,"省直辖县市",IF(F78&gt;7000,“港澳台”,VLOOKUP(F78,地市级代码匹配!C:D,2,FALSE)))</f>
        <v>邯郸市</v>
      </c>
      <c r="H78" s="12" t="s">
        <v>3942</v>
      </c>
      <c r="I78" s="39" t="str">
        <f>IF(H78="","",VLOOKUP(H78,echart地区列表!A:A,1,FALSE))</f>
        <v>丛台区</v>
      </c>
    </row>
    <row r="79" spans="1:9">
      <c r="A79" s="7" t="s">
        <v>3944</v>
      </c>
      <c r="B79" s="7" t="s">
        <v>3944</v>
      </c>
      <c r="C79" s="7">
        <v>130404</v>
      </c>
      <c r="D79">
        <f t="shared" si="2"/>
        <v>13</v>
      </c>
      <c r="E79" t="str">
        <f>VLOOKUP(D79,省代码匹配!B:C,2,FALSE)</f>
        <v>河北省</v>
      </c>
      <c r="F79">
        <f t="shared" si="3"/>
        <v>1304</v>
      </c>
      <c r="G79" t="str">
        <f>IF(F79&gt;10000,"省直辖县市",IF(F79&gt;7000,“港澳台”,VLOOKUP(F79,地市级代码匹配!C:D,2,FALSE)))</f>
        <v>邯郸市</v>
      </c>
      <c r="H79" s="12" t="s">
        <v>3944</v>
      </c>
      <c r="I79" s="39" t="str">
        <f>IF(H79="","",VLOOKUP(H79,echart地区列表!A:A,1,FALSE))</f>
        <v>复兴区</v>
      </c>
    </row>
    <row r="80" spans="1:9">
      <c r="A80" s="7" t="s">
        <v>3946</v>
      </c>
      <c r="B80" s="7" t="s">
        <v>3946</v>
      </c>
      <c r="C80" s="7">
        <v>130406</v>
      </c>
      <c r="D80">
        <f t="shared" si="2"/>
        <v>13</v>
      </c>
      <c r="E80" t="str">
        <f>VLOOKUP(D80,省代码匹配!B:C,2,FALSE)</f>
        <v>河北省</v>
      </c>
      <c r="F80">
        <f t="shared" si="3"/>
        <v>1304</v>
      </c>
      <c r="G80" t="str">
        <f>IF(F80&gt;10000,"省直辖县市",IF(F80&gt;7000,“港澳台”,VLOOKUP(F80,地市级代码匹配!C:D,2,FALSE)))</f>
        <v>邯郸市</v>
      </c>
      <c r="H80" s="12" t="s">
        <v>3946</v>
      </c>
      <c r="I80" s="39" t="str">
        <f>IF(H80="","",VLOOKUP(H80,echart地区列表!A:A,1,FALSE))</f>
        <v>峰峰矿区</v>
      </c>
    </row>
    <row r="81" spans="1:9">
      <c r="A81" s="7" t="s">
        <v>3948</v>
      </c>
      <c r="B81" s="7" t="s">
        <v>3948</v>
      </c>
      <c r="C81" s="7">
        <v>130407</v>
      </c>
      <c r="D81">
        <f t="shared" si="2"/>
        <v>13</v>
      </c>
      <c r="E81" t="str">
        <f>VLOOKUP(D81,省代码匹配!B:C,2,FALSE)</f>
        <v>河北省</v>
      </c>
      <c r="F81">
        <f t="shared" si="3"/>
        <v>1304</v>
      </c>
      <c r="G81" t="str">
        <f>IF(F81&gt;10000,"省直辖县市",IF(F81&gt;7000,“港澳台”,VLOOKUP(F81,地市级代码匹配!C:D,2,FALSE)))</f>
        <v>邯郸市</v>
      </c>
      <c r="H81" s="12" t="s">
        <v>731</v>
      </c>
      <c r="I81" s="39" t="str">
        <f>IF(H81="","",VLOOKUP(H81,echart地区列表!A:A,1,FALSE))</f>
        <v>肥乡县</v>
      </c>
    </row>
    <row r="82" spans="1:9">
      <c r="A82" s="7" t="s">
        <v>3950</v>
      </c>
      <c r="B82" s="7" t="s">
        <v>3950</v>
      </c>
      <c r="C82" s="7">
        <v>130408</v>
      </c>
      <c r="D82">
        <f t="shared" si="2"/>
        <v>13</v>
      </c>
      <c r="E82" t="str">
        <f>VLOOKUP(D82,省代码匹配!B:C,2,FALSE)</f>
        <v>河北省</v>
      </c>
      <c r="F82">
        <f t="shared" si="3"/>
        <v>1304</v>
      </c>
      <c r="G82" t="str">
        <f>IF(F82&gt;10000,"省直辖县市",IF(F82&gt;7000,“港澳台”,VLOOKUP(F82,地市级代码匹配!C:D,2,FALSE)))</f>
        <v>邯郸市</v>
      </c>
      <c r="H82" s="12" t="s">
        <v>732</v>
      </c>
      <c r="I82" s="39" t="str">
        <f>IF(H82="","",VLOOKUP(H82,echart地区列表!A:A,1,FALSE))</f>
        <v>永年县</v>
      </c>
    </row>
    <row r="83" spans="1:9">
      <c r="A83" s="7" t="s">
        <v>3952</v>
      </c>
      <c r="B83" s="7" t="s">
        <v>3952</v>
      </c>
      <c r="C83" s="7">
        <v>130421</v>
      </c>
      <c r="D83">
        <f t="shared" si="2"/>
        <v>13</v>
      </c>
      <c r="E83" t="str">
        <f>VLOOKUP(D83,省代码匹配!B:C,2,FALSE)</f>
        <v>河北省</v>
      </c>
      <c r="F83">
        <f t="shared" si="3"/>
        <v>1304</v>
      </c>
      <c r="G83" t="str">
        <f>IF(F83&gt;10000,"省直辖县市",IF(F83&gt;7000,“港澳台”,VLOOKUP(F83,地市级代码匹配!C:D,2,FALSE)))</f>
        <v>邯郸市</v>
      </c>
      <c r="H83" s="12" t="s">
        <v>3952</v>
      </c>
      <c r="I83" s="39" t="str">
        <f>IF(H83="","",VLOOKUP(H83,echart地区列表!A:A,1,FALSE))</f>
        <v>邯郸县</v>
      </c>
    </row>
    <row r="84" spans="1:9">
      <c r="A84" s="7" t="s">
        <v>3954</v>
      </c>
      <c r="B84" s="7" t="s">
        <v>3954</v>
      </c>
      <c r="C84" s="7">
        <v>130423</v>
      </c>
      <c r="D84">
        <f t="shared" si="2"/>
        <v>13</v>
      </c>
      <c r="E84" t="str">
        <f>VLOOKUP(D84,省代码匹配!B:C,2,FALSE)</f>
        <v>河北省</v>
      </c>
      <c r="F84">
        <f t="shared" si="3"/>
        <v>1304</v>
      </c>
      <c r="G84" t="str">
        <f>IF(F84&gt;10000,"省直辖县市",IF(F84&gt;7000,“港澳台”,VLOOKUP(F84,地市级代码匹配!C:D,2,FALSE)))</f>
        <v>邯郸市</v>
      </c>
      <c r="H84" s="12" t="s">
        <v>3954</v>
      </c>
      <c r="I84" s="39" t="str">
        <f>IF(H84="","",VLOOKUP(H84,echart地区列表!A:A,1,FALSE))</f>
        <v>临漳县</v>
      </c>
    </row>
    <row r="85" spans="1:9">
      <c r="A85" s="7" t="s">
        <v>3956</v>
      </c>
      <c r="B85" s="7" t="s">
        <v>3956</v>
      </c>
      <c r="C85" s="7">
        <v>130424</v>
      </c>
      <c r="D85">
        <f t="shared" si="2"/>
        <v>13</v>
      </c>
      <c r="E85" t="str">
        <f>VLOOKUP(D85,省代码匹配!B:C,2,FALSE)</f>
        <v>河北省</v>
      </c>
      <c r="F85">
        <f t="shared" si="3"/>
        <v>1304</v>
      </c>
      <c r="G85" t="str">
        <f>IF(F85&gt;10000,"省直辖县市",IF(F85&gt;7000,“港澳台”,VLOOKUP(F85,地市级代码匹配!C:D,2,FALSE)))</f>
        <v>邯郸市</v>
      </c>
      <c r="H85" s="12" t="s">
        <v>3956</v>
      </c>
      <c r="I85" s="39" t="str">
        <f>IF(H85="","",VLOOKUP(H85,echart地区列表!A:A,1,FALSE))</f>
        <v>成安县</v>
      </c>
    </row>
    <row r="86" spans="1:9">
      <c r="A86" s="7" t="s">
        <v>3958</v>
      </c>
      <c r="B86" s="7" t="s">
        <v>3958</v>
      </c>
      <c r="C86" s="7">
        <v>130425</v>
      </c>
      <c r="D86">
        <f t="shared" si="2"/>
        <v>13</v>
      </c>
      <c r="E86" t="str">
        <f>VLOOKUP(D86,省代码匹配!B:C,2,FALSE)</f>
        <v>河北省</v>
      </c>
      <c r="F86">
        <f t="shared" si="3"/>
        <v>1304</v>
      </c>
      <c r="G86" t="str">
        <f>IF(F86&gt;10000,"省直辖县市",IF(F86&gt;7000,“港澳台”,VLOOKUP(F86,地市级代码匹配!C:D,2,FALSE)))</f>
        <v>邯郸市</v>
      </c>
      <c r="H86" s="12" t="s">
        <v>3958</v>
      </c>
      <c r="I86" s="39" t="str">
        <f>IF(H86="","",VLOOKUP(H86,echart地区列表!A:A,1,FALSE))</f>
        <v>大名县</v>
      </c>
    </row>
    <row r="87" spans="1:9">
      <c r="A87" s="7" t="s">
        <v>3960</v>
      </c>
      <c r="B87" s="7" t="s">
        <v>3960</v>
      </c>
      <c r="C87" s="7">
        <v>130426</v>
      </c>
      <c r="D87">
        <f t="shared" si="2"/>
        <v>13</v>
      </c>
      <c r="E87" t="str">
        <f>VLOOKUP(D87,省代码匹配!B:C,2,FALSE)</f>
        <v>河北省</v>
      </c>
      <c r="F87">
        <f t="shared" si="3"/>
        <v>1304</v>
      </c>
      <c r="G87" t="str">
        <f>IF(F87&gt;10000,"省直辖县市",IF(F87&gt;7000,“港澳台”,VLOOKUP(F87,地市级代码匹配!C:D,2,FALSE)))</f>
        <v>邯郸市</v>
      </c>
      <c r="H87" s="12" t="s">
        <v>3960</v>
      </c>
      <c r="I87" s="39" t="str">
        <f>IF(H87="","",VLOOKUP(H87,echart地区列表!A:A,1,FALSE))</f>
        <v>涉县</v>
      </c>
    </row>
    <row r="88" spans="1:9">
      <c r="A88" s="7" t="s">
        <v>3961</v>
      </c>
      <c r="B88" s="7" t="s">
        <v>3961</v>
      </c>
      <c r="C88" s="7">
        <v>130427</v>
      </c>
      <c r="D88">
        <f t="shared" si="2"/>
        <v>13</v>
      </c>
      <c r="E88" t="str">
        <f>VLOOKUP(D88,省代码匹配!B:C,2,FALSE)</f>
        <v>河北省</v>
      </c>
      <c r="F88">
        <f t="shared" si="3"/>
        <v>1304</v>
      </c>
      <c r="G88" t="str">
        <f>IF(F88&gt;10000,"省直辖县市",IF(F88&gt;7000,“港澳台”,VLOOKUP(F88,地市级代码匹配!C:D,2,FALSE)))</f>
        <v>邯郸市</v>
      </c>
      <c r="H88" s="12" t="s">
        <v>3961</v>
      </c>
      <c r="I88" s="39" t="str">
        <f>IF(H88="","",VLOOKUP(H88,echart地区列表!A:A,1,FALSE))</f>
        <v>磁县</v>
      </c>
    </row>
    <row r="89" spans="1:9">
      <c r="A89" s="7" t="s">
        <v>3963</v>
      </c>
      <c r="B89" s="7" t="s">
        <v>3963</v>
      </c>
      <c r="C89" s="7">
        <v>130430</v>
      </c>
      <c r="D89">
        <f t="shared" si="2"/>
        <v>13</v>
      </c>
      <c r="E89" t="str">
        <f>VLOOKUP(D89,省代码匹配!B:C,2,FALSE)</f>
        <v>河北省</v>
      </c>
      <c r="F89">
        <f t="shared" si="3"/>
        <v>1304</v>
      </c>
      <c r="G89" t="str">
        <f>IF(F89&gt;10000,"省直辖县市",IF(F89&gt;7000,“港澳台”,VLOOKUP(F89,地市级代码匹配!C:D,2,FALSE)))</f>
        <v>邯郸市</v>
      </c>
      <c r="H89" s="12" t="s">
        <v>3963</v>
      </c>
      <c r="I89" s="39" t="str">
        <f>IF(H89="","",VLOOKUP(H89,echart地区列表!A:A,1,FALSE))</f>
        <v>邱县</v>
      </c>
    </row>
    <row r="90" spans="1:9">
      <c r="A90" s="7" t="s">
        <v>3965</v>
      </c>
      <c r="B90" s="7" t="s">
        <v>3965</v>
      </c>
      <c r="C90" s="7">
        <v>130431</v>
      </c>
      <c r="D90">
        <f t="shared" si="2"/>
        <v>13</v>
      </c>
      <c r="E90" t="str">
        <f>VLOOKUP(D90,省代码匹配!B:C,2,FALSE)</f>
        <v>河北省</v>
      </c>
      <c r="F90">
        <f t="shared" si="3"/>
        <v>1304</v>
      </c>
      <c r="G90" t="str">
        <f>IF(F90&gt;10000,"省直辖县市",IF(F90&gt;7000,“港澳台”,VLOOKUP(F90,地市级代码匹配!C:D,2,FALSE)))</f>
        <v>邯郸市</v>
      </c>
      <c r="H90" s="12" t="s">
        <v>3965</v>
      </c>
      <c r="I90" s="39" t="str">
        <f>IF(H90="","",VLOOKUP(H90,echart地区列表!A:A,1,FALSE))</f>
        <v>鸡泽县</v>
      </c>
    </row>
    <row r="91" spans="1:9">
      <c r="A91" s="7" t="s">
        <v>3967</v>
      </c>
      <c r="B91" s="7" t="s">
        <v>3967</v>
      </c>
      <c r="C91" s="7">
        <v>130432</v>
      </c>
      <c r="D91">
        <f t="shared" si="2"/>
        <v>13</v>
      </c>
      <c r="E91" t="str">
        <f>VLOOKUP(D91,省代码匹配!B:C,2,FALSE)</f>
        <v>河北省</v>
      </c>
      <c r="F91">
        <f t="shared" si="3"/>
        <v>1304</v>
      </c>
      <c r="G91" t="str">
        <f>IF(F91&gt;10000,"省直辖县市",IF(F91&gt;7000,“港澳台”,VLOOKUP(F91,地市级代码匹配!C:D,2,FALSE)))</f>
        <v>邯郸市</v>
      </c>
      <c r="H91" s="12" t="s">
        <v>3967</v>
      </c>
      <c r="I91" s="39" t="str">
        <f>IF(H91="","",VLOOKUP(H91,echart地区列表!A:A,1,FALSE))</f>
        <v>广平县</v>
      </c>
    </row>
    <row r="92" spans="1:9">
      <c r="A92" s="7" t="s">
        <v>3969</v>
      </c>
      <c r="B92" s="7" t="s">
        <v>3969</v>
      </c>
      <c r="C92" s="7">
        <v>130433</v>
      </c>
      <c r="D92">
        <f t="shared" si="2"/>
        <v>13</v>
      </c>
      <c r="E92" t="str">
        <f>VLOOKUP(D92,省代码匹配!B:C,2,FALSE)</f>
        <v>河北省</v>
      </c>
      <c r="F92">
        <f t="shared" si="3"/>
        <v>1304</v>
      </c>
      <c r="G92" t="str">
        <f>IF(F92&gt;10000,"省直辖县市",IF(F92&gt;7000,“港澳台”,VLOOKUP(F92,地市级代码匹配!C:D,2,FALSE)))</f>
        <v>邯郸市</v>
      </c>
      <c r="H92" s="12" t="s">
        <v>3969</v>
      </c>
      <c r="I92" s="39" t="str">
        <f>IF(H92="","",VLOOKUP(H92,echart地区列表!A:A,1,FALSE))</f>
        <v>馆陶县</v>
      </c>
    </row>
    <row r="93" spans="1:9">
      <c r="A93" s="7" t="s">
        <v>3971</v>
      </c>
      <c r="B93" s="7" t="s">
        <v>3971</v>
      </c>
      <c r="C93" s="7">
        <v>130434</v>
      </c>
      <c r="D93">
        <f t="shared" si="2"/>
        <v>13</v>
      </c>
      <c r="E93" t="str">
        <f>VLOOKUP(D93,省代码匹配!B:C,2,FALSE)</f>
        <v>河北省</v>
      </c>
      <c r="F93">
        <f t="shared" si="3"/>
        <v>1304</v>
      </c>
      <c r="G93" t="str">
        <f>IF(F93&gt;10000,"省直辖县市",IF(F93&gt;7000,“港澳台”,VLOOKUP(F93,地市级代码匹配!C:D,2,FALSE)))</f>
        <v>邯郸市</v>
      </c>
      <c r="H93" s="12" t="s">
        <v>3971</v>
      </c>
      <c r="I93" s="39" t="str">
        <f>IF(H93="","",VLOOKUP(H93,echart地区列表!A:A,1,FALSE))</f>
        <v>魏县</v>
      </c>
    </row>
    <row r="94" spans="1:9">
      <c r="A94" s="7" t="s">
        <v>3973</v>
      </c>
      <c r="B94" s="7" t="s">
        <v>3973</v>
      </c>
      <c r="C94" s="7">
        <v>130435</v>
      </c>
      <c r="D94">
        <f t="shared" si="2"/>
        <v>13</v>
      </c>
      <c r="E94" t="str">
        <f>VLOOKUP(D94,省代码匹配!B:C,2,FALSE)</f>
        <v>河北省</v>
      </c>
      <c r="F94">
        <f t="shared" si="3"/>
        <v>1304</v>
      </c>
      <c r="G94" t="str">
        <f>IF(F94&gt;10000,"省直辖县市",IF(F94&gt;7000,“港澳台”,VLOOKUP(F94,地市级代码匹配!C:D,2,FALSE)))</f>
        <v>邯郸市</v>
      </c>
      <c r="H94" s="12" t="s">
        <v>3973</v>
      </c>
      <c r="I94" s="39" t="str">
        <f>IF(H94="","",VLOOKUP(H94,echart地区列表!A:A,1,FALSE))</f>
        <v>曲周县</v>
      </c>
    </row>
    <row r="95" spans="1:9">
      <c r="A95" s="7" t="s">
        <v>3975</v>
      </c>
      <c r="B95" s="7" t="s">
        <v>7376</v>
      </c>
      <c r="C95" s="7">
        <v>130481</v>
      </c>
      <c r="D95">
        <f t="shared" si="2"/>
        <v>13</v>
      </c>
      <c r="E95" t="str">
        <f>VLOOKUP(D95,省代码匹配!B:C,2,FALSE)</f>
        <v>河北省</v>
      </c>
      <c r="F95">
        <f t="shared" si="3"/>
        <v>1304</v>
      </c>
      <c r="G95" t="str">
        <f>IF(F95&gt;10000,"省直辖县市",IF(F95&gt;7000,“港澳台”,VLOOKUP(F95,地市级代码匹配!C:D,2,FALSE)))</f>
        <v>邯郸市</v>
      </c>
      <c r="H95" s="12" t="s">
        <v>3975</v>
      </c>
      <c r="I95" s="39" t="str">
        <f>IF(H95="","",VLOOKUP(H95,echart地区列表!A:A,1,FALSE))</f>
        <v>武安市</v>
      </c>
    </row>
    <row r="96" spans="1:9">
      <c r="A96" s="7" t="s">
        <v>3978</v>
      </c>
      <c r="B96" s="7" t="s">
        <v>3978</v>
      </c>
      <c r="C96" s="7">
        <v>130502</v>
      </c>
      <c r="D96">
        <f t="shared" si="2"/>
        <v>13</v>
      </c>
      <c r="E96" t="str">
        <f>VLOOKUP(D96,省代码匹配!B:C,2,FALSE)</f>
        <v>河北省</v>
      </c>
      <c r="F96">
        <f t="shared" si="3"/>
        <v>1305</v>
      </c>
      <c r="G96" t="str">
        <f>IF(F96&gt;10000,"省直辖县市",IF(F96&gt;7000,“港澳台”,VLOOKUP(F96,地市级代码匹配!C:D,2,FALSE)))</f>
        <v>邢台市</v>
      </c>
      <c r="H96" s="12"/>
      <c r="I96" s="39" t="str">
        <f>IF(H96="","",VLOOKUP(H96,echart地区列表!A:A,1,FALSE))</f>
        <v/>
      </c>
    </row>
    <row r="97" spans="1:9">
      <c r="A97" s="7" t="s">
        <v>3857</v>
      </c>
      <c r="B97" s="7" t="s">
        <v>3857</v>
      </c>
      <c r="C97" s="7">
        <v>130503</v>
      </c>
      <c r="D97">
        <f t="shared" si="2"/>
        <v>13</v>
      </c>
      <c r="E97" t="str">
        <f>VLOOKUP(D97,省代码匹配!B:C,2,FALSE)</f>
        <v>河北省</v>
      </c>
      <c r="F97">
        <f t="shared" si="3"/>
        <v>1305</v>
      </c>
      <c r="G97" t="str">
        <f>IF(F97&gt;10000,"省直辖县市",IF(F97&gt;7000,“港澳台”,VLOOKUP(F97,地市级代码匹配!C:D,2,FALSE)))</f>
        <v>邢台市</v>
      </c>
      <c r="H97" s="12"/>
      <c r="I97" s="39" t="str">
        <f>IF(H97="","",VLOOKUP(H97,echart地区列表!A:A,1,FALSE))</f>
        <v/>
      </c>
    </row>
    <row r="98" spans="1:9">
      <c r="A98" s="7" t="s">
        <v>3981</v>
      </c>
      <c r="B98" s="7" t="s">
        <v>3981</v>
      </c>
      <c r="C98" s="7">
        <v>130521</v>
      </c>
      <c r="D98">
        <f t="shared" si="2"/>
        <v>13</v>
      </c>
      <c r="E98" t="str">
        <f>VLOOKUP(D98,省代码匹配!B:C,2,FALSE)</f>
        <v>河北省</v>
      </c>
      <c r="F98">
        <f t="shared" si="3"/>
        <v>1305</v>
      </c>
      <c r="G98" t="str">
        <f>IF(F98&gt;10000,"省直辖县市",IF(F98&gt;7000,“港澳台”,VLOOKUP(F98,地市级代码匹配!C:D,2,FALSE)))</f>
        <v>邢台市</v>
      </c>
      <c r="H98" s="12" t="s">
        <v>3981</v>
      </c>
      <c r="I98" s="39" t="str">
        <f>IF(H98="","",VLOOKUP(H98,echart地区列表!A:A,1,FALSE))</f>
        <v>邢台县</v>
      </c>
    </row>
    <row r="99" spans="1:9">
      <c r="A99" s="7" t="s">
        <v>3982</v>
      </c>
      <c r="B99" s="7" t="s">
        <v>3982</v>
      </c>
      <c r="C99" s="7">
        <v>130522</v>
      </c>
      <c r="D99">
        <f t="shared" si="2"/>
        <v>13</v>
      </c>
      <c r="E99" t="str">
        <f>VLOOKUP(D99,省代码匹配!B:C,2,FALSE)</f>
        <v>河北省</v>
      </c>
      <c r="F99">
        <f t="shared" si="3"/>
        <v>1305</v>
      </c>
      <c r="G99" t="str">
        <f>IF(F99&gt;10000,"省直辖县市",IF(F99&gt;7000,“港澳台”,VLOOKUP(F99,地市级代码匹配!C:D,2,FALSE)))</f>
        <v>邢台市</v>
      </c>
      <c r="H99" s="12" t="s">
        <v>3982</v>
      </c>
      <c r="I99" s="39" t="str">
        <f>IF(H99="","",VLOOKUP(H99,echart地区列表!A:A,1,FALSE))</f>
        <v>临城县</v>
      </c>
    </row>
    <row r="100" spans="1:9">
      <c r="A100" s="7" t="s">
        <v>3984</v>
      </c>
      <c r="B100" s="7" t="s">
        <v>3984</v>
      </c>
      <c r="C100" s="7">
        <v>130523</v>
      </c>
      <c r="D100">
        <f t="shared" si="2"/>
        <v>13</v>
      </c>
      <c r="E100" t="str">
        <f>VLOOKUP(D100,省代码匹配!B:C,2,FALSE)</f>
        <v>河北省</v>
      </c>
      <c r="F100">
        <f t="shared" si="3"/>
        <v>1305</v>
      </c>
      <c r="G100" t="str">
        <f>IF(F100&gt;10000,"省直辖县市",IF(F100&gt;7000,“港澳台”,VLOOKUP(F100,地市级代码匹配!C:D,2,FALSE)))</f>
        <v>邢台市</v>
      </c>
      <c r="H100" s="12" t="s">
        <v>3984</v>
      </c>
      <c r="I100" s="39" t="str">
        <f>IF(H100="","",VLOOKUP(H100,echart地区列表!A:A,1,FALSE))</f>
        <v>内丘县</v>
      </c>
    </row>
    <row r="101" spans="1:9">
      <c r="A101" s="7" t="s">
        <v>3986</v>
      </c>
      <c r="B101" s="7" t="s">
        <v>3986</v>
      </c>
      <c r="C101" s="7">
        <v>130524</v>
      </c>
      <c r="D101">
        <f t="shared" si="2"/>
        <v>13</v>
      </c>
      <c r="E101" t="str">
        <f>VLOOKUP(D101,省代码匹配!B:C,2,FALSE)</f>
        <v>河北省</v>
      </c>
      <c r="F101">
        <f t="shared" si="3"/>
        <v>1305</v>
      </c>
      <c r="G101" t="str">
        <f>IF(F101&gt;10000,"省直辖县市",IF(F101&gt;7000,“港澳台”,VLOOKUP(F101,地市级代码匹配!C:D,2,FALSE)))</f>
        <v>邢台市</v>
      </c>
      <c r="H101" s="12" t="s">
        <v>3986</v>
      </c>
      <c r="I101" s="39" t="str">
        <f>IF(H101="","",VLOOKUP(H101,echart地区列表!A:A,1,FALSE))</f>
        <v>柏乡县</v>
      </c>
    </row>
    <row r="102" spans="1:9">
      <c r="A102" s="7" t="s">
        <v>3988</v>
      </c>
      <c r="B102" s="7" t="s">
        <v>3988</v>
      </c>
      <c r="C102" s="7">
        <v>130525</v>
      </c>
      <c r="D102">
        <f t="shared" si="2"/>
        <v>13</v>
      </c>
      <c r="E102" t="str">
        <f>VLOOKUP(D102,省代码匹配!B:C,2,FALSE)</f>
        <v>河北省</v>
      </c>
      <c r="F102">
        <f t="shared" si="3"/>
        <v>1305</v>
      </c>
      <c r="G102" t="str">
        <f>IF(F102&gt;10000,"省直辖县市",IF(F102&gt;7000,“港澳台”,VLOOKUP(F102,地市级代码匹配!C:D,2,FALSE)))</f>
        <v>邢台市</v>
      </c>
      <c r="H102" s="12" t="s">
        <v>3988</v>
      </c>
      <c r="I102" s="39" t="str">
        <f>IF(H102="","",VLOOKUP(H102,echart地区列表!A:A,1,FALSE))</f>
        <v>隆尧县</v>
      </c>
    </row>
    <row r="103" spans="1:9">
      <c r="A103" s="7" t="s">
        <v>3990</v>
      </c>
      <c r="B103" s="7" t="s">
        <v>3990</v>
      </c>
      <c r="C103" s="7">
        <v>130526</v>
      </c>
      <c r="D103">
        <f t="shared" si="2"/>
        <v>13</v>
      </c>
      <c r="E103" t="str">
        <f>VLOOKUP(D103,省代码匹配!B:C,2,FALSE)</f>
        <v>河北省</v>
      </c>
      <c r="F103">
        <f t="shared" si="3"/>
        <v>1305</v>
      </c>
      <c r="G103" t="str">
        <f>IF(F103&gt;10000,"省直辖县市",IF(F103&gt;7000,“港澳台”,VLOOKUP(F103,地市级代码匹配!C:D,2,FALSE)))</f>
        <v>邢台市</v>
      </c>
      <c r="H103" s="12" t="s">
        <v>3990</v>
      </c>
      <c r="I103" s="39" t="str">
        <f>IF(H103="","",VLOOKUP(H103,echart地区列表!A:A,1,FALSE))</f>
        <v>任县</v>
      </c>
    </row>
    <row r="104" spans="1:9">
      <c r="A104" s="7" t="s">
        <v>3992</v>
      </c>
      <c r="B104" s="7" t="s">
        <v>3992</v>
      </c>
      <c r="C104" s="7">
        <v>130527</v>
      </c>
      <c r="D104">
        <f t="shared" si="2"/>
        <v>13</v>
      </c>
      <c r="E104" t="str">
        <f>VLOOKUP(D104,省代码匹配!B:C,2,FALSE)</f>
        <v>河北省</v>
      </c>
      <c r="F104">
        <f t="shared" si="3"/>
        <v>1305</v>
      </c>
      <c r="G104" t="str">
        <f>IF(F104&gt;10000,"省直辖县市",IF(F104&gt;7000,“港澳台”,VLOOKUP(F104,地市级代码匹配!C:D,2,FALSE)))</f>
        <v>邢台市</v>
      </c>
      <c r="H104" s="12" t="s">
        <v>3992</v>
      </c>
      <c r="I104" s="39" t="str">
        <f>IF(H104="","",VLOOKUP(H104,echart地区列表!A:A,1,FALSE))</f>
        <v>南和县</v>
      </c>
    </row>
    <row r="105" spans="1:9">
      <c r="A105" s="7" t="s">
        <v>3994</v>
      </c>
      <c r="B105" s="7" t="s">
        <v>3994</v>
      </c>
      <c r="C105" s="7">
        <v>130528</v>
      </c>
      <c r="D105">
        <f t="shared" si="2"/>
        <v>13</v>
      </c>
      <c r="E105" t="str">
        <f>VLOOKUP(D105,省代码匹配!B:C,2,FALSE)</f>
        <v>河北省</v>
      </c>
      <c r="F105">
        <f t="shared" si="3"/>
        <v>1305</v>
      </c>
      <c r="G105" t="str">
        <f>IF(F105&gt;10000,"省直辖县市",IF(F105&gt;7000,“港澳台”,VLOOKUP(F105,地市级代码匹配!C:D,2,FALSE)))</f>
        <v>邢台市</v>
      </c>
      <c r="H105" s="12" t="s">
        <v>3994</v>
      </c>
      <c r="I105" s="39" t="str">
        <f>IF(H105="","",VLOOKUP(H105,echart地区列表!A:A,1,FALSE))</f>
        <v>宁晋县</v>
      </c>
    </row>
    <row r="106" spans="1:9">
      <c r="A106" s="7" t="s">
        <v>3996</v>
      </c>
      <c r="B106" s="7" t="s">
        <v>3996</v>
      </c>
      <c r="C106" s="7">
        <v>130529</v>
      </c>
      <c r="D106">
        <f t="shared" si="2"/>
        <v>13</v>
      </c>
      <c r="E106" t="str">
        <f>VLOOKUP(D106,省代码匹配!B:C,2,FALSE)</f>
        <v>河北省</v>
      </c>
      <c r="F106">
        <f t="shared" si="3"/>
        <v>1305</v>
      </c>
      <c r="G106" t="str">
        <f>IF(F106&gt;10000,"省直辖县市",IF(F106&gt;7000,“港澳台”,VLOOKUP(F106,地市级代码匹配!C:D,2,FALSE)))</f>
        <v>邢台市</v>
      </c>
      <c r="H106" s="12" t="s">
        <v>3996</v>
      </c>
      <c r="I106" s="39" t="str">
        <f>IF(H106="","",VLOOKUP(H106,echart地区列表!A:A,1,FALSE))</f>
        <v>巨鹿县</v>
      </c>
    </row>
    <row r="107" spans="1:9">
      <c r="A107" s="7" t="s">
        <v>3998</v>
      </c>
      <c r="B107" s="7" t="s">
        <v>3998</v>
      </c>
      <c r="C107" s="7">
        <v>130530</v>
      </c>
      <c r="D107">
        <f t="shared" si="2"/>
        <v>13</v>
      </c>
      <c r="E107" t="str">
        <f>VLOOKUP(D107,省代码匹配!B:C,2,FALSE)</f>
        <v>河北省</v>
      </c>
      <c r="F107">
        <f t="shared" si="3"/>
        <v>1305</v>
      </c>
      <c r="G107" t="str">
        <f>IF(F107&gt;10000,"省直辖县市",IF(F107&gt;7000,“港澳台”,VLOOKUP(F107,地市级代码匹配!C:D,2,FALSE)))</f>
        <v>邢台市</v>
      </c>
      <c r="H107" s="12" t="s">
        <v>3998</v>
      </c>
      <c r="I107" s="39" t="str">
        <f>IF(H107="","",VLOOKUP(H107,echart地区列表!A:A,1,FALSE))</f>
        <v>新河县</v>
      </c>
    </row>
    <row r="108" spans="1:9">
      <c r="A108" s="7" t="s">
        <v>4000</v>
      </c>
      <c r="B108" s="7" t="s">
        <v>4000</v>
      </c>
      <c r="C108" s="7">
        <v>130531</v>
      </c>
      <c r="D108">
        <f t="shared" si="2"/>
        <v>13</v>
      </c>
      <c r="E108" t="str">
        <f>VLOOKUP(D108,省代码匹配!B:C,2,FALSE)</f>
        <v>河北省</v>
      </c>
      <c r="F108">
        <f t="shared" si="3"/>
        <v>1305</v>
      </c>
      <c r="G108" t="str">
        <f>IF(F108&gt;10000,"省直辖县市",IF(F108&gt;7000,“港澳台”,VLOOKUP(F108,地市级代码匹配!C:D,2,FALSE)))</f>
        <v>邢台市</v>
      </c>
      <c r="H108" s="12" t="s">
        <v>4000</v>
      </c>
      <c r="I108" s="39" t="str">
        <f>IF(H108="","",VLOOKUP(H108,echart地区列表!A:A,1,FALSE))</f>
        <v>广宗县</v>
      </c>
    </row>
    <row r="109" spans="1:9">
      <c r="A109" s="7" t="s">
        <v>4002</v>
      </c>
      <c r="B109" s="7" t="s">
        <v>4002</v>
      </c>
      <c r="C109" s="7">
        <v>130532</v>
      </c>
      <c r="D109">
        <f t="shared" si="2"/>
        <v>13</v>
      </c>
      <c r="E109" t="str">
        <f>VLOOKUP(D109,省代码匹配!B:C,2,FALSE)</f>
        <v>河北省</v>
      </c>
      <c r="F109">
        <f t="shared" si="3"/>
        <v>1305</v>
      </c>
      <c r="G109" t="str">
        <f>IF(F109&gt;10000,"省直辖县市",IF(F109&gt;7000,“港澳台”,VLOOKUP(F109,地市级代码匹配!C:D,2,FALSE)))</f>
        <v>邢台市</v>
      </c>
      <c r="H109" s="12" t="s">
        <v>4002</v>
      </c>
      <c r="I109" s="39" t="str">
        <f>IF(H109="","",VLOOKUP(H109,echart地区列表!A:A,1,FALSE))</f>
        <v>平乡县</v>
      </c>
    </row>
    <row r="110" spans="1:9">
      <c r="A110" s="7" t="s">
        <v>4004</v>
      </c>
      <c r="B110" s="7" t="s">
        <v>4004</v>
      </c>
      <c r="C110" s="7">
        <v>130533</v>
      </c>
      <c r="D110">
        <f t="shared" si="2"/>
        <v>13</v>
      </c>
      <c r="E110" t="str">
        <f>VLOOKUP(D110,省代码匹配!B:C,2,FALSE)</f>
        <v>河北省</v>
      </c>
      <c r="F110">
        <f t="shared" si="3"/>
        <v>1305</v>
      </c>
      <c r="G110" t="str">
        <f>IF(F110&gt;10000,"省直辖县市",IF(F110&gt;7000,“港澳台”,VLOOKUP(F110,地市级代码匹配!C:D,2,FALSE)))</f>
        <v>邢台市</v>
      </c>
      <c r="H110" s="12" t="s">
        <v>4004</v>
      </c>
      <c r="I110" s="39" t="str">
        <f>IF(H110="","",VLOOKUP(H110,echart地区列表!A:A,1,FALSE))</f>
        <v>威县</v>
      </c>
    </row>
    <row r="111" spans="1:9">
      <c r="A111" s="7" t="s">
        <v>4006</v>
      </c>
      <c r="B111" s="7" t="s">
        <v>4006</v>
      </c>
      <c r="C111" s="7">
        <v>130534</v>
      </c>
      <c r="D111">
        <f t="shared" si="2"/>
        <v>13</v>
      </c>
      <c r="E111" t="str">
        <f>VLOOKUP(D111,省代码匹配!B:C,2,FALSE)</f>
        <v>河北省</v>
      </c>
      <c r="F111">
        <f t="shared" si="3"/>
        <v>1305</v>
      </c>
      <c r="G111" t="str">
        <f>IF(F111&gt;10000,"省直辖县市",IF(F111&gt;7000,“港澳台”,VLOOKUP(F111,地市级代码匹配!C:D,2,FALSE)))</f>
        <v>邢台市</v>
      </c>
      <c r="H111" s="12" t="s">
        <v>4006</v>
      </c>
      <c r="I111" s="39" t="str">
        <f>IF(H111="","",VLOOKUP(H111,echart地区列表!A:A,1,FALSE))</f>
        <v>清河县</v>
      </c>
    </row>
    <row r="112" spans="1:9">
      <c r="A112" s="7" t="s">
        <v>4008</v>
      </c>
      <c r="B112" s="7" t="s">
        <v>4008</v>
      </c>
      <c r="C112" s="7">
        <v>130535</v>
      </c>
      <c r="D112">
        <f t="shared" si="2"/>
        <v>13</v>
      </c>
      <c r="E112" t="str">
        <f>VLOOKUP(D112,省代码匹配!B:C,2,FALSE)</f>
        <v>河北省</v>
      </c>
      <c r="F112">
        <f t="shared" si="3"/>
        <v>1305</v>
      </c>
      <c r="G112" t="str">
        <f>IF(F112&gt;10000,"省直辖县市",IF(F112&gt;7000,“港澳台”,VLOOKUP(F112,地市级代码匹配!C:D,2,FALSE)))</f>
        <v>邢台市</v>
      </c>
      <c r="H112" s="12" t="s">
        <v>4008</v>
      </c>
      <c r="I112" s="39" t="str">
        <f>IF(H112="","",VLOOKUP(H112,echart地区列表!A:A,1,FALSE))</f>
        <v>临西县</v>
      </c>
    </row>
    <row r="113" spans="1:9">
      <c r="A113" s="7" t="s">
        <v>4010</v>
      </c>
      <c r="B113" s="7" t="s">
        <v>7377</v>
      </c>
      <c r="C113" s="7">
        <v>130581</v>
      </c>
      <c r="D113">
        <f t="shared" si="2"/>
        <v>13</v>
      </c>
      <c r="E113" t="str">
        <f>VLOOKUP(D113,省代码匹配!B:C,2,FALSE)</f>
        <v>河北省</v>
      </c>
      <c r="F113">
        <f t="shared" si="3"/>
        <v>1305</v>
      </c>
      <c r="G113" t="str">
        <f>IF(F113&gt;10000,"省直辖县市",IF(F113&gt;7000,“港澳台”,VLOOKUP(F113,地市级代码匹配!C:D,2,FALSE)))</f>
        <v>邢台市</v>
      </c>
      <c r="H113" s="12" t="s">
        <v>4010</v>
      </c>
      <c r="I113" s="39" t="str">
        <f>IF(H113="","",VLOOKUP(H113,echart地区列表!A:A,1,FALSE))</f>
        <v>南宫市</v>
      </c>
    </row>
    <row r="114" spans="1:9">
      <c r="A114" s="7" t="s">
        <v>4012</v>
      </c>
      <c r="B114" s="7" t="s">
        <v>7378</v>
      </c>
      <c r="C114" s="7">
        <v>130582</v>
      </c>
      <c r="D114">
        <f t="shared" si="2"/>
        <v>13</v>
      </c>
      <c r="E114" t="str">
        <f>VLOOKUP(D114,省代码匹配!B:C,2,FALSE)</f>
        <v>河北省</v>
      </c>
      <c r="F114">
        <f t="shared" si="3"/>
        <v>1305</v>
      </c>
      <c r="G114" t="str">
        <f>IF(F114&gt;10000,"省直辖县市",IF(F114&gt;7000,“港澳台”,VLOOKUP(F114,地市级代码匹配!C:D,2,FALSE)))</f>
        <v>邢台市</v>
      </c>
      <c r="H114" s="12" t="s">
        <v>4012</v>
      </c>
      <c r="I114" s="39" t="str">
        <f>IF(H114="","",VLOOKUP(H114,echart地区列表!A:A,1,FALSE))</f>
        <v>沙河市</v>
      </c>
    </row>
    <row r="115" spans="1:9">
      <c r="A115" s="7" t="s">
        <v>4014</v>
      </c>
      <c r="B115" s="7" t="s">
        <v>4014</v>
      </c>
      <c r="C115" s="7">
        <v>130602</v>
      </c>
      <c r="D115">
        <f t="shared" si="2"/>
        <v>13</v>
      </c>
      <c r="E115" t="str">
        <f>VLOOKUP(D115,省代码匹配!B:C,2,FALSE)</f>
        <v>河北省</v>
      </c>
      <c r="F115">
        <f t="shared" si="3"/>
        <v>1306</v>
      </c>
      <c r="G115" t="str">
        <f>IF(F115&gt;10000,"省直辖县市",IF(F115&gt;7000,“港澳台”,VLOOKUP(F115,地市级代码匹配!C:D,2,FALSE)))</f>
        <v>保定市</v>
      </c>
      <c r="H115" s="13" t="s">
        <v>6835</v>
      </c>
      <c r="I115" s="39" t="str">
        <f>IF(H115="","",VLOOKUP(H115,echart地区列表!A:A,1,FALSE))</f>
        <v>新市区</v>
      </c>
    </row>
    <row r="116" spans="1:9">
      <c r="A116" s="7" t="s">
        <v>6987</v>
      </c>
      <c r="B116" s="7" t="s">
        <v>6987</v>
      </c>
      <c r="C116" s="7">
        <v>130606</v>
      </c>
      <c r="D116">
        <f t="shared" si="2"/>
        <v>13</v>
      </c>
      <c r="E116" t="str">
        <f>VLOOKUP(D116,省代码匹配!B:C,2,FALSE)</f>
        <v>河北省</v>
      </c>
      <c r="F116">
        <f t="shared" si="3"/>
        <v>1306</v>
      </c>
      <c r="G116" t="str">
        <f>IF(F116&gt;10000,"省直辖县市",IF(F116&gt;7000,“港澳台”,VLOOKUP(F116,地市级代码匹配!C:D,2,FALSE)))</f>
        <v>保定市</v>
      </c>
      <c r="H116" s="13" t="s">
        <v>6988</v>
      </c>
      <c r="I116" s="39" t="str">
        <f>IF(H116="","",VLOOKUP(H116,echart地区列表!A:A,1,FALSE))</f>
        <v>北市区</v>
      </c>
    </row>
    <row r="117" spans="1:9">
      <c r="A117" s="7" t="s">
        <v>4017</v>
      </c>
      <c r="B117" s="7" t="s">
        <v>4017</v>
      </c>
      <c r="C117" s="7">
        <v>130607</v>
      </c>
      <c r="D117">
        <f t="shared" si="2"/>
        <v>13</v>
      </c>
      <c r="E117" t="str">
        <f>VLOOKUP(D117,省代码匹配!B:C,2,FALSE)</f>
        <v>河北省</v>
      </c>
      <c r="F117">
        <f t="shared" si="3"/>
        <v>1306</v>
      </c>
      <c r="G117" t="str">
        <f>IF(F117&gt;10000,"省直辖县市",IF(F117&gt;7000,“港澳台”,VLOOKUP(F117,地市级代码匹配!C:D,2,FALSE)))</f>
        <v>保定市</v>
      </c>
      <c r="H117" s="13" t="s">
        <v>6989</v>
      </c>
      <c r="I117" s="39" t="str">
        <f>IF(H117="","",VLOOKUP(H117,echart地区列表!A:A,1,FALSE))</f>
        <v>满城县</v>
      </c>
    </row>
    <row r="118" spans="1:9">
      <c r="A118" s="7" t="s">
        <v>4019</v>
      </c>
      <c r="B118" s="7" t="s">
        <v>4019</v>
      </c>
      <c r="C118" s="7">
        <v>130608</v>
      </c>
      <c r="D118">
        <f t="shared" si="2"/>
        <v>13</v>
      </c>
      <c r="E118" t="str">
        <f>VLOOKUP(D118,省代码匹配!B:C,2,FALSE)</f>
        <v>河北省</v>
      </c>
      <c r="F118">
        <f t="shared" si="3"/>
        <v>1306</v>
      </c>
      <c r="G118" t="str">
        <f>IF(F118&gt;10000,"省直辖县市",IF(F118&gt;7000,“港澳台”,VLOOKUP(F118,地市级代码匹配!C:D,2,FALSE)))</f>
        <v>保定市</v>
      </c>
      <c r="H118" s="13" t="s">
        <v>6990</v>
      </c>
      <c r="I118" s="39" t="str">
        <f>IF(H118="","",VLOOKUP(H118,echart地区列表!A:A,1,FALSE))</f>
        <v>清苑县</v>
      </c>
    </row>
    <row r="119" spans="1:9">
      <c r="A119" s="7" t="s">
        <v>4021</v>
      </c>
      <c r="B119" s="7" t="s">
        <v>4021</v>
      </c>
      <c r="C119" s="7">
        <v>130609</v>
      </c>
      <c r="D119">
        <f t="shared" si="2"/>
        <v>13</v>
      </c>
      <c r="E119" t="str">
        <f>VLOOKUP(D119,省代码匹配!B:C,2,FALSE)</f>
        <v>河北省</v>
      </c>
      <c r="F119">
        <f t="shared" si="3"/>
        <v>1306</v>
      </c>
      <c r="G119" t="str">
        <f>IF(F119&gt;10000,"省直辖县市",IF(F119&gt;7000,“港澳台”,VLOOKUP(F119,地市级代码匹配!C:D,2,FALSE)))</f>
        <v>保定市</v>
      </c>
      <c r="H119" s="13" t="s">
        <v>6991</v>
      </c>
      <c r="I119" s="39" t="str">
        <f>IF(H119="","",VLOOKUP(H119,echart地区列表!A:A,1,FALSE))</f>
        <v>徐水县</v>
      </c>
    </row>
    <row r="120" spans="1:9">
      <c r="A120" s="7" t="s">
        <v>4023</v>
      </c>
      <c r="B120" s="7" t="s">
        <v>4023</v>
      </c>
      <c r="C120" s="7">
        <v>130623</v>
      </c>
      <c r="D120">
        <f t="shared" si="2"/>
        <v>13</v>
      </c>
      <c r="E120" t="str">
        <f>VLOOKUP(D120,省代码匹配!B:C,2,FALSE)</f>
        <v>河北省</v>
      </c>
      <c r="F120">
        <f t="shared" si="3"/>
        <v>1306</v>
      </c>
      <c r="G120" t="str">
        <f>IF(F120&gt;10000,"省直辖县市",IF(F120&gt;7000,“港澳台”,VLOOKUP(F120,地市级代码匹配!C:D,2,FALSE)))</f>
        <v>保定市</v>
      </c>
      <c r="H120" s="12" t="s">
        <v>4023</v>
      </c>
      <c r="I120" s="39" t="str">
        <f>IF(H120="","",VLOOKUP(H120,echart地区列表!A:A,1,FALSE))</f>
        <v>涞水县</v>
      </c>
    </row>
    <row r="121" spans="1:9">
      <c r="A121" s="7" t="s">
        <v>4025</v>
      </c>
      <c r="B121" s="7" t="s">
        <v>4025</v>
      </c>
      <c r="C121" s="7">
        <v>130624</v>
      </c>
      <c r="D121">
        <f t="shared" si="2"/>
        <v>13</v>
      </c>
      <c r="E121" t="str">
        <f>VLOOKUP(D121,省代码匹配!B:C,2,FALSE)</f>
        <v>河北省</v>
      </c>
      <c r="F121">
        <f t="shared" si="3"/>
        <v>1306</v>
      </c>
      <c r="G121" t="str">
        <f>IF(F121&gt;10000,"省直辖县市",IF(F121&gt;7000,“港澳台”,VLOOKUP(F121,地市级代码匹配!C:D,2,FALSE)))</f>
        <v>保定市</v>
      </c>
      <c r="H121" s="12" t="s">
        <v>4025</v>
      </c>
      <c r="I121" s="39" t="str">
        <f>IF(H121="","",VLOOKUP(H121,echart地区列表!A:A,1,FALSE))</f>
        <v>阜平县</v>
      </c>
    </row>
    <row r="122" spans="1:9">
      <c r="A122" s="7" t="s">
        <v>4027</v>
      </c>
      <c r="B122" s="7" t="s">
        <v>4027</v>
      </c>
      <c r="C122" s="7">
        <v>130626</v>
      </c>
      <c r="D122">
        <f t="shared" si="2"/>
        <v>13</v>
      </c>
      <c r="E122" t="str">
        <f>VLOOKUP(D122,省代码匹配!B:C,2,FALSE)</f>
        <v>河北省</v>
      </c>
      <c r="F122">
        <f t="shared" si="3"/>
        <v>1306</v>
      </c>
      <c r="G122" t="str">
        <f>IF(F122&gt;10000,"省直辖县市",IF(F122&gt;7000,“港澳台”,VLOOKUP(F122,地市级代码匹配!C:D,2,FALSE)))</f>
        <v>保定市</v>
      </c>
      <c r="H122" s="12" t="s">
        <v>4027</v>
      </c>
      <c r="I122" s="39" t="str">
        <f>IF(H122="","",VLOOKUP(H122,echart地区列表!A:A,1,FALSE))</f>
        <v>定兴县</v>
      </c>
    </row>
    <row r="123" spans="1:9">
      <c r="A123" s="7" t="s">
        <v>4029</v>
      </c>
      <c r="B123" s="7" t="s">
        <v>4029</v>
      </c>
      <c r="C123" s="7">
        <v>130627</v>
      </c>
      <c r="D123">
        <f t="shared" si="2"/>
        <v>13</v>
      </c>
      <c r="E123" t="str">
        <f>VLOOKUP(D123,省代码匹配!B:C,2,FALSE)</f>
        <v>河北省</v>
      </c>
      <c r="F123">
        <f t="shared" si="3"/>
        <v>1306</v>
      </c>
      <c r="G123" t="str">
        <f>IF(F123&gt;10000,"省直辖县市",IF(F123&gt;7000,“港澳台”,VLOOKUP(F123,地市级代码匹配!C:D,2,FALSE)))</f>
        <v>保定市</v>
      </c>
      <c r="H123" s="12" t="s">
        <v>4029</v>
      </c>
      <c r="I123" s="39" t="str">
        <f>IF(H123="","",VLOOKUP(H123,echart地区列表!A:A,1,FALSE))</f>
        <v>唐县</v>
      </c>
    </row>
    <row r="124" spans="1:9">
      <c r="A124" s="7" t="s">
        <v>4031</v>
      </c>
      <c r="B124" s="7" t="s">
        <v>4031</v>
      </c>
      <c r="C124" s="7">
        <v>130628</v>
      </c>
      <c r="D124">
        <f t="shared" si="2"/>
        <v>13</v>
      </c>
      <c r="E124" t="str">
        <f>VLOOKUP(D124,省代码匹配!B:C,2,FALSE)</f>
        <v>河北省</v>
      </c>
      <c r="F124">
        <f t="shared" si="3"/>
        <v>1306</v>
      </c>
      <c r="G124" t="str">
        <f>IF(F124&gt;10000,"省直辖县市",IF(F124&gt;7000,“港澳台”,VLOOKUP(F124,地市级代码匹配!C:D,2,FALSE)))</f>
        <v>保定市</v>
      </c>
      <c r="H124" s="12" t="s">
        <v>4031</v>
      </c>
      <c r="I124" s="39" t="str">
        <f>IF(H124="","",VLOOKUP(H124,echart地区列表!A:A,1,FALSE))</f>
        <v>高阳县</v>
      </c>
    </row>
    <row r="125" spans="1:9">
      <c r="A125" s="7" t="s">
        <v>4032</v>
      </c>
      <c r="B125" s="7" t="s">
        <v>4032</v>
      </c>
      <c r="C125" s="7">
        <v>130629</v>
      </c>
      <c r="D125">
        <f t="shared" si="2"/>
        <v>13</v>
      </c>
      <c r="E125" t="str">
        <f>VLOOKUP(D125,省代码匹配!B:C,2,FALSE)</f>
        <v>河北省</v>
      </c>
      <c r="F125">
        <f t="shared" si="3"/>
        <v>1306</v>
      </c>
      <c r="G125" t="str">
        <f>IF(F125&gt;10000,"省直辖县市",IF(F125&gt;7000,“港澳台”,VLOOKUP(F125,地市级代码匹配!C:D,2,FALSE)))</f>
        <v>保定市</v>
      </c>
      <c r="H125" s="12" t="s">
        <v>4032</v>
      </c>
      <c r="I125" s="39" t="str">
        <f>IF(H125="","",VLOOKUP(H125,echart地区列表!A:A,1,FALSE))</f>
        <v>容城县</v>
      </c>
    </row>
    <row r="126" spans="1:9">
      <c r="A126" s="7" t="s">
        <v>4034</v>
      </c>
      <c r="B126" s="7" t="s">
        <v>4034</v>
      </c>
      <c r="C126" s="7">
        <v>130630</v>
      </c>
      <c r="D126">
        <f t="shared" si="2"/>
        <v>13</v>
      </c>
      <c r="E126" t="str">
        <f>VLOOKUP(D126,省代码匹配!B:C,2,FALSE)</f>
        <v>河北省</v>
      </c>
      <c r="F126">
        <f t="shared" si="3"/>
        <v>1306</v>
      </c>
      <c r="G126" t="str">
        <f>IF(F126&gt;10000,"省直辖县市",IF(F126&gt;7000,“港澳台”,VLOOKUP(F126,地市级代码匹配!C:D,2,FALSE)))</f>
        <v>保定市</v>
      </c>
      <c r="H126" s="12" t="s">
        <v>4034</v>
      </c>
      <c r="I126" s="39" t="str">
        <f>IF(H126="","",VLOOKUP(H126,echart地区列表!A:A,1,FALSE))</f>
        <v>涞源县</v>
      </c>
    </row>
    <row r="127" spans="1:9">
      <c r="A127" s="7" t="s">
        <v>4036</v>
      </c>
      <c r="B127" s="7" t="s">
        <v>4036</v>
      </c>
      <c r="C127" s="7">
        <v>130631</v>
      </c>
      <c r="D127">
        <f t="shared" si="2"/>
        <v>13</v>
      </c>
      <c r="E127" t="str">
        <f>VLOOKUP(D127,省代码匹配!B:C,2,FALSE)</f>
        <v>河北省</v>
      </c>
      <c r="F127">
        <f t="shared" si="3"/>
        <v>1306</v>
      </c>
      <c r="G127" t="str">
        <f>IF(F127&gt;10000,"省直辖县市",IF(F127&gt;7000,“港澳台”,VLOOKUP(F127,地市级代码匹配!C:D,2,FALSE)))</f>
        <v>保定市</v>
      </c>
      <c r="H127" s="12" t="s">
        <v>4036</v>
      </c>
      <c r="I127" s="39" t="str">
        <f>IF(H127="","",VLOOKUP(H127,echart地区列表!A:A,1,FALSE))</f>
        <v>望都县</v>
      </c>
    </row>
    <row r="128" spans="1:9">
      <c r="A128" s="7" t="s">
        <v>4038</v>
      </c>
      <c r="B128" s="7" t="s">
        <v>4038</v>
      </c>
      <c r="C128" s="7">
        <v>130632</v>
      </c>
      <c r="D128">
        <f t="shared" si="2"/>
        <v>13</v>
      </c>
      <c r="E128" t="str">
        <f>VLOOKUP(D128,省代码匹配!B:C,2,FALSE)</f>
        <v>河北省</v>
      </c>
      <c r="F128">
        <f t="shared" si="3"/>
        <v>1306</v>
      </c>
      <c r="G128" t="str">
        <f>IF(F128&gt;10000,"省直辖县市",IF(F128&gt;7000,“港澳台”,VLOOKUP(F128,地市级代码匹配!C:D,2,FALSE)))</f>
        <v>保定市</v>
      </c>
      <c r="H128" s="12" t="s">
        <v>4038</v>
      </c>
      <c r="I128" s="39" t="str">
        <f>IF(H128="","",VLOOKUP(H128,echart地区列表!A:A,1,FALSE))</f>
        <v>安新县</v>
      </c>
    </row>
    <row r="129" spans="1:9">
      <c r="A129" s="7" t="s">
        <v>4040</v>
      </c>
      <c r="B129" s="7" t="s">
        <v>4040</v>
      </c>
      <c r="C129" s="7">
        <v>130633</v>
      </c>
      <c r="D129">
        <f t="shared" si="2"/>
        <v>13</v>
      </c>
      <c r="E129" t="str">
        <f>VLOOKUP(D129,省代码匹配!B:C,2,FALSE)</f>
        <v>河北省</v>
      </c>
      <c r="F129">
        <f t="shared" si="3"/>
        <v>1306</v>
      </c>
      <c r="G129" t="str">
        <f>IF(F129&gt;10000,"省直辖县市",IF(F129&gt;7000,“港澳台”,VLOOKUP(F129,地市级代码匹配!C:D,2,FALSE)))</f>
        <v>保定市</v>
      </c>
      <c r="H129" s="12" t="s">
        <v>4040</v>
      </c>
      <c r="I129" s="39" t="str">
        <f>IF(H129="","",VLOOKUP(H129,echart地区列表!A:A,1,FALSE))</f>
        <v>易县</v>
      </c>
    </row>
    <row r="130" spans="1:9">
      <c r="A130" s="7" t="s">
        <v>4042</v>
      </c>
      <c r="B130" s="7" t="s">
        <v>4042</v>
      </c>
      <c r="C130" s="7">
        <v>130634</v>
      </c>
      <c r="D130">
        <f t="shared" si="2"/>
        <v>13</v>
      </c>
      <c r="E130" t="str">
        <f>VLOOKUP(D130,省代码匹配!B:C,2,FALSE)</f>
        <v>河北省</v>
      </c>
      <c r="F130">
        <f t="shared" si="3"/>
        <v>1306</v>
      </c>
      <c r="G130" t="str">
        <f>IF(F130&gt;10000,"省直辖县市",IF(F130&gt;7000,“港澳台”,VLOOKUP(F130,地市级代码匹配!C:D,2,FALSE)))</f>
        <v>保定市</v>
      </c>
      <c r="H130" s="12" t="s">
        <v>4042</v>
      </c>
      <c r="I130" s="39" t="str">
        <f>IF(H130="","",VLOOKUP(H130,echart地区列表!A:A,1,FALSE))</f>
        <v>曲阳县</v>
      </c>
    </row>
    <row r="131" spans="1:9">
      <c r="A131" s="7" t="s">
        <v>4044</v>
      </c>
      <c r="B131" s="7" t="s">
        <v>4044</v>
      </c>
      <c r="C131" s="7">
        <v>130635</v>
      </c>
      <c r="D131">
        <f t="shared" ref="D131:D194" si="4">INT(C131/10000)</f>
        <v>13</v>
      </c>
      <c r="E131" t="str">
        <f>VLOOKUP(D131,省代码匹配!B:C,2,FALSE)</f>
        <v>河北省</v>
      </c>
      <c r="F131">
        <f t="shared" ref="F131:F194" si="5">IF(OR(D131=11,D131=12,D131=31,D131=50,D131=71,D131=81,D131=82),D131*100,IF(MID(C131,3,1)="9",C131,INT(C131/100)))</f>
        <v>1306</v>
      </c>
      <c r="G131" t="str">
        <f>IF(F131&gt;10000,"省直辖县市",IF(F131&gt;7000,“港澳台”,VLOOKUP(F131,地市级代码匹配!C:D,2,FALSE)))</f>
        <v>保定市</v>
      </c>
      <c r="H131" s="12" t="s">
        <v>4044</v>
      </c>
      <c r="I131" s="39" t="str">
        <f>IF(H131="","",VLOOKUP(H131,echart地区列表!A:A,1,FALSE))</f>
        <v>蠡县</v>
      </c>
    </row>
    <row r="132" spans="1:9">
      <c r="A132" s="7" t="s">
        <v>4046</v>
      </c>
      <c r="B132" s="7" t="s">
        <v>4046</v>
      </c>
      <c r="C132" s="7">
        <v>130636</v>
      </c>
      <c r="D132">
        <f t="shared" si="4"/>
        <v>13</v>
      </c>
      <c r="E132" t="str">
        <f>VLOOKUP(D132,省代码匹配!B:C,2,FALSE)</f>
        <v>河北省</v>
      </c>
      <c r="F132">
        <f t="shared" si="5"/>
        <v>1306</v>
      </c>
      <c r="G132" t="str">
        <f>IF(F132&gt;10000,"省直辖县市",IF(F132&gt;7000,“港澳台”,VLOOKUP(F132,地市级代码匹配!C:D,2,FALSE)))</f>
        <v>保定市</v>
      </c>
      <c r="H132" s="12" t="s">
        <v>4046</v>
      </c>
      <c r="I132" s="39" t="str">
        <f>IF(H132="","",VLOOKUP(H132,echart地区列表!A:A,1,FALSE))</f>
        <v>顺平县</v>
      </c>
    </row>
    <row r="133" spans="1:9">
      <c r="A133" s="7" t="s">
        <v>4048</v>
      </c>
      <c r="B133" s="7" t="s">
        <v>4048</v>
      </c>
      <c r="C133" s="7">
        <v>130637</v>
      </c>
      <c r="D133">
        <f t="shared" si="4"/>
        <v>13</v>
      </c>
      <c r="E133" t="str">
        <f>VLOOKUP(D133,省代码匹配!B:C,2,FALSE)</f>
        <v>河北省</v>
      </c>
      <c r="F133">
        <f t="shared" si="5"/>
        <v>1306</v>
      </c>
      <c r="G133" t="str">
        <f>IF(F133&gt;10000,"省直辖县市",IF(F133&gt;7000,“港澳台”,VLOOKUP(F133,地市级代码匹配!C:D,2,FALSE)))</f>
        <v>保定市</v>
      </c>
      <c r="H133" s="12" t="s">
        <v>4048</v>
      </c>
      <c r="I133" s="39" t="str">
        <f>IF(H133="","",VLOOKUP(H133,echart地区列表!A:A,1,FALSE))</f>
        <v>博野县</v>
      </c>
    </row>
    <row r="134" spans="1:9">
      <c r="A134" s="7" t="s">
        <v>4050</v>
      </c>
      <c r="B134" s="7" t="s">
        <v>4050</v>
      </c>
      <c r="C134" s="7">
        <v>130638</v>
      </c>
      <c r="D134">
        <f t="shared" si="4"/>
        <v>13</v>
      </c>
      <c r="E134" t="str">
        <f>VLOOKUP(D134,省代码匹配!B:C,2,FALSE)</f>
        <v>河北省</v>
      </c>
      <c r="F134">
        <f t="shared" si="5"/>
        <v>1306</v>
      </c>
      <c r="G134" t="str">
        <f>IF(F134&gt;10000,"省直辖县市",IF(F134&gt;7000,“港澳台”,VLOOKUP(F134,地市级代码匹配!C:D,2,FALSE)))</f>
        <v>保定市</v>
      </c>
      <c r="H134" s="12" t="s">
        <v>4050</v>
      </c>
      <c r="I134" s="39" t="str">
        <f>IF(H134="","",VLOOKUP(H134,echart地区列表!A:A,1,FALSE))</f>
        <v>雄县</v>
      </c>
    </row>
    <row r="135" spans="1:9">
      <c r="A135" s="7" t="s">
        <v>4052</v>
      </c>
      <c r="B135" s="7" t="s">
        <v>7379</v>
      </c>
      <c r="C135" s="7">
        <v>130681</v>
      </c>
      <c r="D135">
        <f t="shared" si="4"/>
        <v>13</v>
      </c>
      <c r="E135" t="str">
        <f>VLOOKUP(D135,省代码匹配!B:C,2,FALSE)</f>
        <v>河北省</v>
      </c>
      <c r="F135">
        <f t="shared" si="5"/>
        <v>1306</v>
      </c>
      <c r="G135" t="str">
        <f>IF(F135&gt;10000,"省直辖县市",IF(F135&gt;7000,“港澳台”,VLOOKUP(F135,地市级代码匹配!C:D,2,FALSE)))</f>
        <v>保定市</v>
      </c>
      <c r="H135" s="12" t="s">
        <v>4052</v>
      </c>
      <c r="I135" s="39" t="str">
        <f>IF(H135="","",VLOOKUP(H135,echart地区列表!A:A,1,FALSE))</f>
        <v>涿州市</v>
      </c>
    </row>
    <row r="136" spans="1:9">
      <c r="A136" s="7" t="s">
        <v>4054</v>
      </c>
      <c r="B136" s="7" t="s">
        <v>7380</v>
      </c>
      <c r="C136" s="7">
        <v>130682</v>
      </c>
      <c r="D136">
        <f t="shared" si="4"/>
        <v>13</v>
      </c>
      <c r="E136" t="str">
        <f>VLOOKUP(D136,省代码匹配!B:C,2,FALSE)</f>
        <v>河北省</v>
      </c>
      <c r="F136">
        <f t="shared" si="5"/>
        <v>1306</v>
      </c>
      <c r="G136" t="str">
        <f>IF(F136&gt;10000,"省直辖县市",IF(F136&gt;7000,“港澳台”,VLOOKUP(F136,地市级代码匹配!C:D,2,FALSE)))</f>
        <v>保定市</v>
      </c>
      <c r="H136" s="12" t="s">
        <v>4054</v>
      </c>
      <c r="I136" s="39" t="str">
        <f>IF(H136="","",VLOOKUP(H136,echart地区列表!A:A,1,FALSE))</f>
        <v>定州市</v>
      </c>
    </row>
    <row r="137" spans="1:9">
      <c r="A137" s="7" t="s">
        <v>4055</v>
      </c>
      <c r="B137" s="7" t="s">
        <v>7381</v>
      </c>
      <c r="C137" s="7">
        <v>130683</v>
      </c>
      <c r="D137">
        <f t="shared" si="4"/>
        <v>13</v>
      </c>
      <c r="E137" t="str">
        <f>VLOOKUP(D137,省代码匹配!B:C,2,FALSE)</f>
        <v>河北省</v>
      </c>
      <c r="F137">
        <f t="shared" si="5"/>
        <v>1306</v>
      </c>
      <c r="G137" t="str">
        <f>IF(F137&gt;10000,"省直辖县市",IF(F137&gt;7000,“港澳台”,VLOOKUP(F137,地市级代码匹配!C:D,2,FALSE)))</f>
        <v>保定市</v>
      </c>
      <c r="H137" s="12" t="s">
        <v>4055</v>
      </c>
      <c r="I137" s="39" t="str">
        <f>IF(H137="","",VLOOKUP(H137,echart地区列表!A:A,1,FALSE))</f>
        <v>安国市</v>
      </c>
    </row>
    <row r="138" spans="1:9">
      <c r="A138" s="7" t="s">
        <v>4057</v>
      </c>
      <c r="B138" s="7" t="s">
        <v>7382</v>
      </c>
      <c r="C138" s="7">
        <v>130684</v>
      </c>
      <c r="D138">
        <f t="shared" si="4"/>
        <v>13</v>
      </c>
      <c r="E138" t="str">
        <f>VLOOKUP(D138,省代码匹配!B:C,2,FALSE)</f>
        <v>河北省</v>
      </c>
      <c r="F138">
        <f t="shared" si="5"/>
        <v>1306</v>
      </c>
      <c r="G138" t="str">
        <f>IF(F138&gt;10000,"省直辖县市",IF(F138&gt;7000,“港澳台”,VLOOKUP(F138,地市级代码匹配!C:D,2,FALSE)))</f>
        <v>保定市</v>
      </c>
      <c r="H138" s="12" t="s">
        <v>4057</v>
      </c>
      <c r="I138" s="39" t="str">
        <f>IF(H138="","",VLOOKUP(H138,echart地区列表!A:A,1,FALSE))</f>
        <v>高碑店市</v>
      </c>
    </row>
    <row r="139" spans="1:9">
      <c r="A139" s="7" t="s">
        <v>3978</v>
      </c>
      <c r="B139" s="7" t="s">
        <v>3978</v>
      </c>
      <c r="C139" s="7">
        <v>130702</v>
      </c>
      <c r="D139">
        <f t="shared" si="4"/>
        <v>13</v>
      </c>
      <c r="E139" t="str">
        <f>VLOOKUP(D139,省代码匹配!B:C,2,FALSE)</f>
        <v>河北省</v>
      </c>
      <c r="F139">
        <f t="shared" si="5"/>
        <v>1307</v>
      </c>
      <c r="G139" t="str">
        <f>IF(F139&gt;10000,"省直辖县市",IF(F139&gt;7000,“港澳台”,VLOOKUP(F139,地市级代码匹配!C:D,2,FALSE)))</f>
        <v>张家口市</v>
      </c>
      <c r="H139" s="12"/>
      <c r="I139" s="39" t="str">
        <f>IF(H139="","",VLOOKUP(H139,echart地区列表!A:A,1,FALSE))</f>
        <v/>
      </c>
    </row>
    <row r="140" spans="1:9">
      <c r="A140" s="7" t="s">
        <v>3857</v>
      </c>
      <c r="B140" s="7" t="s">
        <v>3857</v>
      </c>
      <c r="C140" s="7">
        <v>130703</v>
      </c>
      <c r="D140">
        <f t="shared" si="4"/>
        <v>13</v>
      </c>
      <c r="E140" t="str">
        <f>VLOOKUP(D140,省代码匹配!B:C,2,FALSE)</f>
        <v>河北省</v>
      </c>
      <c r="F140">
        <f t="shared" si="5"/>
        <v>1307</v>
      </c>
      <c r="G140" t="str">
        <f>IF(F140&gt;10000,"省直辖县市",IF(F140&gt;7000,“港澳台”,VLOOKUP(F140,地市级代码匹配!C:D,2,FALSE)))</f>
        <v>张家口市</v>
      </c>
      <c r="H140" s="12"/>
      <c r="I140" s="39" t="str">
        <f>IF(H140="","",VLOOKUP(H140,echart地区列表!A:A,1,FALSE))</f>
        <v/>
      </c>
    </row>
    <row r="141" spans="1:9">
      <c r="A141" s="7" t="s">
        <v>4062</v>
      </c>
      <c r="B141" s="7" t="s">
        <v>4062</v>
      </c>
      <c r="C141" s="7">
        <v>130705</v>
      </c>
      <c r="D141">
        <f t="shared" si="4"/>
        <v>13</v>
      </c>
      <c r="E141" t="str">
        <f>VLOOKUP(D141,省代码匹配!B:C,2,FALSE)</f>
        <v>河北省</v>
      </c>
      <c r="F141">
        <f t="shared" si="5"/>
        <v>1307</v>
      </c>
      <c r="G141" t="str">
        <f>IF(F141&gt;10000,"省直辖县市",IF(F141&gt;7000,“港澳台”,VLOOKUP(F141,地市级代码匹配!C:D,2,FALSE)))</f>
        <v>张家口市</v>
      </c>
      <c r="H141" s="12" t="s">
        <v>4062</v>
      </c>
      <c r="I141" s="39" t="str">
        <f>IF(H141="","",VLOOKUP(H141,echart地区列表!A:A,1,FALSE))</f>
        <v>宣化区</v>
      </c>
    </row>
    <row r="142" spans="1:9">
      <c r="A142" s="7" t="s">
        <v>4064</v>
      </c>
      <c r="B142" s="7" t="s">
        <v>4064</v>
      </c>
      <c r="C142" s="7">
        <v>130706</v>
      </c>
      <c r="D142">
        <f t="shared" si="4"/>
        <v>13</v>
      </c>
      <c r="E142" t="str">
        <f>VLOOKUP(D142,省代码匹配!B:C,2,FALSE)</f>
        <v>河北省</v>
      </c>
      <c r="F142">
        <f t="shared" si="5"/>
        <v>1307</v>
      </c>
      <c r="G142" t="str">
        <f>IF(F142&gt;10000,"省直辖县市",IF(F142&gt;7000,“港澳台”,VLOOKUP(F142,地市级代码匹配!C:D,2,FALSE)))</f>
        <v>张家口市</v>
      </c>
      <c r="H142" s="12" t="s">
        <v>4064</v>
      </c>
      <c r="I142" s="39" t="str">
        <f>IF(H142="","",VLOOKUP(H142,echart地区列表!A:A,1,FALSE))</f>
        <v>下花园区</v>
      </c>
    </row>
    <row r="143" spans="1:9">
      <c r="A143" s="7" t="s">
        <v>4066</v>
      </c>
      <c r="B143" s="7" t="s">
        <v>4066</v>
      </c>
      <c r="C143" s="7">
        <v>130708</v>
      </c>
      <c r="D143">
        <f t="shared" si="4"/>
        <v>13</v>
      </c>
      <c r="E143" t="str">
        <f>VLOOKUP(D143,省代码匹配!B:C,2,FALSE)</f>
        <v>河北省</v>
      </c>
      <c r="F143">
        <f t="shared" si="5"/>
        <v>1307</v>
      </c>
      <c r="G143" t="str">
        <f>IF(F143&gt;10000,"省直辖县市",IF(F143&gt;7000,“港澳台”,VLOOKUP(F143,地市级代码匹配!C:D,2,FALSE)))</f>
        <v>张家口市</v>
      </c>
      <c r="H143" s="12" t="s">
        <v>794</v>
      </c>
      <c r="I143" s="39" t="str">
        <f>IF(H143="","",VLOOKUP(H143,echart地区列表!A:A,1,FALSE))</f>
        <v>万全县</v>
      </c>
    </row>
    <row r="144" spans="1:9">
      <c r="A144" s="7" t="s">
        <v>4068</v>
      </c>
      <c r="B144" s="7" t="s">
        <v>4068</v>
      </c>
      <c r="C144" s="7">
        <v>130709</v>
      </c>
      <c r="D144">
        <f t="shared" si="4"/>
        <v>13</v>
      </c>
      <c r="E144" t="str">
        <f>VLOOKUP(D144,省代码匹配!B:C,2,FALSE)</f>
        <v>河北省</v>
      </c>
      <c r="F144">
        <f t="shared" si="5"/>
        <v>1307</v>
      </c>
      <c r="G144" t="str">
        <f>IF(F144&gt;10000,"省直辖县市",IF(F144&gt;7000,“港澳台”,VLOOKUP(F144,地市级代码匹配!C:D,2,FALSE)))</f>
        <v>张家口市</v>
      </c>
      <c r="H144" s="12" t="s">
        <v>798</v>
      </c>
      <c r="I144" s="39" t="str">
        <f>IF(H144="","",VLOOKUP(H144,echart地区列表!A:A,1,FALSE))</f>
        <v>崇礼县</v>
      </c>
    </row>
    <row r="145" spans="1:9">
      <c r="A145" s="7" t="s">
        <v>4070</v>
      </c>
      <c r="B145" s="7" t="s">
        <v>4070</v>
      </c>
      <c r="C145" s="7">
        <v>130722</v>
      </c>
      <c r="D145">
        <f t="shared" si="4"/>
        <v>13</v>
      </c>
      <c r="E145" t="str">
        <f>VLOOKUP(D145,省代码匹配!B:C,2,FALSE)</f>
        <v>河北省</v>
      </c>
      <c r="F145">
        <f t="shared" si="5"/>
        <v>1307</v>
      </c>
      <c r="G145" t="str">
        <f>IF(F145&gt;10000,"省直辖县市",IF(F145&gt;7000,“港澳台”,VLOOKUP(F145,地市级代码匹配!C:D,2,FALSE)))</f>
        <v>张家口市</v>
      </c>
      <c r="H145" s="12" t="s">
        <v>4070</v>
      </c>
      <c r="I145" s="39" t="str">
        <f>IF(H145="","",VLOOKUP(H145,echart地区列表!A:A,1,FALSE))</f>
        <v>张北县</v>
      </c>
    </row>
    <row r="146" spans="1:9">
      <c r="A146" s="7" t="s">
        <v>4072</v>
      </c>
      <c r="B146" s="7" t="s">
        <v>4072</v>
      </c>
      <c r="C146" s="7">
        <v>130723</v>
      </c>
      <c r="D146">
        <f t="shared" si="4"/>
        <v>13</v>
      </c>
      <c r="E146" t="str">
        <f>VLOOKUP(D146,省代码匹配!B:C,2,FALSE)</f>
        <v>河北省</v>
      </c>
      <c r="F146">
        <f t="shared" si="5"/>
        <v>1307</v>
      </c>
      <c r="G146" t="str">
        <f>IF(F146&gt;10000,"省直辖县市",IF(F146&gt;7000,“港澳台”,VLOOKUP(F146,地市级代码匹配!C:D,2,FALSE)))</f>
        <v>张家口市</v>
      </c>
      <c r="H146" s="12" t="s">
        <v>4072</v>
      </c>
      <c r="I146" s="39" t="str">
        <f>IF(H146="","",VLOOKUP(H146,echart地区列表!A:A,1,FALSE))</f>
        <v>康保县</v>
      </c>
    </row>
    <row r="147" spans="1:9">
      <c r="A147" s="7" t="s">
        <v>4074</v>
      </c>
      <c r="B147" s="7" t="s">
        <v>4074</v>
      </c>
      <c r="C147" s="7">
        <v>130724</v>
      </c>
      <c r="D147">
        <f t="shared" si="4"/>
        <v>13</v>
      </c>
      <c r="E147" t="str">
        <f>VLOOKUP(D147,省代码匹配!B:C,2,FALSE)</f>
        <v>河北省</v>
      </c>
      <c r="F147">
        <f t="shared" si="5"/>
        <v>1307</v>
      </c>
      <c r="G147" t="str">
        <f>IF(F147&gt;10000,"省直辖县市",IF(F147&gt;7000,“港澳台”,VLOOKUP(F147,地市级代码匹配!C:D,2,FALSE)))</f>
        <v>张家口市</v>
      </c>
      <c r="H147" s="12" t="s">
        <v>4074</v>
      </c>
      <c r="I147" s="39" t="str">
        <f>IF(H147="","",VLOOKUP(H147,echart地区列表!A:A,1,FALSE))</f>
        <v>沽源县</v>
      </c>
    </row>
    <row r="148" spans="1:9">
      <c r="A148" s="7" t="s">
        <v>4076</v>
      </c>
      <c r="B148" s="7" t="s">
        <v>4076</v>
      </c>
      <c r="C148" s="7">
        <v>130725</v>
      </c>
      <c r="D148">
        <f t="shared" si="4"/>
        <v>13</v>
      </c>
      <c r="E148" t="str">
        <f>VLOOKUP(D148,省代码匹配!B:C,2,FALSE)</f>
        <v>河北省</v>
      </c>
      <c r="F148">
        <f t="shared" si="5"/>
        <v>1307</v>
      </c>
      <c r="G148" t="str">
        <f>IF(F148&gt;10000,"省直辖县市",IF(F148&gt;7000,“港澳台”,VLOOKUP(F148,地市级代码匹配!C:D,2,FALSE)))</f>
        <v>张家口市</v>
      </c>
      <c r="H148" s="12" t="s">
        <v>4076</v>
      </c>
      <c r="I148" s="39" t="str">
        <f>IF(H148="","",VLOOKUP(H148,echart地区列表!A:A,1,FALSE))</f>
        <v>尚义县</v>
      </c>
    </row>
    <row r="149" spans="1:9">
      <c r="A149" s="7" t="s">
        <v>4078</v>
      </c>
      <c r="B149" s="7" t="s">
        <v>4078</v>
      </c>
      <c r="C149" s="7">
        <v>130726</v>
      </c>
      <c r="D149">
        <f t="shared" si="4"/>
        <v>13</v>
      </c>
      <c r="E149" t="str">
        <f>VLOOKUP(D149,省代码匹配!B:C,2,FALSE)</f>
        <v>河北省</v>
      </c>
      <c r="F149">
        <f t="shared" si="5"/>
        <v>1307</v>
      </c>
      <c r="G149" t="str">
        <f>IF(F149&gt;10000,"省直辖县市",IF(F149&gt;7000,“港澳台”,VLOOKUP(F149,地市级代码匹配!C:D,2,FALSE)))</f>
        <v>张家口市</v>
      </c>
      <c r="H149" s="12" t="s">
        <v>4078</v>
      </c>
      <c r="I149" s="39" t="str">
        <f>IF(H149="","",VLOOKUP(H149,echart地区列表!A:A,1,FALSE))</f>
        <v>蔚县</v>
      </c>
    </row>
    <row r="150" spans="1:9">
      <c r="A150" s="7" t="s">
        <v>4080</v>
      </c>
      <c r="B150" s="7" t="s">
        <v>4080</v>
      </c>
      <c r="C150" s="7">
        <v>130727</v>
      </c>
      <c r="D150">
        <f t="shared" si="4"/>
        <v>13</v>
      </c>
      <c r="E150" t="str">
        <f>VLOOKUP(D150,省代码匹配!B:C,2,FALSE)</f>
        <v>河北省</v>
      </c>
      <c r="F150">
        <f t="shared" si="5"/>
        <v>1307</v>
      </c>
      <c r="G150" t="str">
        <f>IF(F150&gt;10000,"省直辖县市",IF(F150&gt;7000,“港澳台”,VLOOKUP(F150,地市级代码匹配!C:D,2,FALSE)))</f>
        <v>张家口市</v>
      </c>
      <c r="H150" s="12" t="s">
        <v>4080</v>
      </c>
      <c r="I150" s="39" t="str">
        <f>IF(H150="","",VLOOKUP(H150,echart地区列表!A:A,1,FALSE))</f>
        <v>阳原县</v>
      </c>
    </row>
    <row r="151" spans="1:9">
      <c r="A151" s="7" t="s">
        <v>4082</v>
      </c>
      <c r="B151" s="7" t="s">
        <v>4082</v>
      </c>
      <c r="C151" s="7">
        <v>130728</v>
      </c>
      <c r="D151">
        <f t="shared" si="4"/>
        <v>13</v>
      </c>
      <c r="E151" t="str">
        <f>VLOOKUP(D151,省代码匹配!B:C,2,FALSE)</f>
        <v>河北省</v>
      </c>
      <c r="F151">
        <f t="shared" si="5"/>
        <v>1307</v>
      </c>
      <c r="G151" t="str">
        <f>IF(F151&gt;10000,"省直辖县市",IF(F151&gt;7000,“港澳台”,VLOOKUP(F151,地市级代码匹配!C:D,2,FALSE)))</f>
        <v>张家口市</v>
      </c>
      <c r="H151" s="12" t="s">
        <v>4082</v>
      </c>
      <c r="I151" s="39" t="str">
        <f>IF(H151="","",VLOOKUP(H151,echart地区列表!A:A,1,FALSE))</f>
        <v>怀安县</v>
      </c>
    </row>
    <row r="152" spans="1:9">
      <c r="A152" s="7" t="s">
        <v>4084</v>
      </c>
      <c r="B152" s="7" t="s">
        <v>4084</v>
      </c>
      <c r="C152" s="7">
        <v>130730</v>
      </c>
      <c r="D152">
        <f t="shared" si="4"/>
        <v>13</v>
      </c>
      <c r="E152" t="str">
        <f>VLOOKUP(D152,省代码匹配!B:C,2,FALSE)</f>
        <v>河北省</v>
      </c>
      <c r="F152">
        <f t="shared" si="5"/>
        <v>1307</v>
      </c>
      <c r="G152" t="str">
        <f>IF(F152&gt;10000,"省直辖县市",IF(F152&gt;7000,“港澳台”,VLOOKUP(F152,地市级代码匹配!C:D,2,FALSE)))</f>
        <v>张家口市</v>
      </c>
      <c r="H152" s="12" t="s">
        <v>4084</v>
      </c>
      <c r="I152" s="39" t="str">
        <f>IF(H152="","",VLOOKUP(H152,echart地区列表!A:A,1,FALSE))</f>
        <v>怀来县</v>
      </c>
    </row>
    <row r="153" spans="1:9">
      <c r="A153" s="7" t="s">
        <v>4086</v>
      </c>
      <c r="B153" s="7" t="s">
        <v>4086</v>
      </c>
      <c r="C153" s="7">
        <v>130731</v>
      </c>
      <c r="D153">
        <f t="shared" si="4"/>
        <v>13</v>
      </c>
      <c r="E153" t="str">
        <f>VLOOKUP(D153,省代码匹配!B:C,2,FALSE)</f>
        <v>河北省</v>
      </c>
      <c r="F153">
        <f t="shared" si="5"/>
        <v>1307</v>
      </c>
      <c r="G153" t="str">
        <f>IF(F153&gt;10000,"省直辖县市",IF(F153&gt;7000,“港澳台”,VLOOKUP(F153,地市级代码匹配!C:D,2,FALSE)))</f>
        <v>张家口市</v>
      </c>
      <c r="H153" s="12" t="s">
        <v>4086</v>
      </c>
      <c r="I153" s="39" t="str">
        <f>IF(H153="","",VLOOKUP(H153,echart地区列表!A:A,1,FALSE))</f>
        <v>涿鹿县</v>
      </c>
    </row>
    <row r="154" spans="1:9">
      <c r="A154" s="7" t="s">
        <v>4087</v>
      </c>
      <c r="B154" s="7" t="s">
        <v>4087</v>
      </c>
      <c r="C154" s="7">
        <v>130732</v>
      </c>
      <c r="D154">
        <f t="shared" si="4"/>
        <v>13</v>
      </c>
      <c r="E154" t="str">
        <f>VLOOKUP(D154,省代码匹配!B:C,2,FALSE)</f>
        <v>河北省</v>
      </c>
      <c r="F154">
        <f t="shared" si="5"/>
        <v>1307</v>
      </c>
      <c r="G154" t="str">
        <f>IF(F154&gt;10000,"省直辖县市",IF(F154&gt;7000,“港澳台”,VLOOKUP(F154,地市级代码匹配!C:D,2,FALSE)))</f>
        <v>张家口市</v>
      </c>
      <c r="H154" s="12" t="s">
        <v>4087</v>
      </c>
      <c r="I154" s="39" t="str">
        <f>IF(H154="","",VLOOKUP(H154,echart地区列表!A:A,1,FALSE))</f>
        <v>赤城县</v>
      </c>
    </row>
    <row r="155" spans="1:9">
      <c r="A155" s="7" t="s">
        <v>4090</v>
      </c>
      <c r="B155" s="7" t="s">
        <v>4090</v>
      </c>
      <c r="C155" s="7">
        <v>130802</v>
      </c>
      <c r="D155">
        <f t="shared" si="4"/>
        <v>13</v>
      </c>
      <c r="E155" t="str">
        <f>VLOOKUP(D155,省代码匹配!B:C,2,FALSE)</f>
        <v>河北省</v>
      </c>
      <c r="F155">
        <f t="shared" si="5"/>
        <v>1308</v>
      </c>
      <c r="G155" t="str">
        <f>IF(F155&gt;10000,"省直辖县市",IF(F155&gt;7000,“港澳台”,VLOOKUP(F155,地市级代码匹配!C:D,2,FALSE)))</f>
        <v>承德市</v>
      </c>
      <c r="H155" s="12" t="s">
        <v>4090</v>
      </c>
      <c r="I155" s="39" t="str">
        <f>IF(H155="","",VLOOKUP(H155,echart地区列表!A:A,1,FALSE))</f>
        <v>双桥区</v>
      </c>
    </row>
    <row r="156" spans="1:9">
      <c r="A156" s="7" t="s">
        <v>4092</v>
      </c>
      <c r="B156" s="7" t="s">
        <v>4092</v>
      </c>
      <c r="C156" s="7">
        <v>130803</v>
      </c>
      <c r="D156">
        <f t="shared" si="4"/>
        <v>13</v>
      </c>
      <c r="E156" t="str">
        <f>VLOOKUP(D156,省代码匹配!B:C,2,FALSE)</f>
        <v>河北省</v>
      </c>
      <c r="F156">
        <f t="shared" si="5"/>
        <v>1308</v>
      </c>
      <c r="G156" t="str">
        <f>IF(F156&gt;10000,"省直辖县市",IF(F156&gt;7000,“港澳台”,VLOOKUP(F156,地市级代码匹配!C:D,2,FALSE)))</f>
        <v>承德市</v>
      </c>
      <c r="H156" s="12" t="s">
        <v>4092</v>
      </c>
      <c r="I156" s="39" t="str">
        <f>IF(H156="","",VLOOKUP(H156,echart地区列表!A:A,1,FALSE))</f>
        <v>双滦区</v>
      </c>
    </row>
    <row r="157" spans="1:9">
      <c r="A157" s="7" t="s">
        <v>4094</v>
      </c>
      <c r="B157" s="7" t="s">
        <v>4094</v>
      </c>
      <c r="C157" s="7">
        <v>130804</v>
      </c>
      <c r="D157">
        <f t="shared" si="4"/>
        <v>13</v>
      </c>
      <c r="E157" t="str">
        <f>VLOOKUP(D157,省代码匹配!B:C,2,FALSE)</f>
        <v>河北省</v>
      </c>
      <c r="F157">
        <f t="shared" si="5"/>
        <v>1308</v>
      </c>
      <c r="G157" t="str">
        <f>IF(F157&gt;10000,"省直辖县市",IF(F157&gt;7000,“港澳台”,VLOOKUP(F157,地市级代码匹配!C:D,2,FALSE)))</f>
        <v>承德市</v>
      </c>
      <c r="H157" s="12" t="s">
        <v>4094</v>
      </c>
      <c r="I157" s="39" t="str">
        <f>IF(H157="","",VLOOKUP(H157,echart地区列表!A:A,1,FALSE))</f>
        <v>鹰手营子矿区</v>
      </c>
    </row>
    <row r="158" spans="1:9">
      <c r="A158" s="7" t="s">
        <v>4096</v>
      </c>
      <c r="B158" s="7" t="s">
        <v>4096</v>
      </c>
      <c r="C158" s="7">
        <v>130821</v>
      </c>
      <c r="D158">
        <f t="shared" si="4"/>
        <v>13</v>
      </c>
      <c r="E158" t="str">
        <f>VLOOKUP(D158,省代码匹配!B:C,2,FALSE)</f>
        <v>河北省</v>
      </c>
      <c r="F158">
        <f t="shared" si="5"/>
        <v>1308</v>
      </c>
      <c r="G158" t="str">
        <f>IF(F158&gt;10000,"省直辖县市",IF(F158&gt;7000,“港澳台”,VLOOKUP(F158,地市级代码匹配!C:D,2,FALSE)))</f>
        <v>承德市</v>
      </c>
      <c r="H158" s="12" t="s">
        <v>4096</v>
      </c>
      <c r="I158" s="39" t="str">
        <f>IF(H158="","",VLOOKUP(H158,echart地区列表!A:A,1,FALSE))</f>
        <v>承德县</v>
      </c>
    </row>
    <row r="159" spans="1:9">
      <c r="A159" s="7" t="s">
        <v>4098</v>
      </c>
      <c r="B159" s="7" t="s">
        <v>4098</v>
      </c>
      <c r="C159" s="7">
        <v>130822</v>
      </c>
      <c r="D159">
        <f t="shared" si="4"/>
        <v>13</v>
      </c>
      <c r="E159" t="str">
        <f>VLOOKUP(D159,省代码匹配!B:C,2,FALSE)</f>
        <v>河北省</v>
      </c>
      <c r="F159">
        <f t="shared" si="5"/>
        <v>1308</v>
      </c>
      <c r="G159" t="str">
        <f>IF(F159&gt;10000,"省直辖县市",IF(F159&gt;7000,“港澳台”,VLOOKUP(F159,地市级代码匹配!C:D,2,FALSE)))</f>
        <v>承德市</v>
      </c>
      <c r="H159" s="12" t="s">
        <v>4098</v>
      </c>
      <c r="I159" s="39" t="str">
        <f>IF(H159="","",VLOOKUP(H159,echart地区列表!A:A,1,FALSE))</f>
        <v>兴隆县</v>
      </c>
    </row>
    <row r="160" spans="1:9">
      <c r="A160" s="7" t="s">
        <v>4100</v>
      </c>
      <c r="B160" s="7" t="s">
        <v>4100</v>
      </c>
      <c r="C160" s="7">
        <v>130824</v>
      </c>
      <c r="D160">
        <f t="shared" si="4"/>
        <v>13</v>
      </c>
      <c r="E160" t="str">
        <f>VLOOKUP(D160,省代码匹配!B:C,2,FALSE)</f>
        <v>河北省</v>
      </c>
      <c r="F160">
        <f t="shared" si="5"/>
        <v>1308</v>
      </c>
      <c r="G160" t="str">
        <f>IF(F160&gt;10000,"省直辖县市",IF(F160&gt;7000,“港澳台”,VLOOKUP(F160,地市级代码匹配!C:D,2,FALSE)))</f>
        <v>承德市</v>
      </c>
      <c r="H160" s="12" t="s">
        <v>4100</v>
      </c>
      <c r="I160" s="39" t="str">
        <f>IF(H160="","",VLOOKUP(H160,echart地区列表!A:A,1,FALSE))</f>
        <v>滦平县</v>
      </c>
    </row>
    <row r="161" spans="1:9">
      <c r="A161" s="7" t="s">
        <v>4102</v>
      </c>
      <c r="B161" s="7" t="s">
        <v>4102</v>
      </c>
      <c r="C161" s="7">
        <v>130825</v>
      </c>
      <c r="D161">
        <f t="shared" si="4"/>
        <v>13</v>
      </c>
      <c r="E161" t="str">
        <f>VLOOKUP(D161,省代码匹配!B:C,2,FALSE)</f>
        <v>河北省</v>
      </c>
      <c r="F161">
        <f t="shared" si="5"/>
        <v>1308</v>
      </c>
      <c r="G161" t="str">
        <f>IF(F161&gt;10000,"省直辖县市",IF(F161&gt;7000,“港澳台”,VLOOKUP(F161,地市级代码匹配!C:D,2,FALSE)))</f>
        <v>承德市</v>
      </c>
      <c r="H161" s="12" t="s">
        <v>4102</v>
      </c>
      <c r="I161" s="39" t="str">
        <f>IF(H161="","",VLOOKUP(H161,echart地区列表!A:A,1,FALSE))</f>
        <v>隆化县</v>
      </c>
    </row>
    <row r="162" spans="1:9">
      <c r="A162" s="7" t="s">
        <v>4104</v>
      </c>
      <c r="B162" s="7" t="s">
        <v>4104</v>
      </c>
      <c r="C162" s="7">
        <v>130826</v>
      </c>
      <c r="D162">
        <f t="shared" si="4"/>
        <v>13</v>
      </c>
      <c r="E162" t="str">
        <f>VLOOKUP(D162,省代码匹配!B:C,2,FALSE)</f>
        <v>河北省</v>
      </c>
      <c r="F162">
        <f t="shared" si="5"/>
        <v>1308</v>
      </c>
      <c r="G162" t="str">
        <f>IF(F162&gt;10000,"省直辖县市",IF(F162&gt;7000,“港澳台”,VLOOKUP(F162,地市级代码匹配!C:D,2,FALSE)))</f>
        <v>承德市</v>
      </c>
      <c r="H162" s="12" t="s">
        <v>4104</v>
      </c>
      <c r="I162" s="39" t="str">
        <f>IF(H162="","",VLOOKUP(H162,echart地区列表!A:A,1,FALSE))</f>
        <v>丰宁满族自治县</v>
      </c>
    </row>
    <row r="163" spans="1:9">
      <c r="A163" s="7" t="s">
        <v>4106</v>
      </c>
      <c r="B163" s="7" t="s">
        <v>4106</v>
      </c>
      <c r="C163" s="7">
        <v>130827</v>
      </c>
      <c r="D163">
        <f t="shared" si="4"/>
        <v>13</v>
      </c>
      <c r="E163" t="str">
        <f>VLOOKUP(D163,省代码匹配!B:C,2,FALSE)</f>
        <v>河北省</v>
      </c>
      <c r="F163">
        <f t="shared" si="5"/>
        <v>1308</v>
      </c>
      <c r="G163" t="str">
        <f>IF(F163&gt;10000,"省直辖县市",IF(F163&gt;7000,“港澳台”,VLOOKUP(F163,地市级代码匹配!C:D,2,FALSE)))</f>
        <v>承德市</v>
      </c>
      <c r="H163" s="12" t="s">
        <v>4106</v>
      </c>
      <c r="I163" s="39" t="str">
        <f>IF(H163="","",VLOOKUP(H163,echart地区列表!A:A,1,FALSE))</f>
        <v>宽城满族自治县</v>
      </c>
    </row>
    <row r="164" spans="1:9">
      <c r="A164" s="7" t="s">
        <v>4108</v>
      </c>
      <c r="B164" s="7" t="s">
        <v>4108</v>
      </c>
      <c r="C164" s="7">
        <v>130828</v>
      </c>
      <c r="D164">
        <f t="shared" si="4"/>
        <v>13</v>
      </c>
      <c r="E164" t="str">
        <f>VLOOKUP(D164,省代码匹配!B:C,2,FALSE)</f>
        <v>河北省</v>
      </c>
      <c r="F164">
        <f t="shared" si="5"/>
        <v>1308</v>
      </c>
      <c r="G164" t="str">
        <f>IF(F164&gt;10000,"省直辖县市",IF(F164&gt;7000,“港澳台”,VLOOKUP(F164,地市级代码匹配!C:D,2,FALSE)))</f>
        <v>承德市</v>
      </c>
      <c r="H164" s="12" t="s">
        <v>4108</v>
      </c>
      <c r="I164" s="39" t="str">
        <f>IF(H164="","",VLOOKUP(H164,echart地区列表!A:A,1,FALSE))</f>
        <v>围场满族蒙古族自治县</v>
      </c>
    </row>
    <row r="165" spans="1:9">
      <c r="A165" s="7" t="s">
        <v>4110</v>
      </c>
      <c r="B165" s="7" t="s">
        <v>7383</v>
      </c>
      <c r="C165" s="7">
        <v>130881</v>
      </c>
      <c r="D165">
        <f t="shared" si="4"/>
        <v>13</v>
      </c>
      <c r="E165" t="str">
        <f>VLOOKUP(D165,省代码匹配!B:C,2,FALSE)</f>
        <v>河北省</v>
      </c>
      <c r="F165">
        <f t="shared" si="5"/>
        <v>1308</v>
      </c>
      <c r="G165" t="str">
        <f>IF(F165&gt;10000,"省直辖县市",IF(F165&gt;7000,“港澳台”,VLOOKUP(F165,地市级代码匹配!C:D,2,FALSE)))</f>
        <v>承德市</v>
      </c>
      <c r="H165" s="12" t="s">
        <v>804</v>
      </c>
      <c r="I165" s="39" t="str">
        <f>IF(H165="","",VLOOKUP(H165,echart地区列表!A:A,1,FALSE))</f>
        <v>平泉县</v>
      </c>
    </row>
    <row r="166" spans="1:9">
      <c r="A166" s="7" t="s">
        <v>3859</v>
      </c>
      <c r="B166" s="7" t="s">
        <v>3859</v>
      </c>
      <c r="C166" s="7">
        <v>130902</v>
      </c>
      <c r="D166">
        <f t="shared" si="4"/>
        <v>13</v>
      </c>
      <c r="E166" t="str">
        <f>VLOOKUP(D166,省代码匹配!B:C,2,FALSE)</f>
        <v>河北省</v>
      </c>
      <c r="F166">
        <f t="shared" si="5"/>
        <v>1309</v>
      </c>
      <c r="G166" t="str">
        <f>IF(F166&gt;10000,"省直辖县市",IF(F166&gt;7000,“港澳台”,VLOOKUP(F166,地市级代码匹配!C:D,2,FALSE)))</f>
        <v>沧州市</v>
      </c>
      <c r="H166" s="12" t="s">
        <v>3859</v>
      </c>
      <c r="I166" s="39" t="str">
        <f>IF(H166="","",VLOOKUP(H166,echart地区列表!A:A,1,FALSE))</f>
        <v>新华区</v>
      </c>
    </row>
    <row r="167" spans="1:9">
      <c r="A167" s="7" t="s">
        <v>4114</v>
      </c>
      <c r="B167" s="7" t="s">
        <v>4114</v>
      </c>
      <c r="C167" s="7">
        <v>130903</v>
      </c>
      <c r="D167">
        <f t="shared" si="4"/>
        <v>13</v>
      </c>
      <c r="E167" t="str">
        <f>VLOOKUP(D167,省代码匹配!B:C,2,FALSE)</f>
        <v>河北省</v>
      </c>
      <c r="F167">
        <f t="shared" si="5"/>
        <v>1309</v>
      </c>
      <c r="G167" t="str">
        <f>IF(F167&gt;10000,"省直辖县市",IF(F167&gt;7000,“港澳台”,VLOOKUP(F167,地市级代码匹配!C:D,2,FALSE)))</f>
        <v>沧州市</v>
      </c>
      <c r="H167" s="12" t="s">
        <v>4114</v>
      </c>
      <c r="I167" s="39" t="str">
        <f>IF(H167="","",VLOOKUP(H167,echart地区列表!A:A,1,FALSE))</f>
        <v>运河区</v>
      </c>
    </row>
    <row r="168" spans="1:9">
      <c r="A168" s="7" t="s">
        <v>4116</v>
      </c>
      <c r="B168" s="7" t="s">
        <v>4116</v>
      </c>
      <c r="C168" s="7">
        <v>130921</v>
      </c>
      <c r="D168">
        <f t="shared" si="4"/>
        <v>13</v>
      </c>
      <c r="E168" t="str">
        <f>VLOOKUP(D168,省代码匹配!B:C,2,FALSE)</f>
        <v>河北省</v>
      </c>
      <c r="F168">
        <f t="shared" si="5"/>
        <v>1309</v>
      </c>
      <c r="G168" t="str">
        <f>IF(F168&gt;10000,"省直辖县市",IF(F168&gt;7000,“港澳台”,VLOOKUP(F168,地市级代码匹配!C:D,2,FALSE)))</f>
        <v>沧州市</v>
      </c>
      <c r="H168" s="12" t="s">
        <v>4116</v>
      </c>
      <c r="I168" s="39" t="str">
        <f>IF(H168="","",VLOOKUP(H168,echart地区列表!A:A,1,FALSE))</f>
        <v>沧县</v>
      </c>
    </row>
    <row r="169" spans="1:9">
      <c r="A169" s="7" t="s">
        <v>4118</v>
      </c>
      <c r="B169" s="7" t="s">
        <v>4118</v>
      </c>
      <c r="C169" s="7">
        <v>130922</v>
      </c>
      <c r="D169">
        <f t="shared" si="4"/>
        <v>13</v>
      </c>
      <c r="E169" t="str">
        <f>VLOOKUP(D169,省代码匹配!B:C,2,FALSE)</f>
        <v>河北省</v>
      </c>
      <c r="F169">
        <f t="shared" si="5"/>
        <v>1309</v>
      </c>
      <c r="G169" t="str">
        <f>IF(F169&gt;10000,"省直辖县市",IF(F169&gt;7000,“港澳台”,VLOOKUP(F169,地市级代码匹配!C:D,2,FALSE)))</f>
        <v>沧州市</v>
      </c>
      <c r="H169" s="12" t="s">
        <v>4118</v>
      </c>
      <c r="I169" s="39" t="str">
        <f>IF(H169="","",VLOOKUP(H169,echart地区列表!A:A,1,FALSE))</f>
        <v>青县</v>
      </c>
    </row>
    <row r="170" spans="1:9">
      <c r="A170" s="7" t="s">
        <v>4119</v>
      </c>
      <c r="B170" s="7" t="s">
        <v>4119</v>
      </c>
      <c r="C170" s="7">
        <v>130923</v>
      </c>
      <c r="D170">
        <f t="shared" si="4"/>
        <v>13</v>
      </c>
      <c r="E170" t="str">
        <f>VLOOKUP(D170,省代码匹配!B:C,2,FALSE)</f>
        <v>河北省</v>
      </c>
      <c r="F170">
        <f t="shared" si="5"/>
        <v>1309</v>
      </c>
      <c r="G170" t="str">
        <f>IF(F170&gt;10000,"省直辖县市",IF(F170&gt;7000,“港澳台”,VLOOKUP(F170,地市级代码匹配!C:D,2,FALSE)))</f>
        <v>沧州市</v>
      </c>
      <c r="H170" s="12" t="s">
        <v>4119</v>
      </c>
      <c r="I170" s="39" t="str">
        <f>IF(H170="","",VLOOKUP(H170,echart地区列表!A:A,1,FALSE))</f>
        <v>东光县</v>
      </c>
    </row>
    <row r="171" spans="1:9">
      <c r="A171" s="7" t="s">
        <v>4121</v>
      </c>
      <c r="B171" s="7" t="s">
        <v>4121</v>
      </c>
      <c r="C171" s="7">
        <v>130924</v>
      </c>
      <c r="D171">
        <f t="shared" si="4"/>
        <v>13</v>
      </c>
      <c r="E171" t="str">
        <f>VLOOKUP(D171,省代码匹配!B:C,2,FALSE)</f>
        <v>河北省</v>
      </c>
      <c r="F171">
        <f t="shared" si="5"/>
        <v>1309</v>
      </c>
      <c r="G171" t="str">
        <f>IF(F171&gt;10000,"省直辖县市",IF(F171&gt;7000,“港澳台”,VLOOKUP(F171,地市级代码匹配!C:D,2,FALSE)))</f>
        <v>沧州市</v>
      </c>
      <c r="H171" s="12" t="s">
        <v>4121</v>
      </c>
      <c r="I171" s="39" t="str">
        <f>IF(H171="","",VLOOKUP(H171,echart地区列表!A:A,1,FALSE))</f>
        <v>海兴县</v>
      </c>
    </row>
    <row r="172" spans="1:9">
      <c r="A172" s="7" t="s">
        <v>4123</v>
      </c>
      <c r="B172" s="7" t="s">
        <v>4123</v>
      </c>
      <c r="C172" s="7">
        <v>130925</v>
      </c>
      <c r="D172">
        <f t="shared" si="4"/>
        <v>13</v>
      </c>
      <c r="E172" t="str">
        <f>VLOOKUP(D172,省代码匹配!B:C,2,FALSE)</f>
        <v>河北省</v>
      </c>
      <c r="F172">
        <f t="shared" si="5"/>
        <v>1309</v>
      </c>
      <c r="G172" t="str">
        <f>IF(F172&gt;10000,"省直辖县市",IF(F172&gt;7000,“港澳台”,VLOOKUP(F172,地市级代码匹配!C:D,2,FALSE)))</f>
        <v>沧州市</v>
      </c>
      <c r="H172" s="12" t="s">
        <v>4123</v>
      </c>
      <c r="I172" s="39" t="str">
        <f>IF(H172="","",VLOOKUP(H172,echart地区列表!A:A,1,FALSE))</f>
        <v>盐山县</v>
      </c>
    </row>
    <row r="173" spans="1:9">
      <c r="A173" s="7" t="s">
        <v>4125</v>
      </c>
      <c r="B173" s="7" t="s">
        <v>4125</v>
      </c>
      <c r="C173" s="7">
        <v>130926</v>
      </c>
      <c r="D173">
        <f t="shared" si="4"/>
        <v>13</v>
      </c>
      <c r="E173" t="str">
        <f>VLOOKUP(D173,省代码匹配!B:C,2,FALSE)</f>
        <v>河北省</v>
      </c>
      <c r="F173">
        <f t="shared" si="5"/>
        <v>1309</v>
      </c>
      <c r="G173" t="str">
        <f>IF(F173&gt;10000,"省直辖县市",IF(F173&gt;7000,“港澳台”,VLOOKUP(F173,地市级代码匹配!C:D,2,FALSE)))</f>
        <v>沧州市</v>
      </c>
      <c r="H173" s="12" t="s">
        <v>4125</v>
      </c>
      <c r="I173" s="39" t="str">
        <f>IF(H173="","",VLOOKUP(H173,echart地区列表!A:A,1,FALSE))</f>
        <v>肃宁县</v>
      </c>
    </row>
    <row r="174" spans="1:9">
      <c r="A174" s="7" t="s">
        <v>4127</v>
      </c>
      <c r="B174" s="7" t="s">
        <v>4127</v>
      </c>
      <c r="C174" s="7">
        <v>130927</v>
      </c>
      <c r="D174">
        <f t="shared" si="4"/>
        <v>13</v>
      </c>
      <c r="E174" t="str">
        <f>VLOOKUP(D174,省代码匹配!B:C,2,FALSE)</f>
        <v>河北省</v>
      </c>
      <c r="F174">
        <f t="shared" si="5"/>
        <v>1309</v>
      </c>
      <c r="G174" t="str">
        <f>IF(F174&gt;10000,"省直辖县市",IF(F174&gt;7000,“港澳台”,VLOOKUP(F174,地市级代码匹配!C:D,2,FALSE)))</f>
        <v>沧州市</v>
      </c>
      <c r="H174" s="12" t="s">
        <v>4127</v>
      </c>
      <c r="I174" s="39" t="str">
        <f>IF(H174="","",VLOOKUP(H174,echart地区列表!A:A,1,FALSE))</f>
        <v>南皮县</v>
      </c>
    </row>
    <row r="175" spans="1:9">
      <c r="A175" s="7" t="s">
        <v>4129</v>
      </c>
      <c r="B175" s="7" t="s">
        <v>4129</v>
      </c>
      <c r="C175" s="7">
        <v>130928</v>
      </c>
      <c r="D175">
        <f t="shared" si="4"/>
        <v>13</v>
      </c>
      <c r="E175" t="str">
        <f>VLOOKUP(D175,省代码匹配!B:C,2,FALSE)</f>
        <v>河北省</v>
      </c>
      <c r="F175">
        <f t="shared" si="5"/>
        <v>1309</v>
      </c>
      <c r="G175" t="str">
        <f>IF(F175&gt;10000,"省直辖县市",IF(F175&gt;7000,“港澳台”,VLOOKUP(F175,地市级代码匹配!C:D,2,FALSE)))</f>
        <v>沧州市</v>
      </c>
      <c r="H175" s="12" t="s">
        <v>4129</v>
      </c>
      <c r="I175" s="39" t="str">
        <f>IF(H175="","",VLOOKUP(H175,echart地区列表!A:A,1,FALSE))</f>
        <v>吴桥县</v>
      </c>
    </row>
    <row r="176" spans="1:9">
      <c r="A176" s="7" t="s">
        <v>4131</v>
      </c>
      <c r="B176" s="7" t="s">
        <v>4131</v>
      </c>
      <c r="C176" s="7">
        <v>130929</v>
      </c>
      <c r="D176">
        <f t="shared" si="4"/>
        <v>13</v>
      </c>
      <c r="E176" t="str">
        <f>VLOOKUP(D176,省代码匹配!B:C,2,FALSE)</f>
        <v>河北省</v>
      </c>
      <c r="F176">
        <f t="shared" si="5"/>
        <v>1309</v>
      </c>
      <c r="G176" t="str">
        <f>IF(F176&gt;10000,"省直辖县市",IF(F176&gt;7000,“港澳台”,VLOOKUP(F176,地市级代码匹配!C:D,2,FALSE)))</f>
        <v>沧州市</v>
      </c>
      <c r="H176" s="12" t="s">
        <v>4131</v>
      </c>
      <c r="I176" s="39" t="str">
        <f>IF(H176="","",VLOOKUP(H176,echart地区列表!A:A,1,FALSE))</f>
        <v>献县</v>
      </c>
    </row>
    <row r="177" spans="1:9">
      <c r="A177" s="7" t="s">
        <v>4133</v>
      </c>
      <c r="B177" s="7" t="s">
        <v>4133</v>
      </c>
      <c r="C177" s="7">
        <v>130930</v>
      </c>
      <c r="D177">
        <f t="shared" si="4"/>
        <v>13</v>
      </c>
      <c r="E177" t="str">
        <f>VLOOKUP(D177,省代码匹配!B:C,2,FALSE)</f>
        <v>河北省</v>
      </c>
      <c r="F177">
        <f t="shared" si="5"/>
        <v>1309</v>
      </c>
      <c r="G177" t="str">
        <f>IF(F177&gt;10000,"省直辖县市",IF(F177&gt;7000,“港澳台”,VLOOKUP(F177,地市级代码匹配!C:D,2,FALSE)))</f>
        <v>沧州市</v>
      </c>
      <c r="H177" s="12" t="s">
        <v>4133</v>
      </c>
      <c r="I177" s="39" t="str">
        <f>IF(H177="","",VLOOKUP(H177,echart地区列表!A:A,1,FALSE))</f>
        <v>孟村回族自治县</v>
      </c>
    </row>
    <row r="178" spans="1:9">
      <c r="A178" s="7" t="s">
        <v>4135</v>
      </c>
      <c r="B178" s="7" t="s">
        <v>7384</v>
      </c>
      <c r="C178" s="7">
        <v>130981</v>
      </c>
      <c r="D178">
        <f t="shared" si="4"/>
        <v>13</v>
      </c>
      <c r="E178" t="str">
        <f>VLOOKUP(D178,省代码匹配!B:C,2,FALSE)</f>
        <v>河北省</v>
      </c>
      <c r="F178">
        <f t="shared" si="5"/>
        <v>1309</v>
      </c>
      <c r="G178" t="str">
        <f>IF(F178&gt;10000,"省直辖县市",IF(F178&gt;7000,“港澳台”,VLOOKUP(F178,地市级代码匹配!C:D,2,FALSE)))</f>
        <v>沧州市</v>
      </c>
      <c r="H178" s="12" t="s">
        <v>4135</v>
      </c>
      <c r="I178" s="39" t="str">
        <f>IF(H178="","",VLOOKUP(H178,echart地区列表!A:A,1,FALSE))</f>
        <v>泊头市</v>
      </c>
    </row>
    <row r="179" spans="1:9">
      <c r="A179" s="7" t="s">
        <v>4137</v>
      </c>
      <c r="B179" s="7" t="s">
        <v>7385</v>
      </c>
      <c r="C179" s="7">
        <v>130982</v>
      </c>
      <c r="D179">
        <f t="shared" si="4"/>
        <v>13</v>
      </c>
      <c r="E179" t="str">
        <f>VLOOKUP(D179,省代码匹配!B:C,2,FALSE)</f>
        <v>河北省</v>
      </c>
      <c r="F179">
        <f t="shared" si="5"/>
        <v>1309</v>
      </c>
      <c r="G179" t="str">
        <f>IF(F179&gt;10000,"省直辖县市",IF(F179&gt;7000,“港澳台”,VLOOKUP(F179,地市级代码匹配!C:D,2,FALSE)))</f>
        <v>沧州市</v>
      </c>
      <c r="H179" s="12" t="s">
        <v>4137</v>
      </c>
      <c r="I179" s="39" t="str">
        <f>IF(H179="","",VLOOKUP(H179,echart地区列表!A:A,1,FALSE))</f>
        <v>任丘市</v>
      </c>
    </row>
    <row r="180" spans="1:9">
      <c r="A180" s="7" t="s">
        <v>4139</v>
      </c>
      <c r="B180" s="7" t="s">
        <v>7386</v>
      </c>
      <c r="C180" s="7">
        <v>130983</v>
      </c>
      <c r="D180">
        <f t="shared" si="4"/>
        <v>13</v>
      </c>
      <c r="E180" t="str">
        <f>VLOOKUP(D180,省代码匹配!B:C,2,FALSE)</f>
        <v>河北省</v>
      </c>
      <c r="F180">
        <f t="shared" si="5"/>
        <v>1309</v>
      </c>
      <c r="G180" t="str">
        <f>IF(F180&gt;10000,"省直辖县市",IF(F180&gt;7000,“港澳台”,VLOOKUP(F180,地市级代码匹配!C:D,2,FALSE)))</f>
        <v>沧州市</v>
      </c>
      <c r="H180" s="12" t="s">
        <v>4139</v>
      </c>
      <c r="I180" s="39" t="str">
        <f>IF(H180="","",VLOOKUP(H180,echart地区列表!A:A,1,FALSE))</f>
        <v>黄骅市</v>
      </c>
    </row>
    <row r="181" spans="1:9">
      <c r="A181" s="7" t="s">
        <v>4141</v>
      </c>
      <c r="B181" s="7" t="s">
        <v>7387</v>
      </c>
      <c r="C181" s="7">
        <v>130984</v>
      </c>
      <c r="D181">
        <f t="shared" si="4"/>
        <v>13</v>
      </c>
      <c r="E181" t="str">
        <f>VLOOKUP(D181,省代码匹配!B:C,2,FALSE)</f>
        <v>河北省</v>
      </c>
      <c r="F181">
        <f t="shared" si="5"/>
        <v>1309</v>
      </c>
      <c r="G181" t="str">
        <f>IF(F181&gt;10000,"省直辖县市",IF(F181&gt;7000,“港澳台”,VLOOKUP(F181,地市级代码匹配!C:D,2,FALSE)))</f>
        <v>沧州市</v>
      </c>
      <c r="H181" s="12" t="s">
        <v>4141</v>
      </c>
      <c r="I181" s="39" t="str">
        <f>IF(H181="","",VLOOKUP(H181,echart地区列表!A:A,1,FALSE))</f>
        <v>河间市</v>
      </c>
    </row>
    <row r="182" spans="1:9">
      <c r="A182" s="7" t="s">
        <v>4144</v>
      </c>
      <c r="B182" s="7" t="s">
        <v>4144</v>
      </c>
      <c r="C182" s="7">
        <v>131002</v>
      </c>
      <c r="D182">
        <f t="shared" si="4"/>
        <v>13</v>
      </c>
      <c r="E182" t="str">
        <f>VLOOKUP(D182,省代码匹配!B:C,2,FALSE)</f>
        <v>河北省</v>
      </c>
      <c r="F182">
        <f t="shared" si="5"/>
        <v>1310</v>
      </c>
      <c r="G182" t="str">
        <f>IF(F182&gt;10000,"省直辖县市",IF(F182&gt;7000,“港澳台”,VLOOKUP(F182,地市级代码匹配!C:D,2,FALSE)))</f>
        <v>廊坊市</v>
      </c>
      <c r="H182" s="12" t="s">
        <v>4144</v>
      </c>
      <c r="I182" s="39" t="str">
        <f>IF(H182="","",VLOOKUP(H182,echart地区列表!A:A,1,FALSE))</f>
        <v>安次区</v>
      </c>
    </row>
    <row r="183" spans="1:9">
      <c r="A183" s="7" t="s">
        <v>4145</v>
      </c>
      <c r="B183" s="7" t="s">
        <v>4145</v>
      </c>
      <c r="C183" s="7">
        <v>131003</v>
      </c>
      <c r="D183">
        <f t="shared" si="4"/>
        <v>13</v>
      </c>
      <c r="E183" t="str">
        <f>VLOOKUP(D183,省代码匹配!B:C,2,FALSE)</f>
        <v>河北省</v>
      </c>
      <c r="F183">
        <f t="shared" si="5"/>
        <v>1310</v>
      </c>
      <c r="G183" t="str">
        <f>IF(F183&gt;10000,"省直辖县市",IF(F183&gt;7000,“港澳台”,VLOOKUP(F183,地市级代码匹配!C:D,2,FALSE)))</f>
        <v>廊坊市</v>
      </c>
      <c r="H183" s="12" t="s">
        <v>4145</v>
      </c>
      <c r="I183" s="39" t="str">
        <f>IF(H183="","",VLOOKUP(H183,echart地区列表!A:A,1,FALSE))</f>
        <v>广阳区</v>
      </c>
    </row>
    <row r="184" spans="1:9">
      <c r="A184" s="7" t="s">
        <v>4147</v>
      </c>
      <c r="B184" s="7" t="s">
        <v>4147</v>
      </c>
      <c r="C184" s="7">
        <v>131022</v>
      </c>
      <c r="D184">
        <f t="shared" si="4"/>
        <v>13</v>
      </c>
      <c r="E184" t="str">
        <f>VLOOKUP(D184,省代码匹配!B:C,2,FALSE)</f>
        <v>河北省</v>
      </c>
      <c r="F184">
        <f t="shared" si="5"/>
        <v>1310</v>
      </c>
      <c r="G184" t="str">
        <f>IF(F184&gt;10000,"省直辖县市",IF(F184&gt;7000,“港澳台”,VLOOKUP(F184,地市级代码匹配!C:D,2,FALSE)))</f>
        <v>廊坊市</v>
      </c>
      <c r="H184" s="12" t="s">
        <v>4147</v>
      </c>
      <c r="I184" s="39" t="str">
        <f>IF(H184="","",VLOOKUP(H184,echart地区列表!A:A,1,FALSE))</f>
        <v>固安县</v>
      </c>
    </row>
    <row r="185" spans="1:9">
      <c r="A185" s="7" t="s">
        <v>4149</v>
      </c>
      <c r="B185" s="7" t="s">
        <v>4149</v>
      </c>
      <c r="C185" s="7">
        <v>131023</v>
      </c>
      <c r="D185">
        <f t="shared" si="4"/>
        <v>13</v>
      </c>
      <c r="E185" t="str">
        <f>VLOOKUP(D185,省代码匹配!B:C,2,FALSE)</f>
        <v>河北省</v>
      </c>
      <c r="F185">
        <f t="shared" si="5"/>
        <v>1310</v>
      </c>
      <c r="G185" t="str">
        <f>IF(F185&gt;10000,"省直辖县市",IF(F185&gt;7000,“港澳台”,VLOOKUP(F185,地市级代码匹配!C:D,2,FALSE)))</f>
        <v>廊坊市</v>
      </c>
      <c r="H185" s="12" t="s">
        <v>4149</v>
      </c>
      <c r="I185" s="39" t="str">
        <f>IF(H185="","",VLOOKUP(H185,echart地区列表!A:A,1,FALSE))</f>
        <v>永清县</v>
      </c>
    </row>
    <row r="186" spans="1:9">
      <c r="A186" s="7" t="s">
        <v>4151</v>
      </c>
      <c r="B186" s="7" t="s">
        <v>4151</v>
      </c>
      <c r="C186" s="7">
        <v>131024</v>
      </c>
      <c r="D186">
        <f t="shared" si="4"/>
        <v>13</v>
      </c>
      <c r="E186" t="str">
        <f>VLOOKUP(D186,省代码匹配!B:C,2,FALSE)</f>
        <v>河北省</v>
      </c>
      <c r="F186">
        <f t="shared" si="5"/>
        <v>1310</v>
      </c>
      <c r="G186" t="str">
        <f>IF(F186&gt;10000,"省直辖县市",IF(F186&gt;7000,“港澳台”,VLOOKUP(F186,地市级代码匹配!C:D,2,FALSE)))</f>
        <v>廊坊市</v>
      </c>
      <c r="H186" s="12" t="s">
        <v>4151</v>
      </c>
      <c r="I186" s="39" t="str">
        <f>IF(H186="","",VLOOKUP(H186,echart地区列表!A:A,1,FALSE))</f>
        <v>香河县</v>
      </c>
    </row>
    <row r="187" spans="1:9">
      <c r="A187" s="7" t="s">
        <v>4153</v>
      </c>
      <c r="B187" s="7" t="s">
        <v>4153</v>
      </c>
      <c r="C187" s="7">
        <v>131025</v>
      </c>
      <c r="D187">
        <f t="shared" si="4"/>
        <v>13</v>
      </c>
      <c r="E187" t="str">
        <f>VLOOKUP(D187,省代码匹配!B:C,2,FALSE)</f>
        <v>河北省</v>
      </c>
      <c r="F187">
        <f t="shared" si="5"/>
        <v>1310</v>
      </c>
      <c r="G187" t="str">
        <f>IF(F187&gt;10000,"省直辖县市",IF(F187&gt;7000,“港澳台”,VLOOKUP(F187,地市级代码匹配!C:D,2,FALSE)))</f>
        <v>廊坊市</v>
      </c>
      <c r="H187" s="12" t="s">
        <v>4153</v>
      </c>
      <c r="I187" s="39" t="str">
        <f>IF(H187="","",VLOOKUP(H187,echart地区列表!A:A,1,FALSE))</f>
        <v>大城县</v>
      </c>
    </row>
    <row r="188" spans="1:9">
      <c r="A188" s="7" t="s">
        <v>4155</v>
      </c>
      <c r="B188" s="7" t="s">
        <v>4155</v>
      </c>
      <c r="C188" s="7">
        <v>131026</v>
      </c>
      <c r="D188">
        <f t="shared" si="4"/>
        <v>13</v>
      </c>
      <c r="E188" t="str">
        <f>VLOOKUP(D188,省代码匹配!B:C,2,FALSE)</f>
        <v>河北省</v>
      </c>
      <c r="F188">
        <f t="shared" si="5"/>
        <v>1310</v>
      </c>
      <c r="G188" t="str">
        <f>IF(F188&gt;10000,"省直辖县市",IF(F188&gt;7000,“港澳台”,VLOOKUP(F188,地市级代码匹配!C:D,2,FALSE)))</f>
        <v>廊坊市</v>
      </c>
      <c r="H188" s="12" t="s">
        <v>4155</v>
      </c>
      <c r="I188" s="39" t="str">
        <f>IF(H188="","",VLOOKUP(H188,echart地区列表!A:A,1,FALSE))</f>
        <v>文安县</v>
      </c>
    </row>
    <row r="189" spans="1:9">
      <c r="A189" s="7" t="s">
        <v>4157</v>
      </c>
      <c r="B189" s="7" t="s">
        <v>4157</v>
      </c>
      <c r="C189" s="7">
        <v>131028</v>
      </c>
      <c r="D189">
        <f t="shared" si="4"/>
        <v>13</v>
      </c>
      <c r="E189" t="str">
        <f>VLOOKUP(D189,省代码匹配!B:C,2,FALSE)</f>
        <v>河北省</v>
      </c>
      <c r="F189">
        <f t="shared" si="5"/>
        <v>1310</v>
      </c>
      <c r="G189" t="str">
        <f>IF(F189&gt;10000,"省直辖县市",IF(F189&gt;7000,“港澳台”,VLOOKUP(F189,地市级代码匹配!C:D,2,FALSE)))</f>
        <v>廊坊市</v>
      </c>
      <c r="H189" s="12" t="s">
        <v>4157</v>
      </c>
      <c r="I189" s="39" t="str">
        <f>IF(H189="","",VLOOKUP(H189,echart地区列表!A:A,1,FALSE))</f>
        <v>大厂回族自治县</v>
      </c>
    </row>
    <row r="190" spans="1:9">
      <c r="A190" s="7" t="s">
        <v>4159</v>
      </c>
      <c r="B190" s="7" t="s">
        <v>7388</v>
      </c>
      <c r="C190" s="7">
        <v>131081</v>
      </c>
      <c r="D190">
        <f t="shared" si="4"/>
        <v>13</v>
      </c>
      <c r="E190" t="str">
        <f>VLOOKUP(D190,省代码匹配!B:C,2,FALSE)</f>
        <v>河北省</v>
      </c>
      <c r="F190">
        <f t="shared" si="5"/>
        <v>1310</v>
      </c>
      <c r="G190" t="str">
        <f>IF(F190&gt;10000,"省直辖县市",IF(F190&gt;7000,“港澳台”,VLOOKUP(F190,地市级代码匹配!C:D,2,FALSE)))</f>
        <v>廊坊市</v>
      </c>
      <c r="H190" s="12" t="s">
        <v>4159</v>
      </c>
      <c r="I190" s="39" t="str">
        <f>IF(H190="","",VLOOKUP(H190,echart地区列表!A:A,1,FALSE))</f>
        <v>霸州市</v>
      </c>
    </row>
    <row r="191" spans="1:9">
      <c r="A191" s="7" t="s">
        <v>4161</v>
      </c>
      <c r="B191" s="7" t="s">
        <v>7389</v>
      </c>
      <c r="C191" s="7">
        <v>131082</v>
      </c>
      <c r="D191">
        <f t="shared" si="4"/>
        <v>13</v>
      </c>
      <c r="E191" t="str">
        <f>VLOOKUP(D191,省代码匹配!B:C,2,FALSE)</f>
        <v>河北省</v>
      </c>
      <c r="F191">
        <f t="shared" si="5"/>
        <v>1310</v>
      </c>
      <c r="G191" t="str">
        <f>IF(F191&gt;10000,"省直辖县市",IF(F191&gt;7000,“港澳台”,VLOOKUP(F191,地市级代码匹配!C:D,2,FALSE)))</f>
        <v>廊坊市</v>
      </c>
      <c r="H191" s="12" t="s">
        <v>4161</v>
      </c>
      <c r="I191" s="39" t="str">
        <f>IF(H191="","",VLOOKUP(H191,echart地区列表!A:A,1,FALSE))</f>
        <v>三河市</v>
      </c>
    </row>
    <row r="192" spans="1:9">
      <c r="A192" s="7" t="s">
        <v>4164</v>
      </c>
      <c r="B192" s="7" t="s">
        <v>4164</v>
      </c>
      <c r="C192" s="7">
        <v>131102</v>
      </c>
      <c r="D192">
        <f t="shared" si="4"/>
        <v>13</v>
      </c>
      <c r="E192" t="str">
        <f>VLOOKUP(D192,省代码匹配!B:C,2,FALSE)</f>
        <v>河北省</v>
      </c>
      <c r="F192">
        <f t="shared" si="5"/>
        <v>1311</v>
      </c>
      <c r="G192" t="str">
        <f>IF(F192&gt;10000,"省直辖县市",IF(F192&gt;7000,“港澳台”,VLOOKUP(F192,地市级代码匹配!C:D,2,FALSE)))</f>
        <v>衡水市</v>
      </c>
      <c r="H192" s="12" t="s">
        <v>4164</v>
      </c>
      <c r="I192" s="39" t="str">
        <f>IF(H192="","",VLOOKUP(H192,echart地区列表!A:A,1,FALSE))</f>
        <v>桃城区</v>
      </c>
    </row>
    <row r="193" spans="1:9">
      <c r="A193" s="7" t="s">
        <v>4166</v>
      </c>
      <c r="B193" s="7" t="s">
        <v>4166</v>
      </c>
      <c r="C193" s="7">
        <v>131103</v>
      </c>
      <c r="D193">
        <f t="shared" si="4"/>
        <v>13</v>
      </c>
      <c r="E193" t="str">
        <f>VLOOKUP(D193,省代码匹配!B:C,2,FALSE)</f>
        <v>河北省</v>
      </c>
      <c r="F193">
        <f t="shared" si="5"/>
        <v>1311</v>
      </c>
      <c r="G193" t="str">
        <f>IF(F193&gt;10000,"省直辖县市",IF(F193&gt;7000,“港澳台”,VLOOKUP(F193,地市级代码匹配!C:D,2,FALSE)))</f>
        <v>衡水市</v>
      </c>
      <c r="H193" s="12" t="s">
        <v>847</v>
      </c>
      <c r="I193" s="39" t="str">
        <f>IF(H193="","",VLOOKUP(H193,echart地区列表!A:A,1,FALSE))</f>
        <v>冀州市</v>
      </c>
    </row>
    <row r="194" spans="1:9">
      <c r="A194" s="7" t="s">
        <v>4168</v>
      </c>
      <c r="B194" s="7" t="s">
        <v>4168</v>
      </c>
      <c r="C194" s="7">
        <v>131121</v>
      </c>
      <c r="D194">
        <f t="shared" si="4"/>
        <v>13</v>
      </c>
      <c r="E194" t="str">
        <f>VLOOKUP(D194,省代码匹配!B:C,2,FALSE)</f>
        <v>河北省</v>
      </c>
      <c r="F194">
        <f t="shared" si="5"/>
        <v>1311</v>
      </c>
      <c r="G194" t="str">
        <f>IF(F194&gt;10000,"省直辖县市",IF(F194&gt;7000,“港澳台”,VLOOKUP(F194,地市级代码匹配!C:D,2,FALSE)))</f>
        <v>衡水市</v>
      </c>
      <c r="H194" s="12" t="s">
        <v>4168</v>
      </c>
      <c r="I194" s="39" t="str">
        <f>IF(H194="","",VLOOKUP(H194,echart地区列表!A:A,1,FALSE))</f>
        <v>枣强县</v>
      </c>
    </row>
    <row r="195" spans="1:9">
      <c r="A195" s="7" t="s">
        <v>4170</v>
      </c>
      <c r="B195" s="7" t="s">
        <v>4170</v>
      </c>
      <c r="C195" s="7">
        <v>131122</v>
      </c>
      <c r="D195">
        <f t="shared" ref="D195:D258" si="6">INT(C195/10000)</f>
        <v>13</v>
      </c>
      <c r="E195" t="str">
        <f>VLOOKUP(D195,省代码匹配!B:C,2,FALSE)</f>
        <v>河北省</v>
      </c>
      <c r="F195">
        <f t="shared" ref="F195:F258" si="7">IF(OR(D195=11,D195=12,D195=31,D195=50,D195=71,D195=81,D195=82),D195*100,IF(MID(C195,3,1)="9",C195,INT(C195/100)))</f>
        <v>1311</v>
      </c>
      <c r="G195" t="str">
        <f>IF(F195&gt;10000,"省直辖县市",IF(F195&gt;7000,“港澳台”,VLOOKUP(F195,地市级代码匹配!C:D,2,FALSE)))</f>
        <v>衡水市</v>
      </c>
      <c r="H195" s="12" t="s">
        <v>4170</v>
      </c>
      <c r="I195" s="39" t="str">
        <f>IF(H195="","",VLOOKUP(H195,echart地区列表!A:A,1,FALSE))</f>
        <v>武邑县</v>
      </c>
    </row>
    <row r="196" spans="1:9">
      <c r="A196" s="7" t="s">
        <v>4172</v>
      </c>
      <c r="B196" s="7" t="s">
        <v>4172</v>
      </c>
      <c r="C196" s="7">
        <v>131123</v>
      </c>
      <c r="D196">
        <f t="shared" si="6"/>
        <v>13</v>
      </c>
      <c r="E196" t="str">
        <f>VLOOKUP(D196,省代码匹配!B:C,2,FALSE)</f>
        <v>河北省</v>
      </c>
      <c r="F196">
        <f t="shared" si="7"/>
        <v>1311</v>
      </c>
      <c r="G196" t="str">
        <f>IF(F196&gt;10000,"省直辖县市",IF(F196&gt;7000,“港澳台”,VLOOKUP(F196,地市级代码匹配!C:D,2,FALSE)))</f>
        <v>衡水市</v>
      </c>
      <c r="H196" s="12" t="s">
        <v>4172</v>
      </c>
      <c r="I196" s="39" t="str">
        <f>IF(H196="","",VLOOKUP(H196,echart地区列表!A:A,1,FALSE))</f>
        <v>武强县</v>
      </c>
    </row>
    <row r="197" spans="1:9">
      <c r="A197" s="7" t="s">
        <v>4173</v>
      </c>
      <c r="B197" s="7" t="s">
        <v>4173</v>
      </c>
      <c r="C197" s="7">
        <v>131124</v>
      </c>
      <c r="D197">
        <f t="shared" si="6"/>
        <v>13</v>
      </c>
      <c r="E197" t="str">
        <f>VLOOKUP(D197,省代码匹配!B:C,2,FALSE)</f>
        <v>河北省</v>
      </c>
      <c r="F197">
        <f t="shared" si="7"/>
        <v>1311</v>
      </c>
      <c r="G197" t="str">
        <f>IF(F197&gt;10000,"省直辖县市",IF(F197&gt;7000,“港澳台”,VLOOKUP(F197,地市级代码匹配!C:D,2,FALSE)))</f>
        <v>衡水市</v>
      </c>
      <c r="H197" s="12" t="s">
        <v>4173</v>
      </c>
      <c r="I197" s="39" t="str">
        <f>IF(H197="","",VLOOKUP(H197,echart地区列表!A:A,1,FALSE))</f>
        <v>饶阳县</v>
      </c>
    </row>
    <row r="198" spans="1:9">
      <c r="A198" s="7" t="s">
        <v>4175</v>
      </c>
      <c r="B198" s="7" t="s">
        <v>4175</v>
      </c>
      <c r="C198" s="7">
        <v>131125</v>
      </c>
      <c r="D198">
        <f t="shared" si="6"/>
        <v>13</v>
      </c>
      <c r="E198" t="str">
        <f>VLOOKUP(D198,省代码匹配!B:C,2,FALSE)</f>
        <v>河北省</v>
      </c>
      <c r="F198">
        <f t="shared" si="7"/>
        <v>1311</v>
      </c>
      <c r="G198" t="str">
        <f>IF(F198&gt;10000,"省直辖县市",IF(F198&gt;7000,“港澳台”,VLOOKUP(F198,地市级代码匹配!C:D,2,FALSE)))</f>
        <v>衡水市</v>
      </c>
      <c r="H198" s="12" t="s">
        <v>4175</v>
      </c>
      <c r="I198" s="39" t="str">
        <f>IF(H198="","",VLOOKUP(H198,echart地区列表!A:A,1,FALSE))</f>
        <v>安平县</v>
      </c>
    </row>
    <row r="199" spans="1:9">
      <c r="A199" s="7" t="s">
        <v>4177</v>
      </c>
      <c r="B199" s="7" t="s">
        <v>4177</v>
      </c>
      <c r="C199" s="7">
        <v>131126</v>
      </c>
      <c r="D199">
        <f t="shared" si="6"/>
        <v>13</v>
      </c>
      <c r="E199" t="str">
        <f>VLOOKUP(D199,省代码匹配!B:C,2,FALSE)</f>
        <v>河北省</v>
      </c>
      <c r="F199">
        <f t="shared" si="7"/>
        <v>1311</v>
      </c>
      <c r="G199" t="str">
        <f>IF(F199&gt;10000,"省直辖县市",IF(F199&gt;7000,“港澳台”,VLOOKUP(F199,地市级代码匹配!C:D,2,FALSE)))</f>
        <v>衡水市</v>
      </c>
      <c r="H199" s="12" t="s">
        <v>4177</v>
      </c>
      <c r="I199" s="39" t="str">
        <f>IF(H199="","",VLOOKUP(H199,echart地区列表!A:A,1,FALSE))</f>
        <v>故城县</v>
      </c>
    </row>
    <row r="200" spans="1:9">
      <c r="A200" s="7" t="s">
        <v>4179</v>
      </c>
      <c r="B200" s="7" t="s">
        <v>4179</v>
      </c>
      <c r="C200" s="7">
        <v>131127</v>
      </c>
      <c r="D200">
        <f t="shared" si="6"/>
        <v>13</v>
      </c>
      <c r="E200" t="str">
        <f>VLOOKUP(D200,省代码匹配!B:C,2,FALSE)</f>
        <v>河北省</v>
      </c>
      <c r="F200">
        <f t="shared" si="7"/>
        <v>1311</v>
      </c>
      <c r="G200" t="str">
        <f>IF(F200&gt;10000,"省直辖县市",IF(F200&gt;7000,“港澳台”,VLOOKUP(F200,地市级代码匹配!C:D,2,FALSE)))</f>
        <v>衡水市</v>
      </c>
      <c r="H200" s="12" t="s">
        <v>4179</v>
      </c>
      <c r="I200" s="39" t="str">
        <f>IF(H200="","",VLOOKUP(H200,echart地区列表!A:A,1,FALSE))</f>
        <v>景县</v>
      </c>
    </row>
    <row r="201" spans="1:9">
      <c r="A201" s="7" t="s">
        <v>4181</v>
      </c>
      <c r="B201" s="7" t="s">
        <v>4181</v>
      </c>
      <c r="C201" s="7">
        <v>131128</v>
      </c>
      <c r="D201">
        <f t="shared" si="6"/>
        <v>13</v>
      </c>
      <c r="E201" t="str">
        <f>VLOOKUP(D201,省代码匹配!B:C,2,FALSE)</f>
        <v>河北省</v>
      </c>
      <c r="F201">
        <f t="shared" si="7"/>
        <v>1311</v>
      </c>
      <c r="G201" t="str">
        <f>IF(F201&gt;10000,"省直辖县市",IF(F201&gt;7000,“港澳台”,VLOOKUP(F201,地市级代码匹配!C:D,2,FALSE)))</f>
        <v>衡水市</v>
      </c>
      <c r="H201" s="12" t="s">
        <v>4181</v>
      </c>
      <c r="I201" s="39" t="str">
        <f>IF(H201="","",VLOOKUP(H201,echart地区列表!A:A,1,FALSE))</f>
        <v>阜城县</v>
      </c>
    </row>
    <row r="202" spans="1:9">
      <c r="A202" s="7" t="s">
        <v>4183</v>
      </c>
      <c r="B202" s="7" t="s">
        <v>7390</v>
      </c>
      <c r="C202" s="7">
        <v>131182</v>
      </c>
      <c r="D202">
        <f t="shared" si="6"/>
        <v>13</v>
      </c>
      <c r="E202" t="str">
        <f>VLOOKUP(D202,省代码匹配!B:C,2,FALSE)</f>
        <v>河北省</v>
      </c>
      <c r="F202">
        <f t="shared" si="7"/>
        <v>1311</v>
      </c>
      <c r="G202" t="str">
        <f>IF(F202&gt;10000,"省直辖县市",IF(F202&gt;7000,“港澳台”,VLOOKUP(F202,地市级代码匹配!C:D,2,FALSE)))</f>
        <v>衡水市</v>
      </c>
      <c r="H202" s="12" t="s">
        <v>4183</v>
      </c>
      <c r="I202" s="39" t="str">
        <f>IF(H202="","",VLOOKUP(H202,echart地区列表!A:A,1,FALSE))</f>
        <v>深州市</v>
      </c>
    </row>
    <row r="203" spans="1:9">
      <c r="A203" s="7" t="s">
        <v>4187</v>
      </c>
      <c r="B203" s="7" t="s">
        <v>4187</v>
      </c>
      <c r="C203" s="7">
        <v>140105</v>
      </c>
      <c r="D203">
        <f t="shared" si="6"/>
        <v>14</v>
      </c>
      <c r="E203" t="str">
        <f>VLOOKUP(D203,省代码匹配!B:C,2,FALSE)</f>
        <v>山西省</v>
      </c>
      <c r="F203">
        <f t="shared" si="7"/>
        <v>1401</v>
      </c>
      <c r="G203" t="str">
        <f>IF(F203&gt;10000,"省直辖县市",IF(F203&gt;7000,“港澳台”,VLOOKUP(F203,地市级代码匹配!C:D,2,FALSE)))</f>
        <v>太原市</v>
      </c>
      <c r="H203" s="12" t="s">
        <v>4187</v>
      </c>
      <c r="I203" s="39" t="str">
        <f>IF(H203="","",VLOOKUP(H203,echart地区列表!A:A,1,FALSE))</f>
        <v>小店区</v>
      </c>
    </row>
    <row r="204" spans="1:9">
      <c r="A204" s="7" t="s">
        <v>4189</v>
      </c>
      <c r="B204" s="7" t="s">
        <v>4189</v>
      </c>
      <c r="C204" s="7">
        <v>140106</v>
      </c>
      <c r="D204">
        <f t="shared" si="6"/>
        <v>14</v>
      </c>
      <c r="E204" t="str">
        <f>VLOOKUP(D204,省代码匹配!B:C,2,FALSE)</f>
        <v>山西省</v>
      </c>
      <c r="F204">
        <f t="shared" si="7"/>
        <v>1401</v>
      </c>
      <c r="G204" t="str">
        <f>IF(F204&gt;10000,"省直辖县市",IF(F204&gt;7000,“港澳台”,VLOOKUP(F204,地市级代码匹配!C:D,2,FALSE)))</f>
        <v>太原市</v>
      </c>
      <c r="H204" s="12" t="s">
        <v>4189</v>
      </c>
      <c r="I204" s="39" t="str">
        <f>IF(H204="","",VLOOKUP(H204,echart地区列表!A:A,1,FALSE))</f>
        <v>迎泽区</v>
      </c>
    </row>
    <row r="205" spans="1:9">
      <c r="A205" s="7" t="s">
        <v>4191</v>
      </c>
      <c r="B205" s="7" t="s">
        <v>4191</v>
      </c>
      <c r="C205" s="7">
        <v>140107</v>
      </c>
      <c r="D205">
        <f t="shared" si="6"/>
        <v>14</v>
      </c>
      <c r="E205" t="str">
        <f>VLOOKUP(D205,省代码匹配!B:C,2,FALSE)</f>
        <v>山西省</v>
      </c>
      <c r="F205">
        <f t="shared" si="7"/>
        <v>1401</v>
      </c>
      <c r="G205" t="str">
        <f>IF(F205&gt;10000,"省直辖县市",IF(F205&gt;7000,“港澳台”,VLOOKUP(F205,地市级代码匹配!C:D,2,FALSE)))</f>
        <v>太原市</v>
      </c>
      <c r="H205" s="12" t="s">
        <v>4191</v>
      </c>
      <c r="I205" s="39" t="str">
        <f>IF(H205="","",VLOOKUP(H205,echart地区列表!A:A,1,FALSE))</f>
        <v>杏花岭区</v>
      </c>
    </row>
    <row r="206" spans="1:9">
      <c r="A206" s="7" t="s">
        <v>4193</v>
      </c>
      <c r="B206" s="7" t="s">
        <v>4193</v>
      </c>
      <c r="C206" s="7">
        <v>140108</v>
      </c>
      <c r="D206">
        <f t="shared" si="6"/>
        <v>14</v>
      </c>
      <c r="E206" t="str">
        <f>VLOOKUP(D206,省代码匹配!B:C,2,FALSE)</f>
        <v>山西省</v>
      </c>
      <c r="F206">
        <f t="shared" si="7"/>
        <v>1401</v>
      </c>
      <c r="G206" t="str">
        <f>IF(F206&gt;10000,"省直辖县市",IF(F206&gt;7000,“港澳台”,VLOOKUP(F206,地市级代码匹配!C:D,2,FALSE)))</f>
        <v>太原市</v>
      </c>
      <c r="H206" s="12" t="s">
        <v>4193</v>
      </c>
      <c r="I206" s="39" t="str">
        <f>IF(H206="","",VLOOKUP(H206,echart地区列表!A:A,1,FALSE))</f>
        <v>尖草坪区</v>
      </c>
    </row>
    <row r="207" spans="1:9">
      <c r="A207" s="7" t="s">
        <v>4195</v>
      </c>
      <c r="B207" s="7" t="s">
        <v>4195</v>
      </c>
      <c r="C207" s="7">
        <v>140109</v>
      </c>
      <c r="D207">
        <f t="shared" si="6"/>
        <v>14</v>
      </c>
      <c r="E207" t="str">
        <f>VLOOKUP(D207,省代码匹配!B:C,2,FALSE)</f>
        <v>山西省</v>
      </c>
      <c r="F207">
        <f t="shared" si="7"/>
        <v>1401</v>
      </c>
      <c r="G207" t="str">
        <f>IF(F207&gt;10000,"省直辖县市",IF(F207&gt;7000,“港澳台”,VLOOKUP(F207,地市级代码匹配!C:D,2,FALSE)))</f>
        <v>太原市</v>
      </c>
      <c r="H207" s="12" t="s">
        <v>4195</v>
      </c>
      <c r="I207" s="39" t="str">
        <f>IF(H207="","",VLOOKUP(H207,echart地区列表!A:A,1,FALSE))</f>
        <v>万柏林区</v>
      </c>
    </row>
    <row r="208" spans="1:9">
      <c r="A208" s="7" t="s">
        <v>4197</v>
      </c>
      <c r="B208" s="7" t="s">
        <v>4197</v>
      </c>
      <c r="C208" s="7">
        <v>140110</v>
      </c>
      <c r="D208">
        <f t="shared" si="6"/>
        <v>14</v>
      </c>
      <c r="E208" t="str">
        <f>VLOOKUP(D208,省代码匹配!B:C,2,FALSE)</f>
        <v>山西省</v>
      </c>
      <c r="F208">
        <f t="shared" si="7"/>
        <v>1401</v>
      </c>
      <c r="G208" t="str">
        <f>IF(F208&gt;10000,"省直辖县市",IF(F208&gt;7000,“港澳台”,VLOOKUP(F208,地市级代码匹配!C:D,2,FALSE)))</f>
        <v>太原市</v>
      </c>
      <c r="H208" s="12" t="s">
        <v>4197</v>
      </c>
      <c r="I208" s="39" t="str">
        <f>IF(H208="","",VLOOKUP(H208,echart地区列表!A:A,1,FALSE))</f>
        <v>晋源区</v>
      </c>
    </row>
    <row r="209" spans="1:9">
      <c r="A209" s="7" t="s">
        <v>4199</v>
      </c>
      <c r="B209" s="7" t="s">
        <v>4199</v>
      </c>
      <c r="C209" s="7">
        <v>140121</v>
      </c>
      <c r="D209">
        <f t="shared" si="6"/>
        <v>14</v>
      </c>
      <c r="E209" t="str">
        <f>VLOOKUP(D209,省代码匹配!B:C,2,FALSE)</f>
        <v>山西省</v>
      </c>
      <c r="F209">
        <f t="shared" si="7"/>
        <v>1401</v>
      </c>
      <c r="G209" t="str">
        <f>IF(F209&gt;10000,"省直辖县市",IF(F209&gt;7000,“港澳台”,VLOOKUP(F209,地市级代码匹配!C:D,2,FALSE)))</f>
        <v>太原市</v>
      </c>
      <c r="H209" s="12" t="s">
        <v>4199</v>
      </c>
      <c r="I209" s="39" t="str">
        <f>IF(H209="","",VLOOKUP(H209,echart地区列表!A:A,1,FALSE))</f>
        <v>清徐县</v>
      </c>
    </row>
    <row r="210" spans="1:9">
      <c r="A210" s="7" t="s">
        <v>4201</v>
      </c>
      <c r="B210" s="7" t="s">
        <v>4201</v>
      </c>
      <c r="C210" s="7">
        <v>140122</v>
      </c>
      <c r="D210">
        <f t="shared" si="6"/>
        <v>14</v>
      </c>
      <c r="E210" t="str">
        <f>VLOOKUP(D210,省代码匹配!B:C,2,FALSE)</f>
        <v>山西省</v>
      </c>
      <c r="F210">
        <f t="shared" si="7"/>
        <v>1401</v>
      </c>
      <c r="G210" t="str">
        <f>IF(F210&gt;10000,"省直辖县市",IF(F210&gt;7000,“港澳台”,VLOOKUP(F210,地市级代码匹配!C:D,2,FALSE)))</f>
        <v>太原市</v>
      </c>
      <c r="H210" s="12" t="s">
        <v>4201</v>
      </c>
      <c r="I210" s="39" t="str">
        <f>IF(H210="","",VLOOKUP(H210,echart地区列表!A:A,1,FALSE))</f>
        <v>阳曲县</v>
      </c>
    </row>
    <row r="211" spans="1:9">
      <c r="A211" s="7" t="s">
        <v>4203</v>
      </c>
      <c r="B211" s="7" t="s">
        <v>4203</v>
      </c>
      <c r="C211" s="7">
        <v>140123</v>
      </c>
      <c r="D211">
        <f t="shared" si="6"/>
        <v>14</v>
      </c>
      <c r="E211" t="str">
        <f>VLOOKUP(D211,省代码匹配!B:C,2,FALSE)</f>
        <v>山西省</v>
      </c>
      <c r="F211">
        <f t="shared" si="7"/>
        <v>1401</v>
      </c>
      <c r="G211" t="str">
        <f>IF(F211&gt;10000,"省直辖县市",IF(F211&gt;7000,“港澳台”,VLOOKUP(F211,地市级代码匹配!C:D,2,FALSE)))</f>
        <v>太原市</v>
      </c>
      <c r="H211" s="12" t="s">
        <v>4203</v>
      </c>
      <c r="I211" s="39" t="str">
        <f>IF(H211="","",VLOOKUP(H211,echart地区列表!A:A,1,FALSE))</f>
        <v>娄烦县</v>
      </c>
    </row>
    <row r="212" spans="1:9">
      <c r="A212" s="7" t="s">
        <v>4205</v>
      </c>
      <c r="B212" s="7" t="s">
        <v>7391</v>
      </c>
      <c r="C212" s="7">
        <v>140181</v>
      </c>
      <c r="D212">
        <f t="shared" si="6"/>
        <v>14</v>
      </c>
      <c r="E212" t="str">
        <f>VLOOKUP(D212,省代码匹配!B:C,2,FALSE)</f>
        <v>山西省</v>
      </c>
      <c r="F212">
        <f t="shared" si="7"/>
        <v>1401</v>
      </c>
      <c r="G212" t="str">
        <f>IF(F212&gt;10000,"省直辖县市",IF(F212&gt;7000,“港澳台”,VLOOKUP(F212,地市级代码匹配!C:D,2,FALSE)))</f>
        <v>太原市</v>
      </c>
      <c r="H212" s="12" t="s">
        <v>4205</v>
      </c>
      <c r="I212" s="39" t="str">
        <f>IF(H212="","",VLOOKUP(H212,echart地区列表!A:A,1,FALSE))</f>
        <v>古交市</v>
      </c>
    </row>
    <row r="213" spans="1:9">
      <c r="A213" s="7" t="s">
        <v>4208</v>
      </c>
      <c r="B213" s="7" t="s">
        <v>4208</v>
      </c>
      <c r="C213" s="7">
        <v>140212</v>
      </c>
      <c r="D213">
        <f t="shared" si="6"/>
        <v>14</v>
      </c>
      <c r="E213" t="str">
        <f>VLOOKUP(D213,省代码匹配!B:C,2,FALSE)</f>
        <v>山西省</v>
      </c>
      <c r="F213">
        <f t="shared" si="7"/>
        <v>1402</v>
      </c>
      <c r="G213" t="str">
        <f>IF(F213&gt;10000,"省直辖县市",IF(F213&gt;7000,“港澳台”,VLOOKUP(F213,地市级代码匹配!C:D,2,FALSE)))</f>
        <v>大同市</v>
      </c>
      <c r="H213" s="12" t="s">
        <v>4208</v>
      </c>
      <c r="I213" s="39" t="str">
        <f>IF(H213="","",VLOOKUP(H213,echart地区列表!A:A,1,FALSE))</f>
        <v>新荣区</v>
      </c>
    </row>
    <row r="214" spans="1:9">
      <c r="A214" s="7" t="s">
        <v>4210</v>
      </c>
      <c r="B214" s="7" t="s">
        <v>4210</v>
      </c>
      <c r="C214" s="7">
        <v>140213</v>
      </c>
      <c r="D214">
        <f t="shared" si="6"/>
        <v>14</v>
      </c>
      <c r="E214" t="str">
        <f>VLOOKUP(D214,省代码匹配!B:C,2,FALSE)</f>
        <v>山西省</v>
      </c>
      <c r="F214">
        <f t="shared" si="7"/>
        <v>1402</v>
      </c>
      <c r="G214" t="str">
        <f>IF(F214&gt;10000,"省直辖县市",IF(F214&gt;7000,“港澳台”,VLOOKUP(F214,地市级代码匹配!C:D,2,FALSE)))</f>
        <v>大同市</v>
      </c>
      <c r="H214" s="12"/>
      <c r="I214" s="39" t="str">
        <f>IF(H214="","",VLOOKUP(H214,echart地区列表!A:A,1,FALSE))</f>
        <v/>
      </c>
    </row>
    <row r="215" spans="1:9">
      <c r="A215" s="7" t="s">
        <v>4212</v>
      </c>
      <c r="B215" s="7" t="s">
        <v>4212</v>
      </c>
      <c r="C215" s="7">
        <v>140214</v>
      </c>
      <c r="D215">
        <f t="shared" si="6"/>
        <v>14</v>
      </c>
      <c r="E215" t="str">
        <f>VLOOKUP(D215,省代码匹配!B:C,2,FALSE)</f>
        <v>山西省</v>
      </c>
      <c r="F215">
        <f t="shared" si="7"/>
        <v>1402</v>
      </c>
      <c r="G215" t="str">
        <f>IF(F215&gt;10000,"省直辖县市",IF(F215&gt;7000,“港澳台”,VLOOKUP(F215,地市级代码匹配!C:D,2,FALSE)))</f>
        <v>大同市</v>
      </c>
      <c r="H215" s="12"/>
      <c r="I215" s="39" t="str">
        <f>IF(H215="","",VLOOKUP(H215,echart地区列表!A:A,1,FALSE))</f>
        <v/>
      </c>
    </row>
    <row r="216" spans="1:9">
      <c r="A216" s="7" t="s">
        <v>4213</v>
      </c>
      <c r="B216" s="7" t="s">
        <v>4213</v>
      </c>
      <c r="C216" s="7">
        <v>140215</v>
      </c>
      <c r="D216">
        <f t="shared" si="6"/>
        <v>14</v>
      </c>
      <c r="E216" t="str">
        <f>VLOOKUP(D216,省代码匹配!B:C,2,FALSE)</f>
        <v>山西省</v>
      </c>
      <c r="F216">
        <f t="shared" si="7"/>
        <v>1402</v>
      </c>
      <c r="G216" t="str">
        <f>IF(F216&gt;10000,"省直辖县市",IF(F216&gt;7000,“港澳台”,VLOOKUP(F216,地市级代码匹配!C:D,2,FALSE)))</f>
        <v>大同市</v>
      </c>
      <c r="H216" s="12" t="s">
        <v>7840</v>
      </c>
      <c r="I216" s="39" t="str">
        <f>IF(H216="","",VLOOKUP(H216,echart地区列表!A:A,1,FALSE))</f>
        <v>大同县</v>
      </c>
    </row>
    <row r="217" spans="1:9">
      <c r="A217" s="7" t="s">
        <v>4215</v>
      </c>
      <c r="B217" s="7" t="s">
        <v>4215</v>
      </c>
      <c r="C217" s="7">
        <v>140221</v>
      </c>
      <c r="D217">
        <f t="shared" si="6"/>
        <v>14</v>
      </c>
      <c r="E217" t="str">
        <f>VLOOKUP(D217,省代码匹配!B:C,2,FALSE)</f>
        <v>山西省</v>
      </c>
      <c r="F217">
        <f t="shared" si="7"/>
        <v>1402</v>
      </c>
      <c r="G217" t="str">
        <f>IF(F217&gt;10000,"省直辖县市",IF(F217&gt;7000,“港澳台”,VLOOKUP(F217,地市级代码匹配!C:D,2,FALSE)))</f>
        <v>大同市</v>
      </c>
      <c r="H217" s="12" t="s">
        <v>4215</v>
      </c>
      <c r="I217" s="39" t="str">
        <f>IF(H217="","",VLOOKUP(H217,echart地区列表!A:A,1,FALSE))</f>
        <v>阳高县</v>
      </c>
    </row>
    <row r="218" spans="1:9">
      <c r="A218" s="7" t="s">
        <v>4217</v>
      </c>
      <c r="B218" s="7" t="s">
        <v>4217</v>
      </c>
      <c r="C218" s="7">
        <v>140222</v>
      </c>
      <c r="D218">
        <f t="shared" si="6"/>
        <v>14</v>
      </c>
      <c r="E218" t="str">
        <f>VLOOKUP(D218,省代码匹配!B:C,2,FALSE)</f>
        <v>山西省</v>
      </c>
      <c r="F218">
        <f t="shared" si="7"/>
        <v>1402</v>
      </c>
      <c r="G218" t="str">
        <f>IF(F218&gt;10000,"省直辖县市",IF(F218&gt;7000,“港澳台”,VLOOKUP(F218,地市级代码匹配!C:D,2,FALSE)))</f>
        <v>大同市</v>
      </c>
      <c r="H218" s="12" t="s">
        <v>4217</v>
      </c>
      <c r="I218" s="39" t="str">
        <f>IF(H218="","",VLOOKUP(H218,echart地区列表!A:A,1,FALSE))</f>
        <v>天镇县</v>
      </c>
    </row>
    <row r="219" spans="1:9">
      <c r="A219" s="7" t="s">
        <v>4219</v>
      </c>
      <c r="B219" s="7" t="s">
        <v>4219</v>
      </c>
      <c r="C219" s="7">
        <v>140223</v>
      </c>
      <c r="D219">
        <f t="shared" si="6"/>
        <v>14</v>
      </c>
      <c r="E219" t="str">
        <f>VLOOKUP(D219,省代码匹配!B:C,2,FALSE)</f>
        <v>山西省</v>
      </c>
      <c r="F219">
        <f t="shared" si="7"/>
        <v>1402</v>
      </c>
      <c r="G219" t="str">
        <f>IF(F219&gt;10000,"省直辖县市",IF(F219&gt;7000,“港澳台”,VLOOKUP(F219,地市级代码匹配!C:D,2,FALSE)))</f>
        <v>大同市</v>
      </c>
      <c r="H219" s="12" t="s">
        <v>4219</v>
      </c>
      <c r="I219" s="39" t="str">
        <f>IF(H219="","",VLOOKUP(H219,echart地区列表!A:A,1,FALSE))</f>
        <v>广灵县</v>
      </c>
    </row>
    <row r="220" spans="1:9">
      <c r="A220" s="7" t="s">
        <v>4221</v>
      </c>
      <c r="B220" s="7" t="s">
        <v>4221</v>
      </c>
      <c r="C220" s="7">
        <v>140224</v>
      </c>
      <c r="D220">
        <f t="shared" si="6"/>
        <v>14</v>
      </c>
      <c r="E220" t="str">
        <f>VLOOKUP(D220,省代码匹配!B:C,2,FALSE)</f>
        <v>山西省</v>
      </c>
      <c r="F220">
        <f t="shared" si="7"/>
        <v>1402</v>
      </c>
      <c r="G220" t="str">
        <f>IF(F220&gt;10000,"省直辖县市",IF(F220&gt;7000,“港澳台”,VLOOKUP(F220,地市级代码匹配!C:D,2,FALSE)))</f>
        <v>大同市</v>
      </c>
      <c r="H220" s="12" t="s">
        <v>4221</v>
      </c>
      <c r="I220" s="39" t="str">
        <f>IF(H220="","",VLOOKUP(H220,echart地区列表!A:A,1,FALSE))</f>
        <v>灵丘县</v>
      </c>
    </row>
    <row r="221" spans="1:9">
      <c r="A221" s="7" t="s">
        <v>4223</v>
      </c>
      <c r="B221" s="7" t="s">
        <v>4223</v>
      </c>
      <c r="C221" s="7">
        <v>140225</v>
      </c>
      <c r="D221">
        <f t="shared" si="6"/>
        <v>14</v>
      </c>
      <c r="E221" t="str">
        <f>VLOOKUP(D221,省代码匹配!B:C,2,FALSE)</f>
        <v>山西省</v>
      </c>
      <c r="F221">
        <f t="shared" si="7"/>
        <v>1402</v>
      </c>
      <c r="G221" t="str">
        <f>IF(F221&gt;10000,"省直辖县市",IF(F221&gt;7000,“港澳台”,VLOOKUP(F221,地市级代码匹配!C:D,2,FALSE)))</f>
        <v>大同市</v>
      </c>
      <c r="H221" s="12" t="s">
        <v>4223</v>
      </c>
      <c r="I221" s="39" t="str">
        <f>IF(H221="","",VLOOKUP(H221,echart地区列表!A:A,1,FALSE))</f>
        <v>浑源县</v>
      </c>
    </row>
    <row r="222" spans="1:9">
      <c r="A222" s="7" t="s">
        <v>4225</v>
      </c>
      <c r="B222" s="7" t="s">
        <v>4225</v>
      </c>
      <c r="C222" s="7">
        <v>140226</v>
      </c>
      <c r="D222">
        <f t="shared" si="6"/>
        <v>14</v>
      </c>
      <c r="E222" t="str">
        <f>VLOOKUP(D222,省代码匹配!B:C,2,FALSE)</f>
        <v>山西省</v>
      </c>
      <c r="F222">
        <f t="shared" si="7"/>
        <v>1402</v>
      </c>
      <c r="G222" t="str">
        <f>IF(F222&gt;10000,"省直辖县市",IF(F222&gt;7000,“港澳台”,VLOOKUP(F222,地市级代码匹配!C:D,2,FALSE)))</f>
        <v>大同市</v>
      </c>
      <c r="H222" s="12" t="s">
        <v>4225</v>
      </c>
      <c r="I222" s="39" t="str">
        <f>IF(H222="","",VLOOKUP(H222,echart地区列表!A:A,1,FALSE))</f>
        <v>左云县</v>
      </c>
    </row>
    <row r="223" spans="1:9">
      <c r="A223" s="7" t="s">
        <v>4228</v>
      </c>
      <c r="B223" s="7" t="s">
        <v>4228</v>
      </c>
      <c r="C223" s="7">
        <v>140302</v>
      </c>
      <c r="D223">
        <f t="shared" si="6"/>
        <v>14</v>
      </c>
      <c r="E223" t="str">
        <f>VLOOKUP(D223,省代码匹配!B:C,2,FALSE)</f>
        <v>山西省</v>
      </c>
      <c r="F223">
        <f t="shared" si="7"/>
        <v>1403</v>
      </c>
      <c r="G223" t="str">
        <f>IF(F223&gt;10000,"省直辖县市",IF(F223&gt;7000,“港澳台”,VLOOKUP(F223,地市级代码匹配!C:D,2,FALSE)))</f>
        <v>阳泉市</v>
      </c>
      <c r="H223" s="12"/>
      <c r="I223" s="39" t="str">
        <f>IF(H223="","",VLOOKUP(H223,echart地区列表!A:A,1,FALSE))</f>
        <v/>
      </c>
    </row>
    <row r="224" spans="1:9">
      <c r="A224" s="7" t="s">
        <v>4230</v>
      </c>
      <c r="B224" s="7" t="s">
        <v>4230</v>
      </c>
      <c r="C224" s="7">
        <v>140303</v>
      </c>
      <c r="D224">
        <f t="shared" si="6"/>
        <v>14</v>
      </c>
      <c r="E224" t="str">
        <f>VLOOKUP(D224,省代码匹配!B:C,2,FALSE)</f>
        <v>山西省</v>
      </c>
      <c r="F224">
        <f t="shared" si="7"/>
        <v>1403</v>
      </c>
      <c r="G224" t="str">
        <f>IF(F224&gt;10000,"省直辖县市",IF(F224&gt;7000,“港澳台”,VLOOKUP(F224,地市级代码匹配!C:D,2,FALSE)))</f>
        <v>阳泉市</v>
      </c>
      <c r="H224" s="12"/>
      <c r="I224" s="39" t="str">
        <f>IF(H224="","",VLOOKUP(H224,echart地区列表!A:A,1,FALSE))</f>
        <v/>
      </c>
    </row>
    <row r="225" spans="1:9">
      <c r="A225" s="7" t="s">
        <v>4232</v>
      </c>
      <c r="B225" s="7" t="s">
        <v>4232</v>
      </c>
      <c r="C225" s="7">
        <v>140311</v>
      </c>
      <c r="D225">
        <f t="shared" si="6"/>
        <v>14</v>
      </c>
      <c r="E225" t="str">
        <f>VLOOKUP(D225,省代码匹配!B:C,2,FALSE)</f>
        <v>山西省</v>
      </c>
      <c r="F225">
        <f t="shared" si="7"/>
        <v>1403</v>
      </c>
      <c r="G225" t="str">
        <f>IF(F225&gt;10000,"省直辖县市",IF(F225&gt;7000,“港澳台”,VLOOKUP(F225,地市级代码匹配!C:D,2,FALSE)))</f>
        <v>阳泉市</v>
      </c>
      <c r="H225" s="12"/>
      <c r="I225" s="39" t="str">
        <f>IF(H225="","",VLOOKUP(H225,echart地区列表!A:A,1,FALSE))</f>
        <v/>
      </c>
    </row>
    <row r="226" spans="1:9">
      <c r="A226" s="7" t="s">
        <v>4234</v>
      </c>
      <c r="B226" s="7" t="s">
        <v>4234</v>
      </c>
      <c r="C226" s="7">
        <v>140321</v>
      </c>
      <c r="D226">
        <f t="shared" si="6"/>
        <v>14</v>
      </c>
      <c r="E226" t="str">
        <f>VLOOKUP(D226,省代码匹配!B:C,2,FALSE)</f>
        <v>山西省</v>
      </c>
      <c r="F226">
        <f t="shared" si="7"/>
        <v>1403</v>
      </c>
      <c r="G226" t="str">
        <f>IF(F226&gt;10000,"省直辖县市",IF(F226&gt;7000,“港澳台”,VLOOKUP(F226,地市级代码匹配!C:D,2,FALSE)))</f>
        <v>阳泉市</v>
      </c>
      <c r="H226" s="12" t="s">
        <v>4234</v>
      </c>
      <c r="I226" s="39" t="str">
        <f>IF(H226="","",VLOOKUP(H226,echart地区列表!A:A,1,FALSE))</f>
        <v>平定县</v>
      </c>
    </row>
    <row r="227" spans="1:9">
      <c r="A227" s="7" t="s">
        <v>4236</v>
      </c>
      <c r="B227" s="7" t="s">
        <v>4236</v>
      </c>
      <c r="C227" s="7">
        <v>140322</v>
      </c>
      <c r="D227">
        <f t="shared" si="6"/>
        <v>14</v>
      </c>
      <c r="E227" t="str">
        <f>VLOOKUP(D227,省代码匹配!B:C,2,FALSE)</f>
        <v>山西省</v>
      </c>
      <c r="F227">
        <f t="shared" si="7"/>
        <v>1403</v>
      </c>
      <c r="G227" t="str">
        <f>IF(F227&gt;10000,"省直辖县市",IF(F227&gt;7000,“港澳台”,VLOOKUP(F227,地市级代码匹配!C:D,2,FALSE)))</f>
        <v>阳泉市</v>
      </c>
      <c r="H227" s="12" t="s">
        <v>4236</v>
      </c>
      <c r="I227" s="39" t="str">
        <f>IF(H227="","",VLOOKUP(H227,echart地区列表!A:A,1,FALSE))</f>
        <v>盂县</v>
      </c>
    </row>
    <row r="228" spans="1:9">
      <c r="A228" s="7" t="s">
        <v>4228</v>
      </c>
      <c r="B228" s="7" t="s">
        <v>4228</v>
      </c>
      <c r="C228" s="7">
        <v>140402</v>
      </c>
      <c r="D228">
        <f t="shared" si="6"/>
        <v>14</v>
      </c>
      <c r="E228" t="str">
        <f>VLOOKUP(D228,省代码匹配!B:C,2,FALSE)</f>
        <v>山西省</v>
      </c>
      <c r="F228">
        <f t="shared" si="7"/>
        <v>1404</v>
      </c>
      <c r="G228" t="str">
        <f>IF(F228&gt;10000,"省直辖县市",IF(F228&gt;7000,“港澳台”,VLOOKUP(F228,地市级代码匹配!C:D,2,FALSE)))</f>
        <v>长治市</v>
      </c>
      <c r="H228" s="12"/>
      <c r="I228" s="39" t="str">
        <f>IF(H228="","",VLOOKUP(H228,echart地区列表!A:A,1,FALSE))</f>
        <v/>
      </c>
    </row>
    <row r="229" spans="1:9">
      <c r="A229" s="7" t="s">
        <v>4232</v>
      </c>
      <c r="B229" s="7" t="s">
        <v>4232</v>
      </c>
      <c r="C229" s="7">
        <v>140411</v>
      </c>
      <c r="D229">
        <f t="shared" si="6"/>
        <v>14</v>
      </c>
      <c r="E229" t="str">
        <f>VLOOKUP(D229,省代码匹配!B:C,2,FALSE)</f>
        <v>山西省</v>
      </c>
      <c r="F229">
        <f t="shared" si="7"/>
        <v>1404</v>
      </c>
      <c r="G229" t="str">
        <f>IF(F229&gt;10000,"省直辖县市",IF(F229&gt;7000,“港澳台”,VLOOKUP(F229,地市级代码匹配!C:D,2,FALSE)))</f>
        <v>长治市</v>
      </c>
      <c r="H229" s="12"/>
      <c r="I229" s="39" t="str">
        <f>IF(H229="","",VLOOKUP(H229,echart地区列表!A:A,1,FALSE))</f>
        <v/>
      </c>
    </row>
    <row r="230" spans="1:9">
      <c r="A230" s="7" t="s">
        <v>4240</v>
      </c>
      <c r="B230" s="7" t="s">
        <v>4240</v>
      </c>
      <c r="C230" s="7">
        <v>140421</v>
      </c>
      <c r="D230">
        <f t="shared" si="6"/>
        <v>14</v>
      </c>
      <c r="E230" t="str">
        <f>VLOOKUP(D230,省代码匹配!B:C,2,FALSE)</f>
        <v>山西省</v>
      </c>
      <c r="F230">
        <f t="shared" si="7"/>
        <v>1404</v>
      </c>
      <c r="G230" t="str">
        <f>IF(F230&gt;10000,"省直辖县市",IF(F230&gt;7000,“港澳台”,VLOOKUP(F230,地市级代码匹配!C:D,2,FALSE)))</f>
        <v>长治市</v>
      </c>
      <c r="H230" s="12" t="s">
        <v>4240</v>
      </c>
      <c r="I230" s="39" t="str">
        <f>IF(H230="","",VLOOKUP(H230,echart地区列表!A:A,1,FALSE))</f>
        <v>长治县</v>
      </c>
    </row>
    <row r="231" spans="1:9">
      <c r="A231" s="7" t="s">
        <v>4242</v>
      </c>
      <c r="B231" s="7" t="s">
        <v>4242</v>
      </c>
      <c r="C231" s="7">
        <v>140423</v>
      </c>
      <c r="D231">
        <f t="shared" si="6"/>
        <v>14</v>
      </c>
      <c r="E231" t="str">
        <f>VLOOKUP(D231,省代码匹配!B:C,2,FALSE)</f>
        <v>山西省</v>
      </c>
      <c r="F231">
        <f t="shared" si="7"/>
        <v>1404</v>
      </c>
      <c r="G231" t="str">
        <f>IF(F231&gt;10000,"省直辖县市",IF(F231&gt;7000,“港澳台”,VLOOKUP(F231,地市级代码匹配!C:D,2,FALSE)))</f>
        <v>长治市</v>
      </c>
      <c r="H231" s="12" t="s">
        <v>4242</v>
      </c>
      <c r="I231" s="39" t="str">
        <f>IF(H231="","",VLOOKUP(H231,echart地区列表!A:A,1,FALSE))</f>
        <v>襄垣县</v>
      </c>
    </row>
    <row r="232" spans="1:9">
      <c r="A232" s="7" t="s">
        <v>4244</v>
      </c>
      <c r="B232" s="7" t="s">
        <v>4244</v>
      </c>
      <c r="C232" s="7">
        <v>140424</v>
      </c>
      <c r="D232">
        <f t="shared" si="6"/>
        <v>14</v>
      </c>
      <c r="E232" t="str">
        <f>VLOOKUP(D232,省代码匹配!B:C,2,FALSE)</f>
        <v>山西省</v>
      </c>
      <c r="F232">
        <f t="shared" si="7"/>
        <v>1404</v>
      </c>
      <c r="G232" t="str">
        <f>IF(F232&gt;10000,"省直辖县市",IF(F232&gt;7000,“港澳台”,VLOOKUP(F232,地市级代码匹配!C:D,2,FALSE)))</f>
        <v>长治市</v>
      </c>
      <c r="H232" s="12" t="s">
        <v>4244</v>
      </c>
      <c r="I232" s="39" t="str">
        <f>IF(H232="","",VLOOKUP(H232,echart地区列表!A:A,1,FALSE))</f>
        <v>屯留县</v>
      </c>
    </row>
    <row r="233" spans="1:9">
      <c r="A233" s="7" t="s">
        <v>4246</v>
      </c>
      <c r="B233" s="7" t="s">
        <v>4246</v>
      </c>
      <c r="C233" s="7">
        <v>140425</v>
      </c>
      <c r="D233">
        <f t="shared" si="6"/>
        <v>14</v>
      </c>
      <c r="E233" t="str">
        <f>VLOOKUP(D233,省代码匹配!B:C,2,FALSE)</f>
        <v>山西省</v>
      </c>
      <c r="F233">
        <f t="shared" si="7"/>
        <v>1404</v>
      </c>
      <c r="G233" t="str">
        <f>IF(F233&gt;10000,"省直辖县市",IF(F233&gt;7000,“港澳台”,VLOOKUP(F233,地市级代码匹配!C:D,2,FALSE)))</f>
        <v>长治市</v>
      </c>
      <c r="H233" s="12" t="s">
        <v>4246</v>
      </c>
      <c r="I233" s="39" t="str">
        <f>IF(H233="","",VLOOKUP(H233,echart地区列表!A:A,1,FALSE))</f>
        <v>平顺县</v>
      </c>
    </row>
    <row r="234" spans="1:9">
      <c r="A234" s="7" t="s">
        <v>4247</v>
      </c>
      <c r="B234" s="7" t="s">
        <v>4247</v>
      </c>
      <c r="C234" s="7">
        <v>140426</v>
      </c>
      <c r="D234">
        <f t="shared" si="6"/>
        <v>14</v>
      </c>
      <c r="E234" t="str">
        <f>VLOOKUP(D234,省代码匹配!B:C,2,FALSE)</f>
        <v>山西省</v>
      </c>
      <c r="F234">
        <f t="shared" si="7"/>
        <v>1404</v>
      </c>
      <c r="G234" t="str">
        <f>IF(F234&gt;10000,"省直辖县市",IF(F234&gt;7000,“港澳台”,VLOOKUP(F234,地市级代码匹配!C:D,2,FALSE)))</f>
        <v>长治市</v>
      </c>
      <c r="H234" s="12" t="s">
        <v>4247</v>
      </c>
      <c r="I234" s="39" t="str">
        <f>IF(H234="","",VLOOKUP(H234,echart地区列表!A:A,1,FALSE))</f>
        <v>黎城县</v>
      </c>
    </row>
    <row r="235" spans="1:9">
      <c r="A235" s="7" t="s">
        <v>4249</v>
      </c>
      <c r="B235" s="7" t="s">
        <v>4249</v>
      </c>
      <c r="C235" s="7">
        <v>140427</v>
      </c>
      <c r="D235">
        <f t="shared" si="6"/>
        <v>14</v>
      </c>
      <c r="E235" t="str">
        <f>VLOOKUP(D235,省代码匹配!B:C,2,FALSE)</f>
        <v>山西省</v>
      </c>
      <c r="F235">
        <f t="shared" si="7"/>
        <v>1404</v>
      </c>
      <c r="G235" t="str">
        <f>IF(F235&gt;10000,"省直辖县市",IF(F235&gt;7000,“港澳台”,VLOOKUP(F235,地市级代码匹配!C:D,2,FALSE)))</f>
        <v>长治市</v>
      </c>
      <c r="H235" s="12" t="s">
        <v>4249</v>
      </c>
      <c r="I235" s="39" t="str">
        <f>IF(H235="","",VLOOKUP(H235,echart地区列表!A:A,1,FALSE))</f>
        <v>壶关县</v>
      </c>
    </row>
    <row r="236" spans="1:9">
      <c r="A236" s="7" t="s">
        <v>4251</v>
      </c>
      <c r="B236" s="7" t="s">
        <v>4251</v>
      </c>
      <c r="C236" s="7">
        <v>140428</v>
      </c>
      <c r="D236">
        <f t="shared" si="6"/>
        <v>14</v>
      </c>
      <c r="E236" t="str">
        <f>VLOOKUP(D236,省代码匹配!B:C,2,FALSE)</f>
        <v>山西省</v>
      </c>
      <c r="F236">
        <f t="shared" si="7"/>
        <v>1404</v>
      </c>
      <c r="G236" t="str">
        <f>IF(F236&gt;10000,"省直辖县市",IF(F236&gt;7000,“港澳台”,VLOOKUP(F236,地市级代码匹配!C:D,2,FALSE)))</f>
        <v>长治市</v>
      </c>
      <c r="H236" s="12" t="s">
        <v>4251</v>
      </c>
      <c r="I236" s="39" t="str">
        <f>IF(H236="","",VLOOKUP(H236,echart地区列表!A:A,1,FALSE))</f>
        <v>长子县</v>
      </c>
    </row>
    <row r="237" spans="1:9">
      <c r="A237" s="7" t="s">
        <v>4253</v>
      </c>
      <c r="B237" s="7" t="s">
        <v>4253</v>
      </c>
      <c r="C237" s="7">
        <v>140429</v>
      </c>
      <c r="D237">
        <f t="shared" si="6"/>
        <v>14</v>
      </c>
      <c r="E237" t="str">
        <f>VLOOKUP(D237,省代码匹配!B:C,2,FALSE)</f>
        <v>山西省</v>
      </c>
      <c r="F237">
        <f t="shared" si="7"/>
        <v>1404</v>
      </c>
      <c r="G237" t="str">
        <f>IF(F237&gt;10000,"省直辖县市",IF(F237&gt;7000,“港澳台”,VLOOKUP(F237,地市级代码匹配!C:D,2,FALSE)))</f>
        <v>长治市</v>
      </c>
      <c r="H237" s="12" t="s">
        <v>4253</v>
      </c>
      <c r="I237" s="39" t="str">
        <f>IF(H237="","",VLOOKUP(H237,echart地区列表!A:A,1,FALSE))</f>
        <v>武乡县</v>
      </c>
    </row>
    <row r="238" spans="1:9">
      <c r="A238" s="7" t="s">
        <v>4255</v>
      </c>
      <c r="B238" s="7" t="s">
        <v>4255</v>
      </c>
      <c r="C238" s="7">
        <v>140430</v>
      </c>
      <c r="D238">
        <f t="shared" si="6"/>
        <v>14</v>
      </c>
      <c r="E238" t="str">
        <f>VLOOKUP(D238,省代码匹配!B:C,2,FALSE)</f>
        <v>山西省</v>
      </c>
      <c r="F238">
        <f t="shared" si="7"/>
        <v>1404</v>
      </c>
      <c r="G238" t="str">
        <f>IF(F238&gt;10000,"省直辖县市",IF(F238&gt;7000,“港澳台”,VLOOKUP(F238,地市级代码匹配!C:D,2,FALSE)))</f>
        <v>长治市</v>
      </c>
      <c r="H238" s="12" t="s">
        <v>4255</v>
      </c>
      <c r="I238" s="39" t="str">
        <f>IF(H238="","",VLOOKUP(H238,echart地区列表!A:A,1,FALSE))</f>
        <v>沁县</v>
      </c>
    </row>
    <row r="239" spans="1:9">
      <c r="A239" s="7" t="s">
        <v>4257</v>
      </c>
      <c r="B239" s="7" t="s">
        <v>4257</v>
      </c>
      <c r="C239" s="7">
        <v>140431</v>
      </c>
      <c r="D239">
        <f t="shared" si="6"/>
        <v>14</v>
      </c>
      <c r="E239" t="str">
        <f>VLOOKUP(D239,省代码匹配!B:C,2,FALSE)</f>
        <v>山西省</v>
      </c>
      <c r="F239">
        <f t="shared" si="7"/>
        <v>1404</v>
      </c>
      <c r="G239" t="str">
        <f>IF(F239&gt;10000,"省直辖县市",IF(F239&gt;7000,“港澳台”,VLOOKUP(F239,地市级代码匹配!C:D,2,FALSE)))</f>
        <v>长治市</v>
      </c>
      <c r="H239" s="12" t="s">
        <v>4257</v>
      </c>
      <c r="I239" s="39" t="str">
        <f>IF(H239="","",VLOOKUP(H239,echart地区列表!A:A,1,FALSE))</f>
        <v>沁源县</v>
      </c>
    </row>
    <row r="240" spans="1:9">
      <c r="A240" s="7" t="s">
        <v>4259</v>
      </c>
      <c r="B240" s="7" t="s">
        <v>7392</v>
      </c>
      <c r="C240" s="7">
        <v>140481</v>
      </c>
      <c r="D240">
        <f t="shared" si="6"/>
        <v>14</v>
      </c>
      <c r="E240" t="str">
        <f>VLOOKUP(D240,省代码匹配!B:C,2,FALSE)</f>
        <v>山西省</v>
      </c>
      <c r="F240">
        <f t="shared" si="7"/>
        <v>1404</v>
      </c>
      <c r="G240" t="str">
        <f>IF(F240&gt;10000,"省直辖县市",IF(F240&gt;7000,“港澳台”,VLOOKUP(F240,地市级代码匹配!C:D,2,FALSE)))</f>
        <v>长治市</v>
      </c>
      <c r="H240" s="12" t="s">
        <v>4259</v>
      </c>
      <c r="I240" s="39" t="str">
        <f>IF(H240="","",VLOOKUP(H240,echart地区列表!A:A,1,FALSE))</f>
        <v>潞城市</v>
      </c>
    </row>
    <row r="241" spans="1:9">
      <c r="A241" s="7" t="s">
        <v>4228</v>
      </c>
      <c r="B241" s="7" t="s">
        <v>4228</v>
      </c>
      <c r="C241" s="7">
        <v>140502</v>
      </c>
      <c r="D241">
        <f t="shared" si="6"/>
        <v>14</v>
      </c>
      <c r="E241" t="str">
        <f>VLOOKUP(D241,省代码匹配!B:C,2,FALSE)</f>
        <v>山西省</v>
      </c>
      <c r="F241">
        <f t="shared" si="7"/>
        <v>1405</v>
      </c>
      <c r="G241" t="str">
        <f>IF(F241&gt;10000,"省直辖县市",IF(F241&gt;7000,“港澳台”,VLOOKUP(F241,地市级代码匹配!C:D,2,FALSE)))</f>
        <v>晋城市</v>
      </c>
      <c r="H241" s="12"/>
      <c r="I241" s="39" t="str">
        <f>IF(H241="","",VLOOKUP(H241,echart地区列表!A:A,1,FALSE))</f>
        <v/>
      </c>
    </row>
    <row r="242" spans="1:9">
      <c r="A242" s="7" t="s">
        <v>4263</v>
      </c>
      <c r="B242" s="7" t="s">
        <v>4263</v>
      </c>
      <c r="C242" s="7">
        <v>140521</v>
      </c>
      <c r="D242">
        <f t="shared" si="6"/>
        <v>14</v>
      </c>
      <c r="E242" t="str">
        <f>VLOOKUP(D242,省代码匹配!B:C,2,FALSE)</f>
        <v>山西省</v>
      </c>
      <c r="F242">
        <f t="shared" si="7"/>
        <v>1405</v>
      </c>
      <c r="G242" t="str">
        <f>IF(F242&gt;10000,"省直辖县市",IF(F242&gt;7000,“港澳台”,VLOOKUP(F242,地市级代码匹配!C:D,2,FALSE)))</f>
        <v>晋城市</v>
      </c>
      <c r="H242" s="12" t="s">
        <v>4263</v>
      </c>
      <c r="I242" s="39" t="str">
        <f>IF(H242="","",VLOOKUP(H242,echart地区列表!A:A,1,FALSE))</f>
        <v>沁水县</v>
      </c>
    </row>
    <row r="243" spans="1:9">
      <c r="A243" s="7" t="s">
        <v>4265</v>
      </c>
      <c r="B243" s="7" t="s">
        <v>4265</v>
      </c>
      <c r="C243" s="7">
        <v>140522</v>
      </c>
      <c r="D243">
        <f t="shared" si="6"/>
        <v>14</v>
      </c>
      <c r="E243" t="str">
        <f>VLOOKUP(D243,省代码匹配!B:C,2,FALSE)</f>
        <v>山西省</v>
      </c>
      <c r="F243">
        <f t="shared" si="7"/>
        <v>1405</v>
      </c>
      <c r="G243" t="str">
        <f>IF(F243&gt;10000,"省直辖县市",IF(F243&gt;7000,“港澳台”,VLOOKUP(F243,地市级代码匹配!C:D,2,FALSE)))</f>
        <v>晋城市</v>
      </c>
      <c r="H243" s="12" t="s">
        <v>4265</v>
      </c>
      <c r="I243" s="39" t="str">
        <f>IF(H243="","",VLOOKUP(H243,echart地区列表!A:A,1,FALSE))</f>
        <v>阳城县</v>
      </c>
    </row>
    <row r="244" spans="1:9">
      <c r="A244" s="7" t="s">
        <v>4267</v>
      </c>
      <c r="B244" s="7" t="s">
        <v>4267</v>
      </c>
      <c r="C244" s="7">
        <v>140524</v>
      </c>
      <c r="D244">
        <f t="shared" si="6"/>
        <v>14</v>
      </c>
      <c r="E244" t="str">
        <f>VLOOKUP(D244,省代码匹配!B:C,2,FALSE)</f>
        <v>山西省</v>
      </c>
      <c r="F244">
        <f t="shared" si="7"/>
        <v>1405</v>
      </c>
      <c r="G244" t="str">
        <f>IF(F244&gt;10000,"省直辖县市",IF(F244&gt;7000,“港澳台”,VLOOKUP(F244,地市级代码匹配!C:D,2,FALSE)))</f>
        <v>晋城市</v>
      </c>
      <c r="H244" s="12" t="s">
        <v>4267</v>
      </c>
      <c r="I244" s="39" t="str">
        <f>IF(H244="","",VLOOKUP(H244,echart地区列表!A:A,1,FALSE))</f>
        <v>陵川县</v>
      </c>
    </row>
    <row r="245" spans="1:9">
      <c r="A245" s="7" t="s">
        <v>4269</v>
      </c>
      <c r="B245" s="7" t="s">
        <v>4269</v>
      </c>
      <c r="C245" s="7">
        <v>140525</v>
      </c>
      <c r="D245">
        <f t="shared" si="6"/>
        <v>14</v>
      </c>
      <c r="E245" t="str">
        <f>VLOOKUP(D245,省代码匹配!B:C,2,FALSE)</f>
        <v>山西省</v>
      </c>
      <c r="F245">
        <f t="shared" si="7"/>
        <v>1405</v>
      </c>
      <c r="G245" t="str">
        <f>IF(F245&gt;10000,"省直辖县市",IF(F245&gt;7000,“港澳台”,VLOOKUP(F245,地市级代码匹配!C:D,2,FALSE)))</f>
        <v>晋城市</v>
      </c>
      <c r="H245" s="12" t="s">
        <v>4269</v>
      </c>
      <c r="I245" s="39" t="str">
        <f>IF(H245="","",VLOOKUP(H245,echart地区列表!A:A,1,FALSE))</f>
        <v>泽州县</v>
      </c>
    </row>
    <row r="246" spans="1:9">
      <c r="A246" s="7" t="s">
        <v>4271</v>
      </c>
      <c r="B246" s="7" t="s">
        <v>7393</v>
      </c>
      <c r="C246" s="7">
        <v>140581</v>
      </c>
      <c r="D246">
        <f t="shared" si="6"/>
        <v>14</v>
      </c>
      <c r="E246" t="str">
        <f>VLOOKUP(D246,省代码匹配!B:C,2,FALSE)</f>
        <v>山西省</v>
      </c>
      <c r="F246">
        <f t="shared" si="7"/>
        <v>1405</v>
      </c>
      <c r="G246" t="str">
        <f>IF(F246&gt;10000,"省直辖县市",IF(F246&gt;7000,“港澳台”,VLOOKUP(F246,地市级代码匹配!C:D,2,FALSE)))</f>
        <v>晋城市</v>
      </c>
      <c r="H246" s="12" t="s">
        <v>4271</v>
      </c>
      <c r="I246" s="39" t="str">
        <f>IF(H246="","",VLOOKUP(H246,echart地区列表!A:A,1,FALSE))</f>
        <v>高平市</v>
      </c>
    </row>
    <row r="247" spans="1:9">
      <c r="A247" s="7" t="s">
        <v>4274</v>
      </c>
      <c r="B247" s="7" t="s">
        <v>4274</v>
      </c>
      <c r="C247" s="7">
        <v>140602</v>
      </c>
      <c r="D247">
        <f t="shared" si="6"/>
        <v>14</v>
      </c>
      <c r="E247" t="str">
        <f>VLOOKUP(D247,省代码匹配!B:C,2,FALSE)</f>
        <v>山西省</v>
      </c>
      <c r="F247">
        <f t="shared" si="7"/>
        <v>1406</v>
      </c>
      <c r="G247" t="str">
        <f>IF(F247&gt;10000,"省直辖县市",IF(F247&gt;7000,“港澳台”,VLOOKUP(F247,地市级代码匹配!C:D,2,FALSE)))</f>
        <v>朔州市</v>
      </c>
      <c r="H247" s="12" t="s">
        <v>4274</v>
      </c>
      <c r="I247" s="39" t="str">
        <f>IF(H247="","",VLOOKUP(H247,echart地区列表!A:A,1,FALSE))</f>
        <v>朔城区</v>
      </c>
    </row>
    <row r="248" spans="1:9">
      <c r="A248" s="7" t="s">
        <v>4276</v>
      </c>
      <c r="B248" s="7" t="s">
        <v>4276</v>
      </c>
      <c r="C248" s="7">
        <v>140603</v>
      </c>
      <c r="D248">
        <f t="shared" si="6"/>
        <v>14</v>
      </c>
      <c r="E248" t="str">
        <f>VLOOKUP(D248,省代码匹配!B:C,2,FALSE)</f>
        <v>山西省</v>
      </c>
      <c r="F248">
        <f t="shared" si="7"/>
        <v>1406</v>
      </c>
      <c r="G248" t="str">
        <f>IF(F248&gt;10000,"省直辖县市",IF(F248&gt;7000,“港澳台”,VLOOKUP(F248,地市级代码匹配!C:D,2,FALSE)))</f>
        <v>朔州市</v>
      </c>
      <c r="H248" s="12"/>
      <c r="I248" s="39" t="str">
        <f>IF(H248="","",VLOOKUP(H248,echart地区列表!A:A,1,FALSE))</f>
        <v/>
      </c>
    </row>
    <row r="249" spans="1:9">
      <c r="A249" s="7" t="s">
        <v>4278</v>
      </c>
      <c r="B249" s="7" t="s">
        <v>4278</v>
      </c>
      <c r="C249" s="7">
        <v>140621</v>
      </c>
      <c r="D249">
        <f t="shared" si="6"/>
        <v>14</v>
      </c>
      <c r="E249" t="str">
        <f>VLOOKUP(D249,省代码匹配!B:C,2,FALSE)</f>
        <v>山西省</v>
      </c>
      <c r="F249">
        <f t="shared" si="7"/>
        <v>1406</v>
      </c>
      <c r="G249" t="str">
        <f>IF(F249&gt;10000,"省直辖县市",IF(F249&gt;7000,“港澳台”,VLOOKUP(F249,地市级代码匹配!C:D,2,FALSE)))</f>
        <v>朔州市</v>
      </c>
      <c r="H249" s="12" t="s">
        <v>4278</v>
      </c>
      <c r="I249" s="39" t="str">
        <f>IF(H249="","",VLOOKUP(H249,echart地区列表!A:A,1,FALSE))</f>
        <v>山阴县</v>
      </c>
    </row>
    <row r="250" spans="1:9">
      <c r="A250" s="7" t="s">
        <v>4280</v>
      </c>
      <c r="B250" s="7" t="s">
        <v>4280</v>
      </c>
      <c r="C250" s="7">
        <v>140622</v>
      </c>
      <c r="D250">
        <f t="shared" si="6"/>
        <v>14</v>
      </c>
      <c r="E250" t="str">
        <f>VLOOKUP(D250,省代码匹配!B:C,2,FALSE)</f>
        <v>山西省</v>
      </c>
      <c r="F250">
        <f t="shared" si="7"/>
        <v>1406</v>
      </c>
      <c r="G250" t="str">
        <f>IF(F250&gt;10000,"省直辖县市",IF(F250&gt;7000,“港澳台”,VLOOKUP(F250,地市级代码匹配!C:D,2,FALSE)))</f>
        <v>朔州市</v>
      </c>
      <c r="H250" s="12" t="s">
        <v>4280</v>
      </c>
      <c r="I250" s="39" t="str">
        <f>IF(H250="","",VLOOKUP(H250,echart地区列表!A:A,1,FALSE))</f>
        <v>应县</v>
      </c>
    </row>
    <row r="251" spans="1:9">
      <c r="A251" s="7" t="s">
        <v>4282</v>
      </c>
      <c r="B251" s="7" t="s">
        <v>4282</v>
      </c>
      <c r="C251" s="7">
        <v>140623</v>
      </c>
      <c r="D251">
        <f t="shared" si="6"/>
        <v>14</v>
      </c>
      <c r="E251" t="str">
        <f>VLOOKUP(D251,省代码匹配!B:C,2,FALSE)</f>
        <v>山西省</v>
      </c>
      <c r="F251">
        <f t="shared" si="7"/>
        <v>1406</v>
      </c>
      <c r="G251" t="str">
        <f>IF(F251&gt;10000,"省直辖县市",IF(F251&gt;7000,“港澳台”,VLOOKUP(F251,地市级代码匹配!C:D,2,FALSE)))</f>
        <v>朔州市</v>
      </c>
      <c r="H251" s="12" t="s">
        <v>4282</v>
      </c>
      <c r="I251" s="39" t="str">
        <f>IF(H251="","",VLOOKUP(H251,echart地区列表!A:A,1,FALSE))</f>
        <v>右玉县</v>
      </c>
    </row>
    <row r="252" spans="1:9">
      <c r="A252" s="7" t="s">
        <v>4284</v>
      </c>
      <c r="B252" s="7" t="s">
        <v>7394</v>
      </c>
      <c r="C252" s="7">
        <v>140681</v>
      </c>
      <c r="D252">
        <f t="shared" si="6"/>
        <v>14</v>
      </c>
      <c r="E252" t="str">
        <f>VLOOKUP(D252,省代码匹配!B:C,2,FALSE)</f>
        <v>山西省</v>
      </c>
      <c r="F252">
        <f t="shared" si="7"/>
        <v>1406</v>
      </c>
      <c r="G252" t="str">
        <f>IF(F252&gt;10000,"省直辖县市",IF(F252&gt;7000,“港澳台”,VLOOKUP(F252,地市级代码匹配!C:D,2,FALSE)))</f>
        <v>朔州市</v>
      </c>
      <c r="H252" s="12" t="s">
        <v>7039</v>
      </c>
      <c r="I252" s="39" t="str">
        <f>IF(H252="","",VLOOKUP(H252,echart地区列表!A:A,1,FALSE))</f>
        <v>怀仁县</v>
      </c>
    </row>
    <row r="253" spans="1:9">
      <c r="A253" s="7" t="s">
        <v>4286</v>
      </c>
      <c r="B253" s="7" t="s">
        <v>4286</v>
      </c>
      <c r="C253" s="7">
        <v>140702</v>
      </c>
      <c r="D253">
        <f t="shared" si="6"/>
        <v>14</v>
      </c>
      <c r="E253" t="str">
        <f>VLOOKUP(D253,省代码匹配!B:C,2,FALSE)</f>
        <v>山西省</v>
      </c>
      <c r="F253">
        <f t="shared" si="7"/>
        <v>1407</v>
      </c>
      <c r="G253" t="str">
        <f>IF(F253&gt;10000,"省直辖县市",IF(F253&gt;7000,“港澳台”,VLOOKUP(F253,地市级代码匹配!C:D,2,FALSE)))</f>
        <v>晋中市</v>
      </c>
      <c r="H253" s="12" t="s">
        <v>4286</v>
      </c>
      <c r="I253" s="39" t="str">
        <f>IF(H253="","",VLOOKUP(H253,echart地区列表!A:A,1,FALSE))</f>
        <v>榆次区</v>
      </c>
    </row>
    <row r="254" spans="1:9">
      <c r="A254" s="7" t="s">
        <v>4288</v>
      </c>
      <c r="B254" s="7" t="s">
        <v>4288</v>
      </c>
      <c r="C254" s="7">
        <v>140721</v>
      </c>
      <c r="D254">
        <f t="shared" si="6"/>
        <v>14</v>
      </c>
      <c r="E254" t="str">
        <f>VLOOKUP(D254,省代码匹配!B:C,2,FALSE)</f>
        <v>山西省</v>
      </c>
      <c r="F254">
        <f t="shared" si="7"/>
        <v>1407</v>
      </c>
      <c r="G254" t="str">
        <f>IF(F254&gt;10000,"省直辖县市",IF(F254&gt;7000,“港澳台”,VLOOKUP(F254,地市级代码匹配!C:D,2,FALSE)))</f>
        <v>晋中市</v>
      </c>
      <c r="H254" s="12" t="s">
        <v>4288</v>
      </c>
      <c r="I254" s="39" t="str">
        <f>IF(H254="","",VLOOKUP(H254,echart地区列表!A:A,1,FALSE))</f>
        <v>榆社县</v>
      </c>
    </row>
    <row r="255" spans="1:9">
      <c r="A255" s="7" t="s">
        <v>4290</v>
      </c>
      <c r="B255" s="7" t="s">
        <v>4290</v>
      </c>
      <c r="C255" s="7">
        <v>140722</v>
      </c>
      <c r="D255">
        <f t="shared" si="6"/>
        <v>14</v>
      </c>
      <c r="E255" t="str">
        <f>VLOOKUP(D255,省代码匹配!B:C,2,FALSE)</f>
        <v>山西省</v>
      </c>
      <c r="F255">
        <f t="shared" si="7"/>
        <v>1407</v>
      </c>
      <c r="G255" t="str">
        <f>IF(F255&gt;10000,"省直辖县市",IF(F255&gt;7000,“港澳台”,VLOOKUP(F255,地市级代码匹配!C:D,2,FALSE)))</f>
        <v>晋中市</v>
      </c>
      <c r="H255" s="12" t="s">
        <v>4290</v>
      </c>
      <c r="I255" s="39" t="str">
        <f>IF(H255="","",VLOOKUP(H255,echart地区列表!A:A,1,FALSE))</f>
        <v>左权县</v>
      </c>
    </row>
    <row r="256" spans="1:9">
      <c r="A256" s="7" t="s">
        <v>4292</v>
      </c>
      <c r="B256" s="7" t="s">
        <v>4292</v>
      </c>
      <c r="C256" s="7">
        <v>140723</v>
      </c>
      <c r="D256">
        <f t="shared" si="6"/>
        <v>14</v>
      </c>
      <c r="E256" t="str">
        <f>VLOOKUP(D256,省代码匹配!B:C,2,FALSE)</f>
        <v>山西省</v>
      </c>
      <c r="F256">
        <f t="shared" si="7"/>
        <v>1407</v>
      </c>
      <c r="G256" t="str">
        <f>IF(F256&gt;10000,"省直辖县市",IF(F256&gt;7000,“港澳台”,VLOOKUP(F256,地市级代码匹配!C:D,2,FALSE)))</f>
        <v>晋中市</v>
      </c>
      <c r="H256" s="12" t="s">
        <v>4292</v>
      </c>
      <c r="I256" s="39" t="str">
        <f>IF(H256="","",VLOOKUP(H256,echart地区列表!A:A,1,FALSE))</f>
        <v>和顺县</v>
      </c>
    </row>
    <row r="257" spans="1:9">
      <c r="A257" s="7" t="s">
        <v>4294</v>
      </c>
      <c r="B257" s="7" t="s">
        <v>4294</v>
      </c>
      <c r="C257" s="7">
        <v>140724</v>
      </c>
      <c r="D257">
        <f t="shared" si="6"/>
        <v>14</v>
      </c>
      <c r="E257" t="str">
        <f>VLOOKUP(D257,省代码匹配!B:C,2,FALSE)</f>
        <v>山西省</v>
      </c>
      <c r="F257">
        <f t="shared" si="7"/>
        <v>1407</v>
      </c>
      <c r="G257" t="str">
        <f>IF(F257&gt;10000,"省直辖县市",IF(F257&gt;7000,“港澳台”,VLOOKUP(F257,地市级代码匹配!C:D,2,FALSE)))</f>
        <v>晋中市</v>
      </c>
      <c r="H257" s="12" t="s">
        <v>4294</v>
      </c>
      <c r="I257" s="39" t="str">
        <f>IF(H257="","",VLOOKUP(H257,echart地区列表!A:A,1,FALSE))</f>
        <v>昔阳县</v>
      </c>
    </row>
    <row r="258" spans="1:9">
      <c r="A258" s="7" t="s">
        <v>4296</v>
      </c>
      <c r="B258" s="7" t="s">
        <v>4296</v>
      </c>
      <c r="C258" s="7">
        <v>140725</v>
      </c>
      <c r="D258">
        <f t="shared" si="6"/>
        <v>14</v>
      </c>
      <c r="E258" t="str">
        <f>VLOOKUP(D258,省代码匹配!B:C,2,FALSE)</f>
        <v>山西省</v>
      </c>
      <c r="F258">
        <f t="shared" si="7"/>
        <v>1407</v>
      </c>
      <c r="G258" t="str">
        <f>IF(F258&gt;10000,"省直辖县市",IF(F258&gt;7000,“港澳台”,VLOOKUP(F258,地市级代码匹配!C:D,2,FALSE)))</f>
        <v>晋中市</v>
      </c>
      <c r="H258" s="12" t="s">
        <v>4296</v>
      </c>
      <c r="I258" s="39" t="str">
        <f>IF(H258="","",VLOOKUP(H258,echart地区列表!A:A,1,FALSE))</f>
        <v>寿阳县</v>
      </c>
    </row>
    <row r="259" spans="1:9">
      <c r="A259" s="7" t="s">
        <v>4298</v>
      </c>
      <c r="B259" s="7" t="s">
        <v>4298</v>
      </c>
      <c r="C259" s="7">
        <v>140726</v>
      </c>
      <c r="D259">
        <f t="shared" ref="D259:D322" si="8">INT(C259/10000)</f>
        <v>14</v>
      </c>
      <c r="E259" t="str">
        <f>VLOOKUP(D259,省代码匹配!B:C,2,FALSE)</f>
        <v>山西省</v>
      </c>
      <c r="F259">
        <f t="shared" ref="F259:F322" si="9">IF(OR(D259=11,D259=12,D259=31,D259=50,D259=71,D259=81,D259=82),D259*100,IF(MID(C259,3,1)="9",C259,INT(C259/100)))</f>
        <v>1407</v>
      </c>
      <c r="G259" t="str">
        <f>IF(F259&gt;10000,"省直辖县市",IF(F259&gt;7000,“港澳台”,VLOOKUP(F259,地市级代码匹配!C:D,2,FALSE)))</f>
        <v>晋中市</v>
      </c>
      <c r="H259" s="12" t="s">
        <v>4298</v>
      </c>
      <c r="I259" s="39" t="str">
        <f>IF(H259="","",VLOOKUP(H259,echart地区列表!A:A,1,FALSE))</f>
        <v>太谷县</v>
      </c>
    </row>
    <row r="260" spans="1:9">
      <c r="A260" s="7" t="s">
        <v>4300</v>
      </c>
      <c r="B260" s="7" t="s">
        <v>4300</v>
      </c>
      <c r="C260" s="7">
        <v>140727</v>
      </c>
      <c r="D260">
        <f t="shared" si="8"/>
        <v>14</v>
      </c>
      <c r="E260" t="str">
        <f>VLOOKUP(D260,省代码匹配!B:C,2,FALSE)</f>
        <v>山西省</v>
      </c>
      <c r="F260">
        <f t="shared" si="9"/>
        <v>1407</v>
      </c>
      <c r="G260" t="str">
        <f>IF(F260&gt;10000,"省直辖县市",IF(F260&gt;7000,“港澳台”,VLOOKUP(F260,地市级代码匹配!C:D,2,FALSE)))</f>
        <v>晋中市</v>
      </c>
      <c r="H260" s="12" t="s">
        <v>4300</v>
      </c>
      <c r="I260" s="39" t="str">
        <f>IF(H260="","",VLOOKUP(H260,echart地区列表!A:A,1,FALSE))</f>
        <v>祁县</v>
      </c>
    </row>
    <row r="261" spans="1:9">
      <c r="A261" s="7" t="s">
        <v>4302</v>
      </c>
      <c r="B261" s="7" t="s">
        <v>4302</v>
      </c>
      <c r="C261" s="7">
        <v>140728</v>
      </c>
      <c r="D261">
        <f t="shared" si="8"/>
        <v>14</v>
      </c>
      <c r="E261" t="str">
        <f>VLOOKUP(D261,省代码匹配!B:C,2,FALSE)</f>
        <v>山西省</v>
      </c>
      <c r="F261">
        <f t="shared" si="9"/>
        <v>1407</v>
      </c>
      <c r="G261" t="str">
        <f>IF(F261&gt;10000,"省直辖县市",IF(F261&gt;7000,“港澳台”,VLOOKUP(F261,地市级代码匹配!C:D,2,FALSE)))</f>
        <v>晋中市</v>
      </c>
      <c r="H261" s="12" t="s">
        <v>4302</v>
      </c>
      <c r="I261" s="39" t="str">
        <f>IF(H261="","",VLOOKUP(H261,echart地区列表!A:A,1,FALSE))</f>
        <v>平遥县</v>
      </c>
    </row>
    <row r="262" spans="1:9">
      <c r="A262" s="7" t="s">
        <v>4304</v>
      </c>
      <c r="B262" s="7" t="s">
        <v>4304</v>
      </c>
      <c r="C262" s="7">
        <v>140729</v>
      </c>
      <c r="D262">
        <f t="shared" si="8"/>
        <v>14</v>
      </c>
      <c r="E262" t="str">
        <f>VLOOKUP(D262,省代码匹配!B:C,2,FALSE)</f>
        <v>山西省</v>
      </c>
      <c r="F262">
        <f t="shared" si="9"/>
        <v>1407</v>
      </c>
      <c r="G262" t="str">
        <f>IF(F262&gt;10000,"省直辖县市",IF(F262&gt;7000,“港澳台”,VLOOKUP(F262,地市级代码匹配!C:D,2,FALSE)))</f>
        <v>晋中市</v>
      </c>
      <c r="H262" s="12" t="s">
        <v>4304</v>
      </c>
      <c r="I262" s="39" t="str">
        <f>IF(H262="","",VLOOKUP(H262,echart地区列表!A:A,1,FALSE))</f>
        <v>灵石县</v>
      </c>
    </row>
    <row r="263" spans="1:9">
      <c r="A263" s="7" t="s">
        <v>4305</v>
      </c>
      <c r="B263" s="7" t="s">
        <v>7395</v>
      </c>
      <c r="C263" s="7">
        <v>140781</v>
      </c>
      <c r="D263">
        <f t="shared" si="8"/>
        <v>14</v>
      </c>
      <c r="E263" t="str">
        <f>VLOOKUP(D263,省代码匹配!B:C,2,FALSE)</f>
        <v>山西省</v>
      </c>
      <c r="F263">
        <f t="shared" si="9"/>
        <v>1407</v>
      </c>
      <c r="G263" t="str">
        <f>IF(F263&gt;10000,"省直辖县市",IF(F263&gt;7000,“港澳台”,VLOOKUP(F263,地市级代码匹配!C:D,2,FALSE)))</f>
        <v>晋中市</v>
      </c>
      <c r="H263" s="12" t="s">
        <v>4305</v>
      </c>
      <c r="I263" s="39" t="str">
        <f>IF(H263="","",VLOOKUP(H263,echart地区列表!A:A,1,FALSE))</f>
        <v>介休市</v>
      </c>
    </row>
    <row r="264" spans="1:9">
      <c r="A264" s="7" t="s">
        <v>4308</v>
      </c>
      <c r="B264" s="7" t="s">
        <v>4308</v>
      </c>
      <c r="C264" s="7">
        <v>140802</v>
      </c>
      <c r="D264">
        <f t="shared" si="8"/>
        <v>14</v>
      </c>
      <c r="E264" t="str">
        <f>VLOOKUP(D264,省代码匹配!B:C,2,FALSE)</f>
        <v>山西省</v>
      </c>
      <c r="F264">
        <f t="shared" si="9"/>
        <v>1408</v>
      </c>
      <c r="G264" t="str">
        <f>IF(F264&gt;10000,"省直辖县市",IF(F264&gt;7000,“港澳台”,VLOOKUP(F264,地市级代码匹配!C:D,2,FALSE)))</f>
        <v>运城市</v>
      </c>
      <c r="H264" s="12" t="s">
        <v>4308</v>
      </c>
      <c r="I264" s="39" t="str">
        <f>IF(H264="","",VLOOKUP(H264,echart地区列表!A:A,1,FALSE))</f>
        <v>盐湖区</v>
      </c>
    </row>
    <row r="265" spans="1:9">
      <c r="A265" s="7" t="s">
        <v>4310</v>
      </c>
      <c r="B265" s="7" t="s">
        <v>4310</v>
      </c>
      <c r="C265" s="7">
        <v>140821</v>
      </c>
      <c r="D265">
        <f t="shared" si="8"/>
        <v>14</v>
      </c>
      <c r="E265" t="str">
        <f>VLOOKUP(D265,省代码匹配!B:C,2,FALSE)</f>
        <v>山西省</v>
      </c>
      <c r="F265">
        <f t="shared" si="9"/>
        <v>1408</v>
      </c>
      <c r="G265" t="str">
        <f>IF(F265&gt;10000,"省直辖县市",IF(F265&gt;7000,“港澳台”,VLOOKUP(F265,地市级代码匹配!C:D,2,FALSE)))</f>
        <v>运城市</v>
      </c>
      <c r="H265" s="12" t="s">
        <v>4310</v>
      </c>
      <c r="I265" s="39" t="str">
        <f>IF(H265="","",VLOOKUP(H265,echart地区列表!A:A,1,FALSE))</f>
        <v>临猗县</v>
      </c>
    </row>
    <row r="266" spans="1:9">
      <c r="A266" s="7" t="s">
        <v>4312</v>
      </c>
      <c r="B266" s="7" t="s">
        <v>4312</v>
      </c>
      <c r="C266" s="7">
        <v>140822</v>
      </c>
      <c r="D266">
        <f t="shared" si="8"/>
        <v>14</v>
      </c>
      <c r="E266" t="str">
        <f>VLOOKUP(D266,省代码匹配!B:C,2,FALSE)</f>
        <v>山西省</v>
      </c>
      <c r="F266">
        <f t="shared" si="9"/>
        <v>1408</v>
      </c>
      <c r="G266" t="str">
        <f>IF(F266&gt;10000,"省直辖县市",IF(F266&gt;7000,“港澳台”,VLOOKUP(F266,地市级代码匹配!C:D,2,FALSE)))</f>
        <v>运城市</v>
      </c>
      <c r="H266" s="12" t="s">
        <v>4312</v>
      </c>
      <c r="I266" s="39" t="str">
        <f>IF(H266="","",VLOOKUP(H266,echart地区列表!A:A,1,FALSE))</f>
        <v>万荣县</v>
      </c>
    </row>
    <row r="267" spans="1:9">
      <c r="A267" s="7" t="s">
        <v>4314</v>
      </c>
      <c r="B267" s="7" t="s">
        <v>4314</v>
      </c>
      <c r="C267" s="7">
        <v>140823</v>
      </c>
      <c r="D267">
        <f t="shared" si="8"/>
        <v>14</v>
      </c>
      <c r="E267" t="str">
        <f>VLOOKUP(D267,省代码匹配!B:C,2,FALSE)</f>
        <v>山西省</v>
      </c>
      <c r="F267">
        <f t="shared" si="9"/>
        <v>1408</v>
      </c>
      <c r="G267" t="str">
        <f>IF(F267&gt;10000,"省直辖县市",IF(F267&gt;7000,“港澳台”,VLOOKUP(F267,地市级代码匹配!C:D,2,FALSE)))</f>
        <v>运城市</v>
      </c>
      <c r="H267" s="12" t="s">
        <v>4314</v>
      </c>
      <c r="I267" s="39" t="str">
        <f>IF(H267="","",VLOOKUP(H267,echart地区列表!A:A,1,FALSE))</f>
        <v>闻喜县</v>
      </c>
    </row>
    <row r="268" spans="1:9">
      <c r="A268" s="7" t="s">
        <v>4316</v>
      </c>
      <c r="B268" s="7" t="s">
        <v>4316</v>
      </c>
      <c r="C268" s="7">
        <v>140824</v>
      </c>
      <c r="D268">
        <f t="shared" si="8"/>
        <v>14</v>
      </c>
      <c r="E268" t="str">
        <f>VLOOKUP(D268,省代码匹配!B:C,2,FALSE)</f>
        <v>山西省</v>
      </c>
      <c r="F268">
        <f t="shared" si="9"/>
        <v>1408</v>
      </c>
      <c r="G268" t="str">
        <f>IF(F268&gt;10000,"省直辖县市",IF(F268&gt;7000,“港澳台”,VLOOKUP(F268,地市级代码匹配!C:D,2,FALSE)))</f>
        <v>运城市</v>
      </c>
      <c r="H268" s="12" t="s">
        <v>4316</v>
      </c>
      <c r="I268" s="39" t="str">
        <f>IF(H268="","",VLOOKUP(H268,echart地区列表!A:A,1,FALSE))</f>
        <v>稷山县</v>
      </c>
    </row>
    <row r="269" spans="1:9">
      <c r="A269" s="7" t="s">
        <v>4318</v>
      </c>
      <c r="B269" s="7" t="s">
        <v>4318</v>
      </c>
      <c r="C269" s="7">
        <v>140825</v>
      </c>
      <c r="D269">
        <f t="shared" si="8"/>
        <v>14</v>
      </c>
      <c r="E269" t="str">
        <f>VLOOKUP(D269,省代码匹配!B:C,2,FALSE)</f>
        <v>山西省</v>
      </c>
      <c r="F269">
        <f t="shared" si="9"/>
        <v>1408</v>
      </c>
      <c r="G269" t="str">
        <f>IF(F269&gt;10000,"省直辖县市",IF(F269&gt;7000,“港澳台”,VLOOKUP(F269,地市级代码匹配!C:D,2,FALSE)))</f>
        <v>运城市</v>
      </c>
      <c r="H269" s="12" t="s">
        <v>4318</v>
      </c>
      <c r="I269" s="39" t="str">
        <f>IF(H269="","",VLOOKUP(H269,echart地区列表!A:A,1,FALSE))</f>
        <v>新绛县</v>
      </c>
    </row>
    <row r="270" spans="1:9">
      <c r="A270" s="7" t="s">
        <v>4320</v>
      </c>
      <c r="B270" s="7" t="s">
        <v>4320</v>
      </c>
      <c r="C270" s="7">
        <v>140826</v>
      </c>
      <c r="D270">
        <f t="shared" si="8"/>
        <v>14</v>
      </c>
      <c r="E270" t="str">
        <f>VLOOKUP(D270,省代码匹配!B:C,2,FALSE)</f>
        <v>山西省</v>
      </c>
      <c r="F270">
        <f t="shared" si="9"/>
        <v>1408</v>
      </c>
      <c r="G270" t="str">
        <f>IF(F270&gt;10000,"省直辖县市",IF(F270&gt;7000,“港澳台”,VLOOKUP(F270,地市级代码匹配!C:D,2,FALSE)))</f>
        <v>运城市</v>
      </c>
      <c r="H270" s="12" t="s">
        <v>4320</v>
      </c>
      <c r="I270" s="39" t="str">
        <f>IF(H270="","",VLOOKUP(H270,echart地区列表!A:A,1,FALSE))</f>
        <v>绛县</v>
      </c>
    </row>
    <row r="271" spans="1:9">
      <c r="A271" s="7" t="s">
        <v>4322</v>
      </c>
      <c r="B271" s="7" t="s">
        <v>4322</v>
      </c>
      <c r="C271" s="7">
        <v>140827</v>
      </c>
      <c r="D271">
        <f t="shared" si="8"/>
        <v>14</v>
      </c>
      <c r="E271" t="str">
        <f>VLOOKUP(D271,省代码匹配!B:C,2,FALSE)</f>
        <v>山西省</v>
      </c>
      <c r="F271">
        <f t="shared" si="9"/>
        <v>1408</v>
      </c>
      <c r="G271" t="str">
        <f>IF(F271&gt;10000,"省直辖县市",IF(F271&gt;7000,“港澳台”,VLOOKUP(F271,地市级代码匹配!C:D,2,FALSE)))</f>
        <v>运城市</v>
      </c>
      <c r="H271" s="12" t="s">
        <v>4322</v>
      </c>
      <c r="I271" s="39" t="str">
        <f>IF(H271="","",VLOOKUP(H271,echart地区列表!A:A,1,FALSE))</f>
        <v>垣曲县</v>
      </c>
    </row>
    <row r="272" spans="1:9">
      <c r="A272" s="7" t="s">
        <v>4324</v>
      </c>
      <c r="B272" s="7" t="s">
        <v>4324</v>
      </c>
      <c r="C272" s="7">
        <v>140828</v>
      </c>
      <c r="D272">
        <f t="shared" si="8"/>
        <v>14</v>
      </c>
      <c r="E272" t="str">
        <f>VLOOKUP(D272,省代码匹配!B:C,2,FALSE)</f>
        <v>山西省</v>
      </c>
      <c r="F272">
        <f t="shared" si="9"/>
        <v>1408</v>
      </c>
      <c r="G272" t="str">
        <f>IF(F272&gt;10000,"省直辖县市",IF(F272&gt;7000,“港澳台”,VLOOKUP(F272,地市级代码匹配!C:D,2,FALSE)))</f>
        <v>运城市</v>
      </c>
      <c r="H272" s="12" t="s">
        <v>4324</v>
      </c>
      <c r="I272" s="39" t="str">
        <f>IF(H272="","",VLOOKUP(H272,echart地区列表!A:A,1,FALSE))</f>
        <v>夏县</v>
      </c>
    </row>
    <row r="273" spans="1:9">
      <c r="A273" s="7" t="s">
        <v>4326</v>
      </c>
      <c r="B273" s="7" t="s">
        <v>4326</v>
      </c>
      <c r="C273" s="7">
        <v>140829</v>
      </c>
      <c r="D273">
        <f t="shared" si="8"/>
        <v>14</v>
      </c>
      <c r="E273" t="str">
        <f>VLOOKUP(D273,省代码匹配!B:C,2,FALSE)</f>
        <v>山西省</v>
      </c>
      <c r="F273">
        <f t="shared" si="9"/>
        <v>1408</v>
      </c>
      <c r="G273" t="str">
        <f>IF(F273&gt;10000,"省直辖县市",IF(F273&gt;7000,“港澳台”,VLOOKUP(F273,地市级代码匹配!C:D,2,FALSE)))</f>
        <v>运城市</v>
      </c>
      <c r="H273" s="12" t="s">
        <v>4326</v>
      </c>
      <c r="I273" s="39" t="str">
        <f>IF(H273="","",VLOOKUP(H273,echart地区列表!A:A,1,FALSE))</f>
        <v>平陆县</v>
      </c>
    </row>
    <row r="274" spans="1:9">
      <c r="A274" s="7" t="s">
        <v>4328</v>
      </c>
      <c r="B274" s="7" t="s">
        <v>4328</v>
      </c>
      <c r="C274" s="7">
        <v>140830</v>
      </c>
      <c r="D274">
        <f t="shared" si="8"/>
        <v>14</v>
      </c>
      <c r="E274" t="str">
        <f>VLOOKUP(D274,省代码匹配!B:C,2,FALSE)</f>
        <v>山西省</v>
      </c>
      <c r="F274">
        <f t="shared" si="9"/>
        <v>1408</v>
      </c>
      <c r="G274" t="str">
        <f>IF(F274&gt;10000,"省直辖县市",IF(F274&gt;7000,“港澳台”,VLOOKUP(F274,地市级代码匹配!C:D,2,FALSE)))</f>
        <v>运城市</v>
      </c>
      <c r="H274" s="12" t="s">
        <v>4328</v>
      </c>
      <c r="I274" s="39" t="str">
        <f>IF(H274="","",VLOOKUP(H274,echart地区列表!A:A,1,FALSE))</f>
        <v>芮城县</v>
      </c>
    </row>
    <row r="275" spans="1:9">
      <c r="A275" s="7" t="s">
        <v>4330</v>
      </c>
      <c r="B275" s="7" t="s">
        <v>7396</v>
      </c>
      <c r="C275" s="7">
        <v>140881</v>
      </c>
      <c r="D275">
        <f t="shared" si="8"/>
        <v>14</v>
      </c>
      <c r="E275" t="str">
        <f>VLOOKUP(D275,省代码匹配!B:C,2,FALSE)</f>
        <v>山西省</v>
      </c>
      <c r="F275">
        <f t="shared" si="9"/>
        <v>1408</v>
      </c>
      <c r="G275" t="str">
        <f>IF(F275&gt;10000,"省直辖县市",IF(F275&gt;7000,“港澳台”,VLOOKUP(F275,地市级代码匹配!C:D,2,FALSE)))</f>
        <v>运城市</v>
      </c>
      <c r="H275" s="12" t="s">
        <v>7841</v>
      </c>
      <c r="I275" s="39" t="str">
        <f>IF(H275="","",VLOOKUP(H275,echart地区列表!A:A,1,FALSE))</f>
        <v>永济</v>
      </c>
    </row>
    <row r="276" spans="1:9">
      <c r="A276" s="7" t="s">
        <v>4332</v>
      </c>
      <c r="B276" s="7" t="s">
        <v>7397</v>
      </c>
      <c r="C276" s="7">
        <v>140882</v>
      </c>
      <c r="D276">
        <f t="shared" si="8"/>
        <v>14</v>
      </c>
      <c r="E276" t="str">
        <f>VLOOKUP(D276,省代码匹配!B:C,2,FALSE)</f>
        <v>山西省</v>
      </c>
      <c r="F276">
        <f t="shared" si="9"/>
        <v>1408</v>
      </c>
      <c r="G276" t="str">
        <f>IF(F276&gt;10000,"省直辖县市",IF(F276&gt;7000,“港澳台”,VLOOKUP(F276,地市级代码匹配!C:D,2,FALSE)))</f>
        <v>运城市</v>
      </c>
      <c r="H276" s="12" t="s">
        <v>4332</v>
      </c>
      <c r="I276" s="39" t="str">
        <f>IF(H276="","",VLOOKUP(H276,echart地区列表!A:A,1,FALSE))</f>
        <v>河津市</v>
      </c>
    </row>
    <row r="277" spans="1:9">
      <c r="A277" s="7" t="s">
        <v>4335</v>
      </c>
      <c r="B277" s="7" t="s">
        <v>4335</v>
      </c>
      <c r="C277" s="7">
        <v>140902</v>
      </c>
      <c r="D277">
        <f t="shared" si="8"/>
        <v>14</v>
      </c>
      <c r="E277" t="str">
        <f>VLOOKUP(D277,省代码匹配!B:C,2,FALSE)</f>
        <v>山西省</v>
      </c>
      <c r="F277">
        <f t="shared" si="9"/>
        <v>1409</v>
      </c>
      <c r="G277" t="str">
        <f>IF(F277&gt;10000,"省直辖县市",IF(F277&gt;7000,“港澳台”,VLOOKUP(F277,地市级代码匹配!C:D,2,FALSE)))</f>
        <v>忻州市</v>
      </c>
      <c r="H277" s="12" t="s">
        <v>4335</v>
      </c>
      <c r="I277" s="39" t="str">
        <f>IF(H277="","",VLOOKUP(H277,echart地区列表!A:A,1,FALSE))</f>
        <v>忻府区</v>
      </c>
    </row>
    <row r="278" spans="1:9">
      <c r="A278" s="7" t="s">
        <v>4336</v>
      </c>
      <c r="B278" s="7" t="s">
        <v>4336</v>
      </c>
      <c r="C278" s="7">
        <v>140921</v>
      </c>
      <c r="D278">
        <f t="shared" si="8"/>
        <v>14</v>
      </c>
      <c r="E278" t="str">
        <f>VLOOKUP(D278,省代码匹配!B:C,2,FALSE)</f>
        <v>山西省</v>
      </c>
      <c r="F278">
        <f t="shared" si="9"/>
        <v>1409</v>
      </c>
      <c r="G278" t="str">
        <f>IF(F278&gt;10000,"省直辖县市",IF(F278&gt;7000,“港澳台”,VLOOKUP(F278,地市级代码匹配!C:D,2,FALSE)))</f>
        <v>忻州市</v>
      </c>
      <c r="H278" s="12" t="s">
        <v>4336</v>
      </c>
      <c r="I278" s="39" t="str">
        <f>IF(H278="","",VLOOKUP(H278,echart地区列表!A:A,1,FALSE))</f>
        <v>定襄县</v>
      </c>
    </row>
    <row r="279" spans="1:9">
      <c r="A279" s="7" t="s">
        <v>4338</v>
      </c>
      <c r="B279" s="7" t="s">
        <v>4338</v>
      </c>
      <c r="C279" s="7">
        <v>140922</v>
      </c>
      <c r="D279">
        <f t="shared" si="8"/>
        <v>14</v>
      </c>
      <c r="E279" t="str">
        <f>VLOOKUP(D279,省代码匹配!B:C,2,FALSE)</f>
        <v>山西省</v>
      </c>
      <c r="F279">
        <f t="shared" si="9"/>
        <v>1409</v>
      </c>
      <c r="G279" t="str">
        <f>IF(F279&gt;10000,"省直辖县市",IF(F279&gt;7000,“港澳台”,VLOOKUP(F279,地市级代码匹配!C:D,2,FALSE)))</f>
        <v>忻州市</v>
      </c>
      <c r="H279" s="12" t="s">
        <v>4338</v>
      </c>
      <c r="I279" s="39" t="str">
        <f>IF(H279="","",VLOOKUP(H279,echart地区列表!A:A,1,FALSE))</f>
        <v>五台县</v>
      </c>
    </row>
    <row r="280" spans="1:9">
      <c r="A280" s="7" t="s">
        <v>4340</v>
      </c>
      <c r="B280" s="7" t="s">
        <v>4340</v>
      </c>
      <c r="C280" s="7">
        <v>140923</v>
      </c>
      <c r="D280">
        <f t="shared" si="8"/>
        <v>14</v>
      </c>
      <c r="E280" t="str">
        <f>VLOOKUP(D280,省代码匹配!B:C,2,FALSE)</f>
        <v>山西省</v>
      </c>
      <c r="F280">
        <f t="shared" si="9"/>
        <v>1409</v>
      </c>
      <c r="G280" t="str">
        <f>IF(F280&gt;10000,"省直辖县市",IF(F280&gt;7000,“港澳台”,VLOOKUP(F280,地市级代码匹配!C:D,2,FALSE)))</f>
        <v>忻州市</v>
      </c>
      <c r="H280" s="12" t="s">
        <v>4340</v>
      </c>
      <c r="I280" s="39" t="str">
        <f>IF(H280="","",VLOOKUP(H280,echart地区列表!A:A,1,FALSE))</f>
        <v>代县</v>
      </c>
    </row>
    <row r="281" spans="1:9">
      <c r="A281" s="7" t="s">
        <v>4342</v>
      </c>
      <c r="B281" s="7" t="s">
        <v>4342</v>
      </c>
      <c r="C281" s="7">
        <v>140924</v>
      </c>
      <c r="D281">
        <f t="shared" si="8"/>
        <v>14</v>
      </c>
      <c r="E281" t="str">
        <f>VLOOKUP(D281,省代码匹配!B:C,2,FALSE)</f>
        <v>山西省</v>
      </c>
      <c r="F281">
        <f t="shared" si="9"/>
        <v>1409</v>
      </c>
      <c r="G281" t="str">
        <f>IF(F281&gt;10000,"省直辖县市",IF(F281&gt;7000,“港澳台”,VLOOKUP(F281,地市级代码匹配!C:D,2,FALSE)))</f>
        <v>忻州市</v>
      </c>
      <c r="H281" s="12" t="s">
        <v>4342</v>
      </c>
      <c r="I281" s="39" t="str">
        <f>IF(H281="","",VLOOKUP(H281,echart地区列表!A:A,1,FALSE))</f>
        <v>繁峙县</v>
      </c>
    </row>
    <row r="282" spans="1:9">
      <c r="A282" s="7" t="s">
        <v>4344</v>
      </c>
      <c r="B282" s="7" t="s">
        <v>4344</v>
      </c>
      <c r="C282" s="7">
        <v>140925</v>
      </c>
      <c r="D282">
        <f t="shared" si="8"/>
        <v>14</v>
      </c>
      <c r="E282" t="str">
        <f>VLOOKUP(D282,省代码匹配!B:C,2,FALSE)</f>
        <v>山西省</v>
      </c>
      <c r="F282">
        <f t="shared" si="9"/>
        <v>1409</v>
      </c>
      <c r="G282" t="str">
        <f>IF(F282&gt;10000,"省直辖县市",IF(F282&gt;7000,“港澳台”,VLOOKUP(F282,地市级代码匹配!C:D,2,FALSE)))</f>
        <v>忻州市</v>
      </c>
      <c r="H282" s="12" t="s">
        <v>4344</v>
      </c>
      <c r="I282" s="39" t="str">
        <f>IF(H282="","",VLOOKUP(H282,echart地区列表!A:A,1,FALSE))</f>
        <v>宁武县</v>
      </c>
    </row>
    <row r="283" spans="1:9">
      <c r="A283" s="7" t="s">
        <v>4346</v>
      </c>
      <c r="B283" s="7" t="s">
        <v>4346</v>
      </c>
      <c r="C283" s="7">
        <v>140926</v>
      </c>
      <c r="D283">
        <f t="shared" si="8"/>
        <v>14</v>
      </c>
      <c r="E283" t="str">
        <f>VLOOKUP(D283,省代码匹配!B:C,2,FALSE)</f>
        <v>山西省</v>
      </c>
      <c r="F283">
        <f t="shared" si="9"/>
        <v>1409</v>
      </c>
      <c r="G283" t="str">
        <f>IF(F283&gt;10000,"省直辖县市",IF(F283&gt;7000,“港澳台”,VLOOKUP(F283,地市级代码匹配!C:D,2,FALSE)))</f>
        <v>忻州市</v>
      </c>
      <c r="H283" s="12" t="s">
        <v>4346</v>
      </c>
      <c r="I283" s="39" t="str">
        <f>IF(H283="","",VLOOKUP(H283,echart地区列表!A:A,1,FALSE))</f>
        <v>静乐县</v>
      </c>
    </row>
    <row r="284" spans="1:9">
      <c r="A284" s="7" t="s">
        <v>4348</v>
      </c>
      <c r="B284" s="7" t="s">
        <v>4348</v>
      </c>
      <c r="C284" s="7">
        <v>140927</v>
      </c>
      <c r="D284">
        <f t="shared" si="8"/>
        <v>14</v>
      </c>
      <c r="E284" t="str">
        <f>VLOOKUP(D284,省代码匹配!B:C,2,FALSE)</f>
        <v>山西省</v>
      </c>
      <c r="F284">
        <f t="shared" si="9"/>
        <v>1409</v>
      </c>
      <c r="G284" t="str">
        <f>IF(F284&gt;10000,"省直辖县市",IF(F284&gt;7000,“港澳台”,VLOOKUP(F284,地市级代码匹配!C:D,2,FALSE)))</f>
        <v>忻州市</v>
      </c>
      <c r="H284" s="12" t="s">
        <v>4348</v>
      </c>
      <c r="I284" s="39" t="str">
        <f>IF(H284="","",VLOOKUP(H284,echart地区列表!A:A,1,FALSE))</f>
        <v>神池县</v>
      </c>
    </row>
    <row r="285" spans="1:9">
      <c r="A285" s="7" t="s">
        <v>4350</v>
      </c>
      <c r="B285" s="7" t="s">
        <v>4350</v>
      </c>
      <c r="C285" s="7">
        <v>140928</v>
      </c>
      <c r="D285">
        <f t="shared" si="8"/>
        <v>14</v>
      </c>
      <c r="E285" t="str">
        <f>VLOOKUP(D285,省代码匹配!B:C,2,FALSE)</f>
        <v>山西省</v>
      </c>
      <c r="F285">
        <f t="shared" si="9"/>
        <v>1409</v>
      </c>
      <c r="G285" t="str">
        <f>IF(F285&gt;10000,"省直辖县市",IF(F285&gt;7000,“港澳台”,VLOOKUP(F285,地市级代码匹配!C:D,2,FALSE)))</f>
        <v>忻州市</v>
      </c>
      <c r="H285" s="12" t="s">
        <v>4350</v>
      </c>
      <c r="I285" s="39" t="str">
        <f>IF(H285="","",VLOOKUP(H285,echart地区列表!A:A,1,FALSE))</f>
        <v>五寨县</v>
      </c>
    </row>
    <row r="286" spans="1:9">
      <c r="A286" s="7" t="s">
        <v>4351</v>
      </c>
      <c r="B286" s="7" t="s">
        <v>4351</v>
      </c>
      <c r="C286" s="7">
        <v>140929</v>
      </c>
      <c r="D286">
        <f t="shared" si="8"/>
        <v>14</v>
      </c>
      <c r="E286" t="str">
        <f>VLOOKUP(D286,省代码匹配!B:C,2,FALSE)</f>
        <v>山西省</v>
      </c>
      <c r="F286">
        <f t="shared" si="9"/>
        <v>1409</v>
      </c>
      <c r="G286" t="str">
        <f>IF(F286&gt;10000,"省直辖县市",IF(F286&gt;7000,“港澳台”,VLOOKUP(F286,地市级代码匹配!C:D,2,FALSE)))</f>
        <v>忻州市</v>
      </c>
      <c r="H286" s="12" t="s">
        <v>4351</v>
      </c>
      <c r="I286" s="39" t="str">
        <f>IF(H286="","",VLOOKUP(H286,echart地区列表!A:A,1,FALSE))</f>
        <v>岢岚县</v>
      </c>
    </row>
    <row r="287" spans="1:9">
      <c r="A287" s="7" t="s">
        <v>4353</v>
      </c>
      <c r="B287" s="7" t="s">
        <v>4353</v>
      </c>
      <c r="C287" s="7">
        <v>140930</v>
      </c>
      <c r="D287">
        <f t="shared" si="8"/>
        <v>14</v>
      </c>
      <c r="E287" t="str">
        <f>VLOOKUP(D287,省代码匹配!B:C,2,FALSE)</f>
        <v>山西省</v>
      </c>
      <c r="F287">
        <f t="shared" si="9"/>
        <v>1409</v>
      </c>
      <c r="G287" t="str">
        <f>IF(F287&gt;10000,"省直辖县市",IF(F287&gt;7000,“港澳台”,VLOOKUP(F287,地市级代码匹配!C:D,2,FALSE)))</f>
        <v>忻州市</v>
      </c>
      <c r="H287" s="12" t="s">
        <v>4353</v>
      </c>
      <c r="I287" s="39" t="str">
        <f>IF(H287="","",VLOOKUP(H287,echart地区列表!A:A,1,FALSE))</f>
        <v>河曲县</v>
      </c>
    </row>
    <row r="288" spans="1:9">
      <c r="A288" s="7" t="s">
        <v>4355</v>
      </c>
      <c r="B288" s="7" t="s">
        <v>4355</v>
      </c>
      <c r="C288" s="7">
        <v>140931</v>
      </c>
      <c r="D288">
        <f t="shared" si="8"/>
        <v>14</v>
      </c>
      <c r="E288" t="str">
        <f>VLOOKUP(D288,省代码匹配!B:C,2,FALSE)</f>
        <v>山西省</v>
      </c>
      <c r="F288">
        <f t="shared" si="9"/>
        <v>1409</v>
      </c>
      <c r="G288" t="str">
        <f>IF(F288&gt;10000,"省直辖县市",IF(F288&gt;7000,“港澳台”,VLOOKUP(F288,地市级代码匹配!C:D,2,FALSE)))</f>
        <v>忻州市</v>
      </c>
      <c r="H288" s="12"/>
      <c r="I288" s="39" t="str">
        <f>IF(H288="","",VLOOKUP(H288,echart地区列表!A:A,1,FALSE))</f>
        <v/>
      </c>
    </row>
    <row r="289" spans="1:9">
      <c r="A289" s="7" t="s">
        <v>4357</v>
      </c>
      <c r="B289" s="7" t="s">
        <v>4357</v>
      </c>
      <c r="C289" s="7">
        <v>140932</v>
      </c>
      <c r="D289">
        <f t="shared" si="8"/>
        <v>14</v>
      </c>
      <c r="E289" t="str">
        <f>VLOOKUP(D289,省代码匹配!B:C,2,FALSE)</f>
        <v>山西省</v>
      </c>
      <c r="F289">
        <f t="shared" si="9"/>
        <v>1409</v>
      </c>
      <c r="G289" t="str">
        <f>IF(F289&gt;10000,"省直辖县市",IF(F289&gt;7000,“港澳台”,VLOOKUP(F289,地市级代码匹配!C:D,2,FALSE)))</f>
        <v>忻州市</v>
      </c>
      <c r="H289" s="12" t="s">
        <v>4357</v>
      </c>
      <c r="I289" s="39" t="str">
        <f>IF(H289="","",VLOOKUP(H289,echart地区列表!A:A,1,FALSE))</f>
        <v>偏关县</v>
      </c>
    </row>
    <row r="290" spans="1:9">
      <c r="A290" s="7" t="s">
        <v>4359</v>
      </c>
      <c r="B290" s="7" t="s">
        <v>7398</v>
      </c>
      <c r="C290" s="7">
        <v>140981</v>
      </c>
      <c r="D290">
        <f t="shared" si="8"/>
        <v>14</v>
      </c>
      <c r="E290" t="str">
        <f>VLOOKUP(D290,省代码匹配!B:C,2,FALSE)</f>
        <v>山西省</v>
      </c>
      <c r="F290">
        <f t="shared" si="9"/>
        <v>1409</v>
      </c>
      <c r="G290" t="str">
        <f>IF(F290&gt;10000,"省直辖县市",IF(F290&gt;7000,“港澳台”,VLOOKUP(F290,地市级代码匹配!C:D,2,FALSE)))</f>
        <v>忻州市</v>
      </c>
      <c r="H290" s="12" t="s">
        <v>4359</v>
      </c>
      <c r="I290" s="39" t="str">
        <f>IF(H290="","",VLOOKUP(H290,echart地区列表!A:A,1,FALSE))</f>
        <v>原平市</v>
      </c>
    </row>
    <row r="291" spans="1:9">
      <c r="A291" s="7" t="s">
        <v>4362</v>
      </c>
      <c r="B291" s="7" t="s">
        <v>4362</v>
      </c>
      <c r="C291" s="7">
        <v>141002</v>
      </c>
      <c r="D291">
        <f t="shared" si="8"/>
        <v>14</v>
      </c>
      <c r="E291" t="str">
        <f>VLOOKUP(D291,省代码匹配!B:C,2,FALSE)</f>
        <v>山西省</v>
      </c>
      <c r="F291">
        <f t="shared" si="9"/>
        <v>1410</v>
      </c>
      <c r="G291" t="str">
        <f>IF(F291&gt;10000,"省直辖县市",IF(F291&gt;7000,“港澳台”,VLOOKUP(F291,地市级代码匹配!C:D,2,FALSE)))</f>
        <v>临汾市</v>
      </c>
      <c r="H291" s="12" t="s">
        <v>4362</v>
      </c>
      <c r="I291" s="39" t="str">
        <f>IF(H291="","",VLOOKUP(H291,echart地区列表!A:A,1,FALSE))</f>
        <v>尧都区</v>
      </c>
    </row>
    <row r="292" spans="1:9">
      <c r="A292" s="7" t="s">
        <v>4364</v>
      </c>
      <c r="B292" s="7" t="s">
        <v>4364</v>
      </c>
      <c r="C292" s="7">
        <v>141021</v>
      </c>
      <c r="D292">
        <f t="shared" si="8"/>
        <v>14</v>
      </c>
      <c r="E292" t="str">
        <f>VLOOKUP(D292,省代码匹配!B:C,2,FALSE)</f>
        <v>山西省</v>
      </c>
      <c r="F292">
        <f t="shared" si="9"/>
        <v>1410</v>
      </c>
      <c r="G292" t="str">
        <f>IF(F292&gt;10000,"省直辖县市",IF(F292&gt;7000,“港澳台”,VLOOKUP(F292,地市级代码匹配!C:D,2,FALSE)))</f>
        <v>临汾市</v>
      </c>
      <c r="H292" s="12" t="s">
        <v>4364</v>
      </c>
      <c r="I292" s="39" t="str">
        <f>IF(H292="","",VLOOKUP(H292,echart地区列表!A:A,1,FALSE))</f>
        <v>曲沃县</v>
      </c>
    </row>
    <row r="293" spans="1:9">
      <c r="A293" s="7" t="s">
        <v>4366</v>
      </c>
      <c r="B293" s="7" t="s">
        <v>4366</v>
      </c>
      <c r="C293" s="7">
        <v>141022</v>
      </c>
      <c r="D293">
        <f t="shared" si="8"/>
        <v>14</v>
      </c>
      <c r="E293" t="str">
        <f>VLOOKUP(D293,省代码匹配!B:C,2,FALSE)</f>
        <v>山西省</v>
      </c>
      <c r="F293">
        <f t="shared" si="9"/>
        <v>1410</v>
      </c>
      <c r="G293" t="str">
        <f>IF(F293&gt;10000,"省直辖县市",IF(F293&gt;7000,“港澳台”,VLOOKUP(F293,地市级代码匹配!C:D,2,FALSE)))</f>
        <v>临汾市</v>
      </c>
      <c r="H293" s="12" t="s">
        <v>4366</v>
      </c>
      <c r="I293" s="39" t="str">
        <f>IF(H293="","",VLOOKUP(H293,echart地区列表!A:A,1,FALSE))</f>
        <v>翼城县</v>
      </c>
    </row>
    <row r="294" spans="1:9">
      <c r="A294" s="7" t="s">
        <v>4368</v>
      </c>
      <c r="B294" s="7" t="s">
        <v>4368</v>
      </c>
      <c r="C294" s="7">
        <v>141023</v>
      </c>
      <c r="D294">
        <f t="shared" si="8"/>
        <v>14</v>
      </c>
      <c r="E294" t="str">
        <f>VLOOKUP(D294,省代码匹配!B:C,2,FALSE)</f>
        <v>山西省</v>
      </c>
      <c r="F294">
        <f t="shared" si="9"/>
        <v>1410</v>
      </c>
      <c r="G294" t="str">
        <f>IF(F294&gt;10000,"省直辖县市",IF(F294&gt;7000,“港澳台”,VLOOKUP(F294,地市级代码匹配!C:D,2,FALSE)))</f>
        <v>临汾市</v>
      </c>
      <c r="H294" s="12" t="s">
        <v>4368</v>
      </c>
      <c r="I294" s="39" t="str">
        <f>IF(H294="","",VLOOKUP(H294,echart地区列表!A:A,1,FALSE))</f>
        <v>襄汾县</v>
      </c>
    </row>
    <row r="295" spans="1:9">
      <c r="A295" s="7" t="s">
        <v>4370</v>
      </c>
      <c r="B295" s="7" t="s">
        <v>4370</v>
      </c>
      <c r="C295" s="7">
        <v>141024</v>
      </c>
      <c r="D295">
        <f t="shared" si="8"/>
        <v>14</v>
      </c>
      <c r="E295" t="str">
        <f>VLOOKUP(D295,省代码匹配!B:C,2,FALSE)</f>
        <v>山西省</v>
      </c>
      <c r="F295">
        <f t="shared" si="9"/>
        <v>1410</v>
      </c>
      <c r="G295" t="str">
        <f>IF(F295&gt;10000,"省直辖县市",IF(F295&gt;7000,“港澳台”,VLOOKUP(F295,地市级代码匹配!C:D,2,FALSE)))</f>
        <v>临汾市</v>
      </c>
      <c r="H295" s="12" t="s">
        <v>4370</v>
      </c>
      <c r="I295" s="39" t="str">
        <f>IF(H295="","",VLOOKUP(H295,echart地区列表!A:A,1,FALSE))</f>
        <v>洪洞县</v>
      </c>
    </row>
    <row r="296" spans="1:9">
      <c r="A296" s="7" t="s">
        <v>4371</v>
      </c>
      <c r="B296" s="7" t="s">
        <v>4371</v>
      </c>
      <c r="C296" s="7">
        <v>141025</v>
      </c>
      <c r="D296">
        <f t="shared" si="8"/>
        <v>14</v>
      </c>
      <c r="E296" t="str">
        <f>VLOOKUP(D296,省代码匹配!B:C,2,FALSE)</f>
        <v>山西省</v>
      </c>
      <c r="F296">
        <f t="shared" si="9"/>
        <v>1410</v>
      </c>
      <c r="G296" t="str">
        <f>IF(F296&gt;10000,"省直辖县市",IF(F296&gt;7000,“港澳台”,VLOOKUP(F296,地市级代码匹配!C:D,2,FALSE)))</f>
        <v>临汾市</v>
      </c>
      <c r="H296" s="12" t="s">
        <v>4371</v>
      </c>
      <c r="I296" s="39" t="str">
        <f>IF(H296="","",VLOOKUP(H296,echart地区列表!A:A,1,FALSE))</f>
        <v>古县</v>
      </c>
    </row>
    <row r="297" spans="1:9">
      <c r="A297" s="7" t="s">
        <v>4373</v>
      </c>
      <c r="B297" s="7" t="s">
        <v>4373</v>
      </c>
      <c r="C297" s="7">
        <v>141026</v>
      </c>
      <c r="D297">
        <f t="shared" si="8"/>
        <v>14</v>
      </c>
      <c r="E297" t="str">
        <f>VLOOKUP(D297,省代码匹配!B:C,2,FALSE)</f>
        <v>山西省</v>
      </c>
      <c r="F297">
        <f t="shared" si="9"/>
        <v>1410</v>
      </c>
      <c r="G297" t="str">
        <f>IF(F297&gt;10000,"省直辖县市",IF(F297&gt;7000,“港澳台”,VLOOKUP(F297,地市级代码匹配!C:D,2,FALSE)))</f>
        <v>临汾市</v>
      </c>
      <c r="H297" s="12" t="s">
        <v>4373</v>
      </c>
      <c r="I297" s="39" t="str">
        <f>IF(H297="","",VLOOKUP(H297,echart地区列表!A:A,1,FALSE))</f>
        <v>安泽县</v>
      </c>
    </row>
    <row r="298" spans="1:9">
      <c r="A298" s="7" t="s">
        <v>4375</v>
      </c>
      <c r="B298" s="7" t="s">
        <v>4375</v>
      </c>
      <c r="C298" s="7">
        <v>141027</v>
      </c>
      <c r="D298">
        <f t="shared" si="8"/>
        <v>14</v>
      </c>
      <c r="E298" t="str">
        <f>VLOOKUP(D298,省代码匹配!B:C,2,FALSE)</f>
        <v>山西省</v>
      </c>
      <c r="F298">
        <f t="shared" si="9"/>
        <v>1410</v>
      </c>
      <c r="G298" t="str">
        <f>IF(F298&gt;10000,"省直辖县市",IF(F298&gt;7000,“港澳台”,VLOOKUP(F298,地市级代码匹配!C:D,2,FALSE)))</f>
        <v>临汾市</v>
      </c>
      <c r="H298" s="12" t="s">
        <v>4375</v>
      </c>
      <c r="I298" s="39" t="str">
        <f>IF(H298="","",VLOOKUP(H298,echart地区列表!A:A,1,FALSE))</f>
        <v>浮山县</v>
      </c>
    </row>
    <row r="299" spans="1:9">
      <c r="A299" s="7" t="s">
        <v>4377</v>
      </c>
      <c r="B299" s="7" t="s">
        <v>4377</v>
      </c>
      <c r="C299" s="7">
        <v>141028</v>
      </c>
      <c r="D299">
        <f t="shared" si="8"/>
        <v>14</v>
      </c>
      <c r="E299" t="str">
        <f>VLOOKUP(D299,省代码匹配!B:C,2,FALSE)</f>
        <v>山西省</v>
      </c>
      <c r="F299">
        <f t="shared" si="9"/>
        <v>1410</v>
      </c>
      <c r="G299" t="str">
        <f>IF(F299&gt;10000,"省直辖县市",IF(F299&gt;7000,“港澳台”,VLOOKUP(F299,地市级代码匹配!C:D,2,FALSE)))</f>
        <v>临汾市</v>
      </c>
      <c r="H299" s="12" t="s">
        <v>4377</v>
      </c>
      <c r="I299" s="39" t="str">
        <f>IF(H299="","",VLOOKUP(H299,echart地区列表!A:A,1,FALSE))</f>
        <v>吉县</v>
      </c>
    </row>
    <row r="300" spans="1:9">
      <c r="A300" s="7" t="s">
        <v>4379</v>
      </c>
      <c r="B300" s="7" t="s">
        <v>4379</v>
      </c>
      <c r="C300" s="7">
        <v>141029</v>
      </c>
      <c r="D300">
        <f t="shared" si="8"/>
        <v>14</v>
      </c>
      <c r="E300" t="str">
        <f>VLOOKUP(D300,省代码匹配!B:C,2,FALSE)</f>
        <v>山西省</v>
      </c>
      <c r="F300">
        <f t="shared" si="9"/>
        <v>1410</v>
      </c>
      <c r="G300" t="str">
        <f>IF(F300&gt;10000,"省直辖县市",IF(F300&gt;7000,“港澳台”,VLOOKUP(F300,地市级代码匹配!C:D,2,FALSE)))</f>
        <v>临汾市</v>
      </c>
      <c r="H300" s="12" t="s">
        <v>4379</v>
      </c>
      <c r="I300" s="39" t="str">
        <f>IF(H300="","",VLOOKUP(H300,echart地区列表!A:A,1,FALSE))</f>
        <v>乡宁县</v>
      </c>
    </row>
    <row r="301" spans="1:9">
      <c r="A301" s="7" t="s">
        <v>4381</v>
      </c>
      <c r="B301" s="7" t="s">
        <v>4381</v>
      </c>
      <c r="C301" s="7">
        <v>141030</v>
      </c>
      <c r="D301">
        <f t="shared" si="8"/>
        <v>14</v>
      </c>
      <c r="E301" t="str">
        <f>VLOOKUP(D301,省代码匹配!B:C,2,FALSE)</f>
        <v>山西省</v>
      </c>
      <c r="F301">
        <f t="shared" si="9"/>
        <v>1410</v>
      </c>
      <c r="G301" t="str">
        <f>IF(F301&gt;10000,"省直辖县市",IF(F301&gt;7000,“港澳台”,VLOOKUP(F301,地市级代码匹配!C:D,2,FALSE)))</f>
        <v>临汾市</v>
      </c>
      <c r="H301" s="12" t="s">
        <v>4381</v>
      </c>
      <c r="I301" s="39" t="str">
        <f>IF(H301="","",VLOOKUP(H301,echart地区列表!A:A,1,FALSE))</f>
        <v>大宁县</v>
      </c>
    </row>
    <row r="302" spans="1:9">
      <c r="A302" s="7" t="s">
        <v>4383</v>
      </c>
      <c r="B302" s="7" t="s">
        <v>4383</v>
      </c>
      <c r="C302" s="7">
        <v>141031</v>
      </c>
      <c r="D302">
        <f t="shared" si="8"/>
        <v>14</v>
      </c>
      <c r="E302" t="str">
        <f>VLOOKUP(D302,省代码匹配!B:C,2,FALSE)</f>
        <v>山西省</v>
      </c>
      <c r="F302">
        <f t="shared" si="9"/>
        <v>1410</v>
      </c>
      <c r="G302" t="str">
        <f>IF(F302&gt;10000,"省直辖县市",IF(F302&gt;7000,“港澳台”,VLOOKUP(F302,地市级代码匹配!C:D,2,FALSE)))</f>
        <v>临汾市</v>
      </c>
      <c r="H302" s="12" t="s">
        <v>4383</v>
      </c>
      <c r="I302" s="39" t="str">
        <f>IF(H302="","",VLOOKUP(H302,echart地区列表!A:A,1,FALSE))</f>
        <v>隰县</v>
      </c>
    </row>
    <row r="303" spans="1:9">
      <c r="A303" s="7" t="s">
        <v>4385</v>
      </c>
      <c r="B303" s="7" t="s">
        <v>4385</v>
      </c>
      <c r="C303" s="7">
        <v>141032</v>
      </c>
      <c r="D303">
        <f t="shared" si="8"/>
        <v>14</v>
      </c>
      <c r="E303" t="str">
        <f>VLOOKUP(D303,省代码匹配!B:C,2,FALSE)</f>
        <v>山西省</v>
      </c>
      <c r="F303">
        <f t="shared" si="9"/>
        <v>1410</v>
      </c>
      <c r="G303" t="str">
        <f>IF(F303&gt;10000,"省直辖县市",IF(F303&gt;7000,“港澳台”,VLOOKUP(F303,地市级代码匹配!C:D,2,FALSE)))</f>
        <v>临汾市</v>
      </c>
      <c r="H303" s="12" t="s">
        <v>4385</v>
      </c>
      <c r="I303" s="39" t="str">
        <f>IF(H303="","",VLOOKUP(H303,echart地区列表!A:A,1,FALSE))</f>
        <v>永和县</v>
      </c>
    </row>
    <row r="304" spans="1:9">
      <c r="A304" s="7" t="s">
        <v>4387</v>
      </c>
      <c r="B304" s="7" t="s">
        <v>4387</v>
      </c>
      <c r="C304" s="7">
        <v>141033</v>
      </c>
      <c r="D304">
        <f t="shared" si="8"/>
        <v>14</v>
      </c>
      <c r="E304" t="str">
        <f>VLOOKUP(D304,省代码匹配!B:C,2,FALSE)</f>
        <v>山西省</v>
      </c>
      <c r="F304">
        <f t="shared" si="9"/>
        <v>1410</v>
      </c>
      <c r="G304" t="str">
        <f>IF(F304&gt;10000,"省直辖县市",IF(F304&gt;7000,“港澳台”,VLOOKUP(F304,地市级代码匹配!C:D,2,FALSE)))</f>
        <v>临汾市</v>
      </c>
      <c r="H304" s="12" t="s">
        <v>4387</v>
      </c>
      <c r="I304" s="39" t="str">
        <f>IF(H304="","",VLOOKUP(H304,echart地区列表!A:A,1,FALSE))</f>
        <v>蒲县</v>
      </c>
    </row>
    <row r="305" spans="1:9">
      <c r="A305" s="7" t="s">
        <v>4389</v>
      </c>
      <c r="B305" s="7" t="s">
        <v>4389</v>
      </c>
      <c r="C305" s="7">
        <v>141034</v>
      </c>
      <c r="D305">
        <f t="shared" si="8"/>
        <v>14</v>
      </c>
      <c r="E305" t="str">
        <f>VLOOKUP(D305,省代码匹配!B:C,2,FALSE)</f>
        <v>山西省</v>
      </c>
      <c r="F305">
        <f t="shared" si="9"/>
        <v>1410</v>
      </c>
      <c r="G305" t="str">
        <f>IF(F305&gt;10000,"省直辖县市",IF(F305&gt;7000,“港澳台”,VLOOKUP(F305,地市级代码匹配!C:D,2,FALSE)))</f>
        <v>临汾市</v>
      </c>
      <c r="H305" s="12" t="s">
        <v>4389</v>
      </c>
      <c r="I305" s="39" t="str">
        <f>IF(H305="","",VLOOKUP(H305,echart地区列表!A:A,1,FALSE))</f>
        <v>汾西县</v>
      </c>
    </row>
    <row r="306" spans="1:9">
      <c r="A306" s="7" t="s">
        <v>4391</v>
      </c>
      <c r="B306" s="7" t="s">
        <v>7399</v>
      </c>
      <c r="C306" s="7">
        <v>141081</v>
      </c>
      <c r="D306">
        <f t="shared" si="8"/>
        <v>14</v>
      </c>
      <c r="E306" t="str">
        <f>VLOOKUP(D306,省代码匹配!B:C,2,FALSE)</f>
        <v>山西省</v>
      </c>
      <c r="F306">
        <f t="shared" si="9"/>
        <v>1410</v>
      </c>
      <c r="G306" t="str">
        <f>IF(F306&gt;10000,"省直辖县市",IF(F306&gt;7000,“港澳台”,VLOOKUP(F306,地市级代码匹配!C:D,2,FALSE)))</f>
        <v>临汾市</v>
      </c>
      <c r="H306" s="12" t="s">
        <v>4391</v>
      </c>
      <c r="I306" s="39" t="str">
        <f>IF(H306="","",VLOOKUP(H306,echart地区列表!A:A,1,FALSE))</f>
        <v>侯马市</v>
      </c>
    </row>
    <row r="307" spans="1:9">
      <c r="A307" s="7" t="s">
        <v>4393</v>
      </c>
      <c r="B307" s="7" t="s">
        <v>7400</v>
      </c>
      <c r="C307" s="7">
        <v>141082</v>
      </c>
      <c r="D307">
        <f t="shared" si="8"/>
        <v>14</v>
      </c>
      <c r="E307" t="str">
        <f>VLOOKUP(D307,省代码匹配!B:C,2,FALSE)</f>
        <v>山西省</v>
      </c>
      <c r="F307">
        <f t="shared" si="9"/>
        <v>1410</v>
      </c>
      <c r="G307" t="str">
        <f>IF(F307&gt;10000,"省直辖县市",IF(F307&gt;7000,“港澳台”,VLOOKUP(F307,地市级代码匹配!C:D,2,FALSE)))</f>
        <v>临汾市</v>
      </c>
      <c r="H307" s="12" t="s">
        <v>4393</v>
      </c>
      <c r="I307" s="39" t="str">
        <f>IF(H307="","",VLOOKUP(H307,echart地区列表!A:A,1,FALSE))</f>
        <v>霍州市</v>
      </c>
    </row>
    <row r="308" spans="1:9">
      <c r="A308" s="7" t="s">
        <v>4396</v>
      </c>
      <c r="B308" s="7" t="s">
        <v>4396</v>
      </c>
      <c r="C308" s="7">
        <v>141102</v>
      </c>
      <c r="D308">
        <f t="shared" si="8"/>
        <v>14</v>
      </c>
      <c r="E308" t="str">
        <f>VLOOKUP(D308,省代码匹配!B:C,2,FALSE)</f>
        <v>山西省</v>
      </c>
      <c r="F308">
        <f t="shared" si="9"/>
        <v>1411</v>
      </c>
      <c r="G308" t="str">
        <f>IF(F308&gt;10000,"省直辖县市",IF(F308&gt;7000,“港澳台”,VLOOKUP(F308,地市级代码匹配!C:D,2,FALSE)))</f>
        <v>吕梁市</v>
      </c>
      <c r="H308" s="12" t="s">
        <v>4396</v>
      </c>
      <c r="I308" s="39" t="str">
        <f>IF(H308="","",VLOOKUP(H308,echart地区列表!A:A,1,FALSE))</f>
        <v>离石区</v>
      </c>
    </row>
    <row r="309" spans="1:9">
      <c r="A309" s="7" t="s">
        <v>4398</v>
      </c>
      <c r="B309" s="7" t="s">
        <v>4398</v>
      </c>
      <c r="C309" s="7">
        <v>141121</v>
      </c>
      <c r="D309">
        <f t="shared" si="8"/>
        <v>14</v>
      </c>
      <c r="E309" t="str">
        <f>VLOOKUP(D309,省代码匹配!B:C,2,FALSE)</f>
        <v>山西省</v>
      </c>
      <c r="F309">
        <f t="shared" si="9"/>
        <v>1411</v>
      </c>
      <c r="G309" t="str">
        <f>IF(F309&gt;10000,"省直辖县市",IF(F309&gt;7000,“港澳台”,VLOOKUP(F309,地市级代码匹配!C:D,2,FALSE)))</f>
        <v>吕梁市</v>
      </c>
      <c r="H309" s="12" t="s">
        <v>4398</v>
      </c>
      <c r="I309" s="39" t="str">
        <f>IF(H309="","",VLOOKUP(H309,echart地区列表!A:A,1,FALSE))</f>
        <v>文水县</v>
      </c>
    </row>
    <row r="310" spans="1:9">
      <c r="A310" s="7" t="s">
        <v>4399</v>
      </c>
      <c r="B310" s="7" t="s">
        <v>4399</v>
      </c>
      <c r="C310" s="7">
        <v>141122</v>
      </c>
      <c r="D310">
        <f t="shared" si="8"/>
        <v>14</v>
      </c>
      <c r="E310" t="str">
        <f>VLOOKUP(D310,省代码匹配!B:C,2,FALSE)</f>
        <v>山西省</v>
      </c>
      <c r="F310">
        <f t="shared" si="9"/>
        <v>1411</v>
      </c>
      <c r="G310" t="str">
        <f>IF(F310&gt;10000,"省直辖县市",IF(F310&gt;7000,“港澳台”,VLOOKUP(F310,地市级代码匹配!C:D,2,FALSE)))</f>
        <v>吕梁市</v>
      </c>
      <c r="H310" s="12" t="s">
        <v>4399</v>
      </c>
      <c r="I310" s="39" t="str">
        <f>IF(H310="","",VLOOKUP(H310,echart地区列表!A:A,1,FALSE))</f>
        <v>交城县</v>
      </c>
    </row>
    <row r="311" spans="1:9">
      <c r="A311" s="7" t="s">
        <v>4401</v>
      </c>
      <c r="B311" s="7" t="s">
        <v>4401</v>
      </c>
      <c r="C311" s="7">
        <v>141123</v>
      </c>
      <c r="D311">
        <f t="shared" si="8"/>
        <v>14</v>
      </c>
      <c r="E311" t="str">
        <f>VLOOKUP(D311,省代码匹配!B:C,2,FALSE)</f>
        <v>山西省</v>
      </c>
      <c r="F311">
        <f t="shared" si="9"/>
        <v>1411</v>
      </c>
      <c r="G311" t="str">
        <f>IF(F311&gt;10000,"省直辖县市",IF(F311&gt;7000,“港澳台”,VLOOKUP(F311,地市级代码匹配!C:D,2,FALSE)))</f>
        <v>吕梁市</v>
      </c>
      <c r="H311" s="12" t="s">
        <v>4401</v>
      </c>
      <c r="I311" s="39" t="str">
        <f>IF(H311="","",VLOOKUP(H311,echart地区列表!A:A,1,FALSE))</f>
        <v>兴县</v>
      </c>
    </row>
    <row r="312" spans="1:9">
      <c r="A312" s="7" t="s">
        <v>4403</v>
      </c>
      <c r="B312" s="7" t="s">
        <v>4403</v>
      </c>
      <c r="C312" s="7">
        <v>141124</v>
      </c>
      <c r="D312">
        <f t="shared" si="8"/>
        <v>14</v>
      </c>
      <c r="E312" t="str">
        <f>VLOOKUP(D312,省代码匹配!B:C,2,FALSE)</f>
        <v>山西省</v>
      </c>
      <c r="F312">
        <f t="shared" si="9"/>
        <v>1411</v>
      </c>
      <c r="G312" t="str">
        <f>IF(F312&gt;10000,"省直辖县市",IF(F312&gt;7000,“港澳台”,VLOOKUP(F312,地市级代码匹配!C:D,2,FALSE)))</f>
        <v>吕梁市</v>
      </c>
      <c r="H312" s="12" t="s">
        <v>4403</v>
      </c>
      <c r="I312" s="39" t="str">
        <f>IF(H312="","",VLOOKUP(H312,echart地区列表!A:A,1,FALSE))</f>
        <v>临县</v>
      </c>
    </row>
    <row r="313" spans="1:9">
      <c r="A313" s="7" t="s">
        <v>4405</v>
      </c>
      <c r="B313" s="7" t="s">
        <v>4405</v>
      </c>
      <c r="C313" s="7">
        <v>141125</v>
      </c>
      <c r="D313">
        <f t="shared" si="8"/>
        <v>14</v>
      </c>
      <c r="E313" t="str">
        <f>VLOOKUP(D313,省代码匹配!B:C,2,FALSE)</f>
        <v>山西省</v>
      </c>
      <c r="F313">
        <f t="shared" si="9"/>
        <v>1411</v>
      </c>
      <c r="G313" t="str">
        <f>IF(F313&gt;10000,"省直辖县市",IF(F313&gt;7000,“港澳台”,VLOOKUP(F313,地市级代码匹配!C:D,2,FALSE)))</f>
        <v>吕梁市</v>
      </c>
      <c r="H313" s="12" t="s">
        <v>4405</v>
      </c>
      <c r="I313" s="39" t="str">
        <f>IF(H313="","",VLOOKUP(H313,echart地区列表!A:A,1,FALSE))</f>
        <v>柳林县</v>
      </c>
    </row>
    <row r="314" spans="1:9">
      <c r="A314" s="7" t="s">
        <v>4407</v>
      </c>
      <c r="B314" s="7" t="s">
        <v>4407</v>
      </c>
      <c r="C314" s="7">
        <v>141126</v>
      </c>
      <c r="D314">
        <f t="shared" si="8"/>
        <v>14</v>
      </c>
      <c r="E314" t="str">
        <f>VLOOKUP(D314,省代码匹配!B:C,2,FALSE)</f>
        <v>山西省</v>
      </c>
      <c r="F314">
        <f t="shared" si="9"/>
        <v>1411</v>
      </c>
      <c r="G314" t="str">
        <f>IF(F314&gt;10000,"省直辖县市",IF(F314&gt;7000,“港澳台”,VLOOKUP(F314,地市级代码匹配!C:D,2,FALSE)))</f>
        <v>吕梁市</v>
      </c>
      <c r="H314" s="12" t="s">
        <v>4407</v>
      </c>
      <c r="I314" s="39" t="str">
        <f>IF(H314="","",VLOOKUP(H314,echart地区列表!A:A,1,FALSE))</f>
        <v>石楼县</v>
      </c>
    </row>
    <row r="315" spans="1:9">
      <c r="A315" s="7" t="s">
        <v>4409</v>
      </c>
      <c r="B315" s="7" t="s">
        <v>4409</v>
      </c>
      <c r="C315" s="7">
        <v>141127</v>
      </c>
      <c r="D315">
        <f t="shared" si="8"/>
        <v>14</v>
      </c>
      <c r="E315" t="str">
        <f>VLOOKUP(D315,省代码匹配!B:C,2,FALSE)</f>
        <v>山西省</v>
      </c>
      <c r="F315">
        <f t="shared" si="9"/>
        <v>1411</v>
      </c>
      <c r="G315" t="str">
        <f>IF(F315&gt;10000,"省直辖县市",IF(F315&gt;7000,“港澳台”,VLOOKUP(F315,地市级代码匹配!C:D,2,FALSE)))</f>
        <v>吕梁市</v>
      </c>
      <c r="H315" s="12" t="s">
        <v>4409</v>
      </c>
      <c r="I315" s="39" t="str">
        <f>IF(H315="","",VLOOKUP(H315,echart地区列表!A:A,1,FALSE))</f>
        <v>岚县</v>
      </c>
    </row>
    <row r="316" spans="1:9">
      <c r="A316" s="7" t="s">
        <v>4411</v>
      </c>
      <c r="B316" s="7" t="s">
        <v>4411</v>
      </c>
      <c r="C316" s="7">
        <v>141128</v>
      </c>
      <c r="D316">
        <f t="shared" si="8"/>
        <v>14</v>
      </c>
      <c r="E316" t="str">
        <f>VLOOKUP(D316,省代码匹配!B:C,2,FALSE)</f>
        <v>山西省</v>
      </c>
      <c r="F316">
        <f t="shared" si="9"/>
        <v>1411</v>
      </c>
      <c r="G316" t="str">
        <f>IF(F316&gt;10000,"省直辖县市",IF(F316&gt;7000,“港澳台”,VLOOKUP(F316,地市级代码匹配!C:D,2,FALSE)))</f>
        <v>吕梁市</v>
      </c>
      <c r="H316" s="12" t="s">
        <v>4411</v>
      </c>
      <c r="I316" s="39" t="str">
        <f>IF(H316="","",VLOOKUP(H316,echart地区列表!A:A,1,FALSE))</f>
        <v>方山县</v>
      </c>
    </row>
    <row r="317" spans="1:9">
      <c r="A317" s="7" t="s">
        <v>4413</v>
      </c>
      <c r="B317" s="7" t="s">
        <v>4413</v>
      </c>
      <c r="C317" s="7">
        <v>141129</v>
      </c>
      <c r="D317">
        <f t="shared" si="8"/>
        <v>14</v>
      </c>
      <c r="E317" t="str">
        <f>VLOOKUP(D317,省代码匹配!B:C,2,FALSE)</f>
        <v>山西省</v>
      </c>
      <c r="F317">
        <f t="shared" si="9"/>
        <v>1411</v>
      </c>
      <c r="G317" t="str">
        <f>IF(F317&gt;10000,"省直辖县市",IF(F317&gt;7000,“港澳台”,VLOOKUP(F317,地市级代码匹配!C:D,2,FALSE)))</f>
        <v>吕梁市</v>
      </c>
      <c r="H317" s="12" t="s">
        <v>4413</v>
      </c>
      <c r="I317" s="39" t="str">
        <f>IF(H317="","",VLOOKUP(H317,echart地区列表!A:A,1,FALSE))</f>
        <v>中阳县</v>
      </c>
    </row>
    <row r="318" spans="1:9">
      <c r="A318" s="7" t="s">
        <v>4415</v>
      </c>
      <c r="B318" s="7" t="s">
        <v>4415</v>
      </c>
      <c r="C318" s="7">
        <v>141130</v>
      </c>
      <c r="D318">
        <f t="shared" si="8"/>
        <v>14</v>
      </c>
      <c r="E318" t="str">
        <f>VLOOKUP(D318,省代码匹配!B:C,2,FALSE)</f>
        <v>山西省</v>
      </c>
      <c r="F318">
        <f t="shared" si="9"/>
        <v>1411</v>
      </c>
      <c r="G318" t="str">
        <f>IF(F318&gt;10000,"省直辖县市",IF(F318&gt;7000,“港澳台”,VLOOKUP(F318,地市级代码匹配!C:D,2,FALSE)))</f>
        <v>吕梁市</v>
      </c>
      <c r="H318" s="12" t="s">
        <v>4415</v>
      </c>
      <c r="I318" s="39" t="str">
        <f>IF(H318="","",VLOOKUP(H318,echart地区列表!A:A,1,FALSE))</f>
        <v>交口县</v>
      </c>
    </row>
    <row r="319" spans="1:9">
      <c r="A319" s="7" t="s">
        <v>4416</v>
      </c>
      <c r="B319" s="7" t="s">
        <v>7401</v>
      </c>
      <c r="C319" s="7">
        <v>141181</v>
      </c>
      <c r="D319">
        <f t="shared" si="8"/>
        <v>14</v>
      </c>
      <c r="E319" t="str">
        <f>VLOOKUP(D319,省代码匹配!B:C,2,FALSE)</f>
        <v>山西省</v>
      </c>
      <c r="F319">
        <f t="shared" si="9"/>
        <v>1411</v>
      </c>
      <c r="G319" t="str">
        <f>IF(F319&gt;10000,"省直辖县市",IF(F319&gt;7000,“港澳台”,VLOOKUP(F319,地市级代码匹配!C:D,2,FALSE)))</f>
        <v>吕梁市</v>
      </c>
      <c r="H319" s="12" t="s">
        <v>4416</v>
      </c>
      <c r="I319" s="39" t="str">
        <f>IF(H319="","",VLOOKUP(H319,echart地区列表!A:A,1,FALSE))</f>
        <v>孝义市</v>
      </c>
    </row>
    <row r="320" spans="1:9">
      <c r="A320" s="7" t="s">
        <v>4418</v>
      </c>
      <c r="B320" s="7" t="s">
        <v>7402</v>
      </c>
      <c r="C320" s="7">
        <v>141182</v>
      </c>
      <c r="D320">
        <f t="shared" si="8"/>
        <v>14</v>
      </c>
      <c r="E320" t="str">
        <f>VLOOKUP(D320,省代码匹配!B:C,2,FALSE)</f>
        <v>山西省</v>
      </c>
      <c r="F320">
        <f t="shared" si="9"/>
        <v>1411</v>
      </c>
      <c r="G320" t="str">
        <f>IF(F320&gt;10000,"省直辖县市",IF(F320&gt;7000,“港澳台”,VLOOKUP(F320,地市级代码匹配!C:D,2,FALSE)))</f>
        <v>吕梁市</v>
      </c>
      <c r="H320" s="12" t="s">
        <v>4418</v>
      </c>
      <c r="I320" s="39" t="str">
        <f>IF(H320="","",VLOOKUP(H320,echart地区列表!A:A,1,FALSE))</f>
        <v>汾阳市</v>
      </c>
    </row>
    <row r="321" spans="1:9">
      <c r="A321" s="7" t="s">
        <v>4422</v>
      </c>
      <c r="B321" s="7" t="s">
        <v>4422</v>
      </c>
      <c r="C321" s="7">
        <v>150102</v>
      </c>
      <c r="D321">
        <f t="shared" si="8"/>
        <v>15</v>
      </c>
      <c r="E321" t="str">
        <f>VLOOKUP(D321,省代码匹配!B:C,2,FALSE)</f>
        <v>内蒙古自治区</v>
      </c>
      <c r="F321">
        <f t="shared" si="9"/>
        <v>1501</v>
      </c>
      <c r="G321" t="str">
        <f>IF(F321&gt;10000,"省直辖县市",IF(F321&gt;7000,“港澳台”,VLOOKUP(F321,地市级代码匹配!C:D,2,FALSE)))</f>
        <v>呼和浩特市</v>
      </c>
      <c r="H321" s="12" t="s">
        <v>4422</v>
      </c>
      <c r="I321" s="39" t="str">
        <f>IF(H321="","",VLOOKUP(H321,echart地区列表!A:A,1,FALSE))</f>
        <v>新城区</v>
      </c>
    </row>
    <row r="322" spans="1:9">
      <c r="A322" s="7" t="s">
        <v>4424</v>
      </c>
      <c r="B322" s="7" t="s">
        <v>4424</v>
      </c>
      <c r="C322" s="7">
        <v>150103</v>
      </c>
      <c r="D322">
        <f t="shared" si="8"/>
        <v>15</v>
      </c>
      <c r="E322" t="str">
        <f>VLOOKUP(D322,省代码匹配!B:C,2,FALSE)</f>
        <v>内蒙古自治区</v>
      </c>
      <c r="F322">
        <f t="shared" si="9"/>
        <v>1501</v>
      </c>
      <c r="G322" t="str">
        <f>IF(F322&gt;10000,"省直辖县市",IF(F322&gt;7000,“港澳台”,VLOOKUP(F322,地市级代码匹配!C:D,2,FALSE)))</f>
        <v>呼和浩特市</v>
      </c>
      <c r="H322" s="12" t="s">
        <v>4424</v>
      </c>
      <c r="I322" s="39" t="str">
        <f>IF(H322="","",VLOOKUP(H322,echart地区列表!A:A,1,FALSE))</f>
        <v>回民区</v>
      </c>
    </row>
    <row r="323" spans="1:9">
      <c r="A323" s="7" t="s">
        <v>4425</v>
      </c>
      <c r="B323" s="7" t="s">
        <v>4425</v>
      </c>
      <c r="C323" s="7">
        <v>150104</v>
      </c>
      <c r="D323">
        <f t="shared" ref="D323:D386" si="10">INT(C323/10000)</f>
        <v>15</v>
      </c>
      <c r="E323" t="str">
        <f>VLOOKUP(D323,省代码匹配!B:C,2,FALSE)</f>
        <v>内蒙古自治区</v>
      </c>
      <c r="F323">
        <f t="shared" ref="F323:F386" si="11">IF(OR(D323=11,D323=12,D323=31,D323=50,D323=71,D323=81,D323=82),D323*100,IF(MID(C323,3,1)="9",C323,INT(C323/100)))</f>
        <v>1501</v>
      </c>
      <c r="G323" t="str">
        <f>IF(F323&gt;10000,"省直辖县市",IF(F323&gt;7000,“港澳台”,VLOOKUP(F323,地市级代码匹配!C:D,2,FALSE)))</f>
        <v>呼和浩特市</v>
      </c>
      <c r="H323" s="12" t="s">
        <v>4425</v>
      </c>
      <c r="I323" s="39" t="str">
        <f>IF(H323="","",VLOOKUP(H323,echart地区列表!A:A,1,FALSE))</f>
        <v>玉泉区</v>
      </c>
    </row>
    <row r="324" spans="1:9">
      <c r="A324" s="7" t="s">
        <v>4427</v>
      </c>
      <c r="B324" s="7" t="s">
        <v>4427</v>
      </c>
      <c r="C324" s="7">
        <v>150105</v>
      </c>
      <c r="D324">
        <f t="shared" si="10"/>
        <v>15</v>
      </c>
      <c r="E324" t="str">
        <f>VLOOKUP(D324,省代码匹配!B:C,2,FALSE)</f>
        <v>内蒙古自治区</v>
      </c>
      <c r="F324">
        <f t="shared" si="11"/>
        <v>1501</v>
      </c>
      <c r="G324" t="str">
        <f>IF(F324&gt;10000,"省直辖县市",IF(F324&gt;7000,“港澳台”,VLOOKUP(F324,地市级代码匹配!C:D,2,FALSE)))</f>
        <v>呼和浩特市</v>
      </c>
      <c r="H324" s="12" t="s">
        <v>4427</v>
      </c>
      <c r="I324" s="39" t="str">
        <f>IF(H324="","",VLOOKUP(H324,echart地区列表!A:A,1,FALSE))</f>
        <v>赛罕区</v>
      </c>
    </row>
    <row r="325" spans="1:9">
      <c r="A325" s="7" t="s">
        <v>4429</v>
      </c>
      <c r="B325" s="7" t="s">
        <v>4429</v>
      </c>
      <c r="C325" s="7">
        <v>150121</v>
      </c>
      <c r="D325">
        <f t="shared" si="10"/>
        <v>15</v>
      </c>
      <c r="E325" t="str">
        <f>VLOOKUP(D325,省代码匹配!B:C,2,FALSE)</f>
        <v>内蒙古自治区</v>
      </c>
      <c r="F325">
        <f t="shared" si="11"/>
        <v>1501</v>
      </c>
      <c r="G325" t="str">
        <f>IF(F325&gt;10000,"省直辖县市",IF(F325&gt;7000,“港澳台”,VLOOKUP(F325,地市级代码匹配!C:D,2,FALSE)))</f>
        <v>呼和浩特市</v>
      </c>
      <c r="H325" s="12" t="s">
        <v>4429</v>
      </c>
      <c r="I325" s="39" t="str">
        <f>IF(H325="","",VLOOKUP(H325,echart地区列表!A:A,1,FALSE))</f>
        <v>土默特左旗</v>
      </c>
    </row>
    <row r="326" spans="1:9">
      <c r="A326" s="7" t="s">
        <v>4431</v>
      </c>
      <c r="B326" s="7" t="s">
        <v>4431</v>
      </c>
      <c r="C326" s="7">
        <v>150122</v>
      </c>
      <c r="D326">
        <f t="shared" si="10"/>
        <v>15</v>
      </c>
      <c r="E326" t="str">
        <f>VLOOKUP(D326,省代码匹配!B:C,2,FALSE)</f>
        <v>内蒙古自治区</v>
      </c>
      <c r="F326">
        <f t="shared" si="11"/>
        <v>1501</v>
      </c>
      <c r="G326" t="str">
        <f>IF(F326&gt;10000,"省直辖县市",IF(F326&gt;7000,“港澳台”,VLOOKUP(F326,地市级代码匹配!C:D,2,FALSE)))</f>
        <v>呼和浩特市</v>
      </c>
      <c r="H326" s="12" t="s">
        <v>4431</v>
      </c>
      <c r="I326" s="39" t="str">
        <f>IF(H326="","",VLOOKUP(H326,echart地区列表!A:A,1,FALSE))</f>
        <v>托克托县</v>
      </c>
    </row>
    <row r="327" spans="1:9">
      <c r="A327" s="7" t="s">
        <v>4433</v>
      </c>
      <c r="B327" s="7" t="s">
        <v>4433</v>
      </c>
      <c r="C327" s="7">
        <v>150123</v>
      </c>
      <c r="D327">
        <f t="shared" si="10"/>
        <v>15</v>
      </c>
      <c r="E327" t="str">
        <f>VLOOKUP(D327,省代码匹配!B:C,2,FALSE)</f>
        <v>内蒙古自治区</v>
      </c>
      <c r="F327">
        <f t="shared" si="11"/>
        <v>1501</v>
      </c>
      <c r="G327" t="str">
        <f>IF(F327&gt;10000,"省直辖县市",IF(F327&gt;7000,“港澳台”,VLOOKUP(F327,地市级代码匹配!C:D,2,FALSE)))</f>
        <v>呼和浩特市</v>
      </c>
      <c r="H327" s="12" t="s">
        <v>4433</v>
      </c>
      <c r="I327" s="39" t="str">
        <f>IF(H327="","",VLOOKUP(H327,echart地区列表!A:A,1,FALSE))</f>
        <v>和林格尔县</v>
      </c>
    </row>
    <row r="328" spans="1:9">
      <c r="A328" s="7" t="s">
        <v>4435</v>
      </c>
      <c r="B328" s="7" t="s">
        <v>4435</v>
      </c>
      <c r="C328" s="7">
        <v>150124</v>
      </c>
      <c r="D328">
        <f t="shared" si="10"/>
        <v>15</v>
      </c>
      <c r="E328" t="str">
        <f>VLOOKUP(D328,省代码匹配!B:C,2,FALSE)</f>
        <v>内蒙古自治区</v>
      </c>
      <c r="F328">
        <f t="shared" si="11"/>
        <v>1501</v>
      </c>
      <c r="G328" t="str">
        <f>IF(F328&gt;10000,"省直辖县市",IF(F328&gt;7000,“港澳台”,VLOOKUP(F328,地市级代码匹配!C:D,2,FALSE)))</f>
        <v>呼和浩特市</v>
      </c>
      <c r="H328" s="12" t="s">
        <v>4435</v>
      </c>
      <c r="I328" s="39" t="str">
        <f>IF(H328="","",VLOOKUP(H328,echart地区列表!A:A,1,FALSE))</f>
        <v>清水河县</v>
      </c>
    </row>
    <row r="329" spans="1:9">
      <c r="A329" s="7" t="s">
        <v>4437</v>
      </c>
      <c r="B329" s="7" t="s">
        <v>4437</v>
      </c>
      <c r="C329" s="7">
        <v>150125</v>
      </c>
      <c r="D329">
        <f t="shared" si="10"/>
        <v>15</v>
      </c>
      <c r="E329" t="str">
        <f>VLOOKUP(D329,省代码匹配!B:C,2,FALSE)</f>
        <v>内蒙古自治区</v>
      </c>
      <c r="F329">
        <f t="shared" si="11"/>
        <v>1501</v>
      </c>
      <c r="G329" t="str">
        <f>IF(F329&gt;10000,"省直辖县市",IF(F329&gt;7000,“港澳台”,VLOOKUP(F329,地市级代码匹配!C:D,2,FALSE)))</f>
        <v>呼和浩特市</v>
      </c>
      <c r="H329" s="12" t="s">
        <v>4437</v>
      </c>
      <c r="I329" s="39" t="str">
        <f>IF(H329="","",VLOOKUP(H329,echart地区列表!A:A,1,FALSE))</f>
        <v>武川县</v>
      </c>
    </row>
    <row r="330" spans="1:9">
      <c r="A330" s="7" t="s">
        <v>4440</v>
      </c>
      <c r="B330" s="7" t="s">
        <v>4440</v>
      </c>
      <c r="C330" s="7">
        <v>150202</v>
      </c>
      <c r="D330">
        <f t="shared" si="10"/>
        <v>15</v>
      </c>
      <c r="E330" t="str">
        <f>VLOOKUP(D330,省代码匹配!B:C,2,FALSE)</f>
        <v>内蒙古自治区</v>
      </c>
      <c r="F330">
        <f t="shared" si="11"/>
        <v>1502</v>
      </c>
      <c r="G330" t="str">
        <f>IF(F330&gt;10000,"省直辖县市",IF(F330&gt;7000,“港澳台”,VLOOKUP(F330,地市级代码匹配!C:D,2,FALSE)))</f>
        <v>包头市</v>
      </c>
      <c r="H330" s="12" t="s">
        <v>4440</v>
      </c>
      <c r="I330" s="39" t="str">
        <f>IF(H330="","",VLOOKUP(H330,echart地区列表!A:A,1,FALSE))</f>
        <v>东河区</v>
      </c>
    </row>
    <row r="331" spans="1:9">
      <c r="A331" s="7" t="s">
        <v>4441</v>
      </c>
      <c r="B331" s="7" t="s">
        <v>4441</v>
      </c>
      <c r="C331" s="7">
        <v>150203</v>
      </c>
      <c r="D331">
        <f t="shared" si="10"/>
        <v>15</v>
      </c>
      <c r="E331" t="str">
        <f>VLOOKUP(D331,省代码匹配!B:C,2,FALSE)</f>
        <v>内蒙古自治区</v>
      </c>
      <c r="F331">
        <f t="shared" si="11"/>
        <v>1502</v>
      </c>
      <c r="G331" t="str">
        <f>IF(F331&gt;10000,"省直辖县市",IF(F331&gt;7000,“港澳台”,VLOOKUP(F331,地市级代码匹配!C:D,2,FALSE)))</f>
        <v>包头市</v>
      </c>
      <c r="H331" s="12" t="s">
        <v>4441</v>
      </c>
      <c r="I331" s="39" t="str">
        <f>IF(H331="","",VLOOKUP(H331,echart地区列表!A:A,1,FALSE))</f>
        <v>昆都仑区</v>
      </c>
    </row>
    <row r="332" spans="1:9">
      <c r="A332" s="7" t="s">
        <v>4443</v>
      </c>
      <c r="B332" s="7" t="s">
        <v>4443</v>
      </c>
      <c r="C332" s="7">
        <v>150204</v>
      </c>
      <c r="D332">
        <f t="shared" si="10"/>
        <v>15</v>
      </c>
      <c r="E332" t="str">
        <f>VLOOKUP(D332,省代码匹配!B:C,2,FALSE)</f>
        <v>内蒙古自治区</v>
      </c>
      <c r="F332">
        <f t="shared" si="11"/>
        <v>1502</v>
      </c>
      <c r="G332" t="str">
        <f>IF(F332&gt;10000,"省直辖县市",IF(F332&gt;7000,“港澳台”,VLOOKUP(F332,地市级代码匹配!C:D,2,FALSE)))</f>
        <v>包头市</v>
      </c>
      <c r="H332" s="12" t="s">
        <v>4443</v>
      </c>
      <c r="I332" s="39" t="str">
        <f>IF(H332="","",VLOOKUP(H332,echart地区列表!A:A,1,FALSE))</f>
        <v>青山区</v>
      </c>
    </row>
    <row r="333" spans="1:9">
      <c r="A333" s="7" t="s">
        <v>4445</v>
      </c>
      <c r="B333" s="7" t="s">
        <v>4445</v>
      </c>
      <c r="C333" s="7">
        <v>150205</v>
      </c>
      <c r="D333">
        <f t="shared" si="10"/>
        <v>15</v>
      </c>
      <c r="E333" t="str">
        <f>VLOOKUP(D333,省代码匹配!B:C,2,FALSE)</f>
        <v>内蒙古自治区</v>
      </c>
      <c r="F333">
        <f t="shared" si="11"/>
        <v>1502</v>
      </c>
      <c r="G333" t="str">
        <f>IF(F333&gt;10000,"省直辖县市",IF(F333&gt;7000,“港澳台”,VLOOKUP(F333,地市级代码匹配!C:D,2,FALSE)))</f>
        <v>包头市</v>
      </c>
      <c r="H333" s="12" t="s">
        <v>4445</v>
      </c>
      <c r="I333" s="39" t="str">
        <f>IF(H333="","",VLOOKUP(H333,echart地区列表!A:A,1,FALSE))</f>
        <v>石拐区</v>
      </c>
    </row>
    <row r="334" spans="1:9">
      <c r="A334" s="7" t="s">
        <v>4447</v>
      </c>
      <c r="B334" s="7" t="s">
        <v>4447</v>
      </c>
      <c r="C334" s="7">
        <v>150206</v>
      </c>
      <c r="D334">
        <f t="shared" si="10"/>
        <v>15</v>
      </c>
      <c r="E334" t="str">
        <f>VLOOKUP(D334,省代码匹配!B:C,2,FALSE)</f>
        <v>内蒙古自治区</v>
      </c>
      <c r="F334">
        <f t="shared" si="11"/>
        <v>1502</v>
      </c>
      <c r="G334" t="str">
        <f>IF(F334&gt;10000,"省直辖县市",IF(F334&gt;7000,“港澳台”,VLOOKUP(F334,地市级代码匹配!C:D,2,FALSE)))</f>
        <v>包头市</v>
      </c>
      <c r="H334" s="12"/>
      <c r="I334" s="39" t="str">
        <f>IF(H334="","",VLOOKUP(H334,echart地区列表!A:A,1,FALSE))</f>
        <v/>
      </c>
    </row>
    <row r="335" spans="1:9">
      <c r="A335" s="7" t="s">
        <v>4449</v>
      </c>
      <c r="B335" s="7" t="s">
        <v>4449</v>
      </c>
      <c r="C335" s="7">
        <v>150207</v>
      </c>
      <c r="D335">
        <f t="shared" si="10"/>
        <v>15</v>
      </c>
      <c r="E335" t="str">
        <f>VLOOKUP(D335,省代码匹配!B:C,2,FALSE)</f>
        <v>内蒙古自治区</v>
      </c>
      <c r="F335">
        <f t="shared" si="11"/>
        <v>1502</v>
      </c>
      <c r="G335" t="str">
        <f>IF(F335&gt;10000,"省直辖县市",IF(F335&gt;7000,“港澳台”,VLOOKUP(F335,地市级代码匹配!C:D,2,FALSE)))</f>
        <v>包头市</v>
      </c>
      <c r="H335" s="12" t="s">
        <v>4449</v>
      </c>
      <c r="I335" s="39" t="str">
        <f>IF(H335="","",VLOOKUP(H335,echart地区列表!A:A,1,FALSE))</f>
        <v>九原区</v>
      </c>
    </row>
    <row r="336" spans="1:9">
      <c r="A336" s="7" t="s">
        <v>4451</v>
      </c>
      <c r="B336" s="7" t="s">
        <v>4451</v>
      </c>
      <c r="C336" s="7">
        <v>150221</v>
      </c>
      <c r="D336">
        <f t="shared" si="10"/>
        <v>15</v>
      </c>
      <c r="E336" t="str">
        <f>VLOOKUP(D336,省代码匹配!B:C,2,FALSE)</f>
        <v>内蒙古自治区</v>
      </c>
      <c r="F336">
        <f t="shared" si="11"/>
        <v>1502</v>
      </c>
      <c r="G336" t="str">
        <f>IF(F336&gt;10000,"省直辖县市",IF(F336&gt;7000,“港澳台”,VLOOKUP(F336,地市级代码匹配!C:D,2,FALSE)))</f>
        <v>包头市</v>
      </c>
      <c r="H336" s="12" t="s">
        <v>4451</v>
      </c>
      <c r="I336" s="39" t="str">
        <f>IF(H336="","",VLOOKUP(H336,echart地区列表!A:A,1,FALSE))</f>
        <v>土默特右旗</v>
      </c>
    </row>
    <row r="337" spans="1:9">
      <c r="A337" s="7" t="s">
        <v>4452</v>
      </c>
      <c r="B337" s="7" t="s">
        <v>4452</v>
      </c>
      <c r="C337" s="7">
        <v>150222</v>
      </c>
      <c r="D337">
        <f t="shared" si="10"/>
        <v>15</v>
      </c>
      <c r="E337" t="str">
        <f>VLOOKUP(D337,省代码匹配!B:C,2,FALSE)</f>
        <v>内蒙古自治区</v>
      </c>
      <c r="F337">
        <f t="shared" si="11"/>
        <v>1502</v>
      </c>
      <c r="G337" t="str">
        <f>IF(F337&gt;10000,"省直辖县市",IF(F337&gt;7000,“港澳台”,VLOOKUP(F337,地市级代码匹配!C:D,2,FALSE)))</f>
        <v>包头市</v>
      </c>
      <c r="H337" s="12" t="s">
        <v>4452</v>
      </c>
      <c r="I337" s="39" t="str">
        <f>IF(H337="","",VLOOKUP(H337,echart地区列表!A:A,1,FALSE))</f>
        <v>固阳县</v>
      </c>
    </row>
    <row r="338" spans="1:9">
      <c r="A338" s="7" t="s">
        <v>4453</v>
      </c>
      <c r="B338" s="7" t="s">
        <v>4453</v>
      </c>
      <c r="C338" s="7">
        <v>150223</v>
      </c>
      <c r="D338">
        <f t="shared" si="10"/>
        <v>15</v>
      </c>
      <c r="E338" t="str">
        <f>VLOOKUP(D338,省代码匹配!B:C,2,FALSE)</f>
        <v>内蒙古自治区</v>
      </c>
      <c r="F338">
        <f t="shared" si="11"/>
        <v>1502</v>
      </c>
      <c r="G338" t="str">
        <f>IF(F338&gt;10000,"省直辖县市",IF(F338&gt;7000,“港澳台”,VLOOKUP(F338,地市级代码匹配!C:D,2,FALSE)))</f>
        <v>包头市</v>
      </c>
      <c r="H338" s="12" t="s">
        <v>4453</v>
      </c>
      <c r="I338" s="39" t="str">
        <f>IF(H338="","",VLOOKUP(H338,echart地区列表!A:A,1,FALSE))</f>
        <v>达尔罕茂明安联合旗</v>
      </c>
    </row>
    <row r="339" spans="1:9">
      <c r="A339" s="7" t="s">
        <v>4454</v>
      </c>
      <c r="B339" s="7" t="s">
        <v>4454</v>
      </c>
      <c r="C339" s="7">
        <v>150302</v>
      </c>
      <c r="D339">
        <f t="shared" si="10"/>
        <v>15</v>
      </c>
      <c r="E339" t="str">
        <f>VLOOKUP(D339,省代码匹配!B:C,2,FALSE)</f>
        <v>内蒙古自治区</v>
      </c>
      <c r="F339">
        <f t="shared" si="11"/>
        <v>1503</v>
      </c>
      <c r="G339" t="str">
        <f>IF(F339&gt;10000,"省直辖县市",IF(F339&gt;7000,“港澳台”,VLOOKUP(F339,地市级代码匹配!C:D,2,FALSE)))</f>
        <v>乌海市</v>
      </c>
      <c r="H339" s="12" t="s">
        <v>4454</v>
      </c>
      <c r="I339" s="39" t="str">
        <f>IF(H339="","",VLOOKUP(H339,echart地区列表!A:A,1,FALSE))</f>
        <v>海勃湾区</v>
      </c>
    </row>
    <row r="340" spans="1:9">
      <c r="A340" s="7" t="s">
        <v>4455</v>
      </c>
      <c r="B340" s="7" t="s">
        <v>4455</v>
      </c>
      <c r="C340" s="7">
        <v>150303</v>
      </c>
      <c r="D340">
        <f t="shared" si="10"/>
        <v>15</v>
      </c>
      <c r="E340" t="str">
        <f>VLOOKUP(D340,省代码匹配!B:C,2,FALSE)</f>
        <v>内蒙古自治区</v>
      </c>
      <c r="F340">
        <f t="shared" si="11"/>
        <v>1503</v>
      </c>
      <c r="G340" t="str">
        <f>IF(F340&gt;10000,"省直辖县市",IF(F340&gt;7000,“港澳台”,VLOOKUP(F340,地市级代码匹配!C:D,2,FALSE)))</f>
        <v>乌海市</v>
      </c>
      <c r="H340" s="12" t="s">
        <v>4455</v>
      </c>
      <c r="I340" s="39" t="str">
        <f>IF(H340="","",VLOOKUP(H340,echart地区列表!A:A,1,FALSE))</f>
        <v>海南区</v>
      </c>
    </row>
    <row r="341" spans="1:9">
      <c r="A341" s="7" t="s">
        <v>4456</v>
      </c>
      <c r="B341" s="7" t="s">
        <v>4456</v>
      </c>
      <c r="C341" s="7">
        <v>150304</v>
      </c>
      <c r="D341">
        <f t="shared" si="10"/>
        <v>15</v>
      </c>
      <c r="E341" t="str">
        <f>VLOOKUP(D341,省代码匹配!B:C,2,FALSE)</f>
        <v>内蒙古自治区</v>
      </c>
      <c r="F341">
        <f t="shared" si="11"/>
        <v>1503</v>
      </c>
      <c r="G341" t="str">
        <f>IF(F341&gt;10000,"省直辖县市",IF(F341&gt;7000,“港澳台”,VLOOKUP(F341,地市级代码匹配!C:D,2,FALSE)))</f>
        <v>乌海市</v>
      </c>
      <c r="H341" s="12" t="s">
        <v>4456</v>
      </c>
      <c r="I341" s="39" t="str">
        <f>IF(H341="","",VLOOKUP(H341,echart地区列表!A:A,1,FALSE))</f>
        <v>乌达区</v>
      </c>
    </row>
    <row r="342" spans="1:9">
      <c r="A342" s="7" t="s">
        <v>4457</v>
      </c>
      <c r="B342" s="7" t="s">
        <v>4457</v>
      </c>
      <c r="C342" s="7">
        <v>150402</v>
      </c>
      <c r="D342">
        <f t="shared" si="10"/>
        <v>15</v>
      </c>
      <c r="E342" t="str">
        <f>VLOOKUP(D342,省代码匹配!B:C,2,FALSE)</f>
        <v>内蒙古自治区</v>
      </c>
      <c r="F342">
        <f t="shared" si="11"/>
        <v>1504</v>
      </c>
      <c r="G342" t="str">
        <f>IF(F342&gt;10000,"省直辖县市",IF(F342&gt;7000,“港澳台”,VLOOKUP(F342,地市级代码匹配!C:D,2,FALSE)))</f>
        <v>赤峰市</v>
      </c>
      <c r="H342" s="12" t="s">
        <v>4457</v>
      </c>
      <c r="I342" s="39" t="str">
        <f>IF(H342="","",VLOOKUP(H342,echart地区列表!A:A,1,FALSE))</f>
        <v>红山区</v>
      </c>
    </row>
    <row r="343" spans="1:9">
      <c r="A343" s="7" t="s">
        <v>4458</v>
      </c>
      <c r="B343" s="7" t="s">
        <v>4458</v>
      </c>
      <c r="C343" s="7">
        <v>150403</v>
      </c>
      <c r="D343">
        <f t="shared" si="10"/>
        <v>15</v>
      </c>
      <c r="E343" t="str">
        <f>VLOOKUP(D343,省代码匹配!B:C,2,FALSE)</f>
        <v>内蒙古自治区</v>
      </c>
      <c r="F343">
        <f t="shared" si="11"/>
        <v>1504</v>
      </c>
      <c r="G343" t="str">
        <f>IF(F343&gt;10000,"省直辖县市",IF(F343&gt;7000,“港澳台”,VLOOKUP(F343,地市级代码匹配!C:D,2,FALSE)))</f>
        <v>赤峰市</v>
      </c>
      <c r="H343" s="12" t="s">
        <v>4458</v>
      </c>
      <c r="I343" s="39" t="str">
        <f>IF(H343="","",VLOOKUP(H343,echart地区列表!A:A,1,FALSE))</f>
        <v>元宝山区</v>
      </c>
    </row>
    <row r="344" spans="1:9">
      <c r="A344" s="7" t="s">
        <v>4459</v>
      </c>
      <c r="B344" s="7" t="s">
        <v>4459</v>
      </c>
      <c r="C344" s="7">
        <v>150404</v>
      </c>
      <c r="D344">
        <f t="shared" si="10"/>
        <v>15</v>
      </c>
      <c r="E344" t="str">
        <f>VLOOKUP(D344,省代码匹配!B:C,2,FALSE)</f>
        <v>内蒙古自治区</v>
      </c>
      <c r="F344">
        <f t="shared" si="11"/>
        <v>1504</v>
      </c>
      <c r="G344" t="str">
        <f>IF(F344&gt;10000,"省直辖县市",IF(F344&gt;7000,“港澳台”,VLOOKUP(F344,地市级代码匹配!C:D,2,FALSE)))</f>
        <v>赤峰市</v>
      </c>
      <c r="H344" s="12" t="s">
        <v>4459</v>
      </c>
      <c r="I344" s="39" t="str">
        <f>IF(H344="","",VLOOKUP(H344,echart地区列表!A:A,1,FALSE))</f>
        <v>松山区</v>
      </c>
    </row>
    <row r="345" spans="1:9">
      <c r="A345" s="7" t="s">
        <v>4460</v>
      </c>
      <c r="B345" s="7" t="s">
        <v>4460</v>
      </c>
      <c r="C345" s="7">
        <v>150421</v>
      </c>
      <c r="D345">
        <f t="shared" si="10"/>
        <v>15</v>
      </c>
      <c r="E345" t="str">
        <f>VLOOKUP(D345,省代码匹配!B:C,2,FALSE)</f>
        <v>内蒙古自治区</v>
      </c>
      <c r="F345">
        <f t="shared" si="11"/>
        <v>1504</v>
      </c>
      <c r="G345" t="str">
        <f>IF(F345&gt;10000,"省直辖县市",IF(F345&gt;7000,“港澳台”,VLOOKUP(F345,地市级代码匹配!C:D,2,FALSE)))</f>
        <v>赤峰市</v>
      </c>
      <c r="H345" s="12" t="s">
        <v>4460</v>
      </c>
      <c r="I345" s="39" t="str">
        <f>IF(H345="","",VLOOKUP(H345,echart地区列表!A:A,1,FALSE))</f>
        <v>阿鲁科尔沁旗</v>
      </c>
    </row>
    <row r="346" spans="1:9">
      <c r="A346" s="7" t="s">
        <v>4461</v>
      </c>
      <c r="B346" s="7" t="s">
        <v>4461</v>
      </c>
      <c r="C346" s="7">
        <v>150422</v>
      </c>
      <c r="D346">
        <f t="shared" si="10"/>
        <v>15</v>
      </c>
      <c r="E346" t="str">
        <f>VLOOKUP(D346,省代码匹配!B:C,2,FALSE)</f>
        <v>内蒙古自治区</v>
      </c>
      <c r="F346">
        <f t="shared" si="11"/>
        <v>1504</v>
      </c>
      <c r="G346" t="str">
        <f>IF(F346&gt;10000,"省直辖县市",IF(F346&gt;7000,“港澳台”,VLOOKUP(F346,地市级代码匹配!C:D,2,FALSE)))</f>
        <v>赤峰市</v>
      </c>
      <c r="H346" s="12" t="s">
        <v>4461</v>
      </c>
      <c r="I346" s="39" t="str">
        <f>IF(H346="","",VLOOKUP(H346,echart地区列表!A:A,1,FALSE))</f>
        <v>巴林左旗</v>
      </c>
    </row>
    <row r="347" spans="1:9">
      <c r="A347" s="7" t="s">
        <v>4462</v>
      </c>
      <c r="B347" s="7" t="s">
        <v>4462</v>
      </c>
      <c r="C347" s="7">
        <v>150423</v>
      </c>
      <c r="D347">
        <f t="shared" si="10"/>
        <v>15</v>
      </c>
      <c r="E347" t="str">
        <f>VLOOKUP(D347,省代码匹配!B:C,2,FALSE)</f>
        <v>内蒙古自治区</v>
      </c>
      <c r="F347">
        <f t="shared" si="11"/>
        <v>1504</v>
      </c>
      <c r="G347" t="str">
        <f>IF(F347&gt;10000,"省直辖县市",IF(F347&gt;7000,“港澳台”,VLOOKUP(F347,地市级代码匹配!C:D,2,FALSE)))</f>
        <v>赤峰市</v>
      </c>
      <c r="H347" s="12" t="s">
        <v>4462</v>
      </c>
      <c r="I347" s="39" t="str">
        <f>IF(H347="","",VLOOKUP(H347,echart地区列表!A:A,1,FALSE))</f>
        <v>巴林右旗</v>
      </c>
    </row>
    <row r="348" spans="1:9">
      <c r="A348" s="7" t="s">
        <v>4463</v>
      </c>
      <c r="B348" s="7" t="s">
        <v>4463</v>
      </c>
      <c r="C348" s="7">
        <v>150424</v>
      </c>
      <c r="D348">
        <f t="shared" si="10"/>
        <v>15</v>
      </c>
      <c r="E348" t="str">
        <f>VLOOKUP(D348,省代码匹配!B:C,2,FALSE)</f>
        <v>内蒙古自治区</v>
      </c>
      <c r="F348">
        <f t="shared" si="11"/>
        <v>1504</v>
      </c>
      <c r="G348" t="str">
        <f>IF(F348&gt;10000,"省直辖县市",IF(F348&gt;7000,“港澳台”,VLOOKUP(F348,地市级代码匹配!C:D,2,FALSE)))</f>
        <v>赤峰市</v>
      </c>
      <c r="H348" s="12" t="s">
        <v>4463</v>
      </c>
      <c r="I348" s="39" t="str">
        <f>IF(H348="","",VLOOKUP(H348,echart地区列表!A:A,1,FALSE))</f>
        <v>林西县</v>
      </c>
    </row>
    <row r="349" spans="1:9">
      <c r="A349" s="7" t="s">
        <v>4464</v>
      </c>
      <c r="B349" s="7" t="s">
        <v>4464</v>
      </c>
      <c r="C349" s="7">
        <v>150425</v>
      </c>
      <c r="D349">
        <f t="shared" si="10"/>
        <v>15</v>
      </c>
      <c r="E349" t="str">
        <f>VLOOKUP(D349,省代码匹配!B:C,2,FALSE)</f>
        <v>内蒙古自治区</v>
      </c>
      <c r="F349">
        <f t="shared" si="11"/>
        <v>1504</v>
      </c>
      <c r="G349" t="str">
        <f>IF(F349&gt;10000,"省直辖县市",IF(F349&gt;7000,“港澳台”,VLOOKUP(F349,地市级代码匹配!C:D,2,FALSE)))</f>
        <v>赤峰市</v>
      </c>
      <c r="H349" s="12" t="s">
        <v>4464</v>
      </c>
      <c r="I349" s="39" t="str">
        <f>IF(H349="","",VLOOKUP(H349,echart地区列表!A:A,1,FALSE))</f>
        <v>克什克腾旗</v>
      </c>
    </row>
    <row r="350" spans="1:9">
      <c r="A350" s="7" t="s">
        <v>4465</v>
      </c>
      <c r="B350" s="7" t="s">
        <v>4465</v>
      </c>
      <c r="C350" s="7">
        <v>150426</v>
      </c>
      <c r="D350">
        <f t="shared" si="10"/>
        <v>15</v>
      </c>
      <c r="E350" t="str">
        <f>VLOOKUP(D350,省代码匹配!B:C,2,FALSE)</f>
        <v>内蒙古自治区</v>
      </c>
      <c r="F350">
        <f t="shared" si="11"/>
        <v>1504</v>
      </c>
      <c r="G350" t="str">
        <f>IF(F350&gt;10000,"省直辖县市",IF(F350&gt;7000,“港澳台”,VLOOKUP(F350,地市级代码匹配!C:D,2,FALSE)))</f>
        <v>赤峰市</v>
      </c>
      <c r="H350" s="12" t="s">
        <v>4465</v>
      </c>
      <c r="I350" s="39" t="str">
        <f>IF(H350="","",VLOOKUP(H350,echart地区列表!A:A,1,FALSE))</f>
        <v>翁牛特旗</v>
      </c>
    </row>
    <row r="351" spans="1:9">
      <c r="A351" s="7" t="s">
        <v>4466</v>
      </c>
      <c r="B351" s="7" t="s">
        <v>4466</v>
      </c>
      <c r="C351" s="7">
        <v>150428</v>
      </c>
      <c r="D351">
        <f t="shared" si="10"/>
        <v>15</v>
      </c>
      <c r="E351" t="str">
        <f>VLOOKUP(D351,省代码匹配!B:C,2,FALSE)</f>
        <v>内蒙古自治区</v>
      </c>
      <c r="F351">
        <f t="shared" si="11"/>
        <v>1504</v>
      </c>
      <c r="G351" t="str">
        <f>IF(F351&gt;10000,"省直辖县市",IF(F351&gt;7000,“港澳台”,VLOOKUP(F351,地市级代码匹配!C:D,2,FALSE)))</f>
        <v>赤峰市</v>
      </c>
      <c r="H351" s="12" t="s">
        <v>4466</v>
      </c>
      <c r="I351" s="39" t="str">
        <f>IF(H351="","",VLOOKUP(H351,echart地区列表!A:A,1,FALSE))</f>
        <v>喀喇沁旗</v>
      </c>
    </row>
    <row r="352" spans="1:9">
      <c r="A352" s="7" t="s">
        <v>4467</v>
      </c>
      <c r="B352" s="7" t="s">
        <v>4467</v>
      </c>
      <c r="C352" s="7">
        <v>150429</v>
      </c>
      <c r="D352">
        <f t="shared" si="10"/>
        <v>15</v>
      </c>
      <c r="E352" t="str">
        <f>VLOOKUP(D352,省代码匹配!B:C,2,FALSE)</f>
        <v>内蒙古自治区</v>
      </c>
      <c r="F352">
        <f t="shared" si="11"/>
        <v>1504</v>
      </c>
      <c r="G352" t="str">
        <f>IF(F352&gt;10000,"省直辖县市",IF(F352&gt;7000,“港澳台”,VLOOKUP(F352,地市级代码匹配!C:D,2,FALSE)))</f>
        <v>赤峰市</v>
      </c>
      <c r="H352" s="12" t="s">
        <v>4467</v>
      </c>
      <c r="I352" s="39" t="str">
        <f>IF(H352="","",VLOOKUP(H352,echart地区列表!A:A,1,FALSE))</f>
        <v>宁城县</v>
      </c>
    </row>
    <row r="353" spans="1:9">
      <c r="A353" s="7" t="s">
        <v>4468</v>
      </c>
      <c r="B353" s="7" t="s">
        <v>4468</v>
      </c>
      <c r="C353" s="7">
        <v>150430</v>
      </c>
      <c r="D353">
        <f t="shared" si="10"/>
        <v>15</v>
      </c>
      <c r="E353" t="str">
        <f>VLOOKUP(D353,省代码匹配!B:C,2,FALSE)</f>
        <v>内蒙古自治区</v>
      </c>
      <c r="F353">
        <f t="shared" si="11"/>
        <v>1504</v>
      </c>
      <c r="G353" t="str">
        <f>IF(F353&gt;10000,"省直辖县市",IF(F353&gt;7000,“港澳台”,VLOOKUP(F353,地市级代码匹配!C:D,2,FALSE)))</f>
        <v>赤峰市</v>
      </c>
      <c r="H353" s="12" t="s">
        <v>4468</v>
      </c>
      <c r="I353" s="39" t="str">
        <f>IF(H353="","",VLOOKUP(H353,echart地区列表!A:A,1,FALSE))</f>
        <v>敖汉旗</v>
      </c>
    </row>
    <row r="354" spans="1:9">
      <c r="A354" s="7" t="s">
        <v>4469</v>
      </c>
      <c r="B354" s="7" t="s">
        <v>4469</v>
      </c>
      <c r="C354" s="7">
        <v>150502</v>
      </c>
      <c r="D354">
        <f t="shared" si="10"/>
        <v>15</v>
      </c>
      <c r="E354" t="str">
        <f>VLOOKUP(D354,省代码匹配!B:C,2,FALSE)</f>
        <v>内蒙古自治区</v>
      </c>
      <c r="F354">
        <f t="shared" si="11"/>
        <v>1505</v>
      </c>
      <c r="G354" t="str">
        <f>IF(F354&gt;10000,"省直辖县市",IF(F354&gt;7000,“港澳台”,VLOOKUP(F354,地市级代码匹配!C:D,2,FALSE)))</f>
        <v>通辽市</v>
      </c>
      <c r="H354" s="12" t="s">
        <v>4469</v>
      </c>
      <c r="I354" s="39" t="str">
        <f>IF(H354="","",VLOOKUP(H354,echart地区列表!A:A,1,FALSE))</f>
        <v>科尔沁区</v>
      </c>
    </row>
    <row r="355" spans="1:9">
      <c r="A355" s="7" t="s">
        <v>4470</v>
      </c>
      <c r="B355" s="7" t="s">
        <v>4470</v>
      </c>
      <c r="C355" s="7">
        <v>150521</v>
      </c>
      <c r="D355">
        <f t="shared" si="10"/>
        <v>15</v>
      </c>
      <c r="E355" t="str">
        <f>VLOOKUP(D355,省代码匹配!B:C,2,FALSE)</f>
        <v>内蒙古自治区</v>
      </c>
      <c r="F355">
        <f t="shared" si="11"/>
        <v>1505</v>
      </c>
      <c r="G355" t="str">
        <f>IF(F355&gt;10000,"省直辖县市",IF(F355&gt;7000,“港澳台”,VLOOKUP(F355,地市级代码匹配!C:D,2,FALSE)))</f>
        <v>通辽市</v>
      </c>
      <c r="H355" s="12" t="s">
        <v>4470</v>
      </c>
      <c r="I355" s="39" t="str">
        <f>IF(H355="","",VLOOKUP(H355,echart地区列表!A:A,1,FALSE))</f>
        <v>科尔沁左翼中旗</v>
      </c>
    </row>
    <row r="356" spans="1:9">
      <c r="A356" s="7" t="s">
        <v>4471</v>
      </c>
      <c r="B356" s="7" t="s">
        <v>4471</v>
      </c>
      <c r="C356" s="7">
        <v>150522</v>
      </c>
      <c r="D356">
        <f t="shared" si="10"/>
        <v>15</v>
      </c>
      <c r="E356" t="str">
        <f>VLOOKUP(D356,省代码匹配!B:C,2,FALSE)</f>
        <v>内蒙古自治区</v>
      </c>
      <c r="F356">
        <f t="shared" si="11"/>
        <v>1505</v>
      </c>
      <c r="G356" t="str">
        <f>IF(F356&gt;10000,"省直辖县市",IF(F356&gt;7000,“港澳台”,VLOOKUP(F356,地市级代码匹配!C:D,2,FALSE)))</f>
        <v>通辽市</v>
      </c>
      <c r="H356" s="12" t="s">
        <v>4471</v>
      </c>
      <c r="I356" s="39" t="str">
        <f>IF(H356="","",VLOOKUP(H356,echart地区列表!A:A,1,FALSE))</f>
        <v>科尔沁左翼后旗</v>
      </c>
    </row>
    <row r="357" spans="1:9">
      <c r="A357" s="7" t="s">
        <v>4472</v>
      </c>
      <c r="B357" s="7" t="s">
        <v>4472</v>
      </c>
      <c r="C357" s="7">
        <v>150523</v>
      </c>
      <c r="D357">
        <f t="shared" si="10"/>
        <v>15</v>
      </c>
      <c r="E357" t="str">
        <f>VLOOKUP(D357,省代码匹配!B:C,2,FALSE)</f>
        <v>内蒙古自治区</v>
      </c>
      <c r="F357">
        <f t="shared" si="11"/>
        <v>1505</v>
      </c>
      <c r="G357" t="str">
        <f>IF(F357&gt;10000,"省直辖县市",IF(F357&gt;7000,“港澳台”,VLOOKUP(F357,地市级代码匹配!C:D,2,FALSE)))</f>
        <v>通辽市</v>
      </c>
      <c r="H357" s="12" t="s">
        <v>4472</v>
      </c>
      <c r="I357" s="39" t="str">
        <f>IF(H357="","",VLOOKUP(H357,echart地区列表!A:A,1,FALSE))</f>
        <v>开鲁县</v>
      </c>
    </row>
    <row r="358" spans="1:9">
      <c r="A358" s="7" t="s">
        <v>4473</v>
      </c>
      <c r="B358" s="7" t="s">
        <v>4473</v>
      </c>
      <c r="C358" s="7">
        <v>150524</v>
      </c>
      <c r="D358">
        <f t="shared" si="10"/>
        <v>15</v>
      </c>
      <c r="E358" t="str">
        <f>VLOOKUP(D358,省代码匹配!B:C,2,FALSE)</f>
        <v>内蒙古自治区</v>
      </c>
      <c r="F358">
        <f t="shared" si="11"/>
        <v>1505</v>
      </c>
      <c r="G358" t="str">
        <f>IF(F358&gt;10000,"省直辖县市",IF(F358&gt;7000,“港澳台”,VLOOKUP(F358,地市级代码匹配!C:D,2,FALSE)))</f>
        <v>通辽市</v>
      </c>
      <c r="H358" s="12" t="s">
        <v>4473</v>
      </c>
      <c r="I358" s="39" t="str">
        <f>IF(H358="","",VLOOKUP(H358,echart地区列表!A:A,1,FALSE))</f>
        <v>库伦旗</v>
      </c>
    </row>
    <row r="359" spans="1:9">
      <c r="A359" s="7" t="s">
        <v>4474</v>
      </c>
      <c r="B359" s="7" t="s">
        <v>4474</v>
      </c>
      <c r="C359" s="7">
        <v>150525</v>
      </c>
      <c r="D359">
        <f t="shared" si="10"/>
        <v>15</v>
      </c>
      <c r="E359" t="str">
        <f>VLOOKUP(D359,省代码匹配!B:C,2,FALSE)</f>
        <v>内蒙古自治区</v>
      </c>
      <c r="F359">
        <f t="shared" si="11"/>
        <v>1505</v>
      </c>
      <c r="G359" t="str">
        <f>IF(F359&gt;10000,"省直辖县市",IF(F359&gt;7000,“港澳台”,VLOOKUP(F359,地市级代码匹配!C:D,2,FALSE)))</f>
        <v>通辽市</v>
      </c>
      <c r="H359" s="12" t="s">
        <v>4474</v>
      </c>
      <c r="I359" s="39" t="str">
        <f>IF(H359="","",VLOOKUP(H359,echart地区列表!A:A,1,FALSE))</f>
        <v>奈曼旗</v>
      </c>
    </row>
    <row r="360" spans="1:9">
      <c r="A360" s="7" t="s">
        <v>4475</v>
      </c>
      <c r="B360" s="7" t="s">
        <v>4475</v>
      </c>
      <c r="C360" s="7">
        <v>150526</v>
      </c>
      <c r="D360">
        <f t="shared" si="10"/>
        <v>15</v>
      </c>
      <c r="E360" t="str">
        <f>VLOOKUP(D360,省代码匹配!B:C,2,FALSE)</f>
        <v>内蒙古自治区</v>
      </c>
      <c r="F360">
        <f t="shared" si="11"/>
        <v>1505</v>
      </c>
      <c r="G360" t="str">
        <f>IF(F360&gt;10000,"省直辖县市",IF(F360&gt;7000,“港澳台”,VLOOKUP(F360,地市级代码匹配!C:D,2,FALSE)))</f>
        <v>通辽市</v>
      </c>
      <c r="H360" s="12" t="s">
        <v>4475</v>
      </c>
      <c r="I360" s="39" t="str">
        <f>IF(H360="","",VLOOKUP(H360,echart地区列表!A:A,1,FALSE))</f>
        <v>扎鲁特旗</v>
      </c>
    </row>
    <row r="361" spans="1:9">
      <c r="A361" s="7" t="s">
        <v>4476</v>
      </c>
      <c r="B361" s="7" t="s">
        <v>7403</v>
      </c>
      <c r="C361" s="7">
        <v>150581</v>
      </c>
      <c r="D361">
        <f t="shared" si="10"/>
        <v>15</v>
      </c>
      <c r="E361" t="str">
        <f>VLOOKUP(D361,省代码匹配!B:C,2,FALSE)</f>
        <v>内蒙古自治区</v>
      </c>
      <c r="F361">
        <f t="shared" si="11"/>
        <v>1505</v>
      </c>
      <c r="G361" t="str">
        <f>IF(F361&gt;10000,"省直辖县市",IF(F361&gt;7000,“港澳台”,VLOOKUP(F361,地市级代码匹配!C:D,2,FALSE)))</f>
        <v>通辽市</v>
      </c>
      <c r="H361" s="12" t="s">
        <v>4476</v>
      </c>
      <c r="I361" s="39" t="str">
        <f>IF(H361="","",VLOOKUP(H361,echart地区列表!A:A,1,FALSE))</f>
        <v>霍林郭勒市</v>
      </c>
    </row>
    <row r="362" spans="1:9">
      <c r="A362" s="7" t="s">
        <v>4477</v>
      </c>
      <c r="B362" s="7" t="s">
        <v>4477</v>
      </c>
      <c r="C362" s="7">
        <v>150602</v>
      </c>
      <c r="D362">
        <f t="shared" si="10"/>
        <v>15</v>
      </c>
      <c r="E362" t="str">
        <f>VLOOKUP(D362,省代码匹配!B:C,2,FALSE)</f>
        <v>内蒙古自治区</v>
      </c>
      <c r="F362">
        <f t="shared" si="11"/>
        <v>1506</v>
      </c>
      <c r="G362" t="str">
        <f>IF(F362&gt;10000,"省直辖县市",IF(F362&gt;7000,“港澳台”,VLOOKUP(F362,地市级代码匹配!C:D,2,FALSE)))</f>
        <v>鄂尔多斯市</v>
      </c>
      <c r="H362" s="12" t="s">
        <v>4477</v>
      </c>
      <c r="I362" s="39" t="str">
        <f>IF(H362="","",VLOOKUP(H362,echart地区列表!A:A,1,FALSE))</f>
        <v>东胜区</v>
      </c>
    </row>
    <row r="363" spans="1:9">
      <c r="A363" s="7" t="s">
        <v>4478</v>
      </c>
      <c r="B363" s="7" t="s">
        <v>4478</v>
      </c>
      <c r="C363" s="7">
        <v>150603</v>
      </c>
      <c r="D363">
        <f t="shared" si="10"/>
        <v>15</v>
      </c>
      <c r="E363" t="str">
        <f>VLOOKUP(D363,省代码匹配!B:C,2,FALSE)</f>
        <v>内蒙古自治区</v>
      </c>
      <c r="F363">
        <f t="shared" si="11"/>
        <v>1506</v>
      </c>
      <c r="G363" t="str">
        <f>IF(F363&gt;10000,"省直辖县市",IF(F363&gt;7000,“港澳台”,VLOOKUP(F363,地市级代码匹配!C:D,2,FALSE)))</f>
        <v>鄂尔多斯市</v>
      </c>
      <c r="H363" s="12"/>
      <c r="I363" s="39" t="str">
        <f>IF(H363="","",VLOOKUP(H363,echart地区列表!A:A,1,FALSE))</f>
        <v/>
      </c>
    </row>
    <row r="364" spans="1:9">
      <c r="A364" s="7" t="s">
        <v>4479</v>
      </c>
      <c r="B364" s="7" t="s">
        <v>4479</v>
      </c>
      <c r="C364" s="7">
        <v>150621</v>
      </c>
      <c r="D364">
        <f t="shared" si="10"/>
        <v>15</v>
      </c>
      <c r="E364" t="str">
        <f>VLOOKUP(D364,省代码匹配!B:C,2,FALSE)</f>
        <v>内蒙古自治区</v>
      </c>
      <c r="F364">
        <f t="shared" si="11"/>
        <v>1506</v>
      </c>
      <c r="G364" t="str">
        <f>IF(F364&gt;10000,"省直辖县市",IF(F364&gt;7000,“港澳台”,VLOOKUP(F364,地市级代码匹配!C:D,2,FALSE)))</f>
        <v>鄂尔多斯市</v>
      </c>
      <c r="H364" s="12" t="s">
        <v>4479</v>
      </c>
      <c r="I364" s="39" t="str">
        <f>IF(H364="","",VLOOKUP(H364,echart地区列表!A:A,1,FALSE))</f>
        <v>达拉特旗</v>
      </c>
    </row>
    <row r="365" spans="1:9">
      <c r="A365" s="7" t="s">
        <v>4480</v>
      </c>
      <c r="B365" s="7" t="s">
        <v>4480</v>
      </c>
      <c r="C365" s="7">
        <v>150622</v>
      </c>
      <c r="D365">
        <f t="shared" si="10"/>
        <v>15</v>
      </c>
      <c r="E365" t="str">
        <f>VLOOKUP(D365,省代码匹配!B:C,2,FALSE)</f>
        <v>内蒙古自治区</v>
      </c>
      <c r="F365">
        <f t="shared" si="11"/>
        <v>1506</v>
      </c>
      <c r="G365" t="str">
        <f>IF(F365&gt;10000,"省直辖县市",IF(F365&gt;7000,“港澳台”,VLOOKUP(F365,地市级代码匹配!C:D,2,FALSE)))</f>
        <v>鄂尔多斯市</v>
      </c>
      <c r="H365" s="12" t="s">
        <v>4480</v>
      </c>
      <c r="I365" s="39" t="str">
        <f>IF(H365="","",VLOOKUP(H365,echart地区列表!A:A,1,FALSE))</f>
        <v>准格尔旗</v>
      </c>
    </row>
    <row r="366" spans="1:9">
      <c r="A366" s="7" t="s">
        <v>4481</v>
      </c>
      <c r="B366" s="7" t="s">
        <v>4481</v>
      </c>
      <c r="C366" s="7">
        <v>150623</v>
      </c>
      <c r="D366">
        <f t="shared" si="10"/>
        <v>15</v>
      </c>
      <c r="E366" t="str">
        <f>VLOOKUP(D366,省代码匹配!B:C,2,FALSE)</f>
        <v>内蒙古自治区</v>
      </c>
      <c r="F366">
        <f t="shared" si="11"/>
        <v>1506</v>
      </c>
      <c r="G366" t="str">
        <f>IF(F366&gt;10000,"省直辖县市",IF(F366&gt;7000,“港澳台”,VLOOKUP(F366,地市级代码匹配!C:D,2,FALSE)))</f>
        <v>鄂尔多斯市</v>
      </c>
      <c r="H366" s="12" t="s">
        <v>4481</v>
      </c>
      <c r="I366" s="39" t="str">
        <f>IF(H366="","",VLOOKUP(H366,echart地区列表!A:A,1,FALSE))</f>
        <v>鄂托克前旗</v>
      </c>
    </row>
    <row r="367" spans="1:9">
      <c r="A367" s="7" t="s">
        <v>4482</v>
      </c>
      <c r="B367" s="7" t="s">
        <v>4482</v>
      </c>
      <c r="C367" s="7">
        <v>150624</v>
      </c>
      <c r="D367">
        <f t="shared" si="10"/>
        <v>15</v>
      </c>
      <c r="E367" t="str">
        <f>VLOOKUP(D367,省代码匹配!B:C,2,FALSE)</f>
        <v>内蒙古自治区</v>
      </c>
      <c r="F367">
        <f t="shared" si="11"/>
        <v>1506</v>
      </c>
      <c r="G367" t="str">
        <f>IF(F367&gt;10000,"省直辖县市",IF(F367&gt;7000,“港澳台”,VLOOKUP(F367,地市级代码匹配!C:D,2,FALSE)))</f>
        <v>鄂尔多斯市</v>
      </c>
      <c r="H367" s="12" t="s">
        <v>4482</v>
      </c>
      <c r="I367" s="39" t="str">
        <f>IF(H367="","",VLOOKUP(H367,echart地区列表!A:A,1,FALSE))</f>
        <v>鄂托克旗</v>
      </c>
    </row>
    <row r="368" spans="1:9">
      <c r="A368" s="7" t="s">
        <v>4483</v>
      </c>
      <c r="B368" s="7" t="s">
        <v>4483</v>
      </c>
      <c r="C368" s="7">
        <v>150625</v>
      </c>
      <c r="D368">
        <f t="shared" si="10"/>
        <v>15</v>
      </c>
      <c r="E368" t="str">
        <f>VLOOKUP(D368,省代码匹配!B:C,2,FALSE)</f>
        <v>内蒙古自治区</v>
      </c>
      <c r="F368">
        <f t="shared" si="11"/>
        <v>1506</v>
      </c>
      <c r="G368" t="str">
        <f>IF(F368&gt;10000,"省直辖县市",IF(F368&gt;7000,“港澳台”,VLOOKUP(F368,地市级代码匹配!C:D,2,FALSE)))</f>
        <v>鄂尔多斯市</v>
      </c>
      <c r="H368" s="12" t="s">
        <v>4483</v>
      </c>
      <c r="I368" s="39" t="str">
        <f>IF(H368="","",VLOOKUP(H368,echart地区列表!A:A,1,FALSE))</f>
        <v>杭锦旗</v>
      </c>
    </row>
    <row r="369" spans="1:9">
      <c r="A369" s="7" t="s">
        <v>4484</v>
      </c>
      <c r="B369" s="7" t="s">
        <v>4484</v>
      </c>
      <c r="C369" s="7">
        <v>150626</v>
      </c>
      <c r="D369">
        <f t="shared" si="10"/>
        <v>15</v>
      </c>
      <c r="E369" t="str">
        <f>VLOOKUP(D369,省代码匹配!B:C,2,FALSE)</f>
        <v>内蒙古自治区</v>
      </c>
      <c r="F369">
        <f t="shared" si="11"/>
        <v>1506</v>
      </c>
      <c r="G369" t="str">
        <f>IF(F369&gt;10000,"省直辖县市",IF(F369&gt;7000,“港澳台”,VLOOKUP(F369,地市级代码匹配!C:D,2,FALSE)))</f>
        <v>鄂尔多斯市</v>
      </c>
      <c r="H369" s="12" t="s">
        <v>4484</v>
      </c>
      <c r="I369" s="39" t="str">
        <f>IF(H369="","",VLOOKUP(H369,echart地区列表!A:A,1,FALSE))</f>
        <v>乌审旗</v>
      </c>
    </row>
    <row r="370" spans="1:9">
      <c r="A370" s="7" t="s">
        <v>4485</v>
      </c>
      <c r="B370" s="7" t="s">
        <v>4485</v>
      </c>
      <c r="C370" s="7">
        <v>150627</v>
      </c>
      <c r="D370">
        <f t="shared" si="10"/>
        <v>15</v>
      </c>
      <c r="E370" t="str">
        <f>VLOOKUP(D370,省代码匹配!B:C,2,FALSE)</f>
        <v>内蒙古自治区</v>
      </c>
      <c r="F370">
        <f t="shared" si="11"/>
        <v>1506</v>
      </c>
      <c r="G370" t="str">
        <f>IF(F370&gt;10000,"省直辖县市",IF(F370&gt;7000,“港澳台”,VLOOKUP(F370,地市级代码匹配!C:D,2,FALSE)))</f>
        <v>鄂尔多斯市</v>
      </c>
      <c r="H370" s="12" t="s">
        <v>4485</v>
      </c>
      <c r="I370" s="39" t="str">
        <f>IF(H370="","",VLOOKUP(H370,echart地区列表!A:A,1,FALSE))</f>
        <v>伊金霍洛旗</v>
      </c>
    </row>
    <row r="371" spans="1:9">
      <c r="A371" s="7" t="s">
        <v>4486</v>
      </c>
      <c r="B371" s="7" t="s">
        <v>4486</v>
      </c>
      <c r="C371" s="7">
        <v>150702</v>
      </c>
      <c r="D371">
        <f t="shared" si="10"/>
        <v>15</v>
      </c>
      <c r="E371" t="str">
        <f>VLOOKUP(D371,省代码匹配!B:C,2,FALSE)</f>
        <v>内蒙古自治区</v>
      </c>
      <c r="F371">
        <f t="shared" si="11"/>
        <v>1507</v>
      </c>
      <c r="G371" t="str">
        <f>IF(F371&gt;10000,"省直辖县市",IF(F371&gt;7000,“港澳台”,VLOOKUP(F371,地市级代码匹配!C:D,2,FALSE)))</f>
        <v>呼伦贝尔市</v>
      </c>
      <c r="H371" s="12" t="s">
        <v>4486</v>
      </c>
      <c r="I371" s="39" t="str">
        <f>IF(H371="","",VLOOKUP(H371,echart地区列表!A:A,1,FALSE))</f>
        <v>海拉尔区</v>
      </c>
    </row>
    <row r="372" spans="1:9">
      <c r="A372" s="7" t="s">
        <v>4487</v>
      </c>
      <c r="B372" s="7" t="s">
        <v>4487</v>
      </c>
      <c r="C372" s="7">
        <v>150703</v>
      </c>
      <c r="D372">
        <f t="shared" si="10"/>
        <v>15</v>
      </c>
      <c r="E372" t="str">
        <f>VLOOKUP(D372,省代码匹配!B:C,2,FALSE)</f>
        <v>内蒙古自治区</v>
      </c>
      <c r="F372">
        <f t="shared" si="11"/>
        <v>1507</v>
      </c>
      <c r="G372" t="str">
        <f>IF(F372&gt;10000,"省直辖县市",IF(F372&gt;7000,“港澳台”,VLOOKUP(F372,地市级代码匹配!C:D,2,FALSE)))</f>
        <v>呼伦贝尔市</v>
      </c>
      <c r="H372" s="12"/>
      <c r="I372" s="39" t="str">
        <f>IF(H372="","",VLOOKUP(H372,echart地区列表!A:A,1,FALSE))</f>
        <v/>
      </c>
    </row>
    <row r="373" spans="1:9">
      <c r="A373" s="7" t="s">
        <v>4488</v>
      </c>
      <c r="B373" s="7" t="s">
        <v>4488</v>
      </c>
      <c r="C373" s="7">
        <v>150721</v>
      </c>
      <c r="D373">
        <f t="shared" si="10"/>
        <v>15</v>
      </c>
      <c r="E373" t="str">
        <f>VLOOKUP(D373,省代码匹配!B:C,2,FALSE)</f>
        <v>内蒙古自治区</v>
      </c>
      <c r="F373">
        <f t="shared" si="11"/>
        <v>1507</v>
      </c>
      <c r="G373" t="str">
        <f>IF(F373&gt;10000,"省直辖县市",IF(F373&gt;7000,“港澳台”,VLOOKUP(F373,地市级代码匹配!C:D,2,FALSE)))</f>
        <v>呼伦贝尔市</v>
      </c>
      <c r="H373" s="12" t="s">
        <v>4488</v>
      </c>
      <c r="I373" s="39" t="str">
        <f>IF(H373="","",VLOOKUP(H373,echart地区列表!A:A,1,FALSE))</f>
        <v>阿荣旗</v>
      </c>
    </row>
    <row r="374" spans="1:9">
      <c r="A374" s="7" t="s">
        <v>4489</v>
      </c>
      <c r="B374" s="7" t="s">
        <v>4489</v>
      </c>
      <c r="C374" s="7">
        <v>150722</v>
      </c>
      <c r="D374">
        <f t="shared" si="10"/>
        <v>15</v>
      </c>
      <c r="E374" t="str">
        <f>VLOOKUP(D374,省代码匹配!B:C,2,FALSE)</f>
        <v>内蒙古自治区</v>
      </c>
      <c r="F374">
        <f t="shared" si="11"/>
        <v>1507</v>
      </c>
      <c r="G374" t="str">
        <f>IF(F374&gt;10000,"省直辖县市",IF(F374&gt;7000,“港澳台”,VLOOKUP(F374,地市级代码匹配!C:D,2,FALSE)))</f>
        <v>呼伦贝尔市</v>
      </c>
      <c r="H374" s="12"/>
      <c r="I374" s="39" t="str">
        <f>IF(H374="","",VLOOKUP(H374,echart地区列表!A:A,1,FALSE))</f>
        <v/>
      </c>
    </row>
    <row r="375" spans="1:9">
      <c r="A375" s="7" t="s">
        <v>4490</v>
      </c>
      <c r="B375" s="7" t="s">
        <v>4490</v>
      </c>
      <c r="C375" s="7">
        <v>150723</v>
      </c>
      <c r="D375">
        <f t="shared" si="10"/>
        <v>15</v>
      </c>
      <c r="E375" t="str">
        <f>VLOOKUP(D375,省代码匹配!B:C,2,FALSE)</f>
        <v>内蒙古自治区</v>
      </c>
      <c r="F375">
        <f t="shared" si="11"/>
        <v>1507</v>
      </c>
      <c r="G375" t="str">
        <f>IF(F375&gt;10000,"省直辖县市",IF(F375&gt;7000,“港澳台”,VLOOKUP(F375,地市级代码匹配!C:D,2,FALSE)))</f>
        <v>呼伦贝尔市</v>
      </c>
      <c r="H375" s="12" t="s">
        <v>4490</v>
      </c>
      <c r="I375" s="39" t="str">
        <f>IF(H375="","",VLOOKUP(H375,echart地区列表!A:A,1,FALSE))</f>
        <v>鄂伦春自治旗</v>
      </c>
    </row>
    <row r="376" spans="1:9">
      <c r="A376" s="7" t="s">
        <v>4491</v>
      </c>
      <c r="B376" s="7" t="s">
        <v>4491</v>
      </c>
      <c r="C376" s="7">
        <v>150724</v>
      </c>
      <c r="D376">
        <f t="shared" si="10"/>
        <v>15</v>
      </c>
      <c r="E376" t="str">
        <f>VLOOKUP(D376,省代码匹配!B:C,2,FALSE)</f>
        <v>内蒙古自治区</v>
      </c>
      <c r="F376">
        <f t="shared" si="11"/>
        <v>1507</v>
      </c>
      <c r="G376" t="str">
        <f>IF(F376&gt;10000,"省直辖县市",IF(F376&gt;7000,“港澳台”,VLOOKUP(F376,地市级代码匹配!C:D,2,FALSE)))</f>
        <v>呼伦贝尔市</v>
      </c>
      <c r="H376" s="12" t="s">
        <v>4491</v>
      </c>
      <c r="I376" s="39" t="str">
        <f>IF(H376="","",VLOOKUP(H376,echart地区列表!A:A,1,FALSE))</f>
        <v>鄂温克族自治旗</v>
      </c>
    </row>
    <row r="377" spans="1:9">
      <c r="A377" s="7" t="s">
        <v>4492</v>
      </c>
      <c r="B377" s="7" t="s">
        <v>4492</v>
      </c>
      <c r="C377" s="7">
        <v>150725</v>
      </c>
      <c r="D377">
        <f t="shared" si="10"/>
        <v>15</v>
      </c>
      <c r="E377" t="str">
        <f>VLOOKUP(D377,省代码匹配!B:C,2,FALSE)</f>
        <v>内蒙古自治区</v>
      </c>
      <c r="F377">
        <f t="shared" si="11"/>
        <v>1507</v>
      </c>
      <c r="G377" t="str">
        <f>IF(F377&gt;10000,"省直辖县市",IF(F377&gt;7000,“港澳台”,VLOOKUP(F377,地市级代码匹配!C:D,2,FALSE)))</f>
        <v>呼伦贝尔市</v>
      </c>
      <c r="H377" s="12" t="s">
        <v>4492</v>
      </c>
      <c r="I377" s="39" t="str">
        <f>IF(H377="","",VLOOKUP(H377,echart地区列表!A:A,1,FALSE))</f>
        <v>陈巴尔虎旗</v>
      </c>
    </row>
    <row r="378" spans="1:9">
      <c r="A378" s="7" t="s">
        <v>4493</v>
      </c>
      <c r="B378" s="7" t="s">
        <v>4493</v>
      </c>
      <c r="C378" s="7">
        <v>150726</v>
      </c>
      <c r="D378">
        <f t="shared" si="10"/>
        <v>15</v>
      </c>
      <c r="E378" t="str">
        <f>VLOOKUP(D378,省代码匹配!B:C,2,FALSE)</f>
        <v>内蒙古自治区</v>
      </c>
      <c r="F378">
        <f t="shared" si="11"/>
        <v>1507</v>
      </c>
      <c r="G378" t="str">
        <f>IF(F378&gt;10000,"省直辖县市",IF(F378&gt;7000,“港澳台”,VLOOKUP(F378,地市级代码匹配!C:D,2,FALSE)))</f>
        <v>呼伦贝尔市</v>
      </c>
      <c r="H378" s="12" t="s">
        <v>4493</v>
      </c>
      <c r="I378" s="39" t="str">
        <f>IF(H378="","",VLOOKUP(H378,echart地区列表!A:A,1,FALSE))</f>
        <v>新巴尔虎左旗</v>
      </c>
    </row>
    <row r="379" spans="1:9">
      <c r="A379" s="7" t="s">
        <v>4494</v>
      </c>
      <c r="B379" s="7" t="s">
        <v>4494</v>
      </c>
      <c r="C379" s="7">
        <v>150727</v>
      </c>
      <c r="D379">
        <f t="shared" si="10"/>
        <v>15</v>
      </c>
      <c r="E379" t="str">
        <f>VLOOKUP(D379,省代码匹配!B:C,2,FALSE)</f>
        <v>内蒙古自治区</v>
      </c>
      <c r="F379">
        <f t="shared" si="11"/>
        <v>1507</v>
      </c>
      <c r="G379" t="str">
        <f>IF(F379&gt;10000,"省直辖县市",IF(F379&gt;7000,“港澳台”,VLOOKUP(F379,地市级代码匹配!C:D,2,FALSE)))</f>
        <v>呼伦贝尔市</v>
      </c>
      <c r="H379" s="12" t="s">
        <v>4494</v>
      </c>
      <c r="I379" s="39" t="str">
        <f>IF(H379="","",VLOOKUP(H379,echart地区列表!A:A,1,FALSE))</f>
        <v>新巴尔虎右旗</v>
      </c>
    </row>
    <row r="380" spans="1:9">
      <c r="A380" s="7" t="s">
        <v>4495</v>
      </c>
      <c r="B380" s="7" t="s">
        <v>7404</v>
      </c>
      <c r="C380" s="7">
        <v>150781</v>
      </c>
      <c r="D380">
        <f t="shared" si="10"/>
        <v>15</v>
      </c>
      <c r="E380" t="str">
        <f>VLOOKUP(D380,省代码匹配!B:C,2,FALSE)</f>
        <v>内蒙古自治区</v>
      </c>
      <c r="F380">
        <f t="shared" si="11"/>
        <v>1507</v>
      </c>
      <c r="G380" t="str">
        <f>IF(F380&gt;10000,"省直辖县市",IF(F380&gt;7000,“港澳台”,VLOOKUP(F380,地市级代码匹配!C:D,2,FALSE)))</f>
        <v>呼伦贝尔市</v>
      </c>
      <c r="H380" s="12" t="s">
        <v>4495</v>
      </c>
      <c r="I380" s="39" t="str">
        <f>IF(H380="","",VLOOKUP(H380,echart地区列表!A:A,1,FALSE))</f>
        <v>满洲里市</v>
      </c>
    </row>
    <row r="381" spans="1:9">
      <c r="A381" s="7" t="s">
        <v>4496</v>
      </c>
      <c r="B381" s="7" t="s">
        <v>7405</v>
      </c>
      <c r="C381" s="7">
        <v>150782</v>
      </c>
      <c r="D381">
        <f t="shared" si="10"/>
        <v>15</v>
      </c>
      <c r="E381" t="str">
        <f>VLOOKUP(D381,省代码匹配!B:C,2,FALSE)</f>
        <v>内蒙古自治区</v>
      </c>
      <c r="F381">
        <f t="shared" si="11"/>
        <v>1507</v>
      </c>
      <c r="G381" t="str">
        <f>IF(F381&gt;10000,"省直辖县市",IF(F381&gt;7000,“港澳台”,VLOOKUP(F381,地市级代码匹配!C:D,2,FALSE)))</f>
        <v>呼伦贝尔市</v>
      </c>
      <c r="H381" s="12" t="s">
        <v>4496</v>
      </c>
      <c r="I381" s="39" t="str">
        <f>IF(H381="","",VLOOKUP(H381,echart地区列表!A:A,1,FALSE))</f>
        <v>牙克石市</v>
      </c>
    </row>
    <row r="382" spans="1:9">
      <c r="A382" s="7" t="s">
        <v>4497</v>
      </c>
      <c r="B382" s="7" t="s">
        <v>7406</v>
      </c>
      <c r="C382" s="7">
        <v>150783</v>
      </c>
      <c r="D382">
        <f t="shared" si="10"/>
        <v>15</v>
      </c>
      <c r="E382" t="str">
        <f>VLOOKUP(D382,省代码匹配!B:C,2,FALSE)</f>
        <v>内蒙古自治区</v>
      </c>
      <c r="F382">
        <f t="shared" si="11"/>
        <v>1507</v>
      </c>
      <c r="G382" t="str">
        <f>IF(F382&gt;10000,"省直辖县市",IF(F382&gt;7000,“港澳台”,VLOOKUP(F382,地市级代码匹配!C:D,2,FALSE)))</f>
        <v>呼伦贝尔市</v>
      </c>
      <c r="H382" s="12" t="s">
        <v>4497</v>
      </c>
      <c r="I382" s="39" t="str">
        <f>IF(H382="","",VLOOKUP(H382,echart地区列表!A:A,1,FALSE))</f>
        <v>扎兰屯市</v>
      </c>
    </row>
    <row r="383" spans="1:9">
      <c r="A383" s="7" t="s">
        <v>4498</v>
      </c>
      <c r="B383" s="7" t="s">
        <v>7407</v>
      </c>
      <c r="C383" s="7">
        <v>150784</v>
      </c>
      <c r="D383">
        <f t="shared" si="10"/>
        <v>15</v>
      </c>
      <c r="E383" t="str">
        <f>VLOOKUP(D383,省代码匹配!B:C,2,FALSE)</f>
        <v>内蒙古自治区</v>
      </c>
      <c r="F383">
        <f t="shared" si="11"/>
        <v>1507</v>
      </c>
      <c r="G383" t="str">
        <f>IF(F383&gt;10000,"省直辖县市",IF(F383&gt;7000,“港澳台”,VLOOKUP(F383,地市级代码匹配!C:D,2,FALSE)))</f>
        <v>呼伦贝尔市</v>
      </c>
      <c r="H383" s="12" t="s">
        <v>4498</v>
      </c>
      <c r="I383" s="39" t="str">
        <f>IF(H383="","",VLOOKUP(H383,echart地区列表!A:A,1,FALSE))</f>
        <v>额尔古纳市</v>
      </c>
    </row>
    <row r="384" spans="1:9">
      <c r="A384" s="7" t="s">
        <v>4499</v>
      </c>
      <c r="B384" s="7" t="s">
        <v>7408</v>
      </c>
      <c r="C384" s="7">
        <v>150785</v>
      </c>
      <c r="D384">
        <f t="shared" si="10"/>
        <v>15</v>
      </c>
      <c r="E384" t="str">
        <f>VLOOKUP(D384,省代码匹配!B:C,2,FALSE)</f>
        <v>内蒙古自治区</v>
      </c>
      <c r="F384">
        <f t="shared" si="11"/>
        <v>1507</v>
      </c>
      <c r="G384" t="str">
        <f>IF(F384&gt;10000,"省直辖县市",IF(F384&gt;7000,“港澳台”,VLOOKUP(F384,地市级代码匹配!C:D,2,FALSE)))</f>
        <v>呼伦贝尔市</v>
      </c>
      <c r="H384" s="12" t="s">
        <v>4499</v>
      </c>
      <c r="I384" s="39" t="str">
        <f>IF(H384="","",VLOOKUP(H384,echart地区列表!A:A,1,FALSE))</f>
        <v>根河市</v>
      </c>
    </row>
    <row r="385" spans="1:9">
      <c r="A385" s="7" t="s">
        <v>4500</v>
      </c>
      <c r="B385" s="7" t="s">
        <v>4500</v>
      </c>
      <c r="C385" s="7">
        <v>150802</v>
      </c>
      <c r="D385">
        <f t="shared" si="10"/>
        <v>15</v>
      </c>
      <c r="E385" t="str">
        <f>VLOOKUP(D385,省代码匹配!B:C,2,FALSE)</f>
        <v>内蒙古自治区</v>
      </c>
      <c r="F385">
        <f t="shared" si="11"/>
        <v>1508</v>
      </c>
      <c r="G385" t="str">
        <f>IF(F385&gt;10000,"省直辖县市",IF(F385&gt;7000,“港澳台”,VLOOKUP(F385,地市级代码匹配!C:D,2,FALSE)))</f>
        <v>巴彦淖尔市</v>
      </c>
      <c r="H385" s="12" t="s">
        <v>4500</v>
      </c>
      <c r="I385" s="39" t="str">
        <f>IF(H385="","",VLOOKUP(H385,echart地区列表!A:A,1,FALSE))</f>
        <v>临河区</v>
      </c>
    </row>
    <row r="386" spans="1:9">
      <c r="A386" s="7" t="s">
        <v>4501</v>
      </c>
      <c r="B386" s="7" t="s">
        <v>4501</v>
      </c>
      <c r="C386" s="7">
        <v>150821</v>
      </c>
      <c r="D386">
        <f t="shared" si="10"/>
        <v>15</v>
      </c>
      <c r="E386" t="str">
        <f>VLOOKUP(D386,省代码匹配!B:C,2,FALSE)</f>
        <v>内蒙古自治区</v>
      </c>
      <c r="F386">
        <f t="shared" si="11"/>
        <v>1508</v>
      </c>
      <c r="G386" t="str">
        <f>IF(F386&gt;10000,"省直辖县市",IF(F386&gt;7000,“港澳台”,VLOOKUP(F386,地市级代码匹配!C:D,2,FALSE)))</f>
        <v>巴彦淖尔市</v>
      </c>
      <c r="H386" s="12" t="s">
        <v>4501</v>
      </c>
      <c r="I386" s="39" t="str">
        <f>IF(H386="","",VLOOKUP(H386,echart地区列表!A:A,1,FALSE))</f>
        <v>五原县</v>
      </c>
    </row>
    <row r="387" spans="1:9">
      <c r="A387" s="7" t="s">
        <v>4502</v>
      </c>
      <c r="B387" s="7" t="s">
        <v>4502</v>
      </c>
      <c r="C387" s="7">
        <v>150822</v>
      </c>
      <c r="D387">
        <f t="shared" ref="D387:D450" si="12">INT(C387/10000)</f>
        <v>15</v>
      </c>
      <c r="E387" t="str">
        <f>VLOOKUP(D387,省代码匹配!B:C,2,FALSE)</f>
        <v>内蒙古自治区</v>
      </c>
      <c r="F387">
        <f t="shared" ref="F387:F450" si="13">IF(OR(D387=11,D387=12,D387=31,D387=50,D387=71,D387=81,D387=82),D387*100,IF(MID(C387,3,1)="9",C387,INT(C387/100)))</f>
        <v>1508</v>
      </c>
      <c r="G387" t="str">
        <f>IF(F387&gt;10000,"省直辖县市",IF(F387&gt;7000,“港澳台”,VLOOKUP(F387,地市级代码匹配!C:D,2,FALSE)))</f>
        <v>巴彦淖尔市</v>
      </c>
      <c r="H387" s="12" t="s">
        <v>4502</v>
      </c>
      <c r="I387" s="39" t="str">
        <f>IF(H387="","",VLOOKUP(H387,echart地区列表!A:A,1,FALSE))</f>
        <v>磴口县</v>
      </c>
    </row>
    <row r="388" spans="1:9">
      <c r="A388" s="7" t="s">
        <v>4503</v>
      </c>
      <c r="B388" s="7" t="s">
        <v>4503</v>
      </c>
      <c r="C388" s="7">
        <v>150823</v>
      </c>
      <c r="D388">
        <f t="shared" si="12"/>
        <v>15</v>
      </c>
      <c r="E388" t="str">
        <f>VLOOKUP(D388,省代码匹配!B:C,2,FALSE)</f>
        <v>内蒙古自治区</v>
      </c>
      <c r="F388">
        <f t="shared" si="13"/>
        <v>1508</v>
      </c>
      <c r="G388" t="str">
        <f>IF(F388&gt;10000,"省直辖县市",IF(F388&gt;7000,“港澳台”,VLOOKUP(F388,地市级代码匹配!C:D,2,FALSE)))</f>
        <v>巴彦淖尔市</v>
      </c>
      <c r="H388" s="12" t="s">
        <v>4503</v>
      </c>
      <c r="I388" s="39" t="str">
        <f>IF(H388="","",VLOOKUP(H388,echart地区列表!A:A,1,FALSE))</f>
        <v>乌拉特前旗</v>
      </c>
    </row>
    <row r="389" spans="1:9">
      <c r="A389" s="7" t="s">
        <v>4504</v>
      </c>
      <c r="B389" s="7" t="s">
        <v>4504</v>
      </c>
      <c r="C389" s="7">
        <v>150824</v>
      </c>
      <c r="D389">
        <f t="shared" si="12"/>
        <v>15</v>
      </c>
      <c r="E389" t="str">
        <f>VLOOKUP(D389,省代码匹配!B:C,2,FALSE)</f>
        <v>内蒙古自治区</v>
      </c>
      <c r="F389">
        <f t="shared" si="13"/>
        <v>1508</v>
      </c>
      <c r="G389" t="str">
        <f>IF(F389&gt;10000,"省直辖县市",IF(F389&gt;7000,“港澳台”,VLOOKUP(F389,地市级代码匹配!C:D,2,FALSE)))</f>
        <v>巴彦淖尔市</v>
      </c>
      <c r="H389" s="12" t="s">
        <v>4504</v>
      </c>
      <c r="I389" s="39" t="str">
        <f>IF(H389="","",VLOOKUP(H389,echart地区列表!A:A,1,FALSE))</f>
        <v>乌拉特中旗</v>
      </c>
    </row>
    <row r="390" spans="1:9">
      <c r="A390" s="7" t="s">
        <v>4505</v>
      </c>
      <c r="B390" s="7" t="s">
        <v>4505</v>
      </c>
      <c r="C390" s="7">
        <v>150825</v>
      </c>
      <c r="D390">
        <f t="shared" si="12"/>
        <v>15</v>
      </c>
      <c r="E390" t="str">
        <f>VLOOKUP(D390,省代码匹配!B:C,2,FALSE)</f>
        <v>内蒙古自治区</v>
      </c>
      <c r="F390">
        <f t="shared" si="13"/>
        <v>1508</v>
      </c>
      <c r="G390" t="str">
        <f>IF(F390&gt;10000,"省直辖县市",IF(F390&gt;7000,“港澳台”,VLOOKUP(F390,地市级代码匹配!C:D,2,FALSE)))</f>
        <v>巴彦淖尔市</v>
      </c>
      <c r="H390" s="12" t="s">
        <v>4505</v>
      </c>
      <c r="I390" s="39" t="str">
        <f>IF(H390="","",VLOOKUP(H390,echart地区列表!A:A,1,FALSE))</f>
        <v>乌拉特后旗</v>
      </c>
    </row>
    <row r="391" spans="1:9">
      <c r="A391" s="7" t="s">
        <v>4506</v>
      </c>
      <c r="B391" s="7" t="s">
        <v>4506</v>
      </c>
      <c r="C391" s="7">
        <v>150826</v>
      </c>
      <c r="D391">
        <f t="shared" si="12"/>
        <v>15</v>
      </c>
      <c r="E391" t="str">
        <f>VLOOKUP(D391,省代码匹配!B:C,2,FALSE)</f>
        <v>内蒙古自治区</v>
      </c>
      <c r="F391">
        <f t="shared" si="13"/>
        <v>1508</v>
      </c>
      <c r="G391" t="str">
        <f>IF(F391&gt;10000,"省直辖县市",IF(F391&gt;7000,“港澳台”,VLOOKUP(F391,地市级代码匹配!C:D,2,FALSE)))</f>
        <v>巴彦淖尔市</v>
      </c>
      <c r="H391" s="12" t="s">
        <v>4506</v>
      </c>
      <c r="I391" s="39" t="str">
        <f>IF(H391="","",VLOOKUP(H391,echart地区列表!A:A,1,FALSE))</f>
        <v>杭锦后旗</v>
      </c>
    </row>
    <row r="392" spans="1:9">
      <c r="A392" s="7" t="s">
        <v>4507</v>
      </c>
      <c r="B392" s="7" t="s">
        <v>4507</v>
      </c>
      <c r="C392" s="7">
        <v>150902</v>
      </c>
      <c r="D392">
        <f t="shared" si="12"/>
        <v>15</v>
      </c>
      <c r="E392" t="str">
        <f>VLOOKUP(D392,省代码匹配!B:C,2,FALSE)</f>
        <v>内蒙古自治区</v>
      </c>
      <c r="F392">
        <f t="shared" si="13"/>
        <v>1509</v>
      </c>
      <c r="G392" t="str">
        <f>IF(F392&gt;10000,"省直辖县市",IF(F392&gt;7000,“港澳台”,VLOOKUP(F392,地市级代码匹配!C:D,2,FALSE)))</f>
        <v>乌兰察布市</v>
      </c>
      <c r="H392" s="12" t="s">
        <v>4507</v>
      </c>
      <c r="I392" s="39" t="str">
        <f>IF(H392="","",VLOOKUP(H392,echart地区列表!A:A,1,FALSE))</f>
        <v>集宁区</v>
      </c>
    </row>
    <row r="393" spans="1:9">
      <c r="A393" s="7" t="s">
        <v>4508</v>
      </c>
      <c r="B393" s="7" t="s">
        <v>4508</v>
      </c>
      <c r="C393" s="7">
        <v>150921</v>
      </c>
      <c r="D393">
        <f t="shared" si="12"/>
        <v>15</v>
      </c>
      <c r="E393" t="str">
        <f>VLOOKUP(D393,省代码匹配!B:C,2,FALSE)</f>
        <v>内蒙古自治区</v>
      </c>
      <c r="F393">
        <f t="shared" si="13"/>
        <v>1509</v>
      </c>
      <c r="G393" t="str">
        <f>IF(F393&gt;10000,"省直辖县市",IF(F393&gt;7000,“港澳台”,VLOOKUP(F393,地市级代码匹配!C:D,2,FALSE)))</f>
        <v>乌兰察布市</v>
      </c>
      <c r="H393" s="12" t="s">
        <v>4508</v>
      </c>
      <c r="I393" s="39" t="str">
        <f>IF(H393="","",VLOOKUP(H393,echart地区列表!A:A,1,FALSE))</f>
        <v>卓资县</v>
      </c>
    </row>
    <row r="394" spans="1:9">
      <c r="A394" s="7" t="s">
        <v>4509</v>
      </c>
      <c r="B394" s="7" t="s">
        <v>4509</v>
      </c>
      <c r="C394" s="7">
        <v>150922</v>
      </c>
      <c r="D394">
        <f t="shared" si="12"/>
        <v>15</v>
      </c>
      <c r="E394" t="str">
        <f>VLOOKUP(D394,省代码匹配!B:C,2,FALSE)</f>
        <v>内蒙古自治区</v>
      </c>
      <c r="F394">
        <f t="shared" si="13"/>
        <v>1509</v>
      </c>
      <c r="G394" t="str">
        <f>IF(F394&gt;10000,"省直辖县市",IF(F394&gt;7000,“港澳台”,VLOOKUP(F394,地市级代码匹配!C:D,2,FALSE)))</f>
        <v>乌兰察布市</v>
      </c>
      <c r="H394" s="12" t="s">
        <v>4509</v>
      </c>
      <c r="I394" s="39" t="str">
        <f>IF(H394="","",VLOOKUP(H394,echart地区列表!A:A,1,FALSE))</f>
        <v>化德县</v>
      </c>
    </row>
    <row r="395" spans="1:9">
      <c r="A395" s="7" t="s">
        <v>4510</v>
      </c>
      <c r="B395" s="7" t="s">
        <v>4510</v>
      </c>
      <c r="C395" s="7">
        <v>150923</v>
      </c>
      <c r="D395">
        <f t="shared" si="12"/>
        <v>15</v>
      </c>
      <c r="E395" t="str">
        <f>VLOOKUP(D395,省代码匹配!B:C,2,FALSE)</f>
        <v>内蒙古自治区</v>
      </c>
      <c r="F395">
        <f t="shared" si="13"/>
        <v>1509</v>
      </c>
      <c r="G395" t="str">
        <f>IF(F395&gt;10000,"省直辖县市",IF(F395&gt;7000,“港澳台”,VLOOKUP(F395,地市级代码匹配!C:D,2,FALSE)))</f>
        <v>乌兰察布市</v>
      </c>
      <c r="H395" s="12" t="s">
        <v>4510</v>
      </c>
      <c r="I395" s="39" t="str">
        <f>IF(H395="","",VLOOKUP(H395,echart地区列表!A:A,1,FALSE))</f>
        <v>商都县</v>
      </c>
    </row>
    <row r="396" spans="1:9">
      <c r="A396" s="7" t="s">
        <v>4511</v>
      </c>
      <c r="B396" s="7" t="s">
        <v>4511</v>
      </c>
      <c r="C396" s="7">
        <v>150924</v>
      </c>
      <c r="D396">
        <f t="shared" si="12"/>
        <v>15</v>
      </c>
      <c r="E396" t="str">
        <f>VLOOKUP(D396,省代码匹配!B:C,2,FALSE)</f>
        <v>内蒙古自治区</v>
      </c>
      <c r="F396">
        <f t="shared" si="13"/>
        <v>1509</v>
      </c>
      <c r="G396" t="str">
        <f>IF(F396&gt;10000,"省直辖县市",IF(F396&gt;7000,“港澳台”,VLOOKUP(F396,地市级代码匹配!C:D,2,FALSE)))</f>
        <v>乌兰察布市</v>
      </c>
      <c r="H396" s="12" t="s">
        <v>4511</v>
      </c>
      <c r="I396" s="39" t="str">
        <f>IF(H396="","",VLOOKUP(H396,echart地区列表!A:A,1,FALSE))</f>
        <v>兴和县</v>
      </c>
    </row>
    <row r="397" spans="1:9">
      <c r="A397" s="7" t="s">
        <v>4512</v>
      </c>
      <c r="B397" s="7" t="s">
        <v>4512</v>
      </c>
      <c r="C397" s="7">
        <v>150925</v>
      </c>
      <c r="D397">
        <f t="shared" si="12"/>
        <v>15</v>
      </c>
      <c r="E397" t="str">
        <f>VLOOKUP(D397,省代码匹配!B:C,2,FALSE)</f>
        <v>内蒙古自治区</v>
      </c>
      <c r="F397">
        <f t="shared" si="13"/>
        <v>1509</v>
      </c>
      <c r="G397" t="str">
        <f>IF(F397&gt;10000,"省直辖县市",IF(F397&gt;7000,“港澳台”,VLOOKUP(F397,地市级代码匹配!C:D,2,FALSE)))</f>
        <v>乌兰察布市</v>
      </c>
      <c r="H397" s="12" t="s">
        <v>4512</v>
      </c>
      <c r="I397" s="39" t="str">
        <f>IF(H397="","",VLOOKUP(H397,echart地区列表!A:A,1,FALSE))</f>
        <v>凉城县</v>
      </c>
    </row>
    <row r="398" spans="1:9">
      <c r="A398" s="7" t="s">
        <v>4513</v>
      </c>
      <c r="B398" s="7" t="s">
        <v>4513</v>
      </c>
      <c r="C398" s="7">
        <v>150926</v>
      </c>
      <c r="D398">
        <f t="shared" si="12"/>
        <v>15</v>
      </c>
      <c r="E398" t="str">
        <f>VLOOKUP(D398,省代码匹配!B:C,2,FALSE)</f>
        <v>内蒙古自治区</v>
      </c>
      <c r="F398">
        <f t="shared" si="13"/>
        <v>1509</v>
      </c>
      <c r="G398" t="str">
        <f>IF(F398&gt;10000,"省直辖县市",IF(F398&gt;7000,“港澳台”,VLOOKUP(F398,地市级代码匹配!C:D,2,FALSE)))</f>
        <v>乌兰察布市</v>
      </c>
      <c r="H398" s="12" t="s">
        <v>4513</v>
      </c>
      <c r="I398" s="39" t="str">
        <f>IF(H398="","",VLOOKUP(H398,echart地区列表!A:A,1,FALSE))</f>
        <v>察哈尔右翼前旗</v>
      </c>
    </row>
    <row r="399" spans="1:9">
      <c r="A399" s="7" t="s">
        <v>4514</v>
      </c>
      <c r="B399" s="7" t="s">
        <v>4514</v>
      </c>
      <c r="C399" s="7">
        <v>150927</v>
      </c>
      <c r="D399">
        <f t="shared" si="12"/>
        <v>15</v>
      </c>
      <c r="E399" t="str">
        <f>VLOOKUP(D399,省代码匹配!B:C,2,FALSE)</f>
        <v>内蒙古自治区</v>
      </c>
      <c r="F399">
        <f t="shared" si="13"/>
        <v>1509</v>
      </c>
      <c r="G399" t="str">
        <f>IF(F399&gt;10000,"省直辖县市",IF(F399&gt;7000,“港澳台”,VLOOKUP(F399,地市级代码匹配!C:D,2,FALSE)))</f>
        <v>乌兰察布市</v>
      </c>
      <c r="H399" s="12" t="s">
        <v>4514</v>
      </c>
      <c r="I399" s="39" t="str">
        <f>IF(H399="","",VLOOKUP(H399,echart地区列表!A:A,1,FALSE))</f>
        <v>察哈尔右翼中旗</v>
      </c>
    </row>
    <row r="400" spans="1:9">
      <c r="A400" s="7" t="s">
        <v>4515</v>
      </c>
      <c r="B400" s="7" t="s">
        <v>4515</v>
      </c>
      <c r="C400" s="7">
        <v>150928</v>
      </c>
      <c r="D400">
        <f t="shared" si="12"/>
        <v>15</v>
      </c>
      <c r="E400" t="str">
        <f>VLOOKUP(D400,省代码匹配!B:C,2,FALSE)</f>
        <v>内蒙古自治区</v>
      </c>
      <c r="F400">
        <f t="shared" si="13"/>
        <v>1509</v>
      </c>
      <c r="G400" t="str">
        <f>IF(F400&gt;10000,"省直辖县市",IF(F400&gt;7000,“港澳台”,VLOOKUP(F400,地市级代码匹配!C:D,2,FALSE)))</f>
        <v>乌兰察布市</v>
      </c>
      <c r="H400" s="12" t="s">
        <v>4515</v>
      </c>
      <c r="I400" s="39" t="str">
        <f>IF(H400="","",VLOOKUP(H400,echart地区列表!A:A,1,FALSE))</f>
        <v>察哈尔右翼后旗</v>
      </c>
    </row>
    <row r="401" spans="1:9">
      <c r="A401" s="7" t="s">
        <v>4516</v>
      </c>
      <c r="B401" s="7" t="s">
        <v>4516</v>
      </c>
      <c r="C401" s="7">
        <v>150929</v>
      </c>
      <c r="D401">
        <f t="shared" si="12"/>
        <v>15</v>
      </c>
      <c r="E401" t="str">
        <f>VLOOKUP(D401,省代码匹配!B:C,2,FALSE)</f>
        <v>内蒙古自治区</v>
      </c>
      <c r="F401">
        <f t="shared" si="13"/>
        <v>1509</v>
      </c>
      <c r="G401" t="str">
        <f>IF(F401&gt;10000,"省直辖县市",IF(F401&gt;7000,“港澳台”,VLOOKUP(F401,地市级代码匹配!C:D,2,FALSE)))</f>
        <v>乌兰察布市</v>
      </c>
      <c r="H401" s="12" t="s">
        <v>4516</v>
      </c>
      <c r="I401" s="39" t="str">
        <f>IF(H401="","",VLOOKUP(H401,echart地区列表!A:A,1,FALSE))</f>
        <v>四子王旗</v>
      </c>
    </row>
    <row r="402" spans="1:9">
      <c r="A402" s="7" t="s">
        <v>4517</v>
      </c>
      <c r="B402" s="7" t="s">
        <v>7409</v>
      </c>
      <c r="C402" s="7">
        <v>150981</v>
      </c>
      <c r="D402">
        <f t="shared" si="12"/>
        <v>15</v>
      </c>
      <c r="E402" t="str">
        <f>VLOOKUP(D402,省代码匹配!B:C,2,FALSE)</f>
        <v>内蒙古自治区</v>
      </c>
      <c r="F402">
        <f t="shared" si="13"/>
        <v>1509</v>
      </c>
      <c r="G402" t="str">
        <f>IF(F402&gt;10000,"省直辖县市",IF(F402&gt;7000,“港澳台”,VLOOKUP(F402,地市级代码匹配!C:D,2,FALSE)))</f>
        <v>乌兰察布市</v>
      </c>
      <c r="H402" s="12" t="s">
        <v>4517</v>
      </c>
      <c r="I402" s="39" t="str">
        <f>IF(H402="","",VLOOKUP(H402,echart地区列表!A:A,1,FALSE))</f>
        <v>丰镇市</v>
      </c>
    </row>
    <row r="403" spans="1:9">
      <c r="A403" s="7" t="s">
        <v>4518</v>
      </c>
      <c r="B403" s="7" t="s">
        <v>7410</v>
      </c>
      <c r="C403" s="7">
        <v>152201</v>
      </c>
      <c r="D403">
        <f t="shared" si="12"/>
        <v>15</v>
      </c>
      <c r="E403" t="str">
        <f>VLOOKUP(D403,省代码匹配!B:C,2,FALSE)</f>
        <v>内蒙古自治区</v>
      </c>
      <c r="F403">
        <f t="shared" si="13"/>
        <v>1522</v>
      </c>
      <c r="G403" t="str">
        <f>IF(F403&gt;10000,"省直辖县市",IF(F403&gt;7000,“港澳台”,VLOOKUP(F403,地市级代码匹配!C:D,2,FALSE)))</f>
        <v>兴安盟</v>
      </c>
      <c r="H403" s="12" t="s">
        <v>4518</v>
      </c>
      <c r="I403" s="39" t="str">
        <f>IF(H403="","",VLOOKUP(H403,echart地区列表!A:A,1,FALSE))</f>
        <v>乌兰浩特市</v>
      </c>
    </row>
    <row r="404" spans="1:9">
      <c r="A404" s="7" t="s">
        <v>4519</v>
      </c>
      <c r="B404" s="7" t="s">
        <v>7411</v>
      </c>
      <c r="C404" s="7">
        <v>152202</v>
      </c>
      <c r="D404">
        <f t="shared" si="12"/>
        <v>15</v>
      </c>
      <c r="E404" t="str">
        <f>VLOOKUP(D404,省代码匹配!B:C,2,FALSE)</f>
        <v>内蒙古自治区</v>
      </c>
      <c r="F404">
        <f t="shared" si="13"/>
        <v>1522</v>
      </c>
      <c r="G404" t="str">
        <f>IF(F404&gt;10000,"省直辖县市",IF(F404&gt;7000,“港澳台”,VLOOKUP(F404,地市级代码匹配!C:D,2,FALSE)))</f>
        <v>兴安盟</v>
      </c>
      <c r="H404" s="12" t="s">
        <v>4519</v>
      </c>
      <c r="I404" s="39" t="str">
        <f>IF(H404="","",VLOOKUP(H404,echart地区列表!A:A,1,FALSE))</f>
        <v>阿尔山市</v>
      </c>
    </row>
    <row r="405" spans="1:9">
      <c r="A405" s="7" t="s">
        <v>4520</v>
      </c>
      <c r="B405" s="7" t="s">
        <v>4520</v>
      </c>
      <c r="C405" s="7">
        <v>152221</v>
      </c>
      <c r="D405">
        <f t="shared" si="12"/>
        <v>15</v>
      </c>
      <c r="E405" t="str">
        <f>VLOOKUP(D405,省代码匹配!B:C,2,FALSE)</f>
        <v>内蒙古自治区</v>
      </c>
      <c r="F405">
        <f t="shared" si="13"/>
        <v>1522</v>
      </c>
      <c r="G405" t="str">
        <f>IF(F405&gt;10000,"省直辖县市",IF(F405&gt;7000,“港澳台”,VLOOKUP(F405,地市级代码匹配!C:D,2,FALSE)))</f>
        <v>兴安盟</v>
      </c>
      <c r="H405" s="12" t="s">
        <v>4520</v>
      </c>
      <c r="I405" s="39" t="str">
        <f>IF(H405="","",VLOOKUP(H405,echart地区列表!A:A,1,FALSE))</f>
        <v>科尔沁右翼前旗</v>
      </c>
    </row>
    <row r="406" spans="1:9">
      <c r="A406" s="7" t="s">
        <v>4521</v>
      </c>
      <c r="B406" s="7" t="s">
        <v>4521</v>
      </c>
      <c r="C406" s="7">
        <v>152222</v>
      </c>
      <c r="D406">
        <f t="shared" si="12"/>
        <v>15</v>
      </c>
      <c r="E406" t="str">
        <f>VLOOKUP(D406,省代码匹配!B:C,2,FALSE)</f>
        <v>内蒙古自治区</v>
      </c>
      <c r="F406">
        <f t="shared" si="13"/>
        <v>1522</v>
      </c>
      <c r="G406" t="str">
        <f>IF(F406&gt;10000,"省直辖县市",IF(F406&gt;7000,“港澳台”,VLOOKUP(F406,地市级代码匹配!C:D,2,FALSE)))</f>
        <v>兴安盟</v>
      </c>
      <c r="H406" s="12" t="s">
        <v>4521</v>
      </c>
      <c r="I406" s="39" t="str">
        <f>IF(H406="","",VLOOKUP(H406,echart地区列表!A:A,1,FALSE))</f>
        <v>科尔沁右翼中旗</v>
      </c>
    </row>
    <row r="407" spans="1:9">
      <c r="A407" s="7" t="s">
        <v>4522</v>
      </c>
      <c r="B407" s="7" t="s">
        <v>4522</v>
      </c>
      <c r="C407" s="7">
        <v>152223</v>
      </c>
      <c r="D407">
        <f t="shared" si="12"/>
        <v>15</v>
      </c>
      <c r="E407" t="str">
        <f>VLOOKUP(D407,省代码匹配!B:C,2,FALSE)</f>
        <v>内蒙古自治区</v>
      </c>
      <c r="F407">
        <f t="shared" si="13"/>
        <v>1522</v>
      </c>
      <c r="G407" t="str">
        <f>IF(F407&gt;10000,"省直辖县市",IF(F407&gt;7000,“港澳台”,VLOOKUP(F407,地市级代码匹配!C:D,2,FALSE)))</f>
        <v>兴安盟</v>
      </c>
      <c r="H407" s="12" t="s">
        <v>4522</v>
      </c>
      <c r="I407" s="39" t="str">
        <f>IF(H407="","",VLOOKUP(H407,echart地区列表!A:A,1,FALSE))</f>
        <v>扎赉特旗</v>
      </c>
    </row>
    <row r="408" spans="1:9">
      <c r="A408" s="7" t="s">
        <v>4523</v>
      </c>
      <c r="B408" s="7" t="s">
        <v>4523</v>
      </c>
      <c r="C408" s="7">
        <v>152224</v>
      </c>
      <c r="D408">
        <f t="shared" si="12"/>
        <v>15</v>
      </c>
      <c r="E408" t="str">
        <f>VLOOKUP(D408,省代码匹配!B:C,2,FALSE)</f>
        <v>内蒙古自治区</v>
      </c>
      <c r="F408">
        <f t="shared" si="13"/>
        <v>1522</v>
      </c>
      <c r="G408" t="str">
        <f>IF(F408&gt;10000,"省直辖县市",IF(F408&gt;7000,“港澳台”,VLOOKUP(F408,地市级代码匹配!C:D,2,FALSE)))</f>
        <v>兴安盟</v>
      </c>
      <c r="H408" s="12" t="s">
        <v>4523</v>
      </c>
      <c r="I408" s="39" t="str">
        <f>IF(H408="","",VLOOKUP(H408,echart地区列表!A:A,1,FALSE))</f>
        <v>突泉县</v>
      </c>
    </row>
    <row r="409" spans="1:9">
      <c r="A409" s="7" t="s">
        <v>4524</v>
      </c>
      <c r="B409" s="7" t="s">
        <v>7412</v>
      </c>
      <c r="C409" s="7">
        <v>152501</v>
      </c>
      <c r="D409">
        <f t="shared" si="12"/>
        <v>15</v>
      </c>
      <c r="E409" t="str">
        <f>VLOOKUP(D409,省代码匹配!B:C,2,FALSE)</f>
        <v>内蒙古自治区</v>
      </c>
      <c r="F409">
        <f t="shared" si="13"/>
        <v>1525</v>
      </c>
      <c r="G409" t="str">
        <f>IF(F409&gt;10000,"省直辖县市",IF(F409&gt;7000,“港澳台”,VLOOKUP(F409,地市级代码匹配!C:D,2,FALSE)))</f>
        <v>锡林郭勒盟</v>
      </c>
      <c r="H409" s="12" t="s">
        <v>4524</v>
      </c>
      <c r="I409" s="39" t="str">
        <f>IF(H409="","",VLOOKUP(H409,echart地区列表!A:A,1,FALSE))</f>
        <v>二连浩特市</v>
      </c>
    </row>
    <row r="410" spans="1:9">
      <c r="A410" s="7" t="s">
        <v>4525</v>
      </c>
      <c r="B410" s="7" t="s">
        <v>7413</v>
      </c>
      <c r="C410" s="7">
        <v>152502</v>
      </c>
      <c r="D410">
        <f t="shared" si="12"/>
        <v>15</v>
      </c>
      <c r="E410" t="str">
        <f>VLOOKUP(D410,省代码匹配!B:C,2,FALSE)</f>
        <v>内蒙古自治区</v>
      </c>
      <c r="F410">
        <f t="shared" si="13"/>
        <v>1525</v>
      </c>
      <c r="G410" t="str">
        <f>IF(F410&gt;10000,"省直辖县市",IF(F410&gt;7000,“港澳台”,VLOOKUP(F410,地市级代码匹配!C:D,2,FALSE)))</f>
        <v>锡林郭勒盟</v>
      </c>
      <c r="H410" s="12" t="s">
        <v>4525</v>
      </c>
      <c r="I410" s="39" t="str">
        <f>IF(H410="","",VLOOKUP(H410,echart地区列表!A:A,1,FALSE))</f>
        <v>锡林浩特市</v>
      </c>
    </row>
    <row r="411" spans="1:9">
      <c r="A411" s="7" t="s">
        <v>4526</v>
      </c>
      <c r="B411" s="7" t="s">
        <v>4526</v>
      </c>
      <c r="C411" s="7">
        <v>152522</v>
      </c>
      <c r="D411">
        <f t="shared" si="12"/>
        <v>15</v>
      </c>
      <c r="E411" t="str">
        <f>VLOOKUP(D411,省代码匹配!B:C,2,FALSE)</f>
        <v>内蒙古自治区</v>
      </c>
      <c r="F411">
        <f t="shared" si="13"/>
        <v>1525</v>
      </c>
      <c r="G411" t="str">
        <f>IF(F411&gt;10000,"省直辖县市",IF(F411&gt;7000,“港澳台”,VLOOKUP(F411,地市级代码匹配!C:D,2,FALSE)))</f>
        <v>锡林郭勒盟</v>
      </c>
      <c r="H411" s="12" t="s">
        <v>4526</v>
      </c>
      <c r="I411" s="39" t="str">
        <f>IF(H411="","",VLOOKUP(H411,echart地区列表!A:A,1,FALSE))</f>
        <v>阿巴嘎旗</v>
      </c>
    </row>
    <row r="412" spans="1:9">
      <c r="A412" s="7" t="s">
        <v>4527</v>
      </c>
      <c r="B412" s="7" t="s">
        <v>4527</v>
      </c>
      <c r="C412" s="7">
        <v>152523</v>
      </c>
      <c r="D412">
        <f t="shared" si="12"/>
        <v>15</v>
      </c>
      <c r="E412" t="str">
        <f>VLOOKUP(D412,省代码匹配!B:C,2,FALSE)</f>
        <v>内蒙古自治区</v>
      </c>
      <c r="F412">
        <f t="shared" si="13"/>
        <v>1525</v>
      </c>
      <c r="G412" t="str">
        <f>IF(F412&gt;10000,"省直辖县市",IF(F412&gt;7000,“港澳台”,VLOOKUP(F412,地市级代码匹配!C:D,2,FALSE)))</f>
        <v>锡林郭勒盟</v>
      </c>
      <c r="H412" s="12" t="s">
        <v>4527</v>
      </c>
      <c r="I412" s="39" t="str">
        <f>IF(H412="","",VLOOKUP(H412,echart地区列表!A:A,1,FALSE))</f>
        <v>苏尼特左旗</v>
      </c>
    </row>
    <row r="413" spans="1:9">
      <c r="A413" s="7" t="s">
        <v>4528</v>
      </c>
      <c r="B413" s="7" t="s">
        <v>4528</v>
      </c>
      <c r="C413" s="7">
        <v>152524</v>
      </c>
      <c r="D413">
        <f t="shared" si="12"/>
        <v>15</v>
      </c>
      <c r="E413" t="str">
        <f>VLOOKUP(D413,省代码匹配!B:C,2,FALSE)</f>
        <v>内蒙古自治区</v>
      </c>
      <c r="F413">
        <f t="shared" si="13"/>
        <v>1525</v>
      </c>
      <c r="G413" t="str">
        <f>IF(F413&gt;10000,"省直辖县市",IF(F413&gt;7000,“港澳台”,VLOOKUP(F413,地市级代码匹配!C:D,2,FALSE)))</f>
        <v>锡林郭勒盟</v>
      </c>
      <c r="H413" s="12" t="s">
        <v>4528</v>
      </c>
      <c r="I413" s="39" t="str">
        <f>IF(H413="","",VLOOKUP(H413,echart地区列表!A:A,1,FALSE))</f>
        <v>苏尼特右旗</v>
      </c>
    </row>
    <row r="414" spans="1:9">
      <c r="A414" s="7" t="s">
        <v>4529</v>
      </c>
      <c r="B414" s="7" t="s">
        <v>4529</v>
      </c>
      <c r="C414" s="7">
        <v>152525</v>
      </c>
      <c r="D414">
        <f t="shared" si="12"/>
        <v>15</v>
      </c>
      <c r="E414" t="str">
        <f>VLOOKUP(D414,省代码匹配!B:C,2,FALSE)</f>
        <v>内蒙古自治区</v>
      </c>
      <c r="F414">
        <f t="shared" si="13"/>
        <v>1525</v>
      </c>
      <c r="G414" t="str">
        <f>IF(F414&gt;10000,"省直辖县市",IF(F414&gt;7000,“港澳台”,VLOOKUP(F414,地市级代码匹配!C:D,2,FALSE)))</f>
        <v>锡林郭勒盟</v>
      </c>
      <c r="H414" s="12" t="s">
        <v>4529</v>
      </c>
      <c r="I414" s="39" t="str">
        <f>IF(H414="","",VLOOKUP(H414,echart地区列表!A:A,1,FALSE))</f>
        <v>东乌珠穆沁旗</v>
      </c>
    </row>
    <row r="415" spans="1:9">
      <c r="A415" s="7" t="s">
        <v>4530</v>
      </c>
      <c r="B415" s="7" t="s">
        <v>4530</v>
      </c>
      <c r="C415" s="7">
        <v>152526</v>
      </c>
      <c r="D415">
        <f t="shared" si="12"/>
        <v>15</v>
      </c>
      <c r="E415" t="str">
        <f>VLOOKUP(D415,省代码匹配!B:C,2,FALSE)</f>
        <v>内蒙古自治区</v>
      </c>
      <c r="F415">
        <f t="shared" si="13"/>
        <v>1525</v>
      </c>
      <c r="G415" t="str">
        <f>IF(F415&gt;10000,"省直辖县市",IF(F415&gt;7000,“港澳台”,VLOOKUP(F415,地市级代码匹配!C:D,2,FALSE)))</f>
        <v>锡林郭勒盟</v>
      </c>
      <c r="H415" s="12" t="s">
        <v>4530</v>
      </c>
      <c r="I415" s="39" t="str">
        <f>IF(H415="","",VLOOKUP(H415,echart地区列表!A:A,1,FALSE))</f>
        <v>西乌珠穆沁旗</v>
      </c>
    </row>
    <row r="416" spans="1:9">
      <c r="A416" s="7" t="s">
        <v>4531</v>
      </c>
      <c r="B416" s="7" t="s">
        <v>4531</v>
      </c>
      <c r="C416" s="7">
        <v>152527</v>
      </c>
      <c r="D416">
        <f t="shared" si="12"/>
        <v>15</v>
      </c>
      <c r="E416" t="str">
        <f>VLOOKUP(D416,省代码匹配!B:C,2,FALSE)</f>
        <v>内蒙古自治区</v>
      </c>
      <c r="F416">
        <f t="shared" si="13"/>
        <v>1525</v>
      </c>
      <c r="G416" t="str">
        <f>IF(F416&gt;10000,"省直辖县市",IF(F416&gt;7000,“港澳台”,VLOOKUP(F416,地市级代码匹配!C:D,2,FALSE)))</f>
        <v>锡林郭勒盟</v>
      </c>
      <c r="H416" s="12" t="s">
        <v>4531</v>
      </c>
      <c r="I416" s="39" t="str">
        <f>IF(H416="","",VLOOKUP(H416,echart地区列表!A:A,1,FALSE))</f>
        <v>太仆寺旗</v>
      </c>
    </row>
    <row r="417" spans="1:9">
      <c r="A417" s="7" t="s">
        <v>4532</v>
      </c>
      <c r="B417" s="7" t="s">
        <v>4532</v>
      </c>
      <c r="C417" s="7">
        <v>152528</v>
      </c>
      <c r="D417">
        <f t="shared" si="12"/>
        <v>15</v>
      </c>
      <c r="E417" t="str">
        <f>VLOOKUP(D417,省代码匹配!B:C,2,FALSE)</f>
        <v>内蒙古自治区</v>
      </c>
      <c r="F417">
        <f t="shared" si="13"/>
        <v>1525</v>
      </c>
      <c r="G417" t="str">
        <f>IF(F417&gt;10000,"省直辖县市",IF(F417&gt;7000,“港澳台”,VLOOKUP(F417,地市级代码匹配!C:D,2,FALSE)))</f>
        <v>锡林郭勒盟</v>
      </c>
      <c r="H417" s="12" t="s">
        <v>4532</v>
      </c>
      <c r="I417" s="39" t="str">
        <f>IF(H417="","",VLOOKUP(H417,echart地区列表!A:A,1,FALSE))</f>
        <v>镶黄旗</v>
      </c>
    </row>
    <row r="418" spans="1:9">
      <c r="A418" s="7" t="s">
        <v>4533</v>
      </c>
      <c r="B418" s="7" t="s">
        <v>4533</v>
      </c>
      <c r="C418" s="7">
        <v>152529</v>
      </c>
      <c r="D418">
        <f t="shared" si="12"/>
        <v>15</v>
      </c>
      <c r="E418" t="str">
        <f>VLOOKUP(D418,省代码匹配!B:C,2,FALSE)</f>
        <v>内蒙古自治区</v>
      </c>
      <c r="F418">
        <f t="shared" si="13"/>
        <v>1525</v>
      </c>
      <c r="G418" t="str">
        <f>IF(F418&gt;10000,"省直辖县市",IF(F418&gt;7000,“港澳台”,VLOOKUP(F418,地市级代码匹配!C:D,2,FALSE)))</f>
        <v>锡林郭勒盟</v>
      </c>
      <c r="H418" s="12" t="s">
        <v>4533</v>
      </c>
      <c r="I418" s="39" t="str">
        <f>IF(H418="","",VLOOKUP(H418,echart地区列表!A:A,1,FALSE))</f>
        <v>正镶白旗</v>
      </c>
    </row>
    <row r="419" spans="1:9">
      <c r="A419" s="7" t="s">
        <v>4534</v>
      </c>
      <c r="B419" s="7" t="s">
        <v>4534</v>
      </c>
      <c r="C419" s="7">
        <v>152530</v>
      </c>
      <c r="D419">
        <f t="shared" si="12"/>
        <v>15</v>
      </c>
      <c r="E419" t="str">
        <f>VLOOKUP(D419,省代码匹配!B:C,2,FALSE)</f>
        <v>内蒙古自治区</v>
      </c>
      <c r="F419">
        <f t="shared" si="13"/>
        <v>1525</v>
      </c>
      <c r="G419" t="str">
        <f>IF(F419&gt;10000,"省直辖县市",IF(F419&gt;7000,“港澳台”,VLOOKUP(F419,地市级代码匹配!C:D,2,FALSE)))</f>
        <v>锡林郭勒盟</v>
      </c>
      <c r="H419" s="12" t="s">
        <v>4534</v>
      </c>
      <c r="I419" s="39" t="str">
        <f>IF(H419="","",VLOOKUP(H419,echart地区列表!A:A,1,FALSE))</f>
        <v>正蓝旗</v>
      </c>
    </row>
    <row r="420" spans="1:9">
      <c r="A420" s="7" t="s">
        <v>4535</v>
      </c>
      <c r="B420" s="7" t="s">
        <v>4535</v>
      </c>
      <c r="C420" s="7">
        <v>152531</v>
      </c>
      <c r="D420">
        <f t="shared" si="12"/>
        <v>15</v>
      </c>
      <c r="E420" t="str">
        <f>VLOOKUP(D420,省代码匹配!B:C,2,FALSE)</f>
        <v>内蒙古自治区</v>
      </c>
      <c r="F420">
        <f t="shared" si="13"/>
        <v>1525</v>
      </c>
      <c r="G420" t="str">
        <f>IF(F420&gt;10000,"省直辖县市",IF(F420&gt;7000,“港澳台”,VLOOKUP(F420,地市级代码匹配!C:D,2,FALSE)))</f>
        <v>锡林郭勒盟</v>
      </c>
      <c r="H420" s="12" t="s">
        <v>4535</v>
      </c>
      <c r="I420" s="39" t="str">
        <f>IF(H420="","",VLOOKUP(H420,echart地区列表!A:A,1,FALSE))</f>
        <v>多伦县</v>
      </c>
    </row>
    <row r="421" spans="1:9">
      <c r="A421" s="7" t="s">
        <v>4536</v>
      </c>
      <c r="B421" s="7" t="s">
        <v>4536</v>
      </c>
      <c r="C421" s="7">
        <v>152921</v>
      </c>
      <c r="D421">
        <f t="shared" si="12"/>
        <v>15</v>
      </c>
      <c r="E421" t="str">
        <f>VLOOKUP(D421,省代码匹配!B:C,2,FALSE)</f>
        <v>内蒙古自治区</v>
      </c>
      <c r="F421">
        <f t="shared" si="13"/>
        <v>1529</v>
      </c>
      <c r="G421" t="str">
        <f>IF(F421&gt;10000,"省直辖县市",IF(F421&gt;7000,“港澳台”,VLOOKUP(F421,地市级代码匹配!C:D,2,FALSE)))</f>
        <v>阿拉善盟</v>
      </c>
      <c r="H421" s="12" t="s">
        <v>4536</v>
      </c>
      <c r="I421" s="39" t="str">
        <f>IF(H421="","",VLOOKUP(H421,echart地区列表!A:A,1,FALSE))</f>
        <v>阿拉善左旗</v>
      </c>
    </row>
    <row r="422" spans="1:9">
      <c r="A422" s="7" t="s">
        <v>4537</v>
      </c>
      <c r="B422" s="7" t="s">
        <v>4537</v>
      </c>
      <c r="C422" s="7">
        <v>152922</v>
      </c>
      <c r="D422">
        <f t="shared" si="12"/>
        <v>15</v>
      </c>
      <c r="E422" t="str">
        <f>VLOOKUP(D422,省代码匹配!B:C,2,FALSE)</f>
        <v>内蒙古自治区</v>
      </c>
      <c r="F422">
        <f t="shared" si="13"/>
        <v>1529</v>
      </c>
      <c r="G422" t="str">
        <f>IF(F422&gt;10000,"省直辖县市",IF(F422&gt;7000,“港澳台”,VLOOKUP(F422,地市级代码匹配!C:D,2,FALSE)))</f>
        <v>阿拉善盟</v>
      </c>
      <c r="H422" s="12" t="s">
        <v>4537</v>
      </c>
      <c r="I422" s="39" t="str">
        <f>IF(H422="","",VLOOKUP(H422,echart地区列表!A:A,1,FALSE))</f>
        <v>阿拉善右旗</v>
      </c>
    </row>
    <row r="423" spans="1:9">
      <c r="A423" s="7" t="s">
        <v>4538</v>
      </c>
      <c r="B423" s="7" t="s">
        <v>4538</v>
      </c>
      <c r="C423" s="7">
        <v>152923</v>
      </c>
      <c r="D423">
        <f t="shared" si="12"/>
        <v>15</v>
      </c>
      <c r="E423" t="str">
        <f>VLOOKUP(D423,省代码匹配!B:C,2,FALSE)</f>
        <v>内蒙古自治区</v>
      </c>
      <c r="F423">
        <f t="shared" si="13"/>
        <v>1529</v>
      </c>
      <c r="G423" t="str">
        <f>IF(F423&gt;10000,"省直辖县市",IF(F423&gt;7000,“港澳台”,VLOOKUP(F423,地市级代码匹配!C:D,2,FALSE)))</f>
        <v>阿拉善盟</v>
      </c>
      <c r="H423" s="12" t="s">
        <v>4538</v>
      </c>
      <c r="I423" s="39" t="str">
        <f>IF(H423="","",VLOOKUP(H423,echart地区列表!A:A,1,FALSE))</f>
        <v>额济纳旗</v>
      </c>
    </row>
    <row r="424" spans="1:9">
      <c r="A424" s="7" t="s">
        <v>3810</v>
      </c>
      <c r="B424" s="7" t="s">
        <v>3810</v>
      </c>
      <c r="C424" s="7">
        <v>210102</v>
      </c>
      <c r="D424">
        <f t="shared" si="12"/>
        <v>21</v>
      </c>
      <c r="E424" t="str">
        <f>VLOOKUP(D424,省代码匹配!B:C,2,FALSE)</f>
        <v>辽宁省</v>
      </c>
      <c r="F424">
        <f t="shared" si="13"/>
        <v>2101</v>
      </c>
      <c r="G424" t="str">
        <f>IF(F424&gt;10000,"省直辖县市",IF(F424&gt;7000,“港澳台”,VLOOKUP(F424,地市级代码匹配!C:D,2,FALSE)))</f>
        <v>沈阳市</v>
      </c>
      <c r="H424" s="12" t="s">
        <v>3810</v>
      </c>
      <c r="I424" s="39" t="str">
        <f>IF(H424="","",VLOOKUP(H424,echart地区列表!A:A,1,FALSE))</f>
        <v>和平区</v>
      </c>
    </row>
    <row r="425" spans="1:9">
      <c r="A425" s="7" t="s">
        <v>4539</v>
      </c>
      <c r="B425" s="7" t="s">
        <v>4539</v>
      </c>
      <c r="C425" s="7">
        <v>210103</v>
      </c>
      <c r="D425">
        <f t="shared" si="12"/>
        <v>21</v>
      </c>
      <c r="E425" t="str">
        <f>VLOOKUP(D425,省代码匹配!B:C,2,FALSE)</f>
        <v>辽宁省</v>
      </c>
      <c r="F425">
        <f t="shared" si="13"/>
        <v>2101</v>
      </c>
      <c r="G425" t="str">
        <f>IF(F425&gt;10000,"省直辖县市",IF(F425&gt;7000,“港澳台”,VLOOKUP(F425,地市级代码匹配!C:D,2,FALSE)))</f>
        <v>沈阳市</v>
      </c>
      <c r="H425" s="12" t="s">
        <v>4539</v>
      </c>
      <c r="I425" s="39" t="str">
        <f>IF(H425="","",VLOOKUP(H425,echart地区列表!A:A,1,FALSE))</f>
        <v>沈河区</v>
      </c>
    </row>
    <row r="426" spans="1:9">
      <c r="A426" s="7" t="s">
        <v>4540</v>
      </c>
      <c r="B426" s="7" t="s">
        <v>4540</v>
      </c>
      <c r="C426" s="7">
        <v>210104</v>
      </c>
      <c r="D426">
        <f t="shared" si="12"/>
        <v>21</v>
      </c>
      <c r="E426" t="str">
        <f>VLOOKUP(D426,省代码匹配!B:C,2,FALSE)</f>
        <v>辽宁省</v>
      </c>
      <c r="F426">
        <f t="shared" si="13"/>
        <v>2101</v>
      </c>
      <c r="G426" t="str">
        <f>IF(F426&gt;10000,"省直辖县市",IF(F426&gt;7000,“港澳台”,VLOOKUP(F426,地市级代码匹配!C:D,2,FALSE)))</f>
        <v>沈阳市</v>
      </c>
      <c r="H426" s="12" t="s">
        <v>4540</v>
      </c>
      <c r="I426" s="39" t="str">
        <f>IF(H426="","",VLOOKUP(H426,echart地区列表!A:A,1,FALSE))</f>
        <v>大东区</v>
      </c>
    </row>
    <row r="427" spans="1:9">
      <c r="A427" s="7" t="s">
        <v>4541</v>
      </c>
      <c r="B427" s="7" t="s">
        <v>4541</v>
      </c>
      <c r="C427" s="7">
        <v>210105</v>
      </c>
      <c r="D427">
        <f t="shared" si="12"/>
        <v>21</v>
      </c>
      <c r="E427" t="str">
        <f>VLOOKUP(D427,省代码匹配!B:C,2,FALSE)</f>
        <v>辽宁省</v>
      </c>
      <c r="F427">
        <f t="shared" si="13"/>
        <v>2101</v>
      </c>
      <c r="G427" t="str">
        <f>IF(F427&gt;10000,"省直辖县市",IF(F427&gt;7000,“港澳台”,VLOOKUP(F427,地市级代码匹配!C:D,2,FALSE)))</f>
        <v>沈阳市</v>
      </c>
      <c r="H427" s="12" t="s">
        <v>4541</v>
      </c>
      <c r="I427" s="39" t="str">
        <f>IF(H427="","",VLOOKUP(H427,echart地区列表!A:A,1,FALSE))</f>
        <v>皇姑区</v>
      </c>
    </row>
    <row r="428" spans="1:9">
      <c r="A428" s="7" t="s">
        <v>4542</v>
      </c>
      <c r="B428" s="7" t="s">
        <v>4542</v>
      </c>
      <c r="C428" s="7">
        <v>210106</v>
      </c>
      <c r="D428">
        <f t="shared" si="12"/>
        <v>21</v>
      </c>
      <c r="E428" t="str">
        <f>VLOOKUP(D428,省代码匹配!B:C,2,FALSE)</f>
        <v>辽宁省</v>
      </c>
      <c r="F428">
        <f t="shared" si="13"/>
        <v>2101</v>
      </c>
      <c r="G428" t="str">
        <f>IF(F428&gt;10000,"省直辖县市",IF(F428&gt;7000,“港澳台”,VLOOKUP(F428,地市级代码匹配!C:D,2,FALSE)))</f>
        <v>沈阳市</v>
      </c>
      <c r="H428" s="12" t="s">
        <v>4542</v>
      </c>
      <c r="I428" s="39" t="str">
        <f>IF(H428="","",VLOOKUP(H428,echart地区列表!A:A,1,FALSE))</f>
        <v>铁西区</v>
      </c>
    </row>
    <row r="429" spans="1:9">
      <c r="A429" s="7" t="s">
        <v>4543</v>
      </c>
      <c r="B429" s="7" t="s">
        <v>4543</v>
      </c>
      <c r="C429" s="7">
        <v>210111</v>
      </c>
      <c r="D429">
        <f t="shared" si="12"/>
        <v>21</v>
      </c>
      <c r="E429" t="str">
        <f>VLOOKUP(D429,省代码匹配!B:C,2,FALSE)</f>
        <v>辽宁省</v>
      </c>
      <c r="F429">
        <f t="shared" si="13"/>
        <v>2101</v>
      </c>
      <c r="G429" t="str">
        <f>IF(F429&gt;10000,"省直辖县市",IF(F429&gt;7000,“港澳台”,VLOOKUP(F429,地市级代码匹配!C:D,2,FALSE)))</f>
        <v>沈阳市</v>
      </c>
      <c r="H429" s="12" t="s">
        <v>4543</v>
      </c>
      <c r="I429" s="39" t="str">
        <f>IF(H429="","",VLOOKUP(H429,echart地区列表!A:A,1,FALSE))</f>
        <v>苏家屯区</v>
      </c>
    </row>
    <row r="430" spans="1:9">
      <c r="A430" s="7" t="s">
        <v>4544</v>
      </c>
      <c r="B430" s="7" t="s">
        <v>4544</v>
      </c>
      <c r="C430" s="7">
        <v>210112</v>
      </c>
      <c r="D430">
        <f t="shared" si="12"/>
        <v>21</v>
      </c>
      <c r="E430" t="str">
        <f>VLOOKUP(D430,省代码匹配!B:C,2,FALSE)</f>
        <v>辽宁省</v>
      </c>
      <c r="F430">
        <f t="shared" si="13"/>
        <v>2101</v>
      </c>
      <c r="G430" t="str">
        <f>IF(F430&gt;10000,"省直辖县市",IF(F430&gt;7000,“港澳台”,VLOOKUP(F430,地市级代码匹配!C:D,2,FALSE)))</f>
        <v>沈阳市</v>
      </c>
      <c r="H430" s="12"/>
      <c r="I430" s="39" t="str">
        <f>IF(H430="","",VLOOKUP(H430,echart地区列表!A:A,1,FALSE))</f>
        <v/>
      </c>
    </row>
    <row r="431" spans="1:9">
      <c r="A431" s="7" t="s">
        <v>4545</v>
      </c>
      <c r="B431" s="7" t="s">
        <v>4545</v>
      </c>
      <c r="C431" s="7">
        <v>210113</v>
      </c>
      <c r="D431">
        <f t="shared" si="12"/>
        <v>21</v>
      </c>
      <c r="E431" t="str">
        <f>VLOOKUP(D431,省代码匹配!B:C,2,FALSE)</f>
        <v>辽宁省</v>
      </c>
      <c r="F431">
        <f t="shared" si="13"/>
        <v>2101</v>
      </c>
      <c r="G431" t="str">
        <f>IF(F431&gt;10000,"省直辖县市",IF(F431&gt;7000,“港澳台”,VLOOKUP(F431,地市级代码匹配!C:D,2,FALSE)))</f>
        <v>沈阳市</v>
      </c>
      <c r="H431" s="12"/>
      <c r="I431" s="39" t="str">
        <f>IF(H431="","",VLOOKUP(H431,echart地区列表!A:A,1,FALSE))</f>
        <v/>
      </c>
    </row>
    <row r="432" spans="1:9">
      <c r="A432" s="7" t="s">
        <v>4546</v>
      </c>
      <c r="B432" s="7" t="s">
        <v>4546</v>
      </c>
      <c r="C432" s="7">
        <v>210114</v>
      </c>
      <c r="D432">
        <f t="shared" si="12"/>
        <v>21</v>
      </c>
      <c r="E432" t="str">
        <f>VLOOKUP(D432,省代码匹配!B:C,2,FALSE)</f>
        <v>辽宁省</v>
      </c>
      <c r="F432">
        <f t="shared" si="13"/>
        <v>2101</v>
      </c>
      <c r="G432" t="str">
        <f>IF(F432&gt;10000,"省直辖县市",IF(F432&gt;7000,“港澳台”,VLOOKUP(F432,地市级代码匹配!C:D,2,FALSE)))</f>
        <v>沈阳市</v>
      </c>
      <c r="H432" s="12" t="s">
        <v>4546</v>
      </c>
      <c r="I432" s="39" t="str">
        <f>IF(H432="","",VLOOKUP(H432,echart地区列表!A:A,1,FALSE))</f>
        <v>于洪区</v>
      </c>
    </row>
    <row r="433" spans="1:9">
      <c r="A433" s="7" t="s">
        <v>4547</v>
      </c>
      <c r="B433" s="7" t="s">
        <v>4547</v>
      </c>
      <c r="C433" s="7">
        <v>210115</v>
      </c>
      <c r="D433">
        <f t="shared" si="12"/>
        <v>21</v>
      </c>
      <c r="E433" t="str">
        <f>VLOOKUP(D433,省代码匹配!B:C,2,FALSE)</f>
        <v>辽宁省</v>
      </c>
      <c r="F433">
        <f t="shared" si="13"/>
        <v>2101</v>
      </c>
      <c r="G433" t="str">
        <f>IF(F433&gt;10000,"省直辖县市",IF(F433&gt;7000,“港澳台”,VLOOKUP(F433,地市级代码匹配!C:D,2,FALSE)))</f>
        <v>沈阳市</v>
      </c>
      <c r="H433" s="12" t="s">
        <v>7069</v>
      </c>
      <c r="I433" s="39" t="str">
        <f>IF(H433="","",VLOOKUP(H433,echart地区列表!A:A,1,FALSE))</f>
        <v>辽中县</v>
      </c>
    </row>
    <row r="434" spans="1:9">
      <c r="A434" s="7" t="s">
        <v>4548</v>
      </c>
      <c r="B434" s="7" t="s">
        <v>4548</v>
      </c>
      <c r="C434" s="7">
        <v>210123</v>
      </c>
      <c r="D434">
        <f t="shared" si="12"/>
        <v>21</v>
      </c>
      <c r="E434" t="str">
        <f>VLOOKUP(D434,省代码匹配!B:C,2,FALSE)</f>
        <v>辽宁省</v>
      </c>
      <c r="F434">
        <f t="shared" si="13"/>
        <v>2101</v>
      </c>
      <c r="G434" t="str">
        <f>IF(F434&gt;10000,"省直辖县市",IF(F434&gt;7000,“港澳台”,VLOOKUP(F434,地市级代码匹配!C:D,2,FALSE)))</f>
        <v>沈阳市</v>
      </c>
      <c r="H434" s="12" t="s">
        <v>4548</v>
      </c>
      <c r="I434" s="39" t="str">
        <f>IF(H434="","",VLOOKUP(H434,echart地区列表!A:A,1,FALSE))</f>
        <v>康平县</v>
      </c>
    </row>
    <row r="435" spans="1:9">
      <c r="A435" s="7" t="s">
        <v>4549</v>
      </c>
      <c r="B435" s="7" t="s">
        <v>4549</v>
      </c>
      <c r="C435" s="7">
        <v>210124</v>
      </c>
      <c r="D435">
        <f t="shared" si="12"/>
        <v>21</v>
      </c>
      <c r="E435" t="str">
        <f>VLOOKUP(D435,省代码匹配!B:C,2,FALSE)</f>
        <v>辽宁省</v>
      </c>
      <c r="F435">
        <f t="shared" si="13"/>
        <v>2101</v>
      </c>
      <c r="G435" t="str">
        <f>IF(F435&gt;10000,"省直辖县市",IF(F435&gt;7000,“港澳台”,VLOOKUP(F435,地市级代码匹配!C:D,2,FALSE)))</f>
        <v>沈阳市</v>
      </c>
      <c r="H435" s="12" t="s">
        <v>4549</v>
      </c>
      <c r="I435" s="39" t="str">
        <f>IF(H435="","",VLOOKUP(H435,echart地区列表!A:A,1,FALSE))</f>
        <v>法库县</v>
      </c>
    </row>
    <row r="436" spans="1:9">
      <c r="A436" s="7" t="s">
        <v>4550</v>
      </c>
      <c r="B436" s="7" t="s">
        <v>7414</v>
      </c>
      <c r="C436" s="7">
        <v>210181</v>
      </c>
      <c r="D436">
        <f t="shared" si="12"/>
        <v>21</v>
      </c>
      <c r="E436" t="str">
        <f>VLOOKUP(D436,省代码匹配!B:C,2,FALSE)</f>
        <v>辽宁省</v>
      </c>
      <c r="F436">
        <f t="shared" si="13"/>
        <v>2101</v>
      </c>
      <c r="G436" t="str">
        <f>IF(F436&gt;10000,"省直辖县市",IF(F436&gt;7000,“港澳台”,VLOOKUP(F436,地市级代码匹配!C:D,2,FALSE)))</f>
        <v>沈阳市</v>
      </c>
      <c r="H436" s="12" t="s">
        <v>4550</v>
      </c>
      <c r="I436" s="39" t="str">
        <f>IF(H436="","",VLOOKUP(H436,echart地区列表!A:A,1,FALSE))</f>
        <v>新民市</v>
      </c>
    </row>
    <row r="437" spans="1:9">
      <c r="A437" s="7" t="s">
        <v>4551</v>
      </c>
      <c r="B437" s="7" t="s">
        <v>4551</v>
      </c>
      <c r="C437" s="7">
        <v>210202</v>
      </c>
      <c r="D437">
        <f t="shared" si="12"/>
        <v>21</v>
      </c>
      <c r="E437" t="str">
        <f>VLOOKUP(D437,省代码匹配!B:C,2,FALSE)</f>
        <v>辽宁省</v>
      </c>
      <c r="F437">
        <f t="shared" si="13"/>
        <v>2102</v>
      </c>
      <c r="G437" t="str">
        <f>IF(F437&gt;10000,"省直辖县市",IF(F437&gt;7000,“港澳台”,VLOOKUP(F437,地市级代码匹配!C:D,2,FALSE)))</f>
        <v>大连市</v>
      </c>
      <c r="H437" s="12" t="s">
        <v>4551</v>
      </c>
      <c r="I437" s="39" t="str">
        <f>IF(H437="","",VLOOKUP(H437,echart地区列表!A:A,1,FALSE))</f>
        <v>中山区</v>
      </c>
    </row>
    <row r="438" spans="1:9">
      <c r="A438" s="7" t="s">
        <v>4552</v>
      </c>
      <c r="B438" s="7" t="s">
        <v>4552</v>
      </c>
      <c r="C438" s="7">
        <v>210203</v>
      </c>
      <c r="D438">
        <f t="shared" si="12"/>
        <v>21</v>
      </c>
      <c r="E438" t="str">
        <f>VLOOKUP(D438,省代码匹配!B:C,2,FALSE)</f>
        <v>辽宁省</v>
      </c>
      <c r="F438">
        <f t="shared" si="13"/>
        <v>2102</v>
      </c>
      <c r="G438" t="str">
        <f>IF(F438&gt;10000,"省直辖县市",IF(F438&gt;7000,“港澳台”,VLOOKUP(F438,地市级代码匹配!C:D,2,FALSE)))</f>
        <v>大连市</v>
      </c>
      <c r="H438" s="12" t="s">
        <v>4552</v>
      </c>
      <c r="I438" s="39" t="str">
        <f>IF(H438="","",VLOOKUP(H438,echart地区列表!A:A,1,FALSE))</f>
        <v>西岗区</v>
      </c>
    </row>
    <row r="439" spans="1:9">
      <c r="A439" s="7" t="s">
        <v>4553</v>
      </c>
      <c r="B439" s="7" t="s">
        <v>4553</v>
      </c>
      <c r="C439" s="7">
        <v>210204</v>
      </c>
      <c r="D439">
        <f t="shared" si="12"/>
        <v>21</v>
      </c>
      <c r="E439" t="str">
        <f>VLOOKUP(D439,省代码匹配!B:C,2,FALSE)</f>
        <v>辽宁省</v>
      </c>
      <c r="F439">
        <f t="shared" si="13"/>
        <v>2102</v>
      </c>
      <c r="G439" t="str">
        <f>IF(F439&gt;10000,"省直辖县市",IF(F439&gt;7000,“港澳台”,VLOOKUP(F439,地市级代码匹配!C:D,2,FALSE)))</f>
        <v>大连市</v>
      </c>
      <c r="H439" s="12" t="s">
        <v>4553</v>
      </c>
      <c r="I439" s="39" t="str">
        <f>IF(H439="","",VLOOKUP(H439,echart地区列表!A:A,1,FALSE))</f>
        <v>沙河口区</v>
      </c>
    </row>
    <row r="440" spans="1:9">
      <c r="A440" s="7" t="s">
        <v>4554</v>
      </c>
      <c r="B440" s="7" t="s">
        <v>4554</v>
      </c>
      <c r="C440" s="7">
        <v>210211</v>
      </c>
      <c r="D440">
        <f t="shared" si="12"/>
        <v>21</v>
      </c>
      <c r="E440" t="str">
        <f>VLOOKUP(D440,省代码匹配!B:C,2,FALSE)</f>
        <v>辽宁省</v>
      </c>
      <c r="F440">
        <f t="shared" si="13"/>
        <v>2102</v>
      </c>
      <c r="G440" t="str">
        <f>IF(F440&gt;10000,"省直辖县市",IF(F440&gt;7000,“港澳台”,VLOOKUP(F440,地市级代码匹配!C:D,2,FALSE)))</f>
        <v>大连市</v>
      </c>
      <c r="H440" s="12" t="s">
        <v>4554</v>
      </c>
      <c r="I440" s="39" t="str">
        <f>IF(H440="","",VLOOKUP(H440,echart地区列表!A:A,1,FALSE))</f>
        <v>甘井子区</v>
      </c>
    </row>
    <row r="441" spans="1:9">
      <c r="A441" s="7" t="s">
        <v>4555</v>
      </c>
      <c r="B441" s="7" t="s">
        <v>4555</v>
      </c>
      <c r="C441" s="7">
        <v>210212</v>
      </c>
      <c r="D441">
        <f t="shared" si="12"/>
        <v>21</v>
      </c>
      <c r="E441" t="str">
        <f>VLOOKUP(D441,省代码匹配!B:C,2,FALSE)</f>
        <v>辽宁省</v>
      </c>
      <c r="F441">
        <f t="shared" si="13"/>
        <v>2102</v>
      </c>
      <c r="G441" t="str">
        <f>IF(F441&gt;10000,"省直辖县市",IF(F441&gt;7000,“港澳台”,VLOOKUP(F441,地市级代码匹配!C:D,2,FALSE)))</f>
        <v>大连市</v>
      </c>
      <c r="H441" s="12" t="s">
        <v>4555</v>
      </c>
      <c r="I441" s="39" t="str">
        <f>IF(H441="","",VLOOKUP(H441,echart地区列表!A:A,1,FALSE))</f>
        <v>旅顺口区</v>
      </c>
    </row>
    <row r="442" spans="1:9">
      <c r="A442" s="7" t="s">
        <v>4556</v>
      </c>
      <c r="B442" s="7" t="s">
        <v>4556</v>
      </c>
      <c r="C442" s="7">
        <v>210213</v>
      </c>
      <c r="D442">
        <f t="shared" si="12"/>
        <v>21</v>
      </c>
      <c r="E442" t="str">
        <f>VLOOKUP(D442,省代码匹配!B:C,2,FALSE)</f>
        <v>辽宁省</v>
      </c>
      <c r="F442">
        <f t="shared" si="13"/>
        <v>2102</v>
      </c>
      <c r="G442" t="str">
        <f>IF(F442&gt;10000,"省直辖县市",IF(F442&gt;7000,“港澳台”,VLOOKUP(F442,地市级代码匹配!C:D,2,FALSE)))</f>
        <v>大连市</v>
      </c>
      <c r="H442" s="12" t="s">
        <v>4556</v>
      </c>
      <c r="I442" s="39" t="str">
        <f>IF(H442="","",VLOOKUP(H442,echart地区列表!A:A,1,FALSE))</f>
        <v>金州区</v>
      </c>
    </row>
    <row r="443" spans="1:9">
      <c r="A443" s="7" t="s">
        <v>4557</v>
      </c>
      <c r="B443" s="7" t="s">
        <v>4557</v>
      </c>
      <c r="C443" s="7">
        <v>210214</v>
      </c>
      <c r="D443">
        <f t="shared" si="12"/>
        <v>21</v>
      </c>
      <c r="E443" t="str">
        <f>VLOOKUP(D443,省代码匹配!B:C,2,FALSE)</f>
        <v>辽宁省</v>
      </c>
      <c r="F443">
        <f t="shared" si="13"/>
        <v>2102</v>
      </c>
      <c r="G443" t="str">
        <f>IF(F443&gt;10000,"省直辖县市",IF(F443&gt;7000,“港澳台”,VLOOKUP(F443,地市级代码匹配!C:D,2,FALSE)))</f>
        <v>大连市</v>
      </c>
      <c r="H443" s="12" t="s">
        <v>7070</v>
      </c>
      <c r="I443" s="39" t="str">
        <f>IF(H443="","",VLOOKUP(H443,echart地区列表!A:A,1,FALSE))</f>
        <v>普兰店市</v>
      </c>
    </row>
    <row r="444" spans="1:9">
      <c r="A444" s="7" t="s">
        <v>4558</v>
      </c>
      <c r="B444" s="7" t="s">
        <v>4558</v>
      </c>
      <c r="C444" s="7">
        <v>210224</v>
      </c>
      <c r="D444">
        <f t="shared" si="12"/>
        <v>21</v>
      </c>
      <c r="E444" t="str">
        <f>VLOOKUP(D444,省代码匹配!B:C,2,FALSE)</f>
        <v>辽宁省</v>
      </c>
      <c r="F444">
        <f t="shared" si="13"/>
        <v>2102</v>
      </c>
      <c r="G444" t="str">
        <f>IF(F444&gt;10000,"省直辖县市",IF(F444&gt;7000,“港澳台”,VLOOKUP(F444,地市级代码匹配!C:D,2,FALSE)))</f>
        <v>大连市</v>
      </c>
      <c r="H444" s="12" t="s">
        <v>4558</v>
      </c>
      <c r="I444" s="39" t="str">
        <f>IF(H444="","",VLOOKUP(H444,echart地区列表!A:A,1,FALSE))</f>
        <v>长海县</v>
      </c>
    </row>
    <row r="445" spans="1:9">
      <c r="A445" s="7" t="s">
        <v>4559</v>
      </c>
      <c r="B445" s="7" t="s">
        <v>7415</v>
      </c>
      <c r="C445" s="7">
        <v>210281</v>
      </c>
      <c r="D445">
        <f t="shared" si="12"/>
        <v>21</v>
      </c>
      <c r="E445" t="str">
        <f>VLOOKUP(D445,省代码匹配!B:C,2,FALSE)</f>
        <v>辽宁省</v>
      </c>
      <c r="F445">
        <f t="shared" si="13"/>
        <v>2102</v>
      </c>
      <c r="G445" t="str">
        <f>IF(F445&gt;10000,"省直辖县市",IF(F445&gt;7000,“港澳台”,VLOOKUP(F445,地市级代码匹配!C:D,2,FALSE)))</f>
        <v>大连市</v>
      </c>
      <c r="H445" s="12" t="s">
        <v>4559</v>
      </c>
      <c r="I445" s="39" t="str">
        <f>IF(H445="","",VLOOKUP(H445,echart地区列表!A:A,1,FALSE))</f>
        <v>瓦房店市</v>
      </c>
    </row>
    <row r="446" spans="1:9">
      <c r="A446" s="7" t="s">
        <v>4560</v>
      </c>
      <c r="B446" s="7" t="s">
        <v>7416</v>
      </c>
      <c r="C446" s="7">
        <v>210283</v>
      </c>
      <c r="D446">
        <f t="shared" si="12"/>
        <v>21</v>
      </c>
      <c r="E446" t="str">
        <f>VLOOKUP(D446,省代码匹配!B:C,2,FALSE)</f>
        <v>辽宁省</v>
      </c>
      <c r="F446">
        <f t="shared" si="13"/>
        <v>2102</v>
      </c>
      <c r="G446" t="str">
        <f>IF(F446&gt;10000,"省直辖县市",IF(F446&gt;7000,“港澳台”,VLOOKUP(F446,地市级代码匹配!C:D,2,FALSE)))</f>
        <v>大连市</v>
      </c>
      <c r="H446" s="12" t="s">
        <v>4560</v>
      </c>
      <c r="I446" s="39" t="str">
        <f>IF(H446="","",VLOOKUP(H446,echart地区列表!A:A,1,FALSE))</f>
        <v>庄河市</v>
      </c>
    </row>
    <row r="447" spans="1:9">
      <c r="A447" s="7" t="s">
        <v>4561</v>
      </c>
      <c r="B447" s="7" t="s">
        <v>4561</v>
      </c>
      <c r="C447" s="7">
        <v>210302</v>
      </c>
      <c r="D447">
        <f t="shared" si="12"/>
        <v>21</v>
      </c>
      <c r="E447" t="str">
        <f>VLOOKUP(D447,省代码匹配!B:C,2,FALSE)</f>
        <v>辽宁省</v>
      </c>
      <c r="F447">
        <f t="shared" si="13"/>
        <v>2103</v>
      </c>
      <c r="G447" t="str">
        <f>IF(F447&gt;10000,"省直辖县市",IF(F447&gt;7000,“港澳台”,VLOOKUP(F447,地市级代码匹配!C:D,2,FALSE)))</f>
        <v>鞍山市</v>
      </c>
      <c r="H447" s="12" t="s">
        <v>4561</v>
      </c>
      <c r="I447" s="39" t="str">
        <f>IF(H447="","",VLOOKUP(H447,echart地区列表!A:A,1,FALSE))</f>
        <v>铁东区</v>
      </c>
    </row>
    <row r="448" spans="1:9">
      <c r="A448" s="7" t="s">
        <v>4542</v>
      </c>
      <c r="B448" s="7" t="s">
        <v>4542</v>
      </c>
      <c r="C448" s="7">
        <v>210303</v>
      </c>
      <c r="D448">
        <f t="shared" si="12"/>
        <v>21</v>
      </c>
      <c r="E448" t="str">
        <f>VLOOKUP(D448,省代码匹配!B:C,2,FALSE)</f>
        <v>辽宁省</v>
      </c>
      <c r="F448">
        <f t="shared" si="13"/>
        <v>2103</v>
      </c>
      <c r="G448" t="str">
        <f>IF(F448&gt;10000,"省直辖县市",IF(F448&gt;7000,“港澳台”,VLOOKUP(F448,地市级代码匹配!C:D,2,FALSE)))</f>
        <v>鞍山市</v>
      </c>
      <c r="H448" s="12" t="s">
        <v>4542</v>
      </c>
      <c r="I448" s="39" t="str">
        <f>IF(H448="","",VLOOKUP(H448,echart地区列表!A:A,1,FALSE))</f>
        <v>铁西区</v>
      </c>
    </row>
    <row r="449" spans="1:9">
      <c r="A449" s="7" t="s">
        <v>4562</v>
      </c>
      <c r="B449" s="7" t="s">
        <v>4562</v>
      </c>
      <c r="C449" s="7">
        <v>210304</v>
      </c>
      <c r="D449">
        <f t="shared" si="12"/>
        <v>21</v>
      </c>
      <c r="E449" t="str">
        <f>VLOOKUP(D449,省代码匹配!B:C,2,FALSE)</f>
        <v>辽宁省</v>
      </c>
      <c r="F449">
        <f t="shared" si="13"/>
        <v>2103</v>
      </c>
      <c r="G449" t="str">
        <f>IF(F449&gt;10000,"省直辖县市",IF(F449&gt;7000,“港澳台”,VLOOKUP(F449,地市级代码匹配!C:D,2,FALSE)))</f>
        <v>鞍山市</v>
      </c>
      <c r="H449" s="12" t="s">
        <v>4562</v>
      </c>
      <c r="I449" s="39" t="str">
        <f>IF(H449="","",VLOOKUP(H449,echart地区列表!A:A,1,FALSE))</f>
        <v>立山区</v>
      </c>
    </row>
    <row r="450" spans="1:9">
      <c r="A450" s="7" t="s">
        <v>4563</v>
      </c>
      <c r="B450" s="7" t="s">
        <v>4563</v>
      </c>
      <c r="C450" s="7">
        <v>210311</v>
      </c>
      <c r="D450">
        <f t="shared" si="12"/>
        <v>21</v>
      </c>
      <c r="E450" t="str">
        <f>VLOOKUP(D450,省代码匹配!B:C,2,FALSE)</f>
        <v>辽宁省</v>
      </c>
      <c r="F450">
        <f t="shared" si="13"/>
        <v>2103</v>
      </c>
      <c r="G450" t="str">
        <f>IF(F450&gt;10000,"省直辖县市",IF(F450&gt;7000,“港澳台”,VLOOKUP(F450,地市级代码匹配!C:D,2,FALSE)))</f>
        <v>鞍山市</v>
      </c>
      <c r="H450" s="12" t="s">
        <v>4563</v>
      </c>
      <c r="I450" s="39" t="str">
        <f>IF(H450="","",VLOOKUP(H450,echart地区列表!A:A,1,FALSE))</f>
        <v>千山区</v>
      </c>
    </row>
    <row r="451" spans="1:9">
      <c r="A451" s="7" t="s">
        <v>4564</v>
      </c>
      <c r="B451" s="7" t="s">
        <v>4564</v>
      </c>
      <c r="C451" s="7">
        <v>210321</v>
      </c>
      <c r="D451">
        <f t="shared" ref="D451:D514" si="14">INT(C451/10000)</f>
        <v>21</v>
      </c>
      <c r="E451" t="str">
        <f>VLOOKUP(D451,省代码匹配!B:C,2,FALSE)</f>
        <v>辽宁省</v>
      </c>
      <c r="F451">
        <f t="shared" ref="F451:F514" si="15">IF(OR(D451=11,D451=12,D451=31,D451=50,D451=71,D451=81,D451=82),D451*100,IF(MID(C451,3,1)="9",C451,INT(C451/100)))</f>
        <v>2103</v>
      </c>
      <c r="G451" t="str">
        <f>IF(F451&gt;10000,"省直辖县市",IF(F451&gt;7000,“港澳台”,VLOOKUP(F451,地市级代码匹配!C:D,2,FALSE)))</f>
        <v>鞍山市</v>
      </c>
      <c r="H451" s="12" t="s">
        <v>4564</v>
      </c>
      <c r="I451" s="39" t="str">
        <f>IF(H451="","",VLOOKUP(H451,echart地区列表!A:A,1,FALSE))</f>
        <v>台安县</v>
      </c>
    </row>
    <row r="452" spans="1:9">
      <c r="A452" s="7" t="s">
        <v>4565</v>
      </c>
      <c r="B452" s="7" t="s">
        <v>4565</v>
      </c>
      <c r="C452" s="7">
        <v>210323</v>
      </c>
      <c r="D452">
        <f t="shared" si="14"/>
        <v>21</v>
      </c>
      <c r="E452" t="str">
        <f>VLOOKUP(D452,省代码匹配!B:C,2,FALSE)</f>
        <v>辽宁省</v>
      </c>
      <c r="F452">
        <f t="shared" si="15"/>
        <v>2103</v>
      </c>
      <c r="G452" t="str">
        <f>IF(F452&gt;10000,"省直辖县市",IF(F452&gt;7000,“港澳台”,VLOOKUP(F452,地市级代码匹配!C:D,2,FALSE)))</f>
        <v>鞍山市</v>
      </c>
      <c r="H452" s="12" t="s">
        <v>4565</v>
      </c>
      <c r="I452" s="39" t="str">
        <f>IF(H452="","",VLOOKUP(H452,echart地区列表!A:A,1,FALSE))</f>
        <v>岫岩满族自治县</v>
      </c>
    </row>
    <row r="453" spans="1:9">
      <c r="A453" s="7" t="s">
        <v>4566</v>
      </c>
      <c r="B453" s="7" t="s">
        <v>7417</v>
      </c>
      <c r="C453" s="7">
        <v>210381</v>
      </c>
      <c r="D453">
        <f t="shared" si="14"/>
        <v>21</v>
      </c>
      <c r="E453" t="str">
        <f>VLOOKUP(D453,省代码匹配!B:C,2,FALSE)</f>
        <v>辽宁省</v>
      </c>
      <c r="F453">
        <f t="shared" si="15"/>
        <v>2103</v>
      </c>
      <c r="G453" t="str">
        <f>IF(F453&gt;10000,"省直辖县市",IF(F453&gt;7000,“港澳台”,VLOOKUP(F453,地市级代码匹配!C:D,2,FALSE)))</f>
        <v>鞍山市</v>
      </c>
      <c r="H453" s="12" t="s">
        <v>4566</v>
      </c>
      <c r="I453" s="39" t="str">
        <f>IF(H453="","",VLOOKUP(H453,echart地区列表!A:A,1,FALSE))</f>
        <v>海城市</v>
      </c>
    </row>
    <row r="454" spans="1:9">
      <c r="A454" s="7" t="s">
        <v>4567</v>
      </c>
      <c r="B454" s="7" t="s">
        <v>4567</v>
      </c>
      <c r="C454" s="7">
        <v>210402</v>
      </c>
      <c r="D454">
        <f t="shared" si="14"/>
        <v>21</v>
      </c>
      <c r="E454" t="str">
        <f>VLOOKUP(D454,省代码匹配!B:C,2,FALSE)</f>
        <v>辽宁省</v>
      </c>
      <c r="F454">
        <f t="shared" si="15"/>
        <v>2104</v>
      </c>
      <c r="G454" t="str">
        <f>IF(F454&gt;10000,"省直辖县市",IF(F454&gt;7000,“港澳台”,VLOOKUP(F454,地市级代码匹配!C:D,2,FALSE)))</f>
        <v>抚顺市</v>
      </c>
      <c r="H454" s="12" t="s">
        <v>4567</v>
      </c>
      <c r="I454" s="39" t="str">
        <f>IF(H454="","",VLOOKUP(H454,echart地区列表!A:A,1,FALSE))</f>
        <v>新抚区</v>
      </c>
    </row>
    <row r="455" spans="1:9">
      <c r="A455" s="7" t="s">
        <v>4568</v>
      </c>
      <c r="B455" s="7" t="s">
        <v>4568</v>
      </c>
      <c r="C455" s="7">
        <v>210403</v>
      </c>
      <c r="D455">
        <f t="shared" si="14"/>
        <v>21</v>
      </c>
      <c r="E455" t="str">
        <f>VLOOKUP(D455,省代码匹配!B:C,2,FALSE)</f>
        <v>辽宁省</v>
      </c>
      <c r="F455">
        <f t="shared" si="15"/>
        <v>2104</v>
      </c>
      <c r="G455" t="str">
        <f>IF(F455&gt;10000,"省直辖县市",IF(F455&gt;7000,“港澳台”,VLOOKUP(F455,地市级代码匹配!C:D,2,FALSE)))</f>
        <v>抚顺市</v>
      </c>
      <c r="H455" s="12" t="s">
        <v>4568</v>
      </c>
      <c r="I455" s="39" t="str">
        <f>IF(H455="","",VLOOKUP(H455,echart地区列表!A:A,1,FALSE))</f>
        <v>东洲区</v>
      </c>
    </row>
    <row r="456" spans="1:9">
      <c r="A456" s="7" t="s">
        <v>4569</v>
      </c>
      <c r="B456" s="7" t="s">
        <v>4569</v>
      </c>
      <c r="C456" s="7">
        <v>210404</v>
      </c>
      <c r="D456">
        <f t="shared" si="14"/>
        <v>21</v>
      </c>
      <c r="E456" t="str">
        <f>VLOOKUP(D456,省代码匹配!B:C,2,FALSE)</f>
        <v>辽宁省</v>
      </c>
      <c r="F456">
        <f t="shared" si="15"/>
        <v>2104</v>
      </c>
      <c r="G456" t="str">
        <f>IF(F456&gt;10000,"省直辖县市",IF(F456&gt;7000,“港澳台”,VLOOKUP(F456,地市级代码匹配!C:D,2,FALSE)))</f>
        <v>抚顺市</v>
      </c>
      <c r="H456" s="12" t="s">
        <v>4569</v>
      </c>
      <c r="I456" s="39" t="str">
        <f>IF(H456="","",VLOOKUP(H456,echart地区列表!A:A,1,FALSE))</f>
        <v>望花区</v>
      </c>
    </row>
    <row r="457" spans="1:9">
      <c r="A457" s="7" t="s">
        <v>4570</v>
      </c>
      <c r="B457" s="7" t="s">
        <v>4570</v>
      </c>
      <c r="C457" s="7">
        <v>210411</v>
      </c>
      <c r="D457">
        <f t="shared" si="14"/>
        <v>21</v>
      </c>
      <c r="E457" t="str">
        <f>VLOOKUP(D457,省代码匹配!B:C,2,FALSE)</f>
        <v>辽宁省</v>
      </c>
      <c r="F457">
        <f t="shared" si="15"/>
        <v>2104</v>
      </c>
      <c r="G457" t="str">
        <f>IF(F457&gt;10000,"省直辖县市",IF(F457&gt;7000,“港澳台”,VLOOKUP(F457,地市级代码匹配!C:D,2,FALSE)))</f>
        <v>抚顺市</v>
      </c>
      <c r="H457" s="12" t="s">
        <v>4570</v>
      </c>
      <c r="I457" s="39" t="str">
        <f>IF(H457="","",VLOOKUP(H457,echart地区列表!A:A,1,FALSE))</f>
        <v>顺城区</v>
      </c>
    </row>
    <row r="458" spans="1:9">
      <c r="A458" s="7" t="s">
        <v>4571</v>
      </c>
      <c r="B458" s="7" t="s">
        <v>4571</v>
      </c>
      <c r="C458" s="7">
        <v>210421</v>
      </c>
      <c r="D458">
        <f t="shared" si="14"/>
        <v>21</v>
      </c>
      <c r="E458" t="str">
        <f>VLOOKUP(D458,省代码匹配!B:C,2,FALSE)</f>
        <v>辽宁省</v>
      </c>
      <c r="F458">
        <f t="shared" si="15"/>
        <v>2104</v>
      </c>
      <c r="G458" t="str">
        <f>IF(F458&gt;10000,"省直辖县市",IF(F458&gt;7000,“港澳台”,VLOOKUP(F458,地市级代码匹配!C:D,2,FALSE)))</f>
        <v>抚顺市</v>
      </c>
      <c r="H458" s="12" t="s">
        <v>4571</v>
      </c>
      <c r="I458" s="39" t="str">
        <f>IF(H458="","",VLOOKUP(H458,echart地区列表!A:A,1,FALSE))</f>
        <v>抚顺县</v>
      </c>
    </row>
    <row r="459" spans="1:9">
      <c r="A459" s="7" t="s">
        <v>4572</v>
      </c>
      <c r="B459" s="7" t="s">
        <v>4572</v>
      </c>
      <c r="C459" s="7">
        <v>210422</v>
      </c>
      <c r="D459">
        <f t="shared" si="14"/>
        <v>21</v>
      </c>
      <c r="E459" t="str">
        <f>VLOOKUP(D459,省代码匹配!B:C,2,FALSE)</f>
        <v>辽宁省</v>
      </c>
      <c r="F459">
        <f t="shared" si="15"/>
        <v>2104</v>
      </c>
      <c r="G459" t="str">
        <f>IF(F459&gt;10000,"省直辖县市",IF(F459&gt;7000,“港澳台”,VLOOKUP(F459,地市级代码匹配!C:D,2,FALSE)))</f>
        <v>抚顺市</v>
      </c>
      <c r="H459" s="12" t="s">
        <v>4572</v>
      </c>
      <c r="I459" s="39" t="str">
        <f>IF(H459="","",VLOOKUP(H459,echart地区列表!A:A,1,FALSE))</f>
        <v>新宾满族自治县</v>
      </c>
    </row>
    <row r="460" spans="1:9">
      <c r="A460" s="7" t="s">
        <v>4573</v>
      </c>
      <c r="B460" s="7" t="s">
        <v>4573</v>
      </c>
      <c r="C460" s="7">
        <v>210423</v>
      </c>
      <c r="D460">
        <f t="shared" si="14"/>
        <v>21</v>
      </c>
      <c r="E460" t="str">
        <f>VLOOKUP(D460,省代码匹配!B:C,2,FALSE)</f>
        <v>辽宁省</v>
      </c>
      <c r="F460">
        <f t="shared" si="15"/>
        <v>2104</v>
      </c>
      <c r="G460" t="str">
        <f>IF(F460&gt;10000,"省直辖县市",IF(F460&gt;7000,“港澳台”,VLOOKUP(F460,地市级代码匹配!C:D,2,FALSE)))</f>
        <v>抚顺市</v>
      </c>
      <c r="H460" s="12" t="s">
        <v>4573</v>
      </c>
      <c r="I460" s="39" t="str">
        <f>IF(H460="","",VLOOKUP(H460,echart地区列表!A:A,1,FALSE))</f>
        <v>清原满族自治县</v>
      </c>
    </row>
    <row r="461" spans="1:9">
      <c r="A461" s="7" t="s">
        <v>4574</v>
      </c>
      <c r="B461" s="7" t="s">
        <v>4574</v>
      </c>
      <c r="C461" s="7">
        <v>210502</v>
      </c>
      <c r="D461">
        <f t="shared" si="14"/>
        <v>21</v>
      </c>
      <c r="E461" t="str">
        <f>VLOOKUP(D461,省代码匹配!B:C,2,FALSE)</f>
        <v>辽宁省</v>
      </c>
      <c r="F461">
        <f t="shared" si="15"/>
        <v>2105</v>
      </c>
      <c r="G461" t="str">
        <f>IF(F461&gt;10000,"省直辖县市",IF(F461&gt;7000,“港澳台”,VLOOKUP(F461,地市级代码匹配!C:D,2,FALSE)))</f>
        <v>本溪市</v>
      </c>
      <c r="H461" s="12" t="s">
        <v>4574</v>
      </c>
      <c r="I461" s="39" t="str">
        <f>IF(H461="","",VLOOKUP(H461,echart地区列表!A:A,1,FALSE))</f>
        <v>平山区</v>
      </c>
    </row>
    <row r="462" spans="1:9">
      <c r="A462" s="7" t="s">
        <v>4575</v>
      </c>
      <c r="B462" s="7" t="s">
        <v>4575</v>
      </c>
      <c r="C462" s="7">
        <v>210503</v>
      </c>
      <c r="D462">
        <f t="shared" si="14"/>
        <v>21</v>
      </c>
      <c r="E462" t="str">
        <f>VLOOKUP(D462,省代码匹配!B:C,2,FALSE)</f>
        <v>辽宁省</v>
      </c>
      <c r="F462">
        <f t="shared" si="15"/>
        <v>2105</v>
      </c>
      <c r="G462" t="str">
        <f>IF(F462&gt;10000,"省直辖县市",IF(F462&gt;7000,“港澳台”,VLOOKUP(F462,地市级代码匹配!C:D,2,FALSE)))</f>
        <v>本溪市</v>
      </c>
      <c r="H462" s="12" t="s">
        <v>4575</v>
      </c>
      <c r="I462" s="39" t="str">
        <f>IF(H462="","",VLOOKUP(H462,echart地区列表!A:A,1,FALSE))</f>
        <v>溪湖区</v>
      </c>
    </row>
    <row r="463" spans="1:9">
      <c r="A463" s="7" t="s">
        <v>4576</v>
      </c>
      <c r="B463" s="7" t="s">
        <v>4576</v>
      </c>
      <c r="C463" s="7">
        <v>210504</v>
      </c>
      <c r="D463">
        <f t="shared" si="14"/>
        <v>21</v>
      </c>
      <c r="E463" t="str">
        <f>VLOOKUP(D463,省代码匹配!B:C,2,FALSE)</f>
        <v>辽宁省</v>
      </c>
      <c r="F463">
        <f t="shared" si="15"/>
        <v>2105</v>
      </c>
      <c r="G463" t="str">
        <f>IF(F463&gt;10000,"省直辖县市",IF(F463&gt;7000,“港澳台”,VLOOKUP(F463,地市级代码匹配!C:D,2,FALSE)))</f>
        <v>本溪市</v>
      </c>
      <c r="H463" s="12" t="s">
        <v>4576</v>
      </c>
      <c r="I463" s="39" t="str">
        <f>IF(H463="","",VLOOKUP(H463,echart地区列表!A:A,1,FALSE))</f>
        <v>明山区</v>
      </c>
    </row>
    <row r="464" spans="1:9">
      <c r="A464" s="7" t="s">
        <v>4577</v>
      </c>
      <c r="B464" s="7" t="s">
        <v>4577</v>
      </c>
      <c r="C464" s="7">
        <v>210505</v>
      </c>
      <c r="D464">
        <f t="shared" si="14"/>
        <v>21</v>
      </c>
      <c r="E464" t="str">
        <f>VLOOKUP(D464,省代码匹配!B:C,2,FALSE)</f>
        <v>辽宁省</v>
      </c>
      <c r="F464">
        <f t="shared" si="15"/>
        <v>2105</v>
      </c>
      <c r="G464" t="str">
        <f>IF(F464&gt;10000,"省直辖县市",IF(F464&gt;7000,“港澳台”,VLOOKUP(F464,地市级代码匹配!C:D,2,FALSE)))</f>
        <v>本溪市</v>
      </c>
      <c r="H464" s="12" t="s">
        <v>4577</v>
      </c>
      <c r="I464" s="39" t="str">
        <f>IF(H464="","",VLOOKUP(H464,echart地区列表!A:A,1,FALSE))</f>
        <v>南芬区</v>
      </c>
    </row>
    <row r="465" spans="1:9">
      <c r="A465" s="7" t="s">
        <v>4578</v>
      </c>
      <c r="B465" s="7" t="s">
        <v>4578</v>
      </c>
      <c r="C465" s="7">
        <v>210521</v>
      </c>
      <c r="D465">
        <f t="shared" si="14"/>
        <v>21</v>
      </c>
      <c r="E465" t="str">
        <f>VLOOKUP(D465,省代码匹配!B:C,2,FALSE)</f>
        <v>辽宁省</v>
      </c>
      <c r="F465">
        <f t="shared" si="15"/>
        <v>2105</v>
      </c>
      <c r="G465" t="str">
        <f>IF(F465&gt;10000,"省直辖县市",IF(F465&gt;7000,“港澳台”,VLOOKUP(F465,地市级代码匹配!C:D,2,FALSE)))</f>
        <v>本溪市</v>
      </c>
      <c r="H465" s="12" t="s">
        <v>4578</v>
      </c>
      <c r="I465" s="39" t="str">
        <f>IF(H465="","",VLOOKUP(H465,echart地区列表!A:A,1,FALSE))</f>
        <v>本溪满族自治县</v>
      </c>
    </row>
    <row r="466" spans="1:9">
      <c r="A466" s="7" t="s">
        <v>4579</v>
      </c>
      <c r="B466" s="7" t="s">
        <v>4579</v>
      </c>
      <c r="C466" s="7">
        <v>210522</v>
      </c>
      <c r="D466">
        <f t="shared" si="14"/>
        <v>21</v>
      </c>
      <c r="E466" t="str">
        <f>VLOOKUP(D466,省代码匹配!B:C,2,FALSE)</f>
        <v>辽宁省</v>
      </c>
      <c r="F466">
        <f t="shared" si="15"/>
        <v>2105</v>
      </c>
      <c r="G466" t="str">
        <f>IF(F466&gt;10000,"省直辖县市",IF(F466&gt;7000,“港澳台”,VLOOKUP(F466,地市级代码匹配!C:D,2,FALSE)))</f>
        <v>本溪市</v>
      </c>
      <c r="H466" s="12" t="s">
        <v>4579</v>
      </c>
      <c r="I466" s="39" t="str">
        <f>IF(H466="","",VLOOKUP(H466,echart地区列表!A:A,1,FALSE))</f>
        <v>桓仁满族自治县</v>
      </c>
    </row>
    <row r="467" spans="1:9">
      <c r="A467" s="7" t="s">
        <v>4580</v>
      </c>
      <c r="B467" s="7" t="s">
        <v>4580</v>
      </c>
      <c r="C467" s="7">
        <v>210602</v>
      </c>
      <c r="D467">
        <f t="shared" si="14"/>
        <v>21</v>
      </c>
      <c r="E467" t="str">
        <f>VLOOKUP(D467,省代码匹配!B:C,2,FALSE)</f>
        <v>辽宁省</v>
      </c>
      <c r="F467">
        <f t="shared" si="15"/>
        <v>2106</v>
      </c>
      <c r="G467" t="str">
        <f>IF(F467&gt;10000,"省直辖县市",IF(F467&gt;7000,“港澳台”,VLOOKUP(F467,地市级代码匹配!C:D,2,FALSE)))</f>
        <v>丹东市</v>
      </c>
      <c r="H467" s="12" t="s">
        <v>4580</v>
      </c>
      <c r="I467" s="39" t="str">
        <f>IF(H467="","",VLOOKUP(H467,echart地区列表!A:A,1,FALSE))</f>
        <v>元宝区</v>
      </c>
    </row>
    <row r="468" spans="1:9">
      <c r="A468" s="7" t="s">
        <v>4581</v>
      </c>
      <c r="B468" s="7" t="s">
        <v>4581</v>
      </c>
      <c r="C468" s="7">
        <v>210603</v>
      </c>
      <c r="D468">
        <f t="shared" si="14"/>
        <v>21</v>
      </c>
      <c r="E468" t="str">
        <f>VLOOKUP(D468,省代码匹配!B:C,2,FALSE)</f>
        <v>辽宁省</v>
      </c>
      <c r="F468">
        <f t="shared" si="15"/>
        <v>2106</v>
      </c>
      <c r="G468" t="str">
        <f>IF(F468&gt;10000,"省直辖县市",IF(F468&gt;7000,“港澳台”,VLOOKUP(F468,地市级代码匹配!C:D,2,FALSE)))</f>
        <v>丹东市</v>
      </c>
      <c r="H468" s="12" t="s">
        <v>4581</v>
      </c>
      <c r="I468" s="39" t="str">
        <f>IF(H468="","",VLOOKUP(H468,echart地区列表!A:A,1,FALSE))</f>
        <v>振兴区</v>
      </c>
    </row>
    <row r="469" spans="1:9">
      <c r="A469" s="7" t="s">
        <v>4582</v>
      </c>
      <c r="B469" s="7" t="s">
        <v>4582</v>
      </c>
      <c r="C469" s="7">
        <v>210604</v>
      </c>
      <c r="D469">
        <f t="shared" si="14"/>
        <v>21</v>
      </c>
      <c r="E469" t="str">
        <f>VLOOKUP(D469,省代码匹配!B:C,2,FALSE)</f>
        <v>辽宁省</v>
      </c>
      <c r="F469">
        <f t="shared" si="15"/>
        <v>2106</v>
      </c>
      <c r="G469" t="str">
        <f>IF(F469&gt;10000,"省直辖县市",IF(F469&gt;7000,“港澳台”,VLOOKUP(F469,地市级代码匹配!C:D,2,FALSE)))</f>
        <v>丹东市</v>
      </c>
      <c r="H469" s="12" t="s">
        <v>4582</v>
      </c>
      <c r="I469" s="39" t="str">
        <f>IF(H469="","",VLOOKUP(H469,echart地区列表!A:A,1,FALSE))</f>
        <v>振安区</v>
      </c>
    </row>
    <row r="470" spans="1:9">
      <c r="A470" s="7" t="s">
        <v>4583</v>
      </c>
      <c r="B470" s="7" t="s">
        <v>4583</v>
      </c>
      <c r="C470" s="7">
        <v>210624</v>
      </c>
      <c r="D470">
        <f t="shared" si="14"/>
        <v>21</v>
      </c>
      <c r="E470" t="str">
        <f>VLOOKUP(D470,省代码匹配!B:C,2,FALSE)</f>
        <v>辽宁省</v>
      </c>
      <c r="F470">
        <f t="shared" si="15"/>
        <v>2106</v>
      </c>
      <c r="G470" t="str">
        <f>IF(F470&gt;10000,"省直辖县市",IF(F470&gt;7000,“港澳台”,VLOOKUP(F470,地市级代码匹配!C:D,2,FALSE)))</f>
        <v>丹东市</v>
      </c>
      <c r="H470" s="12" t="s">
        <v>4583</v>
      </c>
      <c r="I470" s="39" t="str">
        <f>IF(H470="","",VLOOKUP(H470,echart地区列表!A:A,1,FALSE))</f>
        <v>宽甸满族自治县</v>
      </c>
    </row>
    <row r="471" spans="1:9">
      <c r="A471" s="7" t="s">
        <v>4584</v>
      </c>
      <c r="B471" s="7" t="s">
        <v>7418</v>
      </c>
      <c r="C471" s="7">
        <v>210681</v>
      </c>
      <c r="D471">
        <f t="shared" si="14"/>
        <v>21</v>
      </c>
      <c r="E471" t="str">
        <f>VLOOKUP(D471,省代码匹配!B:C,2,FALSE)</f>
        <v>辽宁省</v>
      </c>
      <c r="F471">
        <f t="shared" si="15"/>
        <v>2106</v>
      </c>
      <c r="G471" t="str">
        <f>IF(F471&gt;10000,"省直辖县市",IF(F471&gt;7000,“港澳台”,VLOOKUP(F471,地市级代码匹配!C:D,2,FALSE)))</f>
        <v>丹东市</v>
      </c>
      <c r="H471" s="12" t="s">
        <v>4584</v>
      </c>
      <c r="I471" s="39" t="str">
        <f>IF(H471="","",VLOOKUP(H471,echart地区列表!A:A,1,FALSE))</f>
        <v>东港市</v>
      </c>
    </row>
    <row r="472" spans="1:9">
      <c r="A472" s="7" t="s">
        <v>4585</v>
      </c>
      <c r="B472" s="7" t="s">
        <v>7419</v>
      </c>
      <c r="C472" s="7">
        <v>210682</v>
      </c>
      <c r="D472">
        <f t="shared" si="14"/>
        <v>21</v>
      </c>
      <c r="E472" t="str">
        <f>VLOOKUP(D472,省代码匹配!B:C,2,FALSE)</f>
        <v>辽宁省</v>
      </c>
      <c r="F472">
        <f t="shared" si="15"/>
        <v>2106</v>
      </c>
      <c r="G472" t="str">
        <f>IF(F472&gt;10000,"省直辖县市",IF(F472&gt;7000,“港澳台”,VLOOKUP(F472,地市级代码匹配!C:D,2,FALSE)))</f>
        <v>丹东市</v>
      </c>
      <c r="H472" s="12" t="s">
        <v>4585</v>
      </c>
      <c r="I472" s="39" t="str">
        <f>IF(H472="","",VLOOKUP(H472,echart地区列表!A:A,1,FALSE))</f>
        <v>凤城市</v>
      </c>
    </row>
    <row r="473" spans="1:9">
      <c r="A473" s="7" t="s">
        <v>4586</v>
      </c>
      <c r="B473" s="7" t="s">
        <v>4586</v>
      </c>
      <c r="C473" s="7">
        <v>210702</v>
      </c>
      <c r="D473">
        <f t="shared" si="14"/>
        <v>21</v>
      </c>
      <c r="E473" t="str">
        <f>VLOOKUP(D473,省代码匹配!B:C,2,FALSE)</f>
        <v>辽宁省</v>
      </c>
      <c r="F473">
        <f t="shared" si="15"/>
        <v>2107</v>
      </c>
      <c r="G473" t="str">
        <f>IF(F473&gt;10000,"省直辖县市",IF(F473&gt;7000,“港澳台”,VLOOKUP(F473,地市级代码匹配!C:D,2,FALSE)))</f>
        <v>锦州市</v>
      </c>
      <c r="H473" s="12" t="s">
        <v>4586</v>
      </c>
      <c r="I473" s="39" t="str">
        <f>IF(H473="","",VLOOKUP(H473,echart地区列表!A:A,1,FALSE))</f>
        <v>古塔区</v>
      </c>
    </row>
    <row r="474" spans="1:9">
      <c r="A474" s="7" t="s">
        <v>4587</v>
      </c>
      <c r="B474" s="7" t="s">
        <v>4587</v>
      </c>
      <c r="C474" s="7">
        <v>210703</v>
      </c>
      <c r="D474">
        <f t="shared" si="14"/>
        <v>21</v>
      </c>
      <c r="E474" t="str">
        <f>VLOOKUP(D474,省代码匹配!B:C,2,FALSE)</f>
        <v>辽宁省</v>
      </c>
      <c r="F474">
        <f t="shared" si="15"/>
        <v>2107</v>
      </c>
      <c r="G474" t="str">
        <f>IF(F474&gt;10000,"省直辖县市",IF(F474&gt;7000,“港澳台”,VLOOKUP(F474,地市级代码匹配!C:D,2,FALSE)))</f>
        <v>锦州市</v>
      </c>
      <c r="H474" s="12" t="s">
        <v>4587</v>
      </c>
      <c r="I474" s="39" t="str">
        <f>IF(H474="","",VLOOKUP(H474,echart地区列表!A:A,1,FALSE))</f>
        <v>凌河区</v>
      </c>
    </row>
    <row r="475" spans="1:9">
      <c r="A475" s="7" t="s">
        <v>4588</v>
      </c>
      <c r="B475" s="7" t="s">
        <v>4588</v>
      </c>
      <c r="C475" s="7">
        <v>210711</v>
      </c>
      <c r="D475">
        <f t="shared" si="14"/>
        <v>21</v>
      </c>
      <c r="E475" t="str">
        <f>VLOOKUP(D475,省代码匹配!B:C,2,FALSE)</f>
        <v>辽宁省</v>
      </c>
      <c r="F475">
        <f t="shared" si="15"/>
        <v>2107</v>
      </c>
      <c r="G475" t="str">
        <f>IF(F475&gt;10000,"省直辖县市",IF(F475&gt;7000,“港澳台”,VLOOKUP(F475,地市级代码匹配!C:D,2,FALSE)))</f>
        <v>锦州市</v>
      </c>
      <c r="H475" s="12" t="s">
        <v>4588</v>
      </c>
      <c r="I475" s="39" t="str">
        <f>IF(H475="","",VLOOKUP(H475,echart地区列表!A:A,1,FALSE))</f>
        <v>太和区</v>
      </c>
    </row>
    <row r="476" spans="1:9">
      <c r="A476" s="7" t="s">
        <v>4589</v>
      </c>
      <c r="B476" s="7" t="s">
        <v>4589</v>
      </c>
      <c r="C476" s="7">
        <v>210726</v>
      </c>
      <c r="D476">
        <f t="shared" si="14"/>
        <v>21</v>
      </c>
      <c r="E476" t="str">
        <f>VLOOKUP(D476,省代码匹配!B:C,2,FALSE)</f>
        <v>辽宁省</v>
      </c>
      <c r="F476">
        <f t="shared" si="15"/>
        <v>2107</v>
      </c>
      <c r="G476" t="str">
        <f>IF(F476&gt;10000,"省直辖县市",IF(F476&gt;7000,“港澳台”,VLOOKUP(F476,地市级代码匹配!C:D,2,FALSE)))</f>
        <v>锦州市</v>
      </c>
      <c r="H476" s="12" t="s">
        <v>4589</v>
      </c>
      <c r="I476" s="39" t="str">
        <f>IF(H476="","",VLOOKUP(H476,echart地区列表!A:A,1,FALSE))</f>
        <v>黑山县</v>
      </c>
    </row>
    <row r="477" spans="1:9">
      <c r="A477" s="7" t="s">
        <v>4590</v>
      </c>
      <c r="B477" s="7" t="s">
        <v>4590</v>
      </c>
      <c r="C477" s="7">
        <v>210727</v>
      </c>
      <c r="D477">
        <f t="shared" si="14"/>
        <v>21</v>
      </c>
      <c r="E477" t="str">
        <f>VLOOKUP(D477,省代码匹配!B:C,2,FALSE)</f>
        <v>辽宁省</v>
      </c>
      <c r="F477">
        <f t="shared" si="15"/>
        <v>2107</v>
      </c>
      <c r="G477" t="str">
        <f>IF(F477&gt;10000,"省直辖县市",IF(F477&gt;7000,“港澳台”,VLOOKUP(F477,地市级代码匹配!C:D,2,FALSE)))</f>
        <v>锦州市</v>
      </c>
      <c r="H477" s="12" t="s">
        <v>4590</v>
      </c>
      <c r="I477" s="39" t="str">
        <f>IF(H477="","",VLOOKUP(H477,echart地区列表!A:A,1,FALSE))</f>
        <v>义县</v>
      </c>
    </row>
    <row r="478" spans="1:9">
      <c r="A478" s="7" t="s">
        <v>4591</v>
      </c>
      <c r="B478" s="7" t="s">
        <v>7420</v>
      </c>
      <c r="C478" s="7">
        <v>210781</v>
      </c>
      <c r="D478">
        <f t="shared" si="14"/>
        <v>21</v>
      </c>
      <c r="E478" t="str">
        <f>VLOOKUP(D478,省代码匹配!B:C,2,FALSE)</f>
        <v>辽宁省</v>
      </c>
      <c r="F478">
        <f t="shared" si="15"/>
        <v>2107</v>
      </c>
      <c r="G478" t="str">
        <f>IF(F478&gt;10000,"省直辖县市",IF(F478&gt;7000,“港澳台”,VLOOKUP(F478,地市级代码匹配!C:D,2,FALSE)))</f>
        <v>锦州市</v>
      </c>
      <c r="H478" s="12" t="s">
        <v>4591</v>
      </c>
      <c r="I478" s="39" t="str">
        <f>IF(H478="","",VLOOKUP(H478,echart地区列表!A:A,1,FALSE))</f>
        <v>凌海市</v>
      </c>
    </row>
    <row r="479" spans="1:9">
      <c r="A479" s="7" t="s">
        <v>4592</v>
      </c>
      <c r="B479" s="7" t="s">
        <v>7046</v>
      </c>
      <c r="C479" s="7">
        <v>210782</v>
      </c>
      <c r="D479">
        <f t="shared" si="14"/>
        <v>21</v>
      </c>
      <c r="E479" t="str">
        <f>VLOOKUP(D479,省代码匹配!B:C,2,FALSE)</f>
        <v>辽宁省</v>
      </c>
      <c r="F479">
        <f t="shared" si="15"/>
        <v>2107</v>
      </c>
      <c r="G479" t="str">
        <f>IF(F479&gt;10000,"省直辖县市",IF(F479&gt;7000,“港澳台”,VLOOKUP(F479,地市级代码匹配!C:D,2,FALSE)))</f>
        <v>锦州市</v>
      </c>
      <c r="H479" s="12"/>
      <c r="I479" s="39" t="str">
        <f>IF(H479="","",VLOOKUP(H479,echart地区列表!A:A,1,FALSE))</f>
        <v/>
      </c>
    </row>
    <row r="480" spans="1:9">
      <c r="A480" s="7" t="s">
        <v>4593</v>
      </c>
      <c r="B480" s="7" t="s">
        <v>4593</v>
      </c>
      <c r="C480" s="7">
        <v>210802</v>
      </c>
      <c r="D480">
        <f t="shared" si="14"/>
        <v>21</v>
      </c>
      <c r="E480" t="str">
        <f>VLOOKUP(D480,省代码匹配!B:C,2,FALSE)</f>
        <v>辽宁省</v>
      </c>
      <c r="F480">
        <f t="shared" si="15"/>
        <v>2108</v>
      </c>
      <c r="G480" t="str">
        <f>IF(F480&gt;10000,"省直辖县市",IF(F480&gt;7000,“港澳台”,VLOOKUP(F480,地市级代码匹配!C:D,2,FALSE)))</f>
        <v>营口市</v>
      </c>
      <c r="H480" s="12" t="s">
        <v>4593</v>
      </c>
      <c r="I480" s="39" t="str">
        <f>IF(H480="","",VLOOKUP(H480,echart地区列表!A:A,1,FALSE))</f>
        <v>站前区</v>
      </c>
    </row>
    <row r="481" spans="1:9">
      <c r="A481" s="7" t="s">
        <v>4594</v>
      </c>
      <c r="B481" s="7" t="s">
        <v>6134</v>
      </c>
      <c r="C481" s="7">
        <v>210803</v>
      </c>
      <c r="D481">
        <f t="shared" si="14"/>
        <v>21</v>
      </c>
      <c r="E481" t="str">
        <f>VLOOKUP(D481,省代码匹配!B:C,2,FALSE)</f>
        <v>辽宁省</v>
      </c>
      <c r="F481">
        <f t="shared" si="15"/>
        <v>2108</v>
      </c>
      <c r="G481" t="str">
        <f>IF(F481&gt;10000,"省直辖县市",IF(F481&gt;7000,“港澳台”,VLOOKUP(F481,地市级代码匹配!C:D,2,FALSE)))</f>
        <v>营口市</v>
      </c>
      <c r="H481" s="12" t="s">
        <v>4594</v>
      </c>
      <c r="I481" s="39" t="str">
        <f>IF(H481="","",VLOOKUP(H481,echart地区列表!A:A,1,FALSE))</f>
        <v>西市区</v>
      </c>
    </row>
    <row r="482" spans="1:9">
      <c r="A482" s="7" t="s">
        <v>4595</v>
      </c>
      <c r="B482" s="7" t="s">
        <v>4595</v>
      </c>
      <c r="C482" s="7">
        <v>210804</v>
      </c>
      <c r="D482">
        <f t="shared" si="14"/>
        <v>21</v>
      </c>
      <c r="E482" t="str">
        <f>VLOOKUP(D482,省代码匹配!B:C,2,FALSE)</f>
        <v>辽宁省</v>
      </c>
      <c r="F482">
        <f t="shared" si="15"/>
        <v>2108</v>
      </c>
      <c r="G482" t="str">
        <f>IF(F482&gt;10000,"省直辖县市",IF(F482&gt;7000,“港澳台”,VLOOKUP(F482,地市级代码匹配!C:D,2,FALSE)))</f>
        <v>营口市</v>
      </c>
      <c r="H482" s="12" t="s">
        <v>4595</v>
      </c>
      <c r="I482" s="39" t="str">
        <f>IF(H482="","",VLOOKUP(H482,echart地区列表!A:A,1,FALSE))</f>
        <v>鲅鱼圈区</v>
      </c>
    </row>
    <row r="483" spans="1:9">
      <c r="A483" s="7" t="s">
        <v>4596</v>
      </c>
      <c r="B483" s="7" t="s">
        <v>4596</v>
      </c>
      <c r="C483" s="7">
        <v>210811</v>
      </c>
      <c r="D483">
        <f t="shared" si="14"/>
        <v>21</v>
      </c>
      <c r="E483" t="str">
        <f>VLOOKUP(D483,省代码匹配!B:C,2,FALSE)</f>
        <v>辽宁省</v>
      </c>
      <c r="F483">
        <f t="shared" si="15"/>
        <v>2108</v>
      </c>
      <c r="G483" t="str">
        <f>IF(F483&gt;10000,"省直辖县市",IF(F483&gt;7000,“港澳台”,VLOOKUP(F483,地市级代码匹配!C:D,2,FALSE)))</f>
        <v>营口市</v>
      </c>
      <c r="H483" s="12" t="s">
        <v>4596</v>
      </c>
      <c r="I483" s="39" t="str">
        <f>IF(H483="","",VLOOKUP(H483,echart地区列表!A:A,1,FALSE))</f>
        <v>老边区</v>
      </c>
    </row>
    <row r="484" spans="1:9">
      <c r="A484" s="7" t="s">
        <v>4597</v>
      </c>
      <c r="B484" s="7" t="s">
        <v>7421</v>
      </c>
      <c r="C484" s="7">
        <v>210881</v>
      </c>
      <c r="D484">
        <f t="shared" si="14"/>
        <v>21</v>
      </c>
      <c r="E484" t="str">
        <f>VLOOKUP(D484,省代码匹配!B:C,2,FALSE)</f>
        <v>辽宁省</v>
      </c>
      <c r="F484">
        <f t="shared" si="15"/>
        <v>2108</v>
      </c>
      <c r="G484" t="str">
        <f>IF(F484&gt;10000,"省直辖县市",IF(F484&gt;7000,“港澳台”,VLOOKUP(F484,地市级代码匹配!C:D,2,FALSE)))</f>
        <v>营口市</v>
      </c>
      <c r="H484" s="12" t="s">
        <v>4597</v>
      </c>
      <c r="I484" s="39" t="str">
        <f>IF(H484="","",VLOOKUP(H484,echart地区列表!A:A,1,FALSE))</f>
        <v>盖州市</v>
      </c>
    </row>
    <row r="485" spans="1:9">
      <c r="A485" s="7" t="s">
        <v>4598</v>
      </c>
      <c r="B485" s="7" t="s">
        <v>7422</v>
      </c>
      <c r="C485" s="7">
        <v>210882</v>
      </c>
      <c r="D485">
        <f t="shared" si="14"/>
        <v>21</v>
      </c>
      <c r="E485" t="str">
        <f>VLOOKUP(D485,省代码匹配!B:C,2,FALSE)</f>
        <v>辽宁省</v>
      </c>
      <c r="F485">
        <f t="shared" si="15"/>
        <v>2108</v>
      </c>
      <c r="G485" t="str">
        <f>IF(F485&gt;10000,"省直辖县市",IF(F485&gt;7000,“港澳台”,VLOOKUP(F485,地市级代码匹配!C:D,2,FALSE)))</f>
        <v>营口市</v>
      </c>
      <c r="H485" s="12" t="s">
        <v>4598</v>
      </c>
      <c r="I485" s="39" t="str">
        <f>IF(H485="","",VLOOKUP(H485,echart地区列表!A:A,1,FALSE))</f>
        <v>大石桥市</v>
      </c>
    </row>
    <row r="486" spans="1:9">
      <c r="A486" s="7" t="s">
        <v>4599</v>
      </c>
      <c r="B486" s="7" t="s">
        <v>4599</v>
      </c>
      <c r="C486" s="7">
        <v>210902</v>
      </c>
      <c r="D486">
        <f t="shared" si="14"/>
        <v>21</v>
      </c>
      <c r="E486" t="str">
        <f>VLOOKUP(D486,省代码匹配!B:C,2,FALSE)</f>
        <v>辽宁省</v>
      </c>
      <c r="F486">
        <f t="shared" si="15"/>
        <v>2109</v>
      </c>
      <c r="G486" t="str">
        <f>IF(F486&gt;10000,"省直辖县市",IF(F486&gt;7000,“港澳台”,VLOOKUP(F486,地市级代码匹配!C:D,2,FALSE)))</f>
        <v>阜新市</v>
      </c>
      <c r="H486" s="12" t="s">
        <v>4599</v>
      </c>
      <c r="I486" s="39" t="str">
        <f>IF(H486="","",VLOOKUP(H486,echart地区列表!A:A,1,FALSE))</f>
        <v>海州区</v>
      </c>
    </row>
    <row r="487" spans="1:9">
      <c r="A487" s="7" t="s">
        <v>4600</v>
      </c>
      <c r="B487" s="7" t="s">
        <v>4600</v>
      </c>
      <c r="C487" s="7">
        <v>210903</v>
      </c>
      <c r="D487">
        <f t="shared" si="14"/>
        <v>21</v>
      </c>
      <c r="E487" t="str">
        <f>VLOOKUP(D487,省代码匹配!B:C,2,FALSE)</f>
        <v>辽宁省</v>
      </c>
      <c r="F487">
        <f t="shared" si="15"/>
        <v>2109</v>
      </c>
      <c r="G487" t="str">
        <f>IF(F487&gt;10000,"省直辖县市",IF(F487&gt;7000,“港澳台”,VLOOKUP(F487,地市级代码匹配!C:D,2,FALSE)))</f>
        <v>阜新市</v>
      </c>
      <c r="H487" s="12"/>
      <c r="I487" s="39" t="str">
        <f>IF(H487="","",VLOOKUP(H487,echart地区列表!A:A,1,FALSE))</f>
        <v/>
      </c>
    </row>
    <row r="488" spans="1:9">
      <c r="A488" s="7" t="s">
        <v>4601</v>
      </c>
      <c r="B488" s="7" t="s">
        <v>4601</v>
      </c>
      <c r="C488" s="7">
        <v>210904</v>
      </c>
      <c r="D488">
        <f t="shared" si="14"/>
        <v>21</v>
      </c>
      <c r="E488" t="str">
        <f>VLOOKUP(D488,省代码匹配!B:C,2,FALSE)</f>
        <v>辽宁省</v>
      </c>
      <c r="F488">
        <f t="shared" si="15"/>
        <v>2109</v>
      </c>
      <c r="G488" t="str">
        <f>IF(F488&gt;10000,"省直辖县市",IF(F488&gt;7000,“港澳台”,VLOOKUP(F488,地市级代码匹配!C:D,2,FALSE)))</f>
        <v>阜新市</v>
      </c>
      <c r="H488" s="12" t="s">
        <v>4601</v>
      </c>
      <c r="I488" s="39" t="str">
        <f>IF(H488="","",VLOOKUP(H488,echart地区列表!A:A,1,FALSE))</f>
        <v>太平区</v>
      </c>
    </row>
    <row r="489" spans="1:9">
      <c r="A489" s="7" t="s">
        <v>4602</v>
      </c>
      <c r="B489" s="7" t="s">
        <v>4602</v>
      </c>
      <c r="C489" s="7">
        <v>210905</v>
      </c>
      <c r="D489">
        <f t="shared" si="14"/>
        <v>21</v>
      </c>
      <c r="E489" t="str">
        <f>VLOOKUP(D489,省代码匹配!B:C,2,FALSE)</f>
        <v>辽宁省</v>
      </c>
      <c r="F489">
        <f t="shared" si="15"/>
        <v>2109</v>
      </c>
      <c r="G489" t="str">
        <f>IF(F489&gt;10000,"省直辖县市",IF(F489&gt;7000,“港澳台”,VLOOKUP(F489,地市级代码匹配!C:D,2,FALSE)))</f>
        <v>阜新市</v>
      </c>
      <c r="H489" s="12" t="s">
        <v>4602</v>
      </c>
      <c r="I489" s="39" t="str">
        <f>IF(H489="","",VLOOKUP(H489,echart地区列表!A:A,1,FALSE))</f>
        <v>清河门区</v>
      </c>
    </row>
    <row r="490" spans="1:9">
      <c r="A490" s="7" t="s">
        <v>4603</v>
      </c>
      <c r="B490" s="7" t="s">
        <v>4603</v>
      </c>
      <c r="C490" s="7">
        <v>210911</v>
      </c>
      <c r="D490">
        <f t="shared" si="14"/>
        <v>21</v>
      </c>
      <c r="E490" t="str">
        <f>VLOOKUP(D490,省代码匹配!B:C,2,FALSE)</f>
        <v>辽宁省</v>
      </c>
      <c r="F490">
        <f t="shared" si="15"/>
        <v>2109</v>
      </c>
      <c r="G490" t="str">
        <f>IF(F490&gt;10000,"省直辖县市",IF(F490&gt;7000,“港澳台”,VLOOKUP(F490,地市级代码匹配!C:D,2,FALSE)))</f>
        <v>阜新市</v>
      </c>
      <c r="H490" s="12" t="s">
        <v>4603</v>
      </c>
      <c r="I490" s="39" t="str">
        <f>IF(H490="","",VLOOKUP(H490,echart地区列表!A:A,1,FALSE))</f>
        <v>细河区</v>
      </c>
    </row>
    <row r="491" spans="1:9">
      <c r="A491" s="7" t="s">
        <v>4604</v>
      </c>
      <c r="B491" s="7" t="s">
        <v>4604</v>
      </c>
      <c r="C491" s="7">
        <v>210921</v>
      </c>
      <c r="D491">
        <f t="shared" si="14"/>
        <v>21</v>
      </c>
      <c r="E491" t="str">
        <f>VLOOKUP(D491,省代码匹配!B:C,2,FALSE)</f>
        <v>辽宁省</v>
      </c>
      <c r="F491">
        <f t="shared" si="15"/>
        <v>2109</v>
      </c>
      <c r="G491" t="str">
        <f>IF(F491&gt;10000,"省直辖县市",IF(F491&gt;7000,“港澳台”,VLOOKUP(F491,地市级代码匹配!C:D,2,FALSE)))</f>
        <v>阜新市</v>
      </c>
      <c r="H491" s="12" t="s">
        <v>4604</v>
      </c>
      <c r="I491" s="39" t="str">
        <f>IF(H491="","",VLOOKUP(H491,echart地区列表!A:A,1,FALSE))</f>
        <v>阜新蒙古族自治县</v>
      </c>
    </row>
    <row r="492" spans="1:9">
      <c r="A492" s="7" t="s">
        <v>4605</v>
      </c>
      <c r="B492" s="7" t="s">
        <v>4605</v>
      </c>
      <c r="C492" s="7">
        <v>210922</v>
      </c>
      <c r="D492">
        <f t="shared" si="14"/>
        <v>21</v>
      </c>
      <c r="E492" t="str">
        <f>VLOOKUP(D492,省代码匹配!B:C,2,FALSE)</f>
        <v>辽宁省</v>
      </c>
      <c r="F492">
        <f t="shared" si="15"/>
        <v>2109</v>
      </c>
      <c r="G492" t="str">
        <f>IF(F492&gt;10000,"省直辖县市",IF(F492&gt;7000,“港澳台”,VLOOKUP(F492,地市级代码匹配!C:D,2,FALSE)))</f>
        <v>阜新市</v>
      </c>
      <c r="H492" s="12" t="s">
        <v>4605</v>
      </c>
      <c r="I492" s="39" t="str">
        <f>IF(H492="","",VLOOKUP(H492,echart地区列表!A:A,1,FALSE))</f>
        <v>彰武县</v>
      </c>
    </row>
    <row r="493" spans="1:9">
      <c r="A493" s="7" t="s">
        <v>4606</v>
      </c>
      <c r="B493" s="7" t="s">
        <v>4606</v>
      </c>
      <c r="C493" s="7">
        <v>211002</v>
      </c>
      <c r="D493">
        <f t="shared" si="14"/>
        <v>21</v>
      </c>
      <c r="E493" t="str">
        <f>VLOOKUP(D493,省代码匹配!B:C,2,FALSE)</f>
        <v>辽宁省</v>
      </c>
      <c r="F493">
        <f t="shared" si="15"/>
        <v>2110</v>
      </c>
      <c r="G493" t="str">
        <f>IF(F493&gt;10000,"省直辖县市",IF(F493&gt;7000,“港澳台”,VLOOKUP(F493,地市级代码匹配!C:D,2,FALSE)))</f>
        <v>辽阳市</v>
      </c>
      <c r="H493" s="12" t="s">
        <v>4606</v>
      </c>
      <c r="I493" s="39" t="str">
        <f>IF(H493="","",VLOOKUP(H493,echart地区列表!A:A,1,FALSE))</f>
        <v>白塔区</v>
      </c>
    </row>
    <row r="494" spans="1:9">
      <c r="A494" s="7" t="s">
        <v>4607</v>
      </c>
      <c r="B494" s="7" t="s">
        <v>4607</v>
      </c>
      <c r="C494" s="7">
        <v>211003</v>
      </c>
      <c r="D494">
        <f t="shared" si="14"/>
        <v>21</v>
      </c>
      <c r="E494" t="str">
        <f>VLOOKUP(D494,省代码匹配!B:C,2,FALSE)</f>
        <v>辽宁省</v>
      </c>
      <c r="F494">
        <f t="shared" si="15"/>
        <v>2110</v>
      </c>
      <c r="G494" t="str">
        <f>IF(F494&gt;10000,"省直辖县市",IF(F494&gt;7000,“港澳台”,VLOOKUP(F494,地市级代码匹配!C:D,2,FALSE)))</f>
        <v>辽阳市</v>
      </c>
      <c r="H494" s="12" t="s">
        <v>4607</v>
      </c>
      <c r="I494" s="39" t="str">
        <f>IF(H494="","",VLOOKUP(H494,echart地区列表!A:A,1,FALSE))</f>
        <v>文圣区</v>
      </c>
    </row>
    <row r="495" spans="1:9">
      <c r="A495" s="7" t="s">
        <v>4608</v>
      </c>
      <c r="B495" s="7" t="s">
        <v>4608</v>
      </c>
      <c r="C495" s="7">
        <v>211004</v>
      </c>
      <c r="D495">
        <f t="shared" si="14"/>
        <v>21</v>
      </c>
      <c r="E495" t="str">
        <f>VLOOKUP(D495,省代码匹配!B:C,2,FALSE)</f>
        <v>辽宁省</v>
      </c>
      <c r="F495">
        <f t="shared" si="15"/>
        <v>2110</v>
      </c>
      <c r="G495" t="str">
        <f>IF(F495&gt;10000,"省直辖县市",IF(F495&gt;7000,“港澳台”,VLOOKUP(F495,地市级代码匹配!C:D,2,FALSE)))</f>
        <v>辽阳市</v>
      </c>
      <c r="H495" s="12" t="s">
        <v>4608</v>
      </c>
      <c r="I495" s="39" t="str">
        <f>IF(H495="","",VLOOKUP(H495,echart地区列表!A:A,1,FALSE))</f>
        <v>宏伟区</v>
      </c>
    </row>
    <row r="496" spans="1:9">
      <c r="A496" s="7" t="s">
        <v>4609</v>
      </c>
      <c r="B496" s="7" t="s">
        <v>4609</v>
      </c>
      <c r="C496" s="7">
        <v>211005</v>
      </c>
      <c r="D496">
        <f t="shared" si="14"/>
        <v>21</v>
      </c>
      <c r="E496" t="str">
        <f>VLOOKUP(D496,省代码匹配!B:C,2,FALSE)</f>
        <v>辽宁省</v>
      </c>
      <c r="F496">
        <f t="shared" si="15"/>
        <v>2110</v>
      </c>
      <c r="G496" t="str">
        <f>IF(F496&gt;10000,"省直辖县市",IF(F496&gt;7000,“港澳台”,VLOOKUP(F496,地市级代码匹配!C:D,2,FALSE)))</f>
        <v>辽阳市</v>
      </c>
      <c r="H496" s="12" t="s">
        <v>4609</v>
      </c>
      <c r="I496" s="39" t="str">
        <f>IF(H496="","",VLOOKUP(H496,echart地区列表!A:A,1,FALSE))</f>
        <v>弓长岭区</v>
      </c>
    </row>
    <row r="497" spans="1:9">
      <c r="A497" s="7" t="s">
        <v>4610</v>
      </c>
      <c r="B497" s="7" t="s">
        <v>4610</v>
      </c>
      <c r="C497" s="7">
        <v>211011</v>
      </c>
      <c r="D497">
        <f t="shared" si="14"/>
        <v>21</v>
      </c>
      <c r="E497" t="str">
        <f>VLOOKUP(D497,省代码匹配!B:C,2,FALSE)</f>
        <v>辽宁省</v>
      </c>
      <c r="F497">
        <f t="shared" si="15"/>
        <v>2110</v>
      </c>
      <c r="G497" t="str">
        <f>IF(F497&gt;10000,"省直辖县市",IF(F497&gt;7000,“港澳台”,VLOOKUP(F497,地市级代码匹配!C:D,2,FALSE)))</f>
        <v>辽阳市</v>
      </c>
      <c r="H497" s="12" t="s">
        <v>4610</v>
      </c>
      <c r="I497" s="39" t="str">
        <f>IF(H497="","",VLOOKUP(H497,echart地区列表!A:A,1,FALSE))</f>
        <v>太子河区</v>
      </c>
    </row>
    <row r="498" spans="1:9">
      <c r="A498" s="7" t="s">
        <v>4611</v>
      </c>
      <c r="B498" s="7" t="s">
        <v>4611</v>
      </c>
      <c r="C498" s="7">
        <v>211021</v>
      </c>
      <c r="D498">
        <f t="shared" si="14"/>
        <v>21</v>
      </c>
      <c r="E498" t="str">
        <f>VLOOKUP(D498,省代码匹配!B:C,2,FALSE)</f>
        <v>辽宁省</v>
      </c>
      <c r="F498">
        <f t="shared" si="15"/>
        <v>2110</v>
      </c>
      <c r="G498" t="str">
        <f>IF(F498&gt;10000,"省直辖县市",IF(F498&gt;7000,“港澳台”,VLOOKUP(F498,地市级代码匹配!C:D,2,FALSE)))</f>
        <v>辽阳市</v>
      </c>
      <c r="H498" s="12" t="s">
        <v>4611</v>
      </c>
      <c r="I498" s="39" t="str">
        <f>IF(H498="","",VLOOKUP(H498,echart地区列表!A:A,1,FALSE))</f>
        <v>辽阳县</v>
      </c>
    </row>
    <row r="499" spans="1:9">
      <c r="A499" s="7" t="s">
        <v>4612</v>
      </c>
      <c r="B499" s="7" t="s">
        <v>7423</v>
      </c>
      <c r="C499" s="7">
        <v>211081</v>
      </c>
      <c r="D499">
        <f t="shared" si="14"/>
        <v>21</v>
      </c>
      <c r="E499" t="str">
        <f>VLOOKUP(D499,省代码匹配!B:C,2,FALSE)</f>
        <v>辽宁省</v>
      </c>
      <c r="F499">
        <f t="shared" si="15"/>
        <v>2110</v>
      </c>
      <c r="G499" t="str">
        <f>IF(F499&gt;10000,"省直辖县市",IF(F499&gt;7000,“港澳台”,VLOOKUP(F499,地市级代码匹配!C:D,2,FALSE)))</f>
        <v>辽阳市</v>
      </c>
      <c r="H499" s="12" t="s">
        <v>4612</v>
      </c>
      <c r="I499" s="39" t="str">
        <f>IF(H499="","",VLOOKUP(H499,echart地区列表!A:A,1,FALSE))</f>
        <v>灯塔市</v>
      </c>
    </row>
    <row r="500" spans="1:9">
      <c r="A500" s="7" t="s">
        <v>4613</v>
      </c>
      <c r="B500" s="7" t="s">
        <v>4613</v>
      </c>
      <c r="C500" s="7">
        <v>211102</v>
      </c>
      <c r="D500">
        <f t="shared" si="14"/>
        <v>21</v>
      </c>
      <c r="E500" t="str">
        <f>VLOOKUP(D500,省代码匹配!B:C,2,FALSE)</f>
        <v>辽宁省</v>
      </c>
      <c r="F500">
        <f t="shared" si="15"/>
        <v>2111</v>
      </c>
      <c r="G500" t="str">
        <f>IF(F500&gt;10000,"省直辖县市",IF(F500&gt;7000,“港澳台”,VLOOKUP(F500,地市级代码匹配!C:D,2,FALSE)))</f>
        <v>盘锦市</v>
      </c>
      <c r="H500" s="12" t="s">
        <v>4613</v>
      </c>
      <c r="I500" s="39" t="str">
        <f>IF(H500="","",VLOOKUP(H500,echart地区列表!A:A,1,FALSE))</f>
        <v>双台子区</v>
      </c>
    </row>
    <row r="501" spans="1:9">
      <c r="A501" s="7" t="s">
        <v>4614</v>
      </c>
      <c r="B501" s="7" t="s">
        <v>4614</v>
      </c>
      <c r="C501" s="7">
        <v>211103</v>
      </c>
      <c r="D501">
        <f t="shared" si="14"/>
        <v>21</v>
      </c>
      <c r="E501" t="str">
        <f>VLOOKUP(D501,省代码匹配!B:C,2,FALSE)</f>
        <v>辽宁省</v>
      </c>
      <c r="F501">
        <f t="shared" si="15"/>
        <v>2111</v>
      </c>
      <c r="G501" t="str">
        <f>IF(F501&gt;10000,"省直辖县市",IF(F501&gt;7000,“港澳台”,VLOOKUP(F501,地市级代码匹配!C:D,2,FALSE)))</f>
        <v>盘锦市</v>
      </c>
      <c r="H501" s="12" t="s">
        <v>4614</v>
      </c>
      <c r="I501" s="39" t="str">
        <f>IF(H501="","",VLOOKUP(H501,echart地区列表!A:A,1,FALSE))</f>
        <v>兴隆台区</v>
      </c>
    </row>
    <row r="502" spans="1:9">
      <c r="A502" s="7" t="s">
        <v>4615</v>
      </c>
      <c r="B502" s="7" t="s">
        <v>4615</v>
      </c>
      <c r="C502" s="7">
        <v>211104</v>
      </c>
      <c r="D502">
        <f t="shared" si="14"/>
        <v>21</v>
      </c>
      <c r="E502" t="str">
        <f>VLOOKUP(D502,省代码匹配!B:C,2,FALSE)</f>
        <v>辽宁省</v>
      </c>
      <c r="F502">
        <f t="shared" si="15"/>
        <v>2111</v>
      </c>
      <c r="G502" t="str">
        <f>IF(F502&gt;10000,"省直辖县市",IF(F502&gt;7000,“港澳台”,VLOOKUP(F502,地市级代码匹配!C:D,2,FALSE)))</f>
        <v>盘锦市</v>
      </c>
      <c r="H502" s="12"/>
      <c r="I502" s="39" t="str">
        <f>IF(H502="","",VLOOKUP(H502,echart地区列表!A:A,1,FALSE))</f>
        <v/>
      </c>
    </row>
    <row r="503" spans="1:9">
      <c r="A503" s="7" t="s">
        <v>4616</v>
      </c>
      <c r="B503" s="7" t="s">
        <v>4616</v>
      </c>
      <c r="C503" s="7">
        <v>211122</v>
      </c>
      <c r="D503">
        <f t="shared" si="14"/>
        <v>21</v>
      </c>
      <c r="E503" t="str">
        <f>VLOOKUP(D503,省代码匹配!B:C,2,FALSE)</f>
        <v>辽宁省</v>
      </c>
      <c r="F503">
        <f t="shared" si="15"/>
        <v>2111</v>
      </c>
      <c r="G503" t="str">
        <f>IF(F503&gt;10000,"省直辖县市",IF(F503&gt;7000,“港澳台”,VLOOKUP(F503,地市级代码匹配!C:D,2,FALSE)))</f>
        <v>盘锦市</v>
      </c>
      <c r="H503" s="12" t="s">
        <v>4616</v>
      </c>
      <c r="I503" s="39" t="str">
        <f>IF(H503="","",VLOOKUP(H503,echart地区列表!A:A,1,FALSE))</f>
        <v>盘山县</v>
      </c>
    </row>
    <row r="504" spans="1:9">
      <c r="A504" s="7" t="s">
        <v>4617</v>
      </c>
      <c r="B504" s="7" t="s">
        <v>4617</v>
      </c>
      <c r="C504" s="7">
        <v>211202</v>
      </c>
      <c r="D504">
        <f t="shared" si="14"/>
        <v>21</v>
      </c>
      <c r="E504" t="str">
        <f>VLOOKUP(D504,省代码匹配!B:C,2,FALSE)</f>
        <v>辽宁省</v>
      </c>
      <c r="F504">
        <f t="shared" si="15"/>
        <v>2112</v>
      </c>
      <c r="G504" t="str">
        <f>IF(F504&gt;10000,"省直辖县市",IF(F504&gt;7000,“港澳台”,VLOOKUP(F504,地市级代码匹配!C:D,2,FALSE)))</f>
        <v>铁岭市</v>
      </c>
      <c r="H504" s="12" t="s">
        <v>4617</v>
      </c>
      <c r="I504" s="39" t="str">
        <f>IF(H504="","",VLOOKUP(H504,echart地区列表!A:A,1,FALSE))</f>
        <v>银州区</v>
      </c>
    </row>
    <row r="505" spans="1:9">
      <c r="A505" s="7" t="s">
        <v>4618</v>
      </c>
      <c r="B505" s="7" t="s">
        <v>4618</v>
      </c>
      <c r="C505" s="7">
        <v>211204</v>
      </c>
      <c r="D505">
        <f t="shared" si="14"/>
        <v>21</v>
      </c>
      <c r="E505" t="str">
        <f>VLOOKUP(D505,省代码匹配!B:C,2,FALSE)</f>
        <v>辽宁省</v>
      </c>
      <c r="F505">
        <f t="shared" si="15"/>
        <v>2112</v>
      </c>
      <c r="G505" t="str">
        <f>IF(F505&gt;10000,"省直辖县市",IF(F505&gt;7000,“港澳台”,VLOOKUP(F505,地市级代码匹配!C:D,2,FALSE)))</f>
        <v>铁岭市</v>
      </c>
      <c r="H505" s="12" t="s">
        <v>4618</v>
      </c>
      <c r="I505" s="39" t="str">
        <f>IF(H505="","",VLOOKUP(H505,echart地区列表!A:A,1,FALSE))</f>
        <v>清河区</v>
      </c>
    </row>
    <row r="506" spans="1:9">
      <c r="A506" s="7" t="s">
        <v>4619</v>
      </c>
      <c r="B506" s="7" t="s">
        <v>4619</v>
      </c>
      <c r="C506" s="7">
        <v>211221</v>
      </c>
      <c r="D506">
        <f t="shared" si="14"/>
        <v>21</v>
      </c>
      <c r="E506" t="str">
        <f>VLOOKUP(D506,省代码匹配!B:C,2,FALSE)</f>
        <v>辽宁省</v>
      </c>
      <c r="F506">
        <f t="shared" si="15"/>
        <v>2112</v>
      </c>
      <c r="G506" t="str">
        <f>IF(F506&gt;10000,"省直辖县市",IF(F506&gt;7000,“港澳台”,VLOOKUP(F506,地市级代码匹配!C:D,2,FALSE)))</f>
        <v>铁岭市</v>
      </c>
      <c r="H506" s="12" t="s">
        <v>4619</v>
      </c>
      <c r="I506" s="39" t="str">
        <f>IF(H506="","",VLOOKUP(H506,echart地区列表!A:A,1,FALSE))</f>
        <v>铁岭县</v>
      </c>
    </row>
    <row r="507" spans="1:9">
      <c r="A507" s="7" t="s">
        <v>4620</v>
      </c>
      <c r="B507" s="7" t="s">
        <v>4620</v>
      </c>
      <c r="C507" s="7">
        <v>211223</v>
      </c>
      <c r="D507">
        <f t="shared" si="14"/>
        <v>21</v>
      </c>
      <c r="E507" t="str">
        <f>VLOOKUP(D507,省代码匹配!B:C,2,FALSE)</f>
        <v>辽宁省</v>
      </c>
      <c r="F507">
        <f t="shared" si="15"/>
        <v>2112</v>
      </c>
      <c r="G507" t="str">
        <f>IF(F507&gt;10000,"省直辖县市",IF(F507&gt;7000,“港澳台”,VLOOKUP(F507,地市级代码匹配!C:D,2,FALSE)))</f>
        <v>铁岭市</v>
      </c>
      <c r="H507" s="12" t="s">
        <v>4620</v>
      </c>
      <c r="I507" s="39" t="str">
        <f>IF(H507="","",VLOOKUP(H507,echart地区列表!A:A,1,FALSE))</f>
        <v>西丰县</v>
      </c>
    </row>
    <row r="508" spans="1:9">
      <c r="A508" s="7" t="s">
        <v>4621</v>
      </c>
      <c r="B508" s="7" t="s">
        <v>4621</v>
      </c>
      <c r="C508" s="7">
        <v>211224</v>
      </c>
      <c r="D508">
        <f t="shared" si="14"/>
        <v>21</v>
      </c>
      <c r="E508" t="str">
        <f>VLOOKUP(D508,省代码匹配!B:C,2,FALSE)</f>
        <v>辽宁省</v>
      </c>
      <c r="F508">
        <f t="shared" si="15"/>
        <v>2112</v>
      </c>
      <c r="G508" t="str">
        <f>IF(F508&gt;10000,"省直辖县市",IF(F508&gt;7000,“港澳台”,VLOOKUP(F508,地市级代码匹配!C:D,2,FALSE)))</f>
        <v>铁岭市</v>
      </c>
      <c r="H508" s="12" t="s">
        <v>4621</v>
      </c>
      <c r="I508" s="39" t="str">
        <f>IF(H508="","",VLOOKUP(H508,echart地区列表!A:A,1,FALSE))</f>
        <v>昌图县</v>
      </c>
    </row>
    <row r="509" spans="1:9">
      <c r="A509" s="7" t="s">
        <v>4622</v>
      </c>
      <c r="B509" s="7" t="s">
        <v>7424</v>
      </c>
      <c r="C509" s="7">
        <v>211281</v>
      </c>
      <c r="D509">
        <f t="shared" si="14"/>
        <v>21</v>
      </c>
      <c r="E509" t="str">
        <f>VLOOKUP(D509,省代码匹配!B:C,2,FALSE)</f>
        <v>辽宁省</v>
      </c>
      <c r="F509">
        <f t="shared" si="15"/>
        <v>2112</v>
      </c>
      <c r="G509" t="str">
        <f>IF(F509&gt;10000,"省直辖县市",IF(F509&gt;7000,“港澳台”,VLOOKUP(F509,地市级代码匹配!C:D,2,FALSE)))</f>
        <v>铁岭市</v>
      </c>
      <c r="H509" s="12" t="s">
        <v>4622</v>
      </c>
      <c r="I509" s="39" t="str">
        <f>IF(H509="","",VLOOKUP(H509,echart地区列表!A:A,1,FALSE))</f>
        <v>调兵山市</v>
      </c>
    </row>
    <row r="510" spans="1:9">
      <c r="A510" s="7" t="s">
        <v>4623</v>
      </c>
      <c r="B510" s="7" t="s">
        <v>7425</v>
      </c>
      <c r="C510" s="7">
        <v>211282</v>
      </c>
      <c r="D510">
        <f t="shared" si="14"/>
        <v>21</v>
      </c>
      <c r="E510" t="str">
        <f>VLOOKUP(D510,省代码匹配!B:C,2,FALSE)</f>
        <v>辽宁省</v>
      </c>
      <c r="F510">
        <f t="shared" si="15"/>
        <v>2112</v>
      </c>
      <c r="G510" t="str">
        <f>IF(F510&gt;10000,"省直辖县市",IF(F510&gt;7000,“港澳台”,VLOOKUP(F510,地市级代码匹配!C:D,2,FALSE)))</f>
        <v>铁岭市</v>
      </c>
      <c r="H510" s="12" t="s">
        <v>4623</v>
      </c>
      <c r="I510" s="39" t="str">
        <f>IF(H510="","",VLOOKUP(H510,echart地区列表!A:A,1,FALSE))</f>
        <v>开原市</v>
      </c>
    </row>
    <row r="511" spans="1:9">
      <c r="A511" s="7" t="s">
        <v>4624</v>
      </c>
      <c r="B511" s="7" t="s">
        <v>4624</v>
      </c>
      <c r="C511" s="7">
        <v>211302</v>
      </c>
      <c r="D511">
        <f t="shared" si="14"/>
        <v>21</v>
      </c>
      <c r="E511" t="str">
        <f>VLOOKUP(D511,省代码匹配!B:C,2,FALSE)</f>
        <v>辽宁省</v>
      </c>
      <c r="F511">
        <f t="shared" si="15"/>
        <v>2113</v>
      </c>
      <c r="G511" t="str">
        <f>IF(F511&gt;10000,"省直辖县市",IF(F511&gt;7000,“港澳台”,VLOOKUP(F511,地市级代码匹配!C:D,2,FALSE)))</f>
        <v>朝阳市</v>
      </c>
      <c r="H511" s="12" t="s">
        <v>4624</v>
      </c>
      <c r="I511" s="39" t="str">
        <f>IF(H511="","",VLOOKUP(H511,echart地区列表!A:A,1,FALSE))</f>
        <v>双塔区</v>
      </c>
    </row>
    <row r="512" spans="1:9">
      <c r="A512" s="7" t="s">
        <v>4625</v>
      </c>
      <c r="B512" s="7" t="s">
        <v>4625</v>
      </c>
      <c r="C512" s="7">
        <v>211303</v>
      </c>
      <c r="D512">
        <f t="shared" si="14"/>
        <v>21</v>
      </c>
      <c r="E512" t="str">
        <f>VLOOKUP(D512,省代码匹配!B:C,2,FALSE)</f>
        <v>辽宁省</v>
      </c>
      <c r="F512">
        <f t="shared" si="15"/>
        <v>2113</v>
      </c>
      <c r="G512" t="str">
        <f>IF(F512&gt;10000,"省直辖县市",IF(F512&gt;7000,“港澳台”,VLOOKUP(F512,地市级代码匹配!C:D,2,FALSE)))</f>
        <v>朝阳市</v>
      </c>
      <c r="H512" s="12" t="s">
        <v>4625</v>
      </c>
      <c r="I512" s="39" t="str">
        <f>IF(H512="","",VLOOKUP(H512,echart地区列表!A:A,1,FALSE))</f>
        <v>龙城区</v>
      </c>
    </row>
    <row r="513" spans="1:9">
      <c r="A513" s="7" t="s">
        <v>4626</v>
      </c>
      <c r="B513" s="7" t="s">
        <v>4626</v>
      </c>
      <c r="C513" s="7">
        <v>211321</v>
      </c>
      <c r="D513">
        <f t="shared" si="14"/>
        <v>21</v>
      </c>
      <c r="E513" t="str">
        <f>VLOOKUP(D513,省代码匹配!B:C,2,FALSE)</f>
        <v>辽宁省</v>
      </c>
      <c r="F513">
        <f t="shared" si="15"/>
        <v>2113</v>
      </c>
      <c r="G513" t="str">
        <f>IF(F513&gt;10000,"省直辖县市",IF(F513&gt;7000,“港澳台”,VLOOKUP(F513,地市级代码匹配!C:D,2,FALSE)))</f>
        <v>朝阳市</v>
      </c>
      <c r="H513" s="12" t="s">
        <v>4626</v>
      </c>
      <c r="I513" s="39" t="str">
        <f>IF(H513="","",VLOOKUP(H513,echart地区列表!A:A,1,FALSE))</f>
        <v>朝阳县</v>
      </c>
    </row>
    <row r="514" spans="1:9">
      <c r="A514" s="7" t="s">
        <v>4627</v>
      </c>
      <c r="B514" s="7" t="s">
        <v>4627</v>
      </c>
      <c r="C514" s="7">
        <v>211322</v>
      </c>
      <c r="D514">
        <f t="shared" si="14"/>
        <v>21</v>
      </c>
      <c r="E514" t="str">
        <f>VLOOKUP(D514,省代码匹配!B:C,2,FALSE)</f>
        <v>辽宁省</v>
      </c>
      <c r="F514">
        <f t="shared" si="15"/>
        <v>2113</v>
      </c>
      <c r="G514" t="str">
        <f>IF(F514&gt;10000,"省直辖县市",IF(F514&gt;7000,“港澳台”,VLOOKUP(F514,地市级代码匹配!C:D,2,FALSE)))</f>
        <v>朝阳市</v>
      </c>
      <c r="H514" s="12" t="s">
        <v>4627</v>
      </c>
      <c r="I514" s="39" t="str">
        <f>IF(H514="","",VLOOKUP(H514,echart地区列表!A:A,1,FALSE))</f>
        <v>建平县</v>
      </c>
    </row>
    <row r="515" spans="1:9">
      <c r="A515" s="7" t="s">
        <v>4628</v>
      </c>
      <c r="B515" s="7" t="s">
        <v>4628</v>
      </c>
      <c r="C515" s="7">
        <v>211324</v>
      </c>
      <c r="D515">
        <f t="shared" ref="D515:D578" si="16">INT(C515/10000)</f>
        <v>21</v>
      </c>
      <c r="E515" t="str">
        <f>VLOOKUP(D515,省代码匹配!B:C,2,FALSE)</f>
        <v>辽宁省</v>
      </c>
      <c r="F515">
        <f t="shared" ref="F515:F578" si="17">IF(OR(D515=11,D515=12,D515=31,D515=50,D515=71,D515=81,D515=82),D515*100,IF(MID(C515,3,1)="9",C515,INT(C515/100)))</f>
        <v>2113</v>
      </c>
      <c r="G515" t="str">
        <f>IF(F515&gt;10000,"省直辖县市",IF(F515&gt;7000,“港澳台”,VLOOKUP(F515,地市级代码匹配!C:D,2,FALSE)))</f>
        <v>朝阳市</v>
      </c>
      <c r="H515" s="12"/>
      <c r="I515" s="39" t="str">
        <f>IF(H515="","",VLOOKUP(H515,echart地区列表!A:A,1,FALSE))</f>
        <v/>
      </c>
    </row>
    <row r="516" spans="1:9">
      <c r="A516" s="7" t="s">
        <v>4629</v>
      </c>
      <c r="B516" s="7" t="s">
        <v>7426</v>
      </c>
      <c r="C516" s="7">
        <v>211381</v>
      </c>
      <c r="D516">
        <f t="shared" si="16"/>
        <v>21</v>
      </c>
      <c r="E516" t="str">
        <f>VLOOKUP(D516,省代码匹配!B:C,2,FALSE)</f>
        <v>辽宁省</v>
      </c>
      <c r="F516">
        <f t="shared" si="17"/>
        <v>2113</v>
      </c>
      <c r="G516" t="str">
        <f>IF(F516&gt;10000,"省直辖县市",IF(F516&gt;7000,“港澳台”,VLOOKUP(F516,地市级代码匹配!C:D,2,FALSE)))</f>
        <v>朝阳市</v>
      </c>
      <c r="H516" s="12" t="s">
        <v>4629</v>
      </c>
      <c r="I516" s="39" t="str">
        <f>IF(H516="","",VLOOKUP(H516,echart地区列表!A:A,1,FALSE))</f>
        <v>北票市</v>
      </c>
    </row>
    <row r="517" spans="1:9">
      <c r="A517" s="7" t="s">
        <v>4630</v>
      </c>
      <c r="B517" s="7" t="s">
        <v>7427</v>
      </c>
      <c r="C517" s="7">
        <v>211382</v>
      </c>
      <c r="D517">
        <f t="shared" si="16"/>
        <v>21</v>
      </c>
      <c r="E517" t="str">
        <f>VLOOKUP(D517,省代码匹配!B:C,2,FALSE)</f>
        <v>辽宁省</v>
      </c>
      <c r="F517">
        <f t="shared" si="17"/>
        <v>2113</v>
      </c>
      <c r="G517" t="str">
        <f>IF(F517&gt;10000,"省直辖县市",IF(F517&gt;7000,“港澳台”,VLOOKUP(F517,地市级代码匹配!C:D,2,FALSE)))</f>
        <v>朝阳市</v>
      </c>
      <c r="H517" s="12" t="s">
        <v>4630</v>
      </c>
      <c r="I517" s="39" t="str">
        <f>IF(H517="","",VLOOKUP(H517,echart地区列表!A:A,1,FALSE))</f>
        <v>凌源市</v>
      </c>
    </row>
    <row r="518" spans="1:9">
      <c r="A518" s="7" t="s">
        <v>4631</v>
      </c>
      <c r="B518" s="7" t="s">
        <v>4631</v>
      </c>
      <c r="C518" s="7">
        <v>211402</v>
      </c>
      <c r="D518">
        <f t="shared" si="16"/>
        <v>21</v>
      </c>
      <c r="E518" t="str">
        <f>VLOOKUP(D518,省代码匹配!B:C,2,FALSE)</f>
        <v>辽宁省</v>
      </c>
      <c r="F518">
        <f t="shared" si="17"/>
        <v>2114</v>
      </c>
      <c r="G518" t="str">
        <f>IF(F518&gt;10000,"省直辖县市",IF(F518&gt;7000,“港澳台”,VLOOKUP(F518,地市级代码匹配!C:D,2,FALSE)))</f>
        <v>葫芦岛市</v>
      </c>
      <c r="H518" s="12" t="s">
        <v>4631</v>
      </c>
      <c r="I518" s="39" t="str">
        <f>IF(H518="","",VLOOKUP(H518,echart地区列表!A:A,1,FALSE))</f>
        <v>连山区</v>
      </c>
    </row>
    <row r="519" spans="1:9">
      <c r="A519" s="7" t="s">
        <v>4632</v>
      </c>
      <c r="B519" s="7" t="s">
        <v>4632</v>
      </c>
      <c r="C519" s="7">
        <v>211403</v>
      </c>
      <c r="D519">
        <f t="shared" si="16"/>
        <v>21</v>
      </c>
      <c r="E519" t="str">
        <f>VLOOKUP(D519,省代码匹配!B:C,2,FALSE)</f>
        <v>辽宁省</v>
      </c>
      <c r="F519">
        <f t="shared" si="17"/>
        <v>2114</v>
      </c>
      <c r="G519" t="str">
        <f>IF(F519&gt;10000,"省直辖县市",IF(F519&gt;7000,“港澳台”,VLOOKUP(F519,地市级代码匹配!C:D,2,FALSE)))</f>
        <v>葫芦岛市</v>
      </c>
      <c r="H519" s="12" t="s">
        <v>4632</v>
      </c>
      <c r="I519" s="39" t="str">
        <f>IF(H519="","",VLOOKUP(H519,echart地区列表!A:A,1,FALSE))</f>
        <v>龙港区</v>
      </c>
    </row>
    <row r="520" spans="1:9">
      <c r="A520" s="7" t="s">
        <v>4633</v>
      </c>
      <c r="B520" s="7" t="s">
        <v>4633</v>
      </c>
      <c r="C520" s="7">
        <v>211404</v>
      </c>
      <c r="D520">
        <f t="shared" si="16"/>
        <v>21</v>
      </c>
      <c r="E520" t="str">
        <f>VLOOKUP(D520,省代码匹配!B:C,2,FALSE)</f>
        <v>辽宁省</v>
      </c>
      <c r="F520">
        <f t="shared" si="17"/>
        <v>2114</v>
      </c>
      <c r="G520" t="str">
        <f>IF(F520&gt;10000,"省直辖县市",IF(F520&gt;7000,“港澳台”,VLOOKUP(F520,地市级代码匹配!C:D,2,FALSE)))</f>
        <v>葫芦岛市</v>
      </c>
      <c r="H520" s="12" t="s">
        <v>4633</v>
      </c>
      <c r="I520" s="39" t="str">
        <f>IF(H520="","",VLOOKUP(H520,echart地区列表!A:A,1,FALSE))</f>
        <v>南票区</v>
      </c>
    </row>
    <row r="521" spans="1:9">
      <c r="A521" s="7" t="s">
        <v>4634</v>
      </c>
      <c r="B521" s="7" t="s">
        <v>4634</v>
      </c>
      <c r="C521" s="7">
        <v>211421</v>
      </c>
      <c r="D521">
        <f t="shared" si="16"/>
        <v>21</v>
      </c>
      <c r="E521" t="str">
        <f>VLOOKUP(D521,省代码匹配!B:C,2,FALSE)</f>
        <v>辽宁省</v>
      </c>
      <c r="F521">
        <f t="shared" si="17"/>
        <v>2114</v>
      </c>
      <c r="G521" t="str">
        <f>IF(F521&gt;10000,"省直辖县市",IF(F521&gt;7000,“港澳台”,VLOOKUP(F521,地市级代码匹配!C:D,2,FALSE)))</f>
        <v>葫芦岛市</v>
      </c>
      <c r="H521" s="12" t="s">
        <v>4634</v>
      </c>
      <c r="I521" s="39" t="str">
        <f>IF(H521="","",VLOOKUP(H521,echart地区列表!A:A,1,FALSE))</f>
        <v>绥中县</v>
      </c>
    </row>
    <row r="522" spans="1:9">
      <c r="A522" s="7" t="s">
        <v>4635</v>
      </c>
      <c r="B522" s="7" t="s">
        <v>4635</v>
      </c>
      <c r="C522" s="7">
        <v>211422</v>
      </c>
      <c r="D522">
        <f t="shared" si="16"/>
        <v>21</v>
      </c>
      <c r="E522" t="str">
        <f>VLOOKUP(D522,省代码匹配!B:C,2,FALSE)</f>
        <v>辽宁省</v>
      </c>
      <c r="F522">
        <f t="shared" si="17"/>
        <v>2114</v>
      </c>
      <c r="G522" t="str">
        <f>IF(F522&gt;10000,"省直辖县市",IF(F522&gt;7000,“港澳台”,VLOOKUP(F522,地市级代码匹配!C:D,2,FALSE)))</f>
        <v>葫芦岛市</v>
      </c>
      <c r="H522" s="12" t="s">
        <v>4635</v>
      </c>
      <c r="I522" s="39" t="str">
        <f>IF(H522="","",VLOOKUP(H522,echart地区列表!A:A,1,FALSE))</f>
        <v>建昌县</v>
      </c>
    </row>
    <row r="523" spans="1:9">
      <c r="A523" s="7" t="s">
        <v>4636</v>
      </c>
      <c r="B523" s="7" t="s">
        <v>7428</v>
      </c>
      <c r="C523" s="7">
        <v>211481</v>
      </c>
      <c r="D523">
        <f t="shared" si="16"/>
        <v>21</v>
      </c>
      <c r="E523" t="str">
        <f>VLOOKUP(D523,省代码匹配!B:C,2,FALSE)</f>
        <v>辽宁省</v>
      </c>
      <c r="F523">
        <f t="shared" si="17"/>
        <v>2114</v>
      </c>
      <c r="G523" t="str">
        <f>IF(F523&gt;10000,"省直辖县市",IF(F523&gt;7000,“港澳台”,VLOOKUP(F523,地市级代码匹配!C:D,2,FALSE)))</f>
        <v>葫芦岛市</v>
      </c>
      <c r="H523" s="12" t="s">
        <v>4636</v>
      </c>
      <c r="I523" s="39" t="str">
        <f>IF(H523="","",VLOOKUP(H523,echart地区列表!A:A,1,FALSE))</f>
        <v>兴城市</v>
      </c>
    </row>
    <row r="524" spans="1:9">
      <c r="A524" s="7" t="s">
        <v>4637</v>
      </c>
      <c r="B524" s="7" t="s">
        <v>4637</v>
      </c>
      <c r="C524" s="7">
        <v>220102</v>
      </c>
      <c r="D524">
        <f t="shared" si="16"/>
        <v>22</v>
      </c>
      <c r="E524" t="str">
        <f>VLOOKUP(D524,省代码匹配!B:C,2,FALSE)</f>
        <v>吉林省</v>
      </c>
      <c r="F524">
        <f t="shared" si="17"/>
        <v>2201</v>
      </c>
      <c r="G524" t="str">
        <f>IF(F524&gt;10000,"省直辖县市",IF(F524&gt;7000,“港澳台”,VLOOKUP(F524,地市级代码匹配!C:D,2,FALSE)))</f>
        <v>长春市</v>
      </c>
      <c r="H524" s="12" t="s">
        <v>4637</v>
      </c>
      <c r="I524" s="39" t="str">
        <f>IF(H524="","",VLOOKUP(H524,echart地区列表!A:A,1,FALSE))</f>
        <v>南关区</v>
      </c>
    </row>
    <row r="525" spans="1:9">
      <c r="A525" s="7" t="s">
        <v>4638</v>
      </c>
      <c r="B525" s="7" t="s">
        <v>4638</v>
      </c>
      <c r="C525" s="7">
        <v>220103</v>
      </c>
      <c r="D525">
        <f t="shared" si="16"/>
        <v>22</v>
      </c>
      <c r="E525" t="str">
        <f>VLOOKUP(D525,省代码匹配!B:C,2,FALSE)</f>
        <v>吉林省</v>
      </c>
      <c r="F525">
        <f t="shared" si="17"/>
        <v>2201</v>
      </c>
      <c r="G525" t="str">
        <f>IF(F525&gt;10000,"省直辖县市",IF(F525&gt;7000,“港澳台”,VLOOKUP(F525,地市级代码匹配!C:D,2,FALSE)))</f>
        <v>长春市</v>
      </c>
      <c r="H525" s="12" t="s">
        <v>4638</v>
      </c>
      <c r="I525" s="39" t="str">
        <f>IF(H525="","",VLOOKUP(H525,echart地区列表!A:A,1,FALSE))</f>
        <v>宽城区</v>
      </c>
    </row>
    <row r="526" spans="1:9">
      <c r="A526" s="7" t="s">
        <v>3767</v>
      </c>
      <c r="B526" s="7" t="s">
        <v>3767</v>
      </c>
      <c r="C526" s="7">
        <v>220104</v>
      </c>
      <c r="D526">
        <f t="shared" si="16"/>
        <v>22</v>
      </c>
      <c r="E526" t="str">
        <f>VLOOKUP(D526,省代码匹配!B:C,2,FALSE)</f>
        <v>吉林省</v>
      </c>
      <c r="F526">
        <f t="shared" si="17"/>
        <v>2201</v>
      </c>
      <c r="G526" t="str">
        <f>IF(F526&gt;10000,"省直辖县市",IF(F526&gt;7000,“港澳台”,VLOOKUP(F526,地市级代码匹配!C:D,2,FALSE)))</f>
        <v>长春市</v>
      </c>
      <c r="H526" s="12" t="s">
        <v>3767</v>
      </c>
      <c r="I526" s="39" t="str">
        <f>IF(H526="","",VLOOKUP(H526,echart地区列表!A:A,1,FALSE))</f>
        <v>朝阳区</v>
      </c>
    </row>
    <row r="527" spans="1:9">
      <c r="A527" s="7" t="s">
        <v>4639</v>
      </c>
      <c r="B527" s="7" t="s">
        <v>4639</v>
      </c>
      <c r="C527" s="7">
        <v>220105</v>
      </c>
      <c r="D527">
        <f t="shared" si="16"/>
        <v>22</v>
      </c>
      <c r="E527" t="str">
        <f>VLOOKUP(D527,省代码匹配!B:C,2,FALSE)</f>
        <v>吉林省</v>
      </c>
      <c r="F527">
        <f t="shared" si="17"/>
        <v>2201</v>
      </c>
      <c r="G527" t="str">
        <f>IF(F527&gt;10000,"省直辖县市",IF(F527&gt;7000,“港澳台”,VLOOKUP(F527,地市级代码匹配!C:D,2,FALSE)))</f>
        <v>长春市</v>
      </c>
      <c r="H527" s="12" t="s">
        <v>4639</v>
      </c>
      <c r="I527" s="39" t="str">
        <f>IF(H527="","",VLOOKUP(H527,echart地区列表!A:A,1,FALSE))</f>
        <v>二道区</v>
      </c>
    </row>
    <row r="528" spans="1:9">
      <c r="A528" s="7" t="s">
        <v>4640</v>
      </c>
      <c r="B528" s="7" t="s">
        <v>4640</v>
      </c>
      <c r="C528" s="7">
        <v>220106</v>
      </c>
      <c r="D528">
        <f t="shared" si="16"/>
        <v>22</v>
      </c>
      <c r="E528" t="str">
        <f>VLOOKUP(D528,省代码匹配!B:C,2,FALSE)</f>
        <v>吉林省</v>
      </c>
      <c r="F528">
        <f t="shared" si="17"/>
        <v>2201</v>
      </c>
      <c r="G528" t="str">
        <f>IF(F528&gt;10000,"省直辖县市",IF(F528&gt;7000,“港澳台”,VLOOKUP(F528,地市级代码匹配!C:D,2,FALSE)))</f>
        <v>长春市</v>
      </c>
      <c r="H528" s="12" t="s">
        <v>4640</v>
      </c>
      <c r="I528" s="39" t="str">
        <f>IF(H528="","",VLOOKUP(H528,echart地区列表!A:A,1,FALSE))</f>
        <v>绿园区</v>
      </c>
    </row>
    <row r="529" spans="1:9">
      <c r="A529" s="7" t="s">
        <v>4641</v>
      </c>
      <c r="B529" s="7" t="s">
        <v>4641</v>
      </c>
      <c r="C529" s="7">
        <v>220112</v>
      </c>
      <c r="D529">
        <f t="shared" si="16"/>
        <v>22</v>
      </c>
      <c r="E529" t="str">
        <f>VLOOKUP(D529,省代码匹配!B:C,2,FALSE)</f>
        <v>吉林省</v>
      </c>
      <c r="F529">
        <f t="shared" si="17"/>
        <v>2201</v>
      </c>
      <c r="G529" t="str">
        <f>IF(F529&gt;10000,"省直辖县市",IF(F529&gt;7000,“港澳台”,VLOOKUP(F529,地市级代码匹配!C:D,2,FALSE)))</f>
        <v>长春市</v>
      </c>
      <c r="H529" s="12" t="s">
        <v>4641</v>
      </c>
      <c r="I529" s="39" t="str">
        <f>IF(H529="","",VLOOKUP(H529,echart地区列表!A:A,1,FALSE))</f>
        <v>双阳区</v>
      </c>
    </row>
    <row r="530" spans="1:9">
      <c r="A530" s="7" t="s">
        <v>4642</v>
      </c>
      <c r="B530" s="7" t="s">
        <v>4642</v>
      </c>
      <c r="C530" s="7">
        <v>220113</v>
      </c>
      <c r="D530">
        <f t="shared" si="16"/>
        <v>22</v>
      </c>
      <c r="E530" t="str">
        <f>VLOOKUP(D530,省代码匹配!B:C,2,FALSE)</f>
        <v>吉林省</v>
      </c>
      <c r="F530">
        <f t="shared" si="17"/>
        <v>2201</v>
      </c>
      <c r="G530" t="str">
        <f>IF(F530&gt;10000,"省直辖县市",IF(F530&gt;7000,“港澳台”,VLOOKUP(F530,地市级代码匹配!C:D,2,FALSE)))</f>
        <v>长春市</v>
      </c>
      <c r="H530" s="12" t="s">
        <v>7818</v>
      </c>
      <c r="I530" s="39" t="str">
        <f>IF(H530="","",VLOOKUP(H530,echart地区列表!A:A,1,FALSE))</f>
        <v>九台市</v>
      </c>
    </row>
    <row r="531" spans="1:9">
      <c r="A531" s="7" t="s">
        <v>4643</v>
      </c>
      <c r="B531" s="7" t="s">
        <v>4643</v>
      </c>
      <c r="C531" s="7">
        <v>220122</v>
      </c>
      <c r="D531">
        <f t="shared" si="16"/>
        <v>22</v>
      </c>
      <c r="E531" t="str">
        <f>VLOOKUP(D531,省代码匹配!B:C,2,FALSE)</f>
        <v>吉林省</v>
      </c>
      <c r="F531">
        <f t="shared" si="17"/>
        <v>2201</v>
      </c>
      <c r="G531" t="str">
        <f>IF(F531&gt;10000,"省直辖县市",IF(F531&gt;7000,“港澳台”,VLOOKUP(F531,地市级代码匹配!C:D,2,FALSE)))</f>
        <v>长春市</v>
      </c>
      <c r="H531" s="12" t="s">
        <v>4643</v>
      </c>
      <c r="I531" s="39" t="str">
        <f>IF(H531="","",VLOOKUP(H531,echart地区列表!A:A,1,FALSE))</f>
        <v>农安县</v>
      </c>
    </row>
    <row r="532" spans="1:9">
      <c r="A532" s="7" t="s">
        <v>4644</v>
      </c>
      <c r="B532" s="7" t="s">
        <v>7429</v>
      </c>
      <c r="C532" s="7">
        <v>220182</v>
      </c>
      <c r="D532">
        <f t="shared" si="16"/>
        <v>22</v>
      </c>
      <c r="E532" t="str">
        <f>VLOOKUP(D532,省代码匹配!B:C,2,FALSE)</f>
        <v>吉林省</v>
      </c>
      <c r="F532">
        <f t="shared" si="17"/>
        <v>2201</v>
      </c>
      <c r="G532" t="str">
        <f>IF(F532&gt;10000,"省直辖县市",IF(F532&gt;7000,“港澳台”,VLOOKUP(F532,地市级代码匹配!C:D,2,FALSE)))</f>
        <v>长春市</v>
      </c>
      <c r="H532" s="12" t="s">
        <v>4644</v>
      </c>
      <c r="I532" s="39" t="str">
        <f>IF(H532="","",VLOOKUP(H532,echart地区列表!A:A,1,FALSE))</f>
        <v>榆树市</v>
      </c>
    </row>
    <row r="533" spans="1:9">
      <c r="A533" s="7" t="s">
        <v>4645</v>
      </c>
      <c r="B533" s="7" t="s">
        <v>7430</v>
      </c>
      <c r="C533" s="7">
        <v>220183</v>
      </c>
      <c r="D533">
        <f t="shared" si="16"/>
        <v>22</v>
      </c>
      <c r="E533" t="str">
        <f>VLOOKUP(D533,省代码匹配!B:C,2,FALSE)</f>
        <v>吉林省</v>
      </c>
      <c r="F533">
        <f t="shared" si="17"/>
        <v>2201</v>
      </c>
      <c r="G533" t="str">
        <f>IF(F533&gt;10000,"省直辖县市",IF(F533&gt;7000,“港澳台”,VLOOKUP(F533,地市级代码匹配!C:D,2,FALSE)))</f>
        <v>长春市</v>
      </c>
      <c r="H533" s="12" t="s">
        <v>4645</v>
      </c>
      <c r="I533" s="39" t="str">
        <f>IF(H533="","",VLOOKUP(H533,echart地区列表!A:A,1,FALSE))</f>
        <v>德惠市</v>
      </c>
    </row>
    <row r="534" spans="1:9">
      <c r="A534" s="7" t="s">
        <v>4646</v>
      </c>
      <c r="B534" s="7" t="s">
        <v>4646</v>
      </c>
      <c r="C534" s="7">
        <v>220202</v>
      </c>
      <c r="D534">
        <f t="shared" si="16"/>
        <v>22</v>
      </c>
      <c r="E534" t="str">
        <f>VLOOKUP(D534,省代码匹配!B:C,2,FALSE)</f>
        <v>吉林省</v>
      </c>
      <c r="F534">
        <f t="shared" si="17"/>
        <v>2202</v>
      </c>
      <c r="G534" t="str">
        <f>IF(F534&gt;10000,"省直辖县市",IF(F534&gt;7000,“港澳台”,VLOOKUP(F534,地市级代码匹配!C:D,2,FALSE)))</f>
        <v>吉林市</v>
      </c>
      <c r="H534" s="12" t="s">
        <v>4646</v>
      </c>
      <c r="I534" s="39" t="str">
        <f>IF(H534="","",VLOOKUP(H534,echart地区列表!A:A,1,FALSE))</f>
        <v>昌邑区</v>
      </c>
    </row>
    <row r="535" spans="1:9">
      <c r="A535" s="7" t="s">
        <v>4647</v>
      </c>
      <c r="B535" s="7" t="s">
        <v>4647</v>
      </c>
      <c r="C535" s="7">
        <v>220203</v>
      </c>
      <c r="D535">
        <f t="shared" si="16"/>
        <v>22</v>
      </c>
      <c r="E535" t="str">
        <f>VLOOKUP(D535,省代码匹配!B:C,2,FALSE)</f>
        <v>吉林省</v>
      </c>
      <c r="F535">
        <f t="shared" si="17"/>
        <v>2202</v>
      </c>
      <c r="G535" t="str">
        <f>IF(F535&gt;10000,"省直辖县市",IF(F535&gt;7000,“港澳台”,VLOOKUP(F535,地市级代码匹配!C:D,2,FALSE)))</f>
        <v>吉林市</v>
      </c>
      <c r="H535" s="12" t="s">
        <v>4647</v>
      </c>
      <c r="I535" s="39" t="str">
        <f>IF(H535="","",VLOOKUP(H535,echart地区列表!A:A,1,FALSE))</f>
        <v>龙潭区</v>
      </c>
    </row>
    <row r="536" spans="1:9">
      <c r="A536" s="7" t="s">
        <v>4648</v>
      </c>
      <c r="B536" s="7" t="s">
        <v>4648</v>
      </c>
      <c r="C536" s="7">
        <v>220204</v>
      </c>
      <c r="D536">
        <f t="shared" si="16"/>
        <v>22</v>
      </c>
      <c r="E536" t="str">
        <f>VLOOKUP(D536,省代码匹配!B:C,2,FALSE)</f>
        <v>吉林省</v>
      </c>
      <c r="F536">
        <f t="shared" si="17"/>
        <v>2202</v>
      </c>
      <c r="G536" t="str">
        <f>IF(F536&gt;10000,"省直辖县市",IF(F536&gt;7000,“港澳台”,VLOOKUP(F536,地市级代码匹配!C:D,2,FALSE)))</f>
        <v>吉林市</v>
      </c>
      <c r="H536" s="12" t="s">
        <v>4648</v>
      </c>
      <c r="I536" s="39" t="str">
        <f>IF(H536="","",VLOOKUP(H536,echart地区列表!A:A,1,FALSE))</f>
        <v>船营区</v>
      </c>
    </row>
    <row r="537" spans="1:9">
      <c r="A537" s="7" t="s">
        <v>4649</v>
      </c>
      <c r="B537" s="7" t="s">
        <v>4649</v>
      </c>
      <c r="C537" s="7">
        <v>220211</v>
      </c>
      <c r="D537">
        <f t="shared" si="16"/>
        <v>22</v>
      </c>
      <c r="E537" t="str">
        <f>VLOOKUP(D537,省代码匹配!B:C,2,FALSE)</f>
        <v>吉林省</v>
      </c>
      <c r="F537">
        <f t="shared" si="17"/>
        <v>2202</v>
      </c>
      <c r="G537" t="str">
        <f>IF(F537&gt;10000,"省直辖县市",IF(F537&gt;7000,“港澳台”,VLOOKUP(F537,地市级代码匹配!C:D,2,FALSE)))</f>
        <v>吉林市</v>
      </c>
      <c r="H537" s="12" t="s">
        <v>4649</v>
      </c>
      <c r="I537" s="39" t="str">
        <f>IF(H537="","",VLOOKUP(H537,echart地区列表!A:A,1,FALSE))</f>
        <v>丰满区</v>
      </c>
    </row>
    <row r="538" spans="1:9">
      <c r="A538" s="7" t="s">
        <v>4650</v>
      </c>
      <c r="B538" s="7" t="s">
        <v>4650</v>
      </c>
      <c r="C538" s="7">
        <v>220221</v>
      </c>
      <c r="D538">
        <f t="shared" si="16"/>
        <v>22</v>
      </c>
      <c r="E538" t="str">
        <f>VLOOKUP(D538,省代码匹配!B:C,2,FALSE)</f>
        <v>吉林省</v>
      </c>
      <c r="F538">
        <f t="shared" si="17"/>
        <v>2202</v>
      </c>
      <c r="G538" t="str">
        <f>IF(F538&gt;10000,"省直辖县市",IF(F538&gt;7000,“港澳台”,VLOOKUP(F538,地市级代码匹配!C:D,2,FALSE)))</f>
        <v>吉林市</v>
      </c>
      <c r="H538" s="12" t="s">
        <v>4650</v>
      </c>
      <c r="I538" s="39" t="str">
        <f>IF(H538="","",VLOOKUP(H538,echart地区列表!A:A,1,FALSE))</f>
        <v>永吉县</v>
      </c>
    </row>
    <row r="539" spans="1:9">
      <c r="A539" s="7" t="s">
        <v>4651</v>
      </c>
      <c r="B539" s="7" t="s">
        <v>7431</v>
      </c>
      <c r="C539" s="7">
        <v>220281</v>
      </c>
      <c r="D539">
        <f t="shared" si="16"/>
        <v>22</v>
      </c>
      <c r="E539" t="str">
        <f>VLOOKUP(D539,省代码匹配!B:C,2,FALSE)</f>
        <v>吉林省</v>
      </c>
      <c r="F539">
        <f t="shared" si="17"/>
        <v>2202</v>
      </c>
      <c r="G539" t="str">
        <f>IF(F539&gt;10000,"省直辖县市",IF(F539&gt;7000,“港澳台”,VLOOKUP(F539,地市级代码匹配!C:D,2,FALSE)))</f>
        <v>吉林市</v>
      </c>
      <c r="H539" s="12" t="s">
        <v>4651</v>
      </c>
      <c r="I539" s="39" t="str">
        <f>IF(H539="","",VLOOKUP(H539,echart地区列表!A:A,1,FALSE))</f>
        <v>蛟河市</v>
      </c>
    </row>
    <row r="540" spans="1:9">
      <c r="A540" s="7" t="s">
        <v>4652</v>
      </c>
      <c r="B540" s="7" t="s">
        <v>7432</v>
      </c>
      <c r="C540" s="7">
        <v>220282</v>
      </c>
      <c r="D540">
        <f t="shared" si="16"/>
        <v>22</v>
      </c>
      <c r="E540" t="str">
        <f>VLOOKUP(D540,省代码匹配!B:C,2,FALSE)</f>
        <v>吉林省</v>
      </c>
      <c r="F540">
        <f t="shared" si="17"/>
        <v>2202</v>
      </c>
      <c r="G540" t="str">
        <f>IF(F540&gt;10000,"省直辖县市",IF(F540&gt;7000,“港澳台”,VLOOKUP(F540,地市级代码匹配!C:D,2,FALSE)))</f>
        <v>吉林市</v>
      </c>
      <c r="H540" s="12" t="s">
        <v>4652</v>
      </c>
      <c r="I540" s="39" t="str">
        <f>IF(H540="","",VLOOKUP(H540,echart地区列表!A:A,1,FALSE))</f>
        <v>桦甸市</v>
      </c>
    </row>
    <row r="541" spans="1:9">
      <c r="A541" s="7" t="s">
        <v>4653</v>
      </c>
      <c r="B541" s="7" t="s">
        <v>7433</v>
      </c>
      <c r="C541" s="7">
        <v>220283</v>
      </c>
      <c r="D541">
        <f t="shared" si="16"/>
        <v>22</v>
      </c>
      <c r="E541" t="str">
        <f>VLOOKUP(D541,省代码匹配!B:C,2,FALSE)</f>
        <v>吉林省</v>
      </c>
      <c r="F541">
        <f t="shared" si="17"/>
        <v>2202</v>
      </c>
      <c r="G541" t="str">
        <f>IF(F541&gt;10000,"省直辖县市",IF(F541&gt;7000,“港澳台”,VLOOKUP(F541,地市级代码匹配!C:D,2,FALSE)))</f>
        <v>吉林市</v>
      </c>
      <c r="H541" s="12" t="s">
        <v>4653</v>
      </c>
      <c r="I541" s="39" t="str">
        <f>IF(H541="","",VLOOKUP(H541,echart地区列表!A:A,1,FALSE))</f>
        <v>舒兰市</v>
      </c>
    </row>
    <row r="542" spans="1:9">
      <c r="A542" s="7" t="s">
        <v>4654</v>
      </c>
      <c r="B542" s="7" t="s">
        <v>7434</v>
      </c>
      <c r="C542" s="7">
        <v>220284</v>
      </c>
      <c r="D542">
        <f t="shared" si="16"/>
        <v>22</v>
      </c>
      <c r="E542" t="str">
        <f>VLOOKUP(D542,省代码匹配!B:C,2,FALSE)</f>
        <v>吉林省</v>
      </c>
      <c r="F542">
        <f t="shared" si="17"/>
        <v>2202</v>
      </c>
      <c r="G542" t="str">
        <f>IF(F542&gt;10000,"省直辖县市",IF(F542&gt;7000,“港澳台”,VLOOKUP(F542,地市级代码匹配!C:D,2,FALSE)))</f>
        <v>吉林市</v>
      </c>
      <c r="H542" s="12" t="s">
        <v>4654</v>
      </c>
      <c r="I542" s="39" t="str">
        <f>IF(H542="","",VLOOKUP(H542,echart地区列表!A:A,1,FALSE))</f>
        <v>磐石市</v>
      </c>
    </row>
    <row r="543" spans="1:9">
      <c r="A543" s="7" t="s">
        <v>4542</v>
      </c>
      <c r="B543" s="7" t="s">
        <v>4542</v>
      </c>
      <c r="C543" s="7">
        <v>220302</v>
      </c>
      <c r="D543">
        <f t="shared" si="16"/>
        <v>22</v>
      </c>
      <c r="E543" t="str">
        <f>VLOOKUP(D543,省代码匹配!B:C,2,FALSE)</f>
        <v>吉林省</v>
      </c>
      <c r="F543">
        <f t="shared" si="17"/>
        <v>2203</v>
      </c>
      <c r="G543" t="str">
        <f>IF(F543&gt;10000,"省直辖县市",IF(F543&gt;7000,“港澳台”,VLOOKUP(F543,地市级代码匹配!C:D,2,FALSE)))</f>
        <v>四平市</v>
      </c>
      <c r="H543" s="12" t="s">
        <v>4542</v>
      </c>
      <c r="I543" s="39" t="str">
        <f>IF(H543="","",VLOOKUP(H543,echart地区列表!A:A,1,FALSE))</f>
        <v>铁西区</v>
      </c>
    </row>
    <row r="544" spans="1:9">
      <c r="A544" s="7" t="s">
        <v>4561</v>
      </c>
      <c r="B544" s="7" t="s">
        <v>4561</v>
      </c>
      <c r="C544" s="7">
        <v>220303</v>
      </c>
      <c r="D544">
        <f t="shared" si="16"/>
        <v>22</v>
      </c>
      <c r="E544" t="str">
        <f>VLOOKUP(D544,省代码匹配!B:C,2,FALSE)</f>
        <v>吉林省</v>
      </c>
      <c r="F544">
        <f t="shared" si="17"/>
        <v>2203</v>
      </c>
      <c r="G544" t="str">
        <f>IF(F544&gt;10000,"省直辖县市",IF(F544&gt;7000,“港澳台”,VLOOKUP(F544,地市级代码匹配!C:D,2,FALSE)))</f>
        <v>四平市</v>
      </c>
      <c r="H544" s="12" t="s">
        <v>4561</v>
      </c>
      <c r="I544" s="39" t="str">
        <f>IF(H544="","",VLOOKUP(H544,echart地区列表!A:A,1,FALSE))</f>
        <v>铁东区</v>
      </c>
    </row>
    <row r="545" spans="1:9">
      <c r="A545" s="7" t="s">
        <v>4655</v>
      </c>
      <c r="B545" s="7" t="s">
        <v>4655</v>
      </c>
      <c r="C545" s="7">
        <v>220322</v>
      </c>
      <c r="D545">
        <f t="shared" si="16"/>
        <v>22</v>
      </c>
      <c r="E545" t="str">
        <f>VLOOKUP(D545,省代码匹配!B:C,2,FALSE)</f>
        <v>吉林省</v>
      </c>
      <c r="F545">
        <f t="shared" si="17"/>
        <v>2203</v>
      </c>
      <c r="G545" t="str">
        <f>IF(F545&gt;10000,"省直辖县市",IF(F545&gt;7000,“港澳台”,VLOOKUP(F545,地市级代码匹配!C:D,2,FALSE)))</f>
        <v>四平市</v>
      </c>
      <c r="H545" s="12" t="s">
        <v>4655</v>
      </c>
      <c r="I545" s="39" t="str">
        <f>IF(H545="","",VLOOKUP(H545,echart地区列表!A:A,1,FALSE))</f>
        <v>梨树县</v>
      </c>
    </row>
    <row r="546" spans="1:9">
      <c r="A546" s="7" t="s">
        <v>4656</v>
      </c>
      <c r="B546" s="7" t="s">
        <v>4656</v>
      </c>
      <c r="C546" s="7">
        <v>220323</v>
      </c>
      <c r="D546">
        <f t="shared" si="16"/>
        <v>22</v>
      </c>
      <c r="E546" t="str">
        <f>VLOOKUP(D546,省代码匹配!B:C,2,FALSE)</f>
        <v>吉林省</v>
      </c>
      <c r="F546">
        <f t="shared" si="17"/>
        <v>2203</v>
      </c>
      <c r="G546" t="str">
        <f>IF(F546&gt;10000,"省直辖县市",IF(F546&gt;7000,“港澳台”,VLOOKUP(F546,地市级代码匹配!C:D,2,FALSE)))</f>
        <v>四平市</v>
      </c>
      <c r="H546" s="12" t="s">
        <v>4656</v>
      </c>
      <c r="I546" s="39" t="str">
        <f>IF(H546="","",VLOOKUP(H546,echart地区列表!A:A,1,FALSE))</f>
        <v>伊通满族自治县</v>
      </c>
    </row>
    <row r="547" spans="1:9">
      <c r="A547" s="7" t="s">
        <v>4657</v>
      </c>
      <c r="B547" s="7" t="s">
        <v>7435</v>
      </c>
      <c r="C547" s="7">
        <v>220381</v>
      </c>
      <c r="D547">
        <f t="shared" si="16"/>
        <v>22</v>
      </c>
      <c r="E547" t="str">
        <f>VLOOKUP(D547,省代码匹配!B:C,2,FALSE)</f>
        <v>吉林省</v>
      </c>
      <c r="F547">
        <f t="shared" si="17"/>
        <v>2203</v>
      </c>
      <c r="G547" t="str">
        <f>IF(F547&gt;10000,"省直辖县市",IF(F547&gt;7000,“港澳台”,VLOOKUP(F547,地市级代码匹配!C:D,2,FALSE)))</f>
        <v>四平市</v>
      </c>
      <c r="H547" s="12" t="s">
        <v>4657</v>
      </c>
      <c r="I547" s="39" t="str">
        <f>IF(H547="","",VLOOKUP(H547,echart地区列表!A:A,1,FALSE))</f>
        <v>公主岭市</v>
      </c>
    </row>
    <row r="548" spans="1:9">
      <c r="A548" s="7" t="s">
        <v>4658</v>
      </c>
      <c r="B548" s="7" t="s">
        <v>7436</v>
      </c>
      <c r="C548" s="7">
        <v>220382</v>
      </c>
      <c r="D548">
        <f t="shared" si="16"/>
        <v>22</v>
      </c>
      <c r="E548" t="str">
        <f>VLOOKUP(D548,省代码匹配!B:C,2,FALSE)</f>
        <v>吉林省</v>
      </c>
      <c r="F548">
        <f t="shared" si="17"/>
        <v>2203</v>
      </c>
      <c r="G548" t="str">
        <f>IF(F548&gt;10000,"省直辖县市",IF(F548&gt;7000,“港澳台”,VLOOKUP(F548,地市级代码匹配!C:D,2,FALSE)))</f>
        <v>四平市</v>
      </c>
      <c r="H548" s="12" t="s">
        <v>4658</v>
      </c>
      <c r="I548" s="39" t="str">
        <f>IF(H548="","",VLOOKUP(H548,echart地区列表!A:A,1,FALSE))</f>
        <v>双辽市</v>
      </c>
    </row>
    <row r="549" spans="1:9">
      <c r="A549" s="7" t="s">
        <v>4659</v>
      </c>
      <c r="B549" s="7" t="s">
        <v>4659</v>
      </c>
      <c r="C549" s="7">
        <v>220402</v>
      </c>
      <c r="D549">
        <f t="shared" si="16"/>
        <v>22</v>
      </c>
      <c r="E549" t="str">
        <f>VLOOKUP(D549,省代码匹配!B:C,2,FALSE)</f>
        <v>吉林省</v>
      </c>
      <c r="F549">
        <f t="shared" si="17"/>
        <v>2204</v>
      </c>
      <c r="G549" t="str">
        <f>IF(F549&gt;10000,"省直辖县市",IF(F549&gt;7000,“港澳台”,VLOOKUP(F549,地市级代码匹配!C:D,2,FALSE)))</f>
        <v>辽源市</v>
      </c>
      <c r="H549" s="12" t="s">
        <v>4659</v>
      </c>
      <c r="I549" s="39" t="str">
        <f>IF(H549="","",VLOOKUP(H549,echart地区列表!A:A,1,FALSE))</f>
        <v>龙山区</v>
      </c>
    </row>
    <row r="550" spans="1:9">
      <c r="A550" s="7" t="s">
        <v>4660</v>
      </c>
      <c r="B550" s="7" t="s">
        <v>4660</v>
      </c>
      <c r="C550" s="7">
        <v>220403</v>
      </c>
      <c r="D550">
        <f t="shared" si="16"/>
        <v>22</v>
      </c>
      <c r="E550" t="str">
        <f>VLOOKUP(D550,省代码匹配!B:C,2,FALSE)</f>
        <v>吉林省</v>
      </c>
      <c r="F550">
        <f t="shared" si="17"/>
        <v>2204</v>
      </c>
      <c r="G550" t="str">
        <f>IF(F550&gt;10000,"省直辖县市",IF(F550&gt;7000,“港澳台”,VLOOKUP(F550,地市级代码匹配!C:D,2,FALSE)))</f>
        <v>辽源市</v>
      </c>
      <c r="H550" s="12" t="s">
        <v>4660</v>
      </c>
      <c r="I550" s="39" t="str">
        <f>IF(H550="","",VLOOKUP(H550,echart地区列表!A:A,1,FALSE))</f>
        <v>西安区</v>
      </c>
    </row>
    <row r="551" spans="1:9">
      <c r="A551" s="7" t="s">
        <v>4661</v>
      </c>
      <c r="B551" s="7" t="s">
        <v>4661</v>
      </c>
      <c r="C551" s="7">
        <v>220421</v>
      </c>
      <c r="D551">
        <f t="shared" si="16"/>
        <v>22</v>
      </c>
      <c r="E551" t="str">
        <f>VLOOKUP(D551,省代码匹配!B:C,2,FALSE)</f>
        <v>吉林省</v>
      </c>
      <c r="F551">
        <f t="shared" si="17"/>
        <v>2204</v>
      </c>
      <c r="G551" t="str">
        <f>IF(F551&gt;10000,"省直辖县市",IF(F551&gt;7000,“港澳台”,VLOOKUP(F551,地市级代码匹配!C:D,2,FALSE)))</f>
        <v>辽源市</v>
      </c>
      <c r="H551" s="12" t="s">
        <v>4661</v>
      </c>
      <c r="I551" s="39" t="str">
        <f>IF(H551="","",VLOOKUP(H551,echart地区列表!A:A,1,FALSE))</f>
        <v>东丰县</v>
      </c>
    </row>
    <row r="552" spans="1:9">
      <c r="A552" s="7" t="s">
        <v>4662</v>
      </c>
      <c r="B552" s="7" t="s">
        <v>4662</v>
      </c>
      <c r="C552" s="7">
        <v>220422</v>
      </c>
      <c r="D552">
        <f t="shared" si="16"/>
        <v>22</v>
      </c>
      <c r="E552" t="str">
        <f>VLOOKUP(D552,省代码匹配!B:C,2,FALSE)</f>
        <v>吉林省</v>
      </c>
      <c r="F552">
        <f t="shared" si="17"/>
        <v>2204</v>
      </c>
      <c r="G552" t="str">
        <f>IF(F552&gt;10000,"省直辖县市",IF(F552&gt;7000,“港澳台”,VLOOKUP(F552,地市级代码匹配!C:D,2,FALSE)))</f>
        <v>辽源市</v>
      </c>
      <c r="H552" s="12" t="s">
        <v>4662</v>
      </c>
      <c r="I552" s="39" t="str">
        <f>IF(H552="","",VLOOKUP(H552,echart地区列表!A:A,1,FALSE))</f>
        <v>东辽县</v>
      </c>
    </row>
    <row r="553" spans="1:9">
      <c r="A553" s="7" t="s">
        <v>4663</v>
      </c>
      <c r="B553" s="7" t="s">
        <v>4663</v>
      </c>
      <c r="C553" s="7">
        <v>220502</v>
      </c>
      <c r="D553">
        <f t="shared" si="16"/>
        <v>22</v>
      </c>
      <c r="E553" t="str">
        <f>VLOOKUP(D553,省代码匹配!B:C,2,FALSE)</f>
        <v>吉林省</v>
      </c>
      <c r="F553">
        <f t="shared" si="17"/>
        <v>2205</v>
      </c>
      <c r="G553" t="str">
        <f>IF(F553&gt;10000,"省直辖县市",IF(F553&gt;7000,“港澳台”,VLOOKUP(F553,地市级代码匹配!C:D,2,FALSE)))</f>
        <v>通化市</v>
      </c>
      <c r="H553" s="12" t="s">
        <v>4663</v>
      </c>
      <c r="I553" s="39" t="str">
        <f>IF(H553="","",VLOOKUP(H553,echart地区列表!A:A,1,FALSE))</f>
        <v>东昌区</v>
      </c>
    </row>
    <row r="554" spans="1:9">
      <c r="A554" s="7" t="s">
        <v>4664</v>
      </c>
      <c r="B554" s="7" t="s">
        <v>4664</v>
      </c>
      <c r="C554" s="7">
        <v>220503</v>
      </c>
      <c r="D554">
        <f t="shared" si="16"/>
        <v>22</v>
      </c>
      <c r="E554" t="str">
        <f>VLOOKUP(D554,省代码匹配!B:C,2,FALSE)</f>
        <v>吉林省</v>
      </c>
      <c r="F554">
        <f t="shared" si="17"/>
        <v>2205</v>
      </c>
      <c r="G554" t="str">
        <f>IF(F554&gt;10000,"省直辖县市",IF(F554&gt;7000,“港澳台”,VLOOKUP(F554,地市级代码匹配!C:D,2,FALSE)))</f>
        <v>通化市</v>
      </c>
      <c r="H554" s="12" t="s">
        <v>4664</v>
      </c>
      <c r="I554" s="39" t="str">
        <f>IF(H554="","",VLOOKUP(H554,echart地区列表!A:A,1,FALSE))</f>
        <v>二道江区</v>
      </c>
    </row>
    <row r="555" spans="1:9">
      <c r="A555" s="7" t="s">
        <v>4665</v>
      </c>
      <c r="B555" s="7" t="s">
        <v>4665</v>
      </c>
      <c r="C555" s="7">
        <v>220521</v>
      </c>
      <c r="D555">
        <f t="shared" si="16"/>
        <v>22</v>
      </c>
      <c r="E555" t="str">
        <f>VLOOKUP(D555,省代码匹配!B:C,2,FALSE)</f>
        <v>吉林省</v>
      </c>
      <c r="F555">
        <f t="shared" si="17"/>
        <v>2205</v>
      </c>
      <c r="G555" t="str">
        <f>IF(F555&gt;10000,"省直辖县市",IF(F555&gt;7000,“港澳台”,VLOOKUP(F555,地市级代码匹配!C:D,2,FALSE)))</f>
        <v>通化市</v>
      </c>
      <c r="H555" s="12" t="s">
        <v>4665</v>
      </c>
      <c r="I555" s="39" t="str">
        <f>IF(H555="","",VLOOKUP(H555,echart地区列表!A:A,1,FALSE))</f>
        <v>通化县</v>
      </c>
    </row>
    <row r="556" spans="1:9">
      <c r="A556" s="7" t="s">
        <v>4666</v>
      </c>
      <c r="B556" s="7" t="s">
        <v>4666</v>
      </c>
      <c r="C556" s="7">
        <v>220523</v>
      </c>
      <c r="D556">
        <f t="shared" si="16"/>
        <v>22</v>
      </c>
      <c r="E556" t="str">
        <f>VLOOKUP(D556,省代码匹配!B:C,2,FALSE)</f>
        <v>吉林省</v>
      </c>
      <c r="F556">
        <f t="shared" si="17"/>
        <v>2205</v>
      </c>
      <c r="G556" t="str">
        <f>IF(F556&gt;10000,"省直辖县市",IF(F556&gt;7000,“港澳台”,VLOOKUP(F556,地市级代码匹配!C:D,2,FALSE)))</f>
        <v>通化市</v>
      </c>
      <c r="H556" s="12" t="s">
        <v>4666</v>
      </c>
      <c r="I556" s="39" t="str">
        <f>IF(H556="","",VLOOKUP(H556,echart地区列表!A:A,1,FALSE))</f>
        <v>辉南县</v>
      </c>
    </row>
    <row r="557" spans="1:9">
      <c r="A557" s="7" t="s">
        <v>4667</v>
      </c>
      <c r="B557" s="7" t="s">
        <v>4667</v>
      </c>
      <c r="C557" s="7">
        <v>220524</v>
      </c>
      <c r="D557">
        <f t="shared" si="16"/>
        <v>22</v>
      </c>
      <c r="E557" t="str">
        <f>VLOOKUP(D557,省代码匹配!B:C,2,FALSE)</f>
        <v>吉林省</v>
      </c>
      <c r="F557">
        <f t="shared" si="17"/>
        <v>2205</v>
      </c>
      <c r="G557" t="str">
        <f>IF(F557&gt;10000,"省直辖县市",IF(F557&gt;7000,“港澳台”,VLOOKUP(F557,地市级代码匹配!C:D,2,FALSE)))</f>
        <v>通化市</v>
      </c>
      <c r="H557" s="12" t="s">
        <v>4667</v>
      </c>
      <c r="I557" s="39" t="str">
        <f>IF(H557="","",VLOOKUP(H557,echart地区列表!A:A,1,FALSE))</f>
        <v>柳河县</v>
      </c>
    </row>
    <row r="558" spans="1:9">
      <c r="A558" s="7" t="s">
        <v>4668</v>
      </c>
      <c r="B558" s="7" t="s">
        <v>7437</v>
      </c>
      <c r="C558" s="7">
        <v>220581</v>
      </c>
      <c r="D558">
        <f t="shared" si="16"/>
        <v>22</v>
      </c>
      <c r="E558" t="str">
        <f>VLOOKUP(D558,省代码匹配!B:C,2,FALSE)</f>
        <v>吉林省</v>
      </c>
      <c r="F558">
        <f t="shared" si="17"/>
        <v>2205</v>
      </c>
      <c r="G558" t="str">
        <f>IF(F558&gt;10000,"省直辖县市",IF(F558&gt;7000,“港澳台”,VLOOKUP(F558,地市级代码匹配!C:D,2,FALSE)))</f>
        <v>通化市</v>
      </c>
      <c r="H558" s="12" t="s">
        <v>4668</v>
      </c>
      <c r="I558" s="39" t="str">
        <f>IF(H558="","",VLOOKUP(H558,echart地区列表!A:A,1,FALSE))</f>
        <v>梅河口市</v>
      </c>
    </row>
    <row r="559" spans="1:9">
      <c r="A559" s="7" t="s">
        <v>4669</v>
      </c>
      <c r="B559" s="7" t="s">
        <v>7438</v>
      </c>
      <c r="C559" s="7">
        <v>220582</v>
      </c>
      <c r="D559">
        <f t="shared" si="16"/>
        <v>22</v>
      </c>
      <c r="E559" t="str">
        <f>VLOOKUP(D559,省代码匹配!B:C,2,FALSE)</f>
        <v>吉林省</v>
      </c>
      <c r="F559">
        <f t="shared" si="17"/>
        <v>2205</v>
      </c>
      <c r="G559" t="str">
        <f>IF(F559&gt;10000,"省直辖县市",IF(F559&gt;7000,“港澳台”,VLOOKUP(F559,地市级代码匹配!C:D,2,FALSE)))</f>
        <v>通化市</v>
      </c>
      <c r="H559" s="12" t="s">
        <v>4669</v>
      </c>
      <c r="I559" s="39" t="str">
        <f>IF(H559="","",VLOOKUP(H559,echart地区列表!A:A,1,FALSE))</f>
        <v>集安市</v>
      </c>
    </row>
    <row r="560" spans="1:9">
      <c r="A560" s="7" t="s">
        <v>4670</v>
      </c>
      <c r="B560" s="7" t="s">
        <v>4670</v>
      </c>
      <c r="C560" s="7">
        <v>220602</v>
      </c>
      <c r="D560">
        <f t="shared" si="16"/>
        <v>22</v>
      </c>
      <c r="E560" t="str">
        <f>VLOOKUP(D560,省代码匹配!B:C,2,FALSE)</f>
        <v>吉林省</v>
      </c>
      <c r="F560">
        <f t="shared" si="17"/>
        <v>2206</v>
      </c>
      <c r="G560" t="str">
        <f>IF(F560&gt;10000,"省直辖县市",IF(F560&gt;7000,“港澳台”,VLOOKUP(F560,地市级代码匹配!C:D,2,FALSE)))</f>
        <v>白山市</v>
      </c>
      <c r="H560" s="12"/>
      <c r="I560" s="39" t="str">
        <f>IF(H560="","",VLOOKUP(H560,echart地区列表!A:A,1,FALSE))</f>
        <v/>
      </c>
    </row>
    <row r="561" spans="1:9">
      <c r="A561" s="7" t="s">
        <v>4671</v>
      </c>
      <c r="B561" s="7" t="s">
        <v>4671</v>
      </c>
      <c r="C561" s="7">
        <v>220605</v>
      </c>
      <c r="D561">
        <f t="shared" si="16"/>
        <v>22</v>
      </c>
      <c r="E561" t="str">
        <f>VLOOKUP(D561,省代码匹配!B:C,2,FALSE)</f>
        <v>吉林省</v>
      </c>
      <c r="F561">
        <f t="shared" si="17"/>
        <v>2206</v>
      </c>
      <c r="G561" t="str">
        <f>IF(F561&gt;10000,"省直辖县市",IF(F561&gt;7000,“港澳台”,VLOOKUP(F561,地市级代码匹配!C:D,2,FALSE)))</f>
        <v>白山市</v>
      </c>
      <c r="H561" s="12"/>
      <c r="I561" s="39" t="str">
        <f>IF(H561="","",VLOOKUP(H561,echart地区列表!A:A,1,FALSE))</f>
        <v/>
      </c>
    </row>
    <row r="562" spans="1:9">
      <c r="A562" s="7" t="s">
        <v>4672</v>
      </c>
      <c r="B562" s="7" t="s">
        <v>4672</v>
      </c>
      <c r="C562" s="7">
        <v>220621</v>
      </c>
      <c r="D562">
        <f t="shared" si="16"/>
        <v>22</v>
      </c>
      <c r="E562" t="str">
        <f>VLOOKUP(D562,省代码匹配!B:C,2,FALSE)</f>
        <v>吉林省</v>
      </c>
      <c r="F562">
        <f t="shared" si="17"/>
        <v>2206</v>
      </c>
      <c r="G562" t="str">
        <f>IF(F562&gt;10000,"省直辖县市",IF(F562&gt;7000,“港澳台”,VLOOKUP(F562,地市级代码匹配!C:D,2,FALSE)))</f>
        <v>白山市</v>
      </c>
      <c r="H562" s="12" t="s">
        <v>4672</v>
      </c>
      <c r="I562" s="39" t="str">
        <f>IF(H562="","",VLOOKUP(H562,echart地区列表!A:A,1,FALSE))</f>
        <v>抚松县</v>
      </c>
    </row>
    <row r="563" spans="1:9">
      <c r="A563" s="7" t="s">
        <v>4673</v>
      </c>
      <c r="B563" s="7" t="s">
        <v>4673</v>
      </c>
      <c r="C563" s="7">
        <v>220622</v>
      </c>
      <c r="D563">
        <f t="shared" si="16"/>
        <v>22</v>
      </c>
      <c r="E563" t="str">
        <f>VLOOKUP(D563,省代码匹配!B:C,2,FALSE)</f>
        <v>吉林省</v>
      </c>
      <c r="F563">
        <f t="shared" si="17"/>
        <v>2206</v>
      </c>
      <c r="G563" t="str">
        <f>IF(F563&gt;10000,"省直辖县市",IF(F563&gt;7000,“港澳台”,VLOOKUP(F563,地市级代码匹配!C:D,2,FALSE)))</f>
        <v>白山市</v>
      </c>
      <c r="H563" s="12" t="s">
        <v>4673</v>
      </c>
      <c r="I563" s="39" t="str">
        <f>IF(H563="","",VLOOKUP(H563,echart地区列表!A:A,1,FALSE))</f>
        <v>靖宇县</v>
      </c>
    </row>
    <row r="564" spans="1:9">
      <c r="A564" s="7" t="s">
        <v>4674</v>
      </c>
      <c r="B564" s="7" t="s">
        <v>4674</v>
      </c>
      <c r="C564" s="7">
        <v>220623</v>
      </c>
      <c r="D564">
        <f t="shared" si="16"/>
        <v>22</v>
      </c>
      <c r="E564" t="str">
        <f>VLOOKUP(D564,省代码匹配!B:C,2,FALSE)</f>
        <v>吉林省</v>
      </c>
      <c r="F564">
        <f t="shared" si="17"/>
        <v>2206</v>
      </c>
      <c r="G564" t="str">
        <f>IF(F564&gt;10000,"省直辖县市",IF(F564&gt;7000,“港澳台”,VLOOKUP(F564,地市级代码匹配!C:D,2,FALSE)))</f>
        <v>白山市</v>
      </c>
      <c r="H564" s="12" t="s">
        <v>4674</v>
      </c>
      <c r="I564" s="39" t="str">
        <f>IF(H564="","",VLOOKUP(H564,echart地区列表!A:A,1,FALSE))</f>
        <v>长白朝鲜族自治县</v>
      </c>
    </row>
    <row r="565" spans="1:9">
      <c r="A565" s="7" t="s">
        <v>4675</v>
      </c>
      <c r="B565" s="7" t="s">
        <v>7439</v>
      </c>
      <c r="C565" s="7">
        <v>220681</v>
      </c>
      <c r="D565">
        <f t="shared" si="16"/>
        <v>22</v>
      </c>
      <c r="E565" t="str">
        <f>VLOOKUP(D565,省代码匹配!B:C,2,FALSE)</f>
        <v>吉林省</v>
      </c>
      <c r="F565">
        <f t="shared" si="17"/>
        <v>2206</v>
      </c>
      <c r="G565" t="str">
        <f>IF(F565&gt;10000,"省直辖县市",IF(F565&gt;7000,“港澳台”,VLOOKUP(F565,地市级代码匹配!C:D,2,FALSE)))</f>
        <v>白山市</v>
      </c>
      <c r="H565" s="12" t="s">
        <v>4675</v>
      </c>
      <c r="I565" s="39" t="str">
        <f>IF(H565="","",VLOOKUP(H565,echart地区列表!A:A,1,FALSE))</f>
        <v>临江市</v>
      </c>
    </row>
    <row r="566" spans="1:9">
      <c r="A566" s="7" t="s">
        <v>4676</v>
      </c>
      <c r="B566" s="7" t="s">
        <v>4676</v>
      </c>
      <c r="C566" s="7">
        <v>220702</v>
      </c>
      <c r="D566">
        <f t="shared" si="16"/>
        <v>22</v>
      </c>
      <c r="E566" t="str">
        <f>VLOOKUP(D566,省代码匹配!B:C,2,FALSE)</f>
        <v>吉林省</v>
      </c>
      <c r="F566">
        <f t="shared" si="17"/>
        <v>2207</v>
      </c>
      <c r="G566" t="str">
        <f>IF(F566&gt;10000,"省直辖县市",IF(F566&gt;7000,“港澳台”,VLOOKUP(F566,地市级代码匹配!C:D,2,FALSE)))</f>
        <v>松原市</v>
      </c>
      <c r="H566" s="12" t="s">
        <v>4676</v>
      </c>
      <c r="I566" s="39" t="str">
        <f>IF(H566="","",VLOOKUP(H566,echart地区列表!A:A,1,FALSE))</f>
        <v>宁江区</v>
      </c>
    </row>
    <row r="567" spans="1:9">
      <c r="A567" s="7" t="s">
        <v>4677</v>
      </c>
      <c r="B567" s="7" t="s">
        <v>4677</v>
      </c>
      <c r="C567" s="7">
        <v>220721</v>
      </c>
      <c r="D567">
        <f t="shared" si="16"/>
        <v>22</v>
      </c>
      <c r="E567" t="str">
        <f>VLOOKUP(D567,省代码匹配!B:C,2,FALSE)</f>
        <v>吉林省</v>
      </c>
      <c r="F567">
        <f t="shared" si="17"/>
        <v>2207</v>
      </c>
      <c r="G567" t="str">
        <f>IF(F567&gt;10000,"省直辖县市",IF(F567&gt;7000,“港澳台”,VLOOKUP(F567,地市级代码匹配!C:D,2,FALSE)))</f>
        <v>松原市</v>
      </c>
      <c r="H567" s="12"/>
      <c r="I567" s="39" t="str">
        <f>IF(H567="","",VLOOKUP(H567,echart地区列表!A:A,1,FALSE))</f>
        <v/>
      </c>
    </row>
    <row r="568" spans="1:9">
      <c r="A568" s="7" t="s">
        <v>4678</v>
      </c>
      <c r="B568" s="7" t="s">
        <v>4678</v>
      </c>
      <c r="C568" s="7">
        <v>220722</v>
      </c>
      <c r="D568">
        <f t="shared" si="16"/>
        <v>22</v>
      </c>
      <c r="E568" t="str">
        <f>VLOOKUP(D568,省代码匹配!B:C,2,FALSE)</f>
        <v>吉林省</v>
      </c>
      <c r="F568">
        <f t="shared" si="17"/>
        <v>2207</v>
      </c>
      <c r="G568" t="str">
        <f>IF(F568&gt;10000,"省直辖县市",IF(F568&gt;7000,“港澳台”,VLOOKUP(F568,地市级代码匹配!C:D,2,FALSE)))</f>
        <v>松原市</v>
      </c>
      <c r="H568" s="12" t="s">
        <v>4678</v>
      </c>
      <c r="I568" s="39" t="str">
        <f>IF(H568="","",VLOOKUP(H568,echart地区列表!A:A,1,FALSE))</f>
        <v>长岭县</v>
      </c>
    </row>
    <row r="569" spans="1:9">
      <c r="A569" s="7" t="s">
        <v>4679</v>
      </c>
      <c r="B569" s="7" t="s">
        <v>4679</v>
      </c>
      <c r="C569" s="7">
        <v>220723</v>
      </c>
      <c r="D569">
        <f t="shared" si="16"/>
        <v>22</v>
      </c>
      <c r="E569" t="str">
        <f>VLOOKUP(D569,省代码匹配!B:C,2,FALSE)</f>
        <v>吉林省</v>
      </c>
      <c r="F569">
        <f t="shared" si="17"/>
        <v>2207</v>
      </c>
      <c r="G569" t="str">
        <f>IF(F569&gt;10000,"省直辖县市",IF(F569&gt;7000,“港澳台”,VLOOKUP(F569,地市级代码匹配!C:D,2,FALSE)))</f>
        <v>松原市</v>
      </c>
      <c r="H569" s="12" t="s">
        <v>4679</v>
      </c>
      <c r="I569" s="39" t="str">
        <f>IF(H569="","",VLOOKUP(H569,echart地区列表!A:A,1,FALSE))</f>
        <v>乾安县</v>
      </c>
    </row>
    <row r="570" spans="1:9">
      <c r="A570" s="7" t="s">
        <v>4680</v>
      </c>
      <c r="B570" s="7" t="s">
        <v>7440</v>
      </c>
      <c r="C570" s="7">
        <v>220781</v>
      </c>
      <c r="D570">
        <f t="shared" si="16"/>
        <v>22</v>
      </c>
      <c r="E570" t="str">
        <f>VLOOKUP(D570,省代码匹配!B:C,2,FALSE)</f>
        <v>吉林省</v>
      </c>
      <c r="F570">
        <f t="shared" si="17"/>
        <v>2207</v>
      </c>
      <c r="G570" t="str">
        <f>IF(F570&gt;10000,"省直辖县市",IF(F570&gt;7000,“港澳台”,VLOOKUP(F570,地市级代码匹配!C:D,2,FALSE)))</f>
        <v>松原市</v>
      </c>
      <c r="H570" s="12" t="s">
        <v>7040</v>
      </c>
      <c r="I570" s="39" t="str">
        <f>IF(H570="","",VLOOKUP(H570,echart地区列表!A:A,1,FALSE))</f>
        <v>扶余县</v>
      </c>
    </row>
    <row r="571" spans="1:9">
      <c r="A571" s="7" t="s">
        <v>4681</v>
      </c>
      <c r="B571" s="7" t="s">
        <v>4681</v>
      </c>
      <c r="C571" s="7">
        <v>220802</v>
      </c>
      <c r="D571">
        <f t="shared" si="16"/>
        <v>22</v>
      </c>
      <c r="E571" t="str">
        <f>VLOOKUP(D571,省代码匹配!B:C,2,FALSE)</f>
        <v>吉林省</v>
      </c>
      <c r="F571">
        <f t="shared" si="17"/>
        <v>2208</v>
      </c>
      <c r="G571" t="str">
        <f>IF(F571&gt;10000,"省直辖县市",IF(F571&gt;7000,“港澳台”,VLOOKUP(F571,地市级代码匹配!C:D,2,FALSE)))</f>
        <v>白城市</v>
      </c>
      <c r="H571" s="12" t="s">
        <v>4681</v>
      </c>
      <c r="I571" s="39" t="str">
        <f>IF(H571="","",VLOOKUP(H571,echart地区列表!A:A,1,FALSE))</f>
        <v>洮北区</v>
      </c>
    </row>
    <row r="572" spans="1:9">
      <c r="A572" s="7" t="s">
        <v>4682</v>
      </c>
      <c r="B572" s="7" t="s">
        <v>4682</v>
      </c>
      <c r="C572" s="7">
        <v>220821</v>
      </c>
      <c r="D572">
        <f t="shared" si="16"/>
        <v>22</v>
      </c>
      <c r="E572" t="str">
        <f>VLOOKUP(D572,省代码匹配!B:C,2,FALSE)</f>
        <v>吉林省</v>
      </c>
      <c r="F572">
        <f t="shared" si="17"/>
        <v>2208</v>
      </c>
      <c r="G572" t="str">
        <f>IF(F572&gt;10000,"省直辖县市",IF(F572&gt;7000,“港澳台”,VLOOKUP(F572,地市级代码匹配!C:D,2,FALSE)))</f>
        <v>白城市</v>
      </c>
      <c r="H572" s="12" t="s">
        <v>4682</v>
      </c>
      <c r="I572" s="39" t="str">
        <f>IF(H572="","",VLOOKUP(H572,echart地区列表!A:A,1,FALSE))</f>
        <v>镇赉县</v>
      </c>
    </row>
    <row r="573" spans="1:9">
      <c r="A573" s="7" t="s">
        <v>4683</v>
      </c>
      <c r="B573" s="7" t="s">
        <v>4683</v>
      </c>
      <c r="C573" s="7">
        <v>220822</v>
      </c>
      <c r="D573">
        <f t="shared" si="16"/>
        <v>22</v>
      </c>
      <c r="E573" t="str">
        <f>VLOOKUP(D573,省代码匹配!B:C,2,FALSE)</f>
        <v>吉林省</v>
      </c>
      <c r="F573">
        <f t="shared" si="17"/>
        <v>2208</v>
      </c>
      <c r="G573" t="str">
        <f>IF(F573&gt;10000,"省直辖县市",IF(F573&gt;7000,“港澳台”,VLOOKUP(F573,地市级代码匹配!C:D,2,FALSE)))</f>
        <v>白城市</v>
      </c>
      <c r="H573" s="12" t="s">
        <v>4683</v>
      </c>
      <c r="I573" s="39" t="str">
        <f>IF(H573="","",VLOOKUP(H573,echart地区列表!A:A,1,FALSE))</f>
        <v>通榆县</v>
      </c>
    </row>
    <row r="574" spans="1:9">
      <c r="A574" s="7" t="s">
        <v>4684</v>
      </c>
      <c r="B574" s="7" t="s">
        <v>7441</v>
      </c>
      <c r="C574" s="7">
        <v>220881</v>
      </c>
      <c r="D574">
        <f t="shared" si="16"/>
        <v>22</v>
      </c>
      <c r="E574" t="str">
        <f>VLOOKUP(D574,省代码匹配!B:C,2,FALSE)</f>
        <v>吉林省</v>
      </c>
      <c r="F574">
        <f t="shared" si="17"/>
        <v>2208</v>
      </c>
      <c r="G574" t="str">
        <f>IF(F574&gt;10000,"省直辖县市",IF(F574&gt;7000,“港澳台”,VLOOKUP(F574,地市级代码匹配!C:D,2,FALSE)))</f>
        <v>白城市</v>
      </c>
      <c r="H574" s="12" t="s">
        <v>4684</v>
      </c>
      <c r="I574" s="39" t="str">
        <f>IF(H574="","",VLOOKUP(H574,echart地区列表!A:A,1,FALSE))</f>
        <v>洮南市</v>
      </c>
    </row>
    <row r="575" spans="1:9">
      <c r="A575" s="7" t="s">
        <v>4685</v>
      </c>
      <c r="B575" s="7" t="s">
        <v>7442</v>
      </c>
      <c r="C575" s="7">
        <v>220882</v>
      </c>
      <c r="D575">
        <f t="shared" si="16"/>
        <v>22</v>
      </c>
      <c r="E575" t="str">
        <f>VLOOKUP(D575,省代码匹配!B:C,2,FALSE)</f>
        <v>吉林省</v>
      </c>
      <c r="F575">
        <f t="shared" si="17"/>
        <v>2208</v>
      </c>
      <c r="G575" t="str">
        <f>IF(F575&gt;10000,"省直辖县市",IF(F575&gt;7000,“港澳台”,VLOOKUP(F575,地市级代码匹配!C:D,2,FALSE)))</f>
        <v>白城市</v>
      </c>
      <c r="H575" s="12" t="s">
        <v>4685</v>
      </c>
      <c r="I575" s="39" t="str">
        <f>IF(H575="","",VLOOKUP(H575,echart地区列表!A:A,1,FALSE))</f>
        <v>大安市</v>
      </c>
    </row>
    <row r="576" spans="1:9">
      <c r="A576" s="7" t="s">
        <v>4686</v>
      </c>
      <c r="B576" s="7" t="s">
        <v>7443</v>
      </c>
      <c r="C576" s="7">
        <v>222401</v>
      </c>
      <c r="D576">
        <f t="shared" si="16"/>
        <v>22</v>
      </c>
      <c r="E576" t="str">
        <f>VLOOKUP(D576,省代码匹配!B:C,2,FALSE)</f>
        <v>吉林省</v>
      </c>
      <c r="F576">
        <f t="shared" si="17"/>
        <v>2224</v>
      </c>
      <c r="G576" t="str">
        <f>IF(F576&gt;10000,"省直辖县市",IF(F576&gt;7000,“港澳台”,VLOOKUP(F576,地市级代码匹配!C:D,2,FALSE)))</f>
        <v>延边朝鲜族自治州</v>
      </c>
      <c r="H576" s="12" t="s">
        <v>4686</v>
      </c>
      <c r="I576" s="39" t="str">
        <f>IF(H576="","",VLOOKUP(H576,echart地区列表!A:A,1,FALSE))</f>
        <v>延吉市</v>
      </c>
    </row>
    <row r="577" spans="1:9">
      <c r="A577" s="7" t="s">
        <v>4687</v>
      </c>
      <c r="B577" s="7" t="s">
        <v>7444</v>
      </c>
      <c r="C577" s="7">
        <v>222402</v>
      </c>
      <c r="D577">
        <f t="shared" si="16"/>
        <v>22</v>
      </c>
      <c r="E577" t="str">
        <f>VLOOKUP(D577,省代码匹配!B:C,2,FALSE)</f>
        <v>吉林省</v>
      </c>
      <c r="F577">
        <f t="shared" si="17"/>
        <v>2224</v>
      </c>
      <c r="G577" t="str">
        <f>IF(F577&gt;10000,"省直辖县市",IF(F577&gt;7000,“港澳台”,VLOOKUP(F577,地市级代码匹配!C:D,2,FALSE)))</f>
        <v>延边朝鲜族自治州</v>
      </c>
      <c r="H577" s="12" t="s">
        <v>4687</v>
      </c>
      <c r="I577" s="39" t="str">
        <f>IF(H577="","",VLOOKUP(H577,echart地区列表!A:A,1,FALSE))</f>
        <v>图们市</v>
      </c>
    </row>
    <row r="578" spans="1:9">
      <c r="A578" s="7" t="s">
        <v>4688</v>
      </c>
      <c r="B578" s="7" t="s">
        <v>7445</v>
      </c>
      <c r="C578" s="7">
        <v>222403</v>
      </c>
      <c r="D578">
        <f t="shared" si="16"/>
        <v>22</v>
      </c>
      <c r="E578" t="str">
        <f>VLOOKUP(D578,省代码匹配!B:C,2,FALSE)</f>
        <v>吉林省</v>
      </c>
      <c r="F578">
        <f t="shared" si="17"/>
        <v>2224</v>
      </c>
      <c r="G578" t="str">
        <f>IF(F578&gt;10000,"省直辖县市",IF(F578&gt;7000,“港澳台”,VLOOKUP(F578,地市级代码匹配!C:D,2,FALSE)))</f>
        <v>延边朝鲜族自治州</v>
      </c>
      <c r="H578" s="12" t="s">
        <v>4688</v>
      </c>
      <c r="I578" s="39" t="str">
        <f>IF(H578="","",VLOOKUP(H578,echart地区列表!A:A,1,FALSE))</f>
        <v>敦化市</v>
      </c>
    </row>
    <row r="579" spans="1:9">
      <c r="A579" s="7" t="s">
        <v>4689</v>
      </c>
      <c r="B579" s="7" t="s">
        <v>7446</v>
      </c>
      <c r="C579" s="7">
        <v>222404</v>
      </c>
      <c r="D579">
        <f t="shared" ref="D579:D642" si="18">INT(C579/10000)</f>
        <v>22</v>
      </c>
      <c r="E579" t="str">
        <f>VLOOKUP(D579,省代码匹配!B:C,2,FALSE)</f>
        <v>吉林省</v>
      </c>
      <c r="F579">
        <f t="shared" ref="F579:F642" si="19">IF(OR(D579=11,D579=12,D579=31,D579=50,D579=71,D579=81,D579=82),D579*100,IF(MID(C579,3,1)="9",C579,INT(C579/100)))</f>
        <v>2224</v>
      </c>
      <c r="G579" t="str">
        <f>IF(F579&gt;10000,"省直辖县市",IF(F579&gt;7000,“港澳台”,VLOOKUP(F579,地市级代码匹配!C:D,2,FALSE)))</f>
        <v>延边朝鲜族自治州</v>
      </c>
      <c r="H579" s="12" t="s">
        <v>4689</v>
      </c>
      <c r="I579" s="39" t="str">
        <f>IF(H579="","",VLOOKUP(H579,echart地区列表!A:A,1,FALSE))</f>
        <v>珲春市</v>
      </c>
    </row>
    <row r="580" spans="1:9">
      <c r="A580" s="7" t="s">
        <v>4690</v>
      </c>
      <c r="B580" s="7" t="s">
        <v>7447</v>
      </c>
      <c r="C580" s="7">
        <v>222405</v>
      </c>
      <c r="D580">
        <f t="shared" si="18"/>
        <v>22</v>
      </c>
      <c r="E580" t="str">
        <f>VLOOKUP(D580,省代码匹配!B:C,2,FALSE)</f>
        <v>吉林省</v>
      </c>
      <c r="F580">
        <f t="shared" si="19"/>
        <v>2224</v>
      </c>
      <c r="G580" t="str">
        <f>IF(F580&gt;10000,"省直辖县市",IF(F580&gt;7000,“港澳台”,VLOOKUP(F580,地市级代码匹配!C:D,2,FALSE)))</f>
        <v>延边朝鲜族自治州</v>
      </c>
      <c r="H580" s="12" t="s">
        <v>4690</v>
      </c>
      <c r="I580" s="39" t="str">
        <f>IF(H580="","",VLOOKUP(H580,echart地区列表!A:A,1,FALSE))</f>
        <v>龙井市</v>
      </c>
    </row>
    <row r="581" spans="1:9">
      <c r="A581" s="7" t="s">
        <v>4691</v>
      </c>
      <c r="B581" s="7" t="s">
        <v>7448</v>
      </c>
      <c r="C581" s="7">
        <v>222406</v>
      </c>
      <c r="D581">
        <f t="shared" si="18"/>
        <v>22</v>
      </c>
      <c r="E581" t="str">
        <f>VLOOKUP(D581,省代码匹配!B:C,2,FALSE)</f>
        <v>吉林省</v>
      </c>
      <c r="F581">
        <f t="shared" si="19"/>
        <v>2224</v>
      </c>
      <c r="G581" t="str">
        <f>IF(F581&gt;10000,"省直辖县市",IF(F581&gt;7000,“港澳台”,VLOOKUP(F581,地市级代码匹配!C:D,2,FALSE)))</f>
        <v>延边朝鲜族自治州</v>
      </c>
      <c r="H581" s="12" t="s">
        <v>4691</v>
      </c>
      <c r="I581" s="39" t="str">
        <f>IF(H581="","",VLOOKUP(H581,echart地区列表!A:A,1,FALSE))</f>
        <v>和龙市</v>
      </c>
    </row>
    <row r="582" spans="1:9">
      <c r="A582" s="7" t="s">
        <v>4692</v>
      </c>
      <c r="B582" s="7" t="s">
        <v>4692</v>
      </c>
      <c r="C582" s="7">
        <v>222424</v>
      </c>
      <c r="D582">
        <f t="shared" si="18"/>
        <v>22</v>
      </c>
      <c r="E582" t="str">
        <f>VLOOKUP(D582,省代码匹配!B:C,2,FALSE)</f>
        <v>吉林省</v>
      </c>
      <c r="F582">
        <f t="shared" si="19"/>
        <v>2224</v>
      </c>
      <c r="G582" t="str">
        <f>IF(F582&gt;10000,"省直辖县市",IF(F582&gt;7000,“港澳台”,VLOOKUP(F582,地市级代码匹配!C:D,2,FALSE)))</f>
        <v>延边朝鲜族自治州</v>
      </c>
      <c r="H582" s="12" t="s">
        <v>4692</v>
      </c>
      <c r="I582" s="39" t="str">
        <f>IF(H582="","",VLOOKUP(H582,echart地区列表!A:A,1,FALSE))</f>
        <v>汪清县</v>
      </c>
    </row>
    <row r="583" spans="1:9">
      <c r="A583" s="7" t="s">
        <v>4693</v>
      </c>
      <c r="B583" s="7" t="s">
        <v>4693</v>
      </c>
      <c r="C583" s="7">
        <v>222426</v>
      </c>
      <c r="D583">
        <f t="shared" si="18"/>
        <v>22</v>
      </c>
      <c r="E583" t="str">
        <f>VLOOKUP(D583,省代码匹配!B:C,2,FALSE)</f>
        <v>吉林省</v>
      </c>
      <c r="F583">
        <f t="shared" si="19"/>
        <v>2224</v>
      </c>
      <c r="G583" t="str">
        <f>IF(F583&gt;10000,"省直辖县市",IF(F583&gt;7000,“港澳台”,VLOOKUP(F583,地市级代码匹配!C:D,2,FALSE)))</f>
        <v>延边朝鲜族自治州</v>
      </c>
      <c r="H583" s="12" t="s">
        <v>4693</v>
      </c>
      <c r="I583" s="39" t="str">
        <f>IF(H583="","",VLOOKUP(H583,echart地区列表!A:A,1,FALSE))</f>
        <v>安图县</v>
      </c>
    </row>
    <row r="584" spans="1:9">
      <c r="A584" s="7" t="s">
        <v>4694</v>
      </c>
      <c r="B584" s="7" t="s">
        <v>4694</v>
      </c>
      <c r="C584" s="7">
        <v>230102</v>
      </c>
      <c r="D584">
        <f t="shared" si="18"/>
        <v>23</v>
      </c>
      <c r="E584" t="str">
        <f>VLOOKUP(D584,省代码匹配!B:C,2,FALSE)</f>
        <v>黑龙江省</v>
      </c>
      <c r="F584">
        <f t="shared" si="19"/>
        <v>2301</v>
      </c>
      <c r="G584" t="str">
        <f>IF(F584&gt;10000,"省直辖县市",IF(F584&gt;7000,“港澳台”,VLOOKUP(F584,地市级代码匹配!C:D,2,FALSE)))</f>
        <v>哈尔滨市</v>
      </c>
      <c r="H584" s="12" t="s">
        <v>4694</v>
      </c>
      <c r="I584" s="39" t="str">
        <f>IF(H584="","",VLOOKUP(H584,echart地区列表!A:A,1,FALSE))</f>
        <v>道里区</v>
      </c>
    </row>
    <row r="585" spans="1:9">
      <c r="A585" s="7" t="s">
        <v>4695</v>
      </c>
      <c r="B585" s="7" t="s">
        <v>4695</v>
      </c>
      <c r="C585" s="7">
        <v>230103</v>
      </c>
      <c r="D585">
        <f t="shared" si="18"/>
        <v>23</v>
      </c>
      <c r="E585" t="str">
        <f>VLOOKUP(D585,省代码匹配!B:C,2,FALSE)</f>
        <v>黑龙江省</v>
      </c>
      <c r="F585">
        <f t="shared" si="19"/>
        <v>2301</v>
      </c>
      <c r="G585" t="str">
        <f>IF(F585&gt;10000,"省直辖县市",IF(F585&gt;7000,“港澳台”,VLOOKUP(F585,地市级代码匹配!C:D,2,FALSE)))</f>
        <v>哈尔滨市</v>
      </c>
      <c r="H585" s="12" t="s">
        <v>4695</v>
      </c>
      <c r="I585" s="39" t="str">
        <f>IF(H585="","",VLOOKUP(H585,echart地区列表!A:A,1,FALSE))</f>
        <v>南岗区</v>
      </c>
    </row>
    <row r="586" spans="1:9">
      <c r="A586" s="7" t="s">
        <v>4696</v>
      </c>
      <c r="B586" s="7" t="s">
        <v>4696</v>
      </c>
      <c r="C586" s="7">
        <v>230104</v>
      </c>
      <c r="D586">
        <f t="shared" si="18"/>
        <v>23</v>
      </c>
      <c r="E586" t="str">
        <f>VLOOKUP(D586,省代码匹配!B:C,2,FALSE)</f>
        <v>黑龙江省</v>
      </c>
      <c r="F586">
        <f t="shared" si="19"/>
        <v>2301</v>
      </c>
      <c r="G586" t="str">
        <f>IF(F586&gt;10000,"省直辖县市",IF(F586&gt;7000,“港澳台”,VLOOKUP(F586,地市级代码匹配!C:D,2,FALSE)))</f>
        <v>哈尔滨市</v>
      </c>
      <c r="H586" s="12" t="s">
        <v>4696</v>
      </c>
      <c r="I586" s="39" t="str">
        <f>IF(H586="","",VLOOKUP(H586,echart地区列表!A:A,1,FALSE))</f>
        <v>道外区</v>
      </c>
    </row>
    <row r="587" spans="1:9">
      <c r="A587" s="7" t="s">
        <v>4697</v>
      </c>
      <c r="B587" s="7" t="s">
        <v>4697</v>
      </c>
      <c r="C587" s="7">
        <v>230108</v>
      </c>
      <c r="D587">
        <f t="shared" si="18"/>
        <v>23</v>
      </c>
      <c r="E587" t="str">
        <f>VLOOKUP(D587,省代码匹配!B:C,2,FALSE)</f>
        <v>黑龙江省</v>
      </c>
      <c r="F587">
        <f t="shared" si="19"/>
        <v>2301</v>
      </c>
      <c r="G587" t="str">
        <f>IF(F587&gt;10000,"省直辖县市",IF(F587&gt;7000,“港澳台”,VLOOKUP(F587,地市级代码匹配!C:D,2,FALSE)))</f>
        <v>哈尔滨市</v>
      </c>
      <c r="H587" s="12" t="s">
        <v>4697</v>
      </c>
      <c r="I587" s="39" t="str">
        <f>IF(H587="","",VLOOKUP(H587,echart地区列表!A:A,1,FALSE))</f>
        <v>平房区</v>
      </c>
    </row>
    <row r="588" spans="1:9">
      <c r="A588" s="7" t="s">
        <v>4698</v>
      </c>
      <c r="B588" s="7" t="s">
        <v>4698</v>
      </c>
      <c r="C588" s="7">
        <v>230109</v>
      </c>
      <c r="D588">
        <f t="shared" si="18"/>
        <v>23</v>
      </c>
      <c r="E588" t="str">
        <f>VLOOKUP(D588,省代码匹配!B:C,2,FALSE)</f>
        <v>黑龙江省</v>
      </c>
      <c r="F588">
        <f t="shared" si="19"/>
        <v>2301</v>
      </c>
      <c r="G588" t="str">
        <f>IF(F588&gt;10000,"省直辖县市",IF(F588&gt;7000,“港澳台”,VLOOKUP(F588,地市级代码匹配!C:D,2,FALSE)))</f>
        <v>哈尔滨市</v>
      </c>
      <c r="H588" s="12" t="s">
        <v>4698</v>
      </c>
      <c r="I588" s="39" t="str">
        <f>IF(H588="","",VLOOKUP(H588,echart地区列表!A:A,1,FALSE))</f>
        <v>松北区</v>
      </c>
    </row>
    <row r="589" spans="1:9">
      <c r="A589" s="7" t="s">
        <v>4699</v>
      </c>
      <c r="B589" s="7" t="s">
        <v>4699</v>
      </c>
      <c r="C589" s="7">
        <v>230110</v>
      </c>
      <c r="D589">
        <f t="shared" si="18"/>
        <v>23</v>
      </c>
      <c r="E589" t="str">
        <f>VLOOKUP(D589,省代码匹配!B:C,2,FALSE)</f>
        <v>黑龙江省</v>
      </c>
      <c r="F589">
        <f t="shared" si="19"/>
        <v>2301</v>
      </c>
      <c r="G589" t="str">
        <f>IF(F589&gt;10000,"省直辖县市",IF(F589&gt;7000,“港澳台”,VLOOKUP(F589,地市级代码匹配!C:D,2,FALSE)))</f>
        <v>哈尔滨市</v>
      </c>
      <c r="H589" s="12" t="s">
        <v>4699</v>
      </c>
      <c r="I589" s="39" t="str">
        <f>IF(H589="","",VLOOKUP(H589,echart地区列表!A:A,1,FALSE))</f>
        <v>香坊区</v>
      </c>
    </row>
    <row r="590" spans="1:9">
      <c r="A590" s="7" t="s">
        <v>4700</v>
      </c>
      <c r="B590" s="7" t="s">
        <v>4700</v>
      </c>
      <c r="C590" s="7">
        <v>230111</v>
      </c>
      <c r="D590">
        <f t="shared" si="18"/>
        <v>23</v>
      </c>
      <c r="E590" t="str">
        <f>VLOOKUP(D590,省代码匹配!B:C,2,FALSE)</f>
        <v>黑龙江省</v>
      </c>
      <c r="F590">
        <f t="shared" si="19"/>
        <v>2301</v>
      </c>
      <c r="G590" t="str">
        <f>IF(F590&gt;10000,"省直辖县市",IF(F590&gt;7000,“港澳台”,VLOOKUP(F590,地市级代码匹配!C:D,2,FALSE)))</f>
        <v>哈尔滨市</v>
      </c>
      <c r="H590" s="12" t="s">
        <v>4700</v>
      </c>
      <c r="I590" s="39" t="str">
        <f>IF(H590="","",VLOOKUP(H590,echart地区列表!A:A,1,FALSE))</f>
        <v>呼兰区</v>
      </c>
    </row>
    <row r="591" spans="1:9">
      <c r="A591" s="7" t="s">
        <v>4701</v>
      </c>
      <c r="B591" s="7" t="s">
        <v>4701</v>
      </c>
      <c r="C591" s="7">
        <v>230112</v>
      </c>
      <c r="D591">
        <f t="shared" si="18"/>
        <v>23</v>
      </c>
      <c r="E591" t="str">
        <f>VLOOKUP(D591,省代码匹配!B:C,2,FALSE)</f>
        <v>黑龙江省</v>
      </c>
      <c r="F591">
        <f t="shared" si="19"/>
        <v>2301</v>
      </c>
      <c r="G591" t="str">
        <f>IF(F591&gt;10000,"省直辖县市",IF(F591&gt;7000,“港澳台”,VLOOKUP(F591,地市级代码匹配!C:D,2,FALSE)))</f>
        <v>哈尔滨市</v>
      </c>
      <c r="H591" s="12" t="s">
        <v>6992</v>
      </c>
      <c r="I591" s="39" t="str">
        <f>IF(H591="","",VLOOKUP(H591,echart地区列表!A:A,1,FALSE))</f>
        <v>阿城</v>
      </c>
    </row>
    <row r="592" spans="1:9">
      <c r="A592" s="7" t="s">
        <v>4702</v>
      </c>
      <c r="B592" s="7" t="s">
        <v>4702</v>
      </c>
      <c r="C592" s="7">
        <v>230113</v>
      </c>
      <c r="D592">
        <f t="shared" si="18"/>
        <v>23</v>
      </c>
      <c r="E592" t="str">
        <f>VLOOKUP(D592,省代码匹配!B:C,2,FALSE)</f>
        <v>黑龙江省</v>
      </c>
      <c r="F592">
        <f t="shared" si="19"/>
        <v>2301</v>
      </c>
      <c r="G592" t="str">
        <f>IF(F592&gt;10000,"省直辖县市",IF(F592&gt;7000,“港澳台”,VLOOKUP(F592,地市级代码匹配!C:D,2,FALSE)))</f>
        <v>哈尔滨市</v>
      </c>
      <c r="H592" s="12" t="s">
        <v>7819</v>
      </c>
      <c r="I592" s="39" t="str">
        <f>IF(H592="","",VLOOKUP(H592,echart地区列表!A:A,1,FALSE))</f>
        <v>双城市</v>
      </c>
    </row>
    <row r="593" spans="1:9">
      <c r="A593" s="7" t="s">
        <v>4703</v>
      </c>
      <c r="B593" s="7" t="s">
        <v>4703</v>
      </c>
      <c r="C593" s="7">
        <v>230123</v>
      </c>
      <c r="D593">
        <f t="shared" si="18"/>
        <v>23</v>
      </c>
      <c r="E593" t="str">
        <f>VLOOKUP(D593,省代码匹配!B:C,2,FALSE)</f>
        <v>黑龙江省</v>
      </c>
      <c r="F593">
        <f t="shared" si="19"/>
        <v>2301</v>
      </c>
      <c r="G593" t="str">
        <f>IF(F593&gt;10000,"省直辖县市",IF(F593&gt;7000,“港澳台”,VLOOKUP(F593,地市级代码匹配!C:D,2,FALSE)))</f>
        <v>哈尔滨市</v>
      </c>
      <c r="H593" s="12" t="s">
        <v>4703</v>
      </c>
      <c r="I593" s="39" t="str">
        <f>IF(H593="","",VLOOKUP(H593,echart地区列表!A:A,1,FALSE))</f>
        <v>依兰县</v>
      </c>
    </row>
    <row r="594" spans="1:9">
      <c r="A594" s="7" t="s">
        <v>4704</v>
      </c>
      <c r="B594" s="7" t="s">
        <v>4704</v>
      </c>
      <c r="C594" s="7">
        <v>230124</v>
      </c>
      <c r="D594">
        <f t="shared" si="18"/>
        <v>23</v>
      </c>
      <c r="E594" t="str">
        <f>VLOOKUP(D594,省代码匹配!B:C,2,FALSE)</f>
        <v>黑龙江省</v>
      </c>
      <c r="F594">
        <f t="shared" si="19"/>
        <v>2301</v>
      </c>
      <c r="G594" t="str">
        <f>IF(F594&gt;10000,"省直辖县市",IF(F594&gt;7000,“港澳台”,VLOOKUP(F594,地市级代码匹配!C:D,2,FALSE)))</f>
        <v>哈尔滨市</v>
      </c>
      <c r="H594" s="12" t="s">
        <v>4704</v>
      </c>
      <c r="I594" s="39" t="str">
        <f>IF(H594="","",VLOOKUP(H594,echart地区列表!A:A,1,FALSE))</f>
        <v>方正县</v>
      </c>
    </row>
    <row r="595" spans="1:9">
      <c r="A595" s="7" t="s">
        <v>4705</v>
      </c>
      <c r="B595" s="7" t="s">
        <v>4705</v>
      </c>
      <c r="C595" s="7">
        <v>230125</v>
      </c>
      <c r="D595">
        <f t="shared" si="18"/>
        <v>23</v>
      </c>
      <c r="E595" t="str">
        <f>VLOOKUP(D595,省代码匹配!B:C,2,FALSE)</f>
        <v>黑龙江省</v>
      </c>
      <c r="F595">
        <f t="shared" si="19"/>
        <v>2301</v>
      </c>
      <c r="G595" t="str">
        <f>IF(F595&gt;10000,"省直辖县市",IF(F595&gt;7000,“港澳台”,VLOOKUP(F595,地市级代码匹配!C:D,2,FALSE)))</f>
        <v>哈尔滨市</v>
      </c>
      <c r="H595" s="12" t="s">
        <v>4705</v>
      </c>
      <c r="I595" s="39" t="str">
        <f>IF(H595="","",VLOOKUP(H595,echart地区列表!A:A,1,FALSE))</f>
        <v>宾县</v>
      </c>
    </row>
    <row r="596" spans="1:9">
      <c r="A596" s="7" t="s">
        <v>4706</v>
      </c>
      <c r="B596" s="7" t="s">
        <v>4706</v>
      </c>
      <c r="C596" s="7">
        <v>230126</v>
      </c>
      <c r="D596">
        <f t="shared" si="18"/>
        <v>23</v>
      </c>
      <c r="E596" t="str">
        <f>VLOOKUP(D596,省代码匹配!B:C,2,FALSE)</f>
        <v>黑龙江省</v>
      </c>
      <c r="F596">
        <f t="shared" si="19"/>
        <v>2301</v>
      </c>
      <c r="G596" t="str">
        <f>IF(F596&gt;10000,"省直辖县市",IF(F596&gt;7000,“港澳台”,VLOOKUP(F596,地市级代码匹配!C:D,2,FALSE)))</f>
        <v>哈尔滨市</v>
      </c>
      <c r="H596" s="12" t="s">
        <v>4706</v>
      </c>
      <c r="I596" s="39" t="str">
        <f>IF(H596="","",VLOOKUP(H596,echart地区列表!A:A,1,FALSE))</f>
        <v>巴彦县</v>
      </c>
    </row>
    <row r="597" spans="1:9">
      <c r="A597" s="7" t="s">
        <v>4707</v>
      </c>
      <c r="B597" s="7" t="s">
        <v>4707</v>
      </c>
      <c r="C597" s="7">
        <v>230127</v>
      </c>
      <c r="D597">
        <f t="shared" si="18"/>
        <v>23</v>
      </c>
      <c r="E597" t="str">
        <f>VLOOKUP(D597,省代码匹配!B:C,2,FALSE)</f>
        <v>黑龙江省</v>
      </c>
      <c r="F597">
        <f t="shared" si="19"/>
        <v>2301</v>
      </c>
      <c r="G597" t="str">
        <f>IF(F597&gt;10000,"省直辖县市",IF(F597&gt;7000,“港澳台”,VLOOKUP(F597,地市级代码匹配!C:D,2,FALSE)))</f>
        <v>哈尔滨市</v>
      </c>
      <c r="H597" s="12" t="s">
        <v>4707</v>
      </c>
      <c r="I597" s="39" t="str">
        <f>IF(H597="","",VLOOKUP(H597,echart地区列表!A:A,1,FALSE))</f>
        <v>木兰县</v>
      </c>
    </row>
    <row r="598" spans="1:9">
      <c r="A598" s="7" t="s">
        <v>4708</v>
      </c>
      <c r="B598" s="7" t="s">
        <v>4708</v>
      </c>
      <c r="C598" s="7">
        <v>230128</v>
      </c>
      <c r="D598">
        <f t="shared" si="18"/>
        <v>23</v>
      </c>
      <c r="E598" t="str">
        <f>VLOOKUP(D598,省代码匹配!B:C,2,FALSE)</f>
        <v>黑龙江省</v>
      </c>
      <c r="F598">
        <f t="shared" si="19"/>
        <v>2301</v>
      </c>
      <c r="G598" t="str">
        <f>IF(F598&gt;10000,"省直辖县市",IF(F598&gt;7000,“港澳台”,VLOOKUP(F598,地市级代码匹配!C:D,2,FALSE)))</f>
        <v>哈尔滨市</v>
      </c>
      <c r="H598" s="12" t="s">
        <v>4708</v>
      </c>
      <c r="I598" s="39" t="str">
        <f>IF(H598="","",VLOOKUP(H598,echart地区列表!A:A,1,FALSE))</f>
        <v>通河县</v>
      </c>
    </row>
    <row r="599" spans="1:9">
      <c r="A599" s="7" t="s">
        <v>4709</v>
      </c>
      <c r="B599" s="7" t="s">
        <v>4709</v>
      </c>
      <c r="C599" s="7">
        <v>230129</v>
      </c>
      <c r="D599">
        <f t="shared" si="18"/>
        <v>23</v>
      </c>
      <c r="E599" t="str">
        <f>VLOOKUP(D599,省代码匹配!B:C,2,FALSE)</f>
        <v>黑龙江省</v>
      </c>
      <c r="F599">
        <f t="shared" si="19"/>
        <v>2301</v>
      </c>
      <c r="G599" t="str">
        <f>IF(F599&gt;10000,"省直辖县市",IF(F599&gt;7000,“港澳台”,VLOOKUP(F599,地市级代码匹配!C:D,2,FALSE)))</f>
        <v>哈尔滨市</v>
      </c>
      <c r="H599" s="12" t="s">
        <v>4709</v>
      </c>
      <c r="I599" s="39" t="str">
        <f>IF(H599="","",VLOOKUP(H599,echart地区列表!A:A,1,FALSE))</f>
        <v>延寿县</v>
      </c>
    </row>
    <row r="600" spans="1:9">
      <c r="A600" s="7" t="s">
        <v>4710</v>
      </c>
      <c r="B600" s="7" t="s">
        <v>7449</v>
      </c>
      <c r="C600" s="7">
        <v>230183</v>
      </c>
      <c r="D600">
        <f t="shared" si="18"/>
        <v>23</v>
      </c>
      <c r="E600" t="str">
        <f>VLOOKUP(D600,省代码匹配!B:C,2,FALSE)</f>
        <v>黑龙江省</v>
      </c>
      <c r="F600">
        <f t="shared" si="19"/>
        <v>2301</v>
      </c>
      <c r="G600" t="str">
        <f>IF(F600&gt;10000,"省直辖县市",IF(F600&gt;7000,“港澳台”,VLOOKUP(F600,地市级代码匹配!C:D,2,FALSE)))</f>
        <v>哈尔滨市</v>
      </c>
      <c r="H600" s="12" t="s">
        <v>4710</v>
      </c>
      <c r="I600" s="39" t="str">
        <f>IF(H600="","",VLOOKUP(H600,echart地区列表!A:A,1,FALSE))</f>
        <v>尚志市</v>
      </c>
    </row>
    <row r="601" spans="1:9">
      <c r="A601" s="7" t="s">
        <v>4711</v>
      </c>
      <c r="B601" s="7" t="s">
        <v>7450</v>
      </c>
      <c r="C601" s="7">
        <v>230184</v>
      </c>
      <c r="D601">
        <f t="shared" si="18"/>
        <v>23</v>
      </c>
      <c r="E601" t="str">
        <f>VLOOKUP(D601,省代码匹配!B:C,2,FALSE)</f>
        <v>黑龙江省</v>
      </c>
      <c r="F601">
        <f t="shared" si="19"/>
        <v>2301</v>
      </c>
      <c r="G601" t="str">
        <f>IF(F601&gt;10000,"省直辖县市",IF(F601&gt;7000,“港澳台”,VLOOKUP(F601,地市级代码匹配!C:D,2,FALSE)))</f>
        <v>哈尔滨市</v>
      </c>
      <c r="H601" s="12" t="s">
        <v>4711</v>
      </c>
      <c r="I601" s="39" t="str">
        <f>IF(H601="","",VLOOKUP(H601,echart地区列表!A:A,1,FALSE))</f>
        <v>五常市</v>
      </c>
    </row>
    <row r="602" spans="1:9">
      <c r="A602" s="7" t="s">
        <v>4712</v>
      </c>
      <c r="B602" s="7" t="s">
        <v>4712</v>
      </c>
      <c r="C602" s="7">
        <v>230202</v>
      </c>
      <c r="D602">
        <f t="shared" si="18"/>
        <v>23</v>
      </c>
      <c r="E602" t="str">
        <f>VLOOKUP(D602,省代码匹配!B:C,2,FALSE)</f>
        <v>黑龙江省</v>
      </c>
      <c r="F602">
        <f t="shared" si="19"/>
        <v>2302</v>
      </c>
      <c r="G602" t="str">
        <f>IF(F602&gt;10000,"省直辖县市",IF(F602&gt;7000,“港澳台”,VLOOKUP(F602,地市级代码匹配!C:D,2,FALSE)))</f>
        <v>齐齐哈尔市</v>
      </c>
      <c r="H602" s="12" t="s">
        <v>4712</v>
      </c>
      <c r="I602" s="39" t="str">
        <f>IF(H602="","",VLOOKUP(H602,echart地区列表!A:A,1,FALSE))</f>
        <v>龙沙区</v>
      </c>
    </row>
    <row r="603" spans="1:9">
      <c r="A603" s="7" t="s">
        <v>4713</v>
      </c>
      <c r="B603" s="7" t="s">
        <v>4713</v>
      </c>
      <c r="C603" s="7">
        <v>230203</v>
      </c>
      <c r="D603">
        <f t="shared" si="18"/>
        <v>23</v>
      </c>
      <c r="E603" t="str">
        <f>VLOOKUP(D603,省代码匹配!B:C,2,FALSE)</f>
        <v>黑龙江省</v>
      </c>
      <c r="F603">
        <f t="shared" si="19"/>
        <v>2302</v>
      </c>
      <c r="G603" t="str">
        <f>IF(F603&gt;10000,"省直辖县市",IF(F603&gt;7000,“港澳台”,VLOOKUP(F603,地市级代码匹配!C:D,2,FALSE)))</f>
        <v>齐齐哈尔市</v>
      </c>
      <c r="H603" s="12" t="s">
        <v>4713</v>
      </c>
      <c r="I603" s="39" t="str">
        <f>IF(H603="","",VLOOKUP(H603,echart地区列表!A:A,1,FALSE))</f>
        <v>建华区</v>
      </c>
    </row>
    <row r="604" spans="1:9">
      <c r="A604" s="7" t="s">
        <v>4714</v>
      </c>
      <c r="B604" s="7" t="s">
        <v>4714</v>
      </c>
      <c r="C604" s="7">
        <v>230204</v>
      </c>
      <c r="D604">
        <f t="shared" si="18"/>
        <v>23</v>
      </c>
      <c r="E604" t="str">
        <f>VLOOKUP(D604,省代码匹配!B:C,2,FALSE)</f>
        <v>黑龙江省</v>
      </c>
      <c r="F604">
        <f t="shared" si="19"/>
        <v>2302</v>
      </c>
      <c r="G604" t="str">
        <f>IF(F604&gt;10000,"省直辖县市",IF(F604&gt;7000,“港澳台”,VLOOKUP(F604,地市级代码匹配!C:D,2,FALSE)))</f>
        <v>齐齐哈尔市</v>
      </c>
      <c r="H604" s="12" t="s">
        <v>4714</v>
      </c>
      <c r="I604" s="39" t="str">
        <f>IF(H604="","",VLOOKUP(H604,echart地区列表!A:A,1,FALSE))</f>
        <v>铁锋区</v>
      </c>
    </row>
    <row r="605" spans="1:9">
      <c r="A605" s="7" t="s">
        <v>4715</v>
      </c>
      <c r="B605" s="7" t="s">
        <v>4715</v>
      </c>
      <c r="C605" s="7">
        <v>230205</v>
      </c>
      <c r="D605">
        <f t="shared" si="18"/>
        <v>23</v>
      </c>
      <c r="E605" t="str">
        <f>VLOOKUP(D605,省代码匹配!B:C,2,FALSE)</f>
        <v>黑龙江省</v>
      </c>
      <c r="F605">
        <f t="shared" si="19"/>
        <v>2302</v>
      </c>
      <c r="G605" t="str">
        <f>IF(F605&gt;10000,"省直辖县市",IF(F605&gt;7000,“港澳台”,VLOOKUP(F605,地市级代码匹配!C:D,2,FALSE)))</f>
        <v>齐齐哈尔市</v>
      </c>
      <c r="H605" s="12" t="s">
        <v>4715</v>
      </c>
      <c r="I605" s="39" t="str">
        <f>IF(H605="","",VLOOKUP(H605,echart地区列表!A:A,1,FALSE))</f>
        <v>昂昂溪区</v>
      </c>
    </row>
    <row r="606" spans="1:9">
      <c r="A606" s="7" t="s">
        <v>4716</v>
      </c>
      <c r="B606" s="7" t="s">
        <v>4716</v>
      </c>
      <c r="C606" s="7">
        <v>230206</v>
      </c>
      <c r="D606">
        <f t="shared" si="18"/>
        <v>23</v>
      </c>
      <c r="E606" t="str">
        <f>VLOOKUP(D606,省代码匹配!B:C,2,FALSE)</f>
        <v>黑龙江省</v>
      </c>
      <c r="F606">
        <f t="shared" si="19"/>
        <v>2302</v>
      </c>
      <c r="G606" t="str">
        <f>IF(F606&gt;10000,"省直辖县市",IF(F606&gt;7000,“港澳台”,VLOOKUP(F606,地市级代码匹配!C:D,2,FALSE)))</f>
        <v>齐齐哈尔市</v>
      </c>
      <c r="H606" s="12" t="s">
        <v>4716</v>
      </c>
      <c r="I606" s="39" t="str">
        <f>IF(H606="","",VLOOKUP(H606,echart地区列表!A:A,1,FALSE))</f>
        <v>富拉尔基区</v>
      </c>
    </row>
    <row r="607" spans="1:9">
      <c r="A607" s="7" t="s">
        <v>4717</v>
      </c>
      <c r="B607" s="7" t="s">
        <v>4717</v>
      </c>
      <c r="C607" s="7">
        <v>230207</v>
      </c>
      <c r="D607">
        <f t="shared" si="18"/>
        <v>23</v>
      </c>
      <c r="E607" t="str">
        <f>VLOOKUP(D607,省代码匹配!B:C,2,FALSE)</f>
        <v>黑龙江省</v>
      </c>
      <c r="F607">
        <f t="shared" si="19"/>
        <v>2302</v>
      </c>
      <c r="G607" t="str">
        <f>IF(F607&gt;10000,"省直辖县市",IF(F607&gt;7000,“港澳台”,VLOOKUP(F607,地市级代码匹配!C:D,2,FALSE)))</f>
        <v>齐齐哈尔市</v>
      </c>
      <c r="H607" s="12"/>
      <c r="I607" s="39" t="str">
        <f>IF(H607="","",VLOOKUP(H607,echart地区列表!A:A,1,FALSE))</f>
        <v/>
      </c>
    </row>
    <row r="608" spans="1:9">
      <c r="A608" s="7" t="s">
        <v>4718</v>
      </c>
      <c r="B608" s="7" t="s">
        <v>4718</v>
      </c>
      <c r="C608" s="7">
        <v>230208</v>
      </c>
      <c r="D608">
        <f t="shared" si="18"/>
        <v>23</v>
      </c>
      <c r="E608" t="str">
        <f>VLOOKUP(D608,省代码匹配!B:C,2,FALSE)</f>
        <v>黑龙江省</v>
      </c>
      <c r="F608">
        <f t="shared" si="19"/>
        <v>2302</v>
      </c>
      <c r="G608" t="str">
        <f>IF(F608&gt;10000,"省直辖县市",IF(F608&gt;7000,“港澳台”,VLOOKUP(F608,地市级代码匹配!C:D,2,FALSE)))</f>
        <v>齐齐哈尔市</v>
      </c>
      <c r="H608" s="12"/>
      <c r="I608" s="39" t="str">
        <f>IF(H608="","",VLOOKUP(H608,echart地区列表!A:A,1,FALSE))</f>
        <v/>
      </c>
    </row>
    <row r="609" spans="1:9">
      <c r="A609" s="7" t="s">
        <v>4719</v>
      </c>
      <c r="B609" s="7" t="s">
        <v>4719</v>
      </c>
      <c r="C609" s="7">
        <v>230221</v>
      </c>
      <c r="D609">
        <f t="shared" si="18"/>
        <v>23</v>
      </c>
      <c r="E609" t="str">
        <f>VLOOKUP(D609,省代码匹配!B:C,2,FALSE)</f>
        <v>黑龙江省</v>
      </c>
      <c r="F609">
        <f t="shared" si="19"/>
        <v>2302</v>
      </c>
      <c r="G609" t="str">
        <f>IF(F609&gt;10000,"省直辖县市",IF(F609&gt;7000,“港澳台”,VLOOKUP(F609,地市级代码匹配!C:D,2,FALSE)))</f>
        <v>齐齐哈尔市</v>
      </c>
      <c r="H609" s="12" t="s">
        <v>4719</v>
      </c>
      <c r="I609" s="39" t="str">
        <f>IF(H609="","",VLOOKUP(H609,echart地区列表!A:A,1,FALSE))</f>
        <v>龙江县</v>
      </c>
    </row>
    <row r="610" spans="1:9">
      <c r="A610" s="7" t="s">
        <v>4720</v>
      </c>
      <c r="B610" s="7" t="s">
        <v>4720</v>
      </c>
      <c r="C610" s="7">
        <v>230223</v>
      </c>
      <c r="D610">
        <f t="shared" si="18"/>
        <v>23</v>
      </c>
      <c r="E610" t="str">
        <f>VLOOKUP(D610,省代码匹配!B:C,2,FALSE)</f>
        <v>黑龙江省</v>
      </c>
      <c r="F610">
        <f t="shared" si="19"/>
        <v>2302</v>
      </c>
      <c r="G610" t="str">
        <f>IF(F610&gt;10000,"省直辖县市",IF(F610&gt;7000,“港澳台”,VLOOKUP(F610,地市级代码匹配!C:D,2,FALSE)))</f>
        <v>齐齐哈尔市</v>
      </c>
      <c r="H610" s="12" t="s">
        <v>4720</v>
      </c>
      <c r="I610" s="39" t="str">
        <f>IF(H610="","",VLOOKUP(H610,echart地区列表!A:A,1,FALSE))</f>
        <v>依安县</v>
      </c>
    </row>
    <row r="611" spans="1:9">
      <c r="A611" s="7" t="s">
        <v>4721</v>
      </c>
      <c r="B611" s="7" t="s">
        <v>4721</v>
      </c>
      <c r="C611" s="7">
        <v>230224</v>
      </c>
      <c r="D611">
        <f t="shared" si="18"/>
        <v>23</v>
      </c>
      <c r="E611" t="str">
        <f>VLOOKUP(D611,省代码匹配!B:C,2,FALSE)</f>
        <v>黑龙江省</v>
      </c>
      <c r="F611">
        <f t="shared" si="19"/>
        <v>2302</v>
      </c>
      <c r="G611" t="str">
        <f>IF(F611&gt;10000,"省直辖县市",IF(F611&gt;7000,“港澳台”,VLOOKUP(F611,地市级代码匹配!C:D,2,FALSE)))</f>
        <v>齐齐哈尔市</v>
      </c>
      <c r="H611" s="12" t="s">
        <v>4721</v>
      </c>
      <c r="I611" s="39" t="str">
        <f>IF(H611="","",VLOOKUP(H611,echart地区列表!A:A,1,FALSE))</f>
        <v>泰来县</v>
      </c>
    </row>
    <row r="612" spans="1:9">
      <c r="A612" s="7" t="s">
        <v>4722</v>
      </c>
      <c r="B612" s="7" t="s">
        <v>4722</v>
      </c>
      <c r="C612" s="7">
        <v>230225</v>
      </c>
      <c r="D612">
        <f t="shared" si="18"/>
        <v>23</v>
      </c>
      <c r="E612" t="str">
        <f>VLOOKUP(D612,省代码匹配!B:C,2,FALSE)</f>
        <v>黑龙江省</v>
      </c>
      <c r="F612">
        <f t="shared" si="19"/>
        <v>2302</v>
      </c>
      <c r="G612" t="str">
        <f>IF(F612&gt;10000,"省直辖县市",IF(F612&gt;7000,“港澳台”,VLOOKUP(F612,地市级代码匹配!C:D,2,FALSE)))</f>
        <v>齐齐哈尔市</v>
      </c>
      <c r="H612" s="12" t="s">
        <v>4722</v>
      </c>
      <c r="I612" s="39" t="str">
        <f>IF(H612="","",VLOOKUP(H612,echart地区列表!A:A,1,FALSE))</f>
        <v>甘南县</v>
      </c>
    </row>
    <row r="613" spans="1:9">
      <c r="A613" s="7" t="s">
        <v>4723</v>
      </c>
      <c r="B613" s="7" t="s">
        <v>4723</v>
      </c>
      <c r="C613" s="7">
        <v>230227</v>
      </c>
      <c r="D613">
        <f t="shared" si="18"/>
        <v>23</v>
      </c>
      <c r="E613" t="str">
        <f>VLOOKUP(D613,省代码匹配!B:C,2,FALSE)</f>
        <v>黑龙江省</v>
      </c>
      <c r="F613">
        <f t="shared" si="19"/>
        <v>2302</v>
      </c>
      <c r="G613" t="str">
        <f>IF(F613&gt;10000,"省直辖县市",IF(F613&gt;7000,“港澳台”,VLOOKUP(F613,地市级代码匹配!C:D,2,FALSE)))</f>
        <v>齐齐哈尔市</v>
      </c>
      <c r="H613" s="12" t="s">
        <v>4723</v>
      </c>
      <c r="I613" s="39" t="str">
        <f>IF(H613="","",VLOOKUP(H613,echart地区列表!A:A,1,FALSE))</f>
        <v>富裕县</v>
      </c>
    </row>
    <row r="614" spans="1:9">
      <c r="A614" s="7" t="s">
        <v>4724</v>
      </c>
      <c r="B614" s="7" t="s">
        <v>4724</v>
      </c>
      <c r="C614" s="7">
        <v>230229</v>
      </c>
      <c r="D614">
        <f t="shared" si="18"/>
        <v>23</v>
      </c>
      <c r="E614" t="str">
        <f>VLOOKUP(D614,省代码匹配!B:C,2,FALSE)</f>
        <v>黑龙江省</v>
      </c>
      <c r="F614">
        <f t="shared" si="19"/>
        <v>2302</v>
      </c>
      <c r="G614" t="str">
        <f>IF(F614&gt;10000,"省直辖县市",IF(F614&gt;7000,“港澳台”,VLOOKUP(F614,地市级代码匹配!C:D,2,FALSE)))</f>
        <v>齐齐哈尔市</v>
      </c>
      <c r="H614" s="12" t="s">
        <v>4724</v>
      </c>
      <c r="I614" s="39" t="str">
        <f>IF(H614="","",VLOOKUP(H614,echart地区列表!A:A,1,FALSE))</f>
        <v>克山县</v>
      </c>
    </row>
    <row r="615" spans="1:9">
      <c r="A615" s="7" t="s">
        <v>4725</v>
      </c>
      <c r="B615" s="7" t="s">
        <v>4725</v>
      </c>
      <c r="C615" s="7">
        <v>230230</v>
      </c>
      <c r="D615">
        <f t="shared" si="18"/>
        <v>23</v>
      </c>
      <c r="E615" t="str">
        <f>VLOOKUP(D615,省代码匹配!B:C,2,FALSE)</f>
        <v>黑龙江省</v>
      </c>
      <c r="F615">
        <f t="shared" si="19"/>
        <v>2302</v>
      </c>
      <c r="G615" t="str">
        <f>IF(F615&gt;10000,"省直辖县市",IF(F615&gt;7000,“港澳台”,VLOOKUP(F615,地市级代码匹配!C:D,2,FALSE)))</f>
        <v>齐齐哈尔市</v>
      </c>
      <c r="H615" s="12" t="s">
        <v>4725</v>
      </c>
      <c r="I615" s="39" t="str">
        <f>IF(H615="","",VLOOKUP(H615,echart地区列表!A:A,1,FALSE))</f>
        <v>克东县</v>
      </c>
    </row>
    <row r="616" spans="1:9">
      <c r="A616" s="7" t="s">
        <v>4726</v>
      </c>
      <c r="B616" s="7" t="s">
        <v>4726</v>
      </c>
      <c r="C616" s="7">
        <v>230231</v>
      </c>
      <c r="D616">
        <f t="shared" si="18"/>
        <v>23</v>
      </c>
      <c r="E616" t="str">
        <f>VLOOKUP(D616,省代码匹配!B:C,2,FALSE)</f>
        <v>黑龙江省</v>
      </c>
      <c r="F616">
        <f t="shared" si="19"/>
        <v>2302</v>
      </c>
      <c r="G616" t="str">
        <f>IF(F616&gt;10000,"省直辖县市",IF(F616&gt;7000,“港澳台”,VLOOKUP(F616,地市级代码匹配!C:D,2,FALSE)))</f>
        <v>齐齐哈尔市</v>
      </c>
      <c r="H616" s="12" t="s">
        <v>4726</v>
      </c>
      <c r="I616" s="39" t="str">
        <f>IF(H616="","",VLOOKUP(H616,echart地区列表!A:A,1,FALSE))</f>
        <v>拜泉县</v>
      </c>
    </row>
    <row r="617" spans="1:9">
      <c r="A617" s="7" t="s">
        <v>4727</v>
      </c>
      <c r="B617" s="7" t="s">
        <v>7451</v>
      </c>
      <c r="C617" s="7">
        <v>230281</v>
      </c>
      <c r="D617">
        <f t="shared" si="18"/>
        <v>23</v>
      </c>
      <c r="E617" t="str">
        <f>VLOOKUP(D617,省代码匹配!B:C,2,FALSE)</f>
        <v>黑龙江省</v>
      </c>
      <c r="F617">
        <f t="shared" si="19"/>
        <v>2302</v>
      </c>
      <c r="G617" t="str">
        <f>IF(F617&gt;10000,"省直辖县市",IF(F617&gt;7000,“港澳台”,VLOOKUP(F617,地市级代码匹配!C:D,2,FALSE)))</f>
        <v>齐齐哈尔市</v>
      </c>
      <c r="H617" s="12" t="s">
        <v>4727</v>
      </c>
      <c r="I617" s="39" t="str">
        <f>IF(H617="","",VLOOKUP(H617,echart地区列表!A:A,1,FALSE))</f>
        <v>讷河市</v>
      </c>
    </row>
    <row r="618" spans="1:9">
      <c r="A618" s="7" t="s">
        <v>4728</v>
      </c>
      <c r="B618" s="7" t="s">
        <v>4728</v>
      </c>
      <c r="C618" s="7">
        <v>230302</v>
      </c>
      <c r="D618">
        <f t="shared" si="18"/>
        <v>23</v>
      </c>
      <c r="E618" t="str">
        <f>VLOOKUP(D618,省代码匹配!B:C,2,FALSE)</f>
        <v>黑龙江省</v>
      </c>
      <c r="F618">
        <f t="shared" si="19"/>
        <v>2303</v>
      </c>
      <c r="G618" t="str">
        <f>IF(F618&gt;10000,"省直辖县市",IF(F618&gt;7000,“港澳台”,VLOOKUP(F618,地市级代码匹配!C:D,2,FALSE)))</f>
        <v>鸡西市</v>
      </c>
      <c r="H618" s="12" t="s">
        <v>4728</v>
      </c>
      <c r="I618" s="39" t="str">
        <f>IF(H618="","",VLOOKUP(H618,echart地区列表!A:A,1,FALSE))</f>
        <v>鸡冠区</v>
      </c>
    </row>
    <row r="619" spans="1:9">
      <c r="A619" s="7" t="s">
        <v>4729</v>
      </c>
      <c r="B619" s="7" t="s">
        <v>4729</v>
      </c>
      <c r="C619" s="7">
        <v>230303</v>
      </c>
      <c r="D619">
        <f t="shared" si="18"/>
        <v>23</v>
      </c>
      <c r="E619" t="str">
        <f>VLOOKUP(D619,省代码匹配!B:C,2,FALSE)</f>
        <v>黑龙江省</v>
      </c>
      <c r="F619">
        <f t="shared" si="19"/>
        <v>2303</v>
      </c>
      <c r="G619" t="str">
        <f>IF(F619&gt;10000,"省直辖县市",IF(F619&gt;7000,“港澳台”,VLOOKUP(F619,地市级代码匹配!C:D,2,FALSE)))</f>
        <v>鸡西市</v>
      </c>
      <c r="H619" s="12" t="s">
        <v>4729</v>
      </c>
      <c r="I619" s="39" t="str">
        <f>IF(H619="","",VLOOKUP(H619,echart地区列表!A:A,1,FALSE))</f>
        <v>恒山区</v>
      </c>
    </row>
    <row r="620" spans="1:9">
      <c r="A620" s="7" t="s">
        <v>4730</v>
      </c>
      <c r="B620" s="7" t="s">
        <v>4730</v>
      </c>
      <c r="C620" s="7">
        <v>230304</v>
      </c>
      <c r="D620">
        <f t="shared" si="18"/>
        <v>23</v>
      </c>
      <c r="E620" t="str">
        <f>VLOOKUP(D620,省代码匹配!B:C,2,FALSE)</f>
        <v>黑龙江省</v>
      </c>
      <c r="F620">
        <f t="shared" si="19"/>
        <v>2303</v>
      </c>
      <c r="G620" t="str">
        <f>IF(F620&gt;10000,"省直辖县市",IF(F620&gt;7000,“港澳台”,VLOOKUP(F620,地市级代码匹配!C:D,2,FALSE)))</f>
        <v>鸡西市</v>
      </c>
      <c r="H620" s="12" t="s">
        <v>4730</v>
      </c>
      <c r="I620" s="39" t="str">
        <f>IF(H620="","",VLOOKUP(H620,echart地区列表!A:A,1,FALSE))</f>
        <v>滴道区</v>
      </c>
    </row>
    <row r="621" spans="1:9">
      <c r="A621" s="7" t="s">
        <v>4731</v>
      </c>
      <c r="B621" s="7" t="s">
        <v>4731</v>
      </c>
      <c r="C621" s="7">
        <v>230305</v>
      </c>
      <c r="D621">
        <f t="shared" si="18"/>
        <v>23</v>
      </c>
      <c r="E621" t="str">
        <f>VLOOKUP(D621,省代码匹配!B:C,2,FALSE)</f>
        <v>黑龙江省</v>
      </c>
      <c r="F621">
        <f t="shared" si="19"/>
        <v>2303</v>
      </c>
      <c r="G621" t="str">
        <f>IF(F621&gt;10000,"省直辖县市",IF(F621&gt;7000,“港澳台”,VLOOKUP(F621,地市级代码匹配!C:D,2,FALSE)))</f>
        <v>鸡西市</v>
      </c>
      <c r="H621" s="12" t="s">
        <v>4731</v>
      </c>
      <c r="I621" s="39" t="str">
        <f>IF(H621="","",VLOOKUP(H621,echart地区列表!A:A,1,FALSE))</f>
        <v>梨树区</v>
      </c>
    </row>
    <row r="622" spans="1:9">
      <c r="A622" s="7" t="s">
        <v>4732</v>
      </c>
      <c r="B622" s="7" t="s">
        <v>4732</v>
      </c>
      <c r="C622" s="7">
        <v>230306</v>
      </c>
      <c r="D622">
        <f t="shared" si="18"/>
        <v>23</v>
      </c>
      <c r="E622" t="str">
        <f>VLOOKUP(D622,省代码匹配!B:C,2,FALSE)</f>
        <v>黑龙江省</v>
      </c>
      <c r="F622">
        <f t="shared" si="19"/>
        <v>2303</v>
      </c>
      <c r="G622" t="str">
        <f>IF(F622&gt;10000,"省直辖县市",IF(F622&gt;7000,“港澳台”,VLOOKUP(F622,地市级代码匹配!C:D,2,FALSE)))</f>
        <v>鸡西市</v>
      </c>
      <c r="H622" s="12" t="s">
        <v>4732</v>
      </c>
      <c r="I622" s="39" t="str">
        <f>IF(H622="","",VLOOKUP(H622,echart地区列表!A:A,1,FALSE))</f>
        <v>城子河区</v>
      </c>
    </row>
    <row r="623" spans="1:9">
      <c r="A623" s="7" t="s">
        <v>4733</v>
      </c>
      <c r="B623" s="7" t="s">
        <v>4733</v>
      </c>
      <c r="C623" s="7">
        <v>230307</v>
      </c>
      <c r="D623">
        <f t="shared" si="18"/>
        <v>23</v>
      </c>
      <c r="E623" t="str">
        <f>VLOOKUP(D623,省代码匹配!B:C,2,FALSE)</f>
        <v>黑龙江省</v>
      </c>
      <c r="F623">
        <f t="shared" si="19"/>
        <v>2303</v>
      </c>
      <c r="G623" t="str">
        <f>IF(F623&gt;10000,"省直辖县市",IF(F623&gt;7000,“港澳台”,VLOOKUP(F623,地市级代码匹配!C:D,2,FALSE)))</f>
        <v>鸡西市</v>
      </c>
      <c r="H623" s="12" t="s">
        <v>4733</v>
      </c>
      <c r="I623" s="39" t="str">
        <f>IF(H623="","",VLOOKUP(H623,echart地区列表!A:A,1,FALSE))</f>
        <v>麻山区</v>
      </c>
    </row>
    <row r="624" spans="1:9">
      <c r="A624" s="7" t="s">
        <v>4734</v>
      </c>
      <c r="B624" s="7" t="s">
        <v>4734</v>
      </c>
      <c r="C624" s="7">
        <v>230321</v>
      </c>
      <c r="D624">
        <f t="shared" si="18"/>
        <v>23</v>
      </c>
      <c r="E624" t="str">
        <f>VLOOKUP(D624,省代码匹配!B:C,2,FALSE)</f>
        <v>黑龙江省</v>
      </c>
      <c r="F624">
        <f t="shared" si="19"/>
        <v>2303</v>
      </c>
      <c r="G624" t="str">
        <f>IF(F624&gt;10000,"省直辖县市",IF(F624&gt;7000,“港澳台”,VLOOKUP(F624,地市级代码匹配!C:D,2,FALSE)))</f>
        <v>鸡西市</v>
      </c>
      <c r="H624" s="12" t="s">
        <v>4734</v>
      </c>
      <c r="I624" s="39" t="str">
        <f>IF(H624="","",VLOOKUP(H624,echart地区列表!A:A,1,FALSE))</f>
        <v>鸡东县</v>
      </c>
    </row>
    <row r="625" spans="1:9">
      <c r="A625" s="7" t="s">
        <v>4735</v>
      </c>
      <c r="B625" s="7" t="s">
        <v>7452</v>
      </c>
      <c r="C625" s="7">
        <v>230381</v>
      </c>
      <c r="D625">
        <f t="shared" si="18"/>
        <v>23</v>
      </c>
      <c r="E625" t="str">
        <f>VLOOKUP(D625,省代码匹配!B:C,2,FALSE)</f>
        <v>黑龙江省</v>
      </c>
      <c r="F625">
        <f t="shared" si="19"/>
        <v>2303</v>
      </c>
      <c r="G625" t="str">
        <f>IF(F625&gt;10000,"省直辖县市",IF(F625&gt;7000,“港澳台”,VLOOKUP(F625,地市级代码匹配!C:D,2,FALSE)))</f>
        <v>鸡西市</v>
      </c>
      <c r="H625" s="12" t="s">
        <v>4735</v>
      </c>
      <c r="I625" s="39" t="str">
        <f>IF(H625="","",VLOOKUP(H625,echart地区列表!A:A,1,FALSE))</f>
        <v>虎林市</v>
      </c>
    </row>
    <row r="626" spans="1:9">
      <c r="A626" s="7" t="s">
        <v>4736</v>
      </c>
      <c r="B626" s="7" t="s">
        <v>7453</v>
      </c>
      <c r="C626" s="7">
        <v>230382</v>
      </c>
      <c r="D626">
        <f t="shared" si="18"/>
        <v>23</v>
      </c>
      <c r="E626" t="str">
        <f>VLOOKUP(D626,省代码匹配!B:C,2,FALSE)</f>
        <v>黑龙江省</v>
      </c>
      <c r="F626">
        <f t="shared" si="19"/>
        <v>2303</v>
      </c>
      <c r="G626" t="str">
        <f>IF(F626&gt;10000,"省直辖县市",IF(F626&gt;7000,“港澳台”,VLOOKUP(F626,地市级代码匹配!C:D,2,FALSE)))</f>
        <v>鸡西市</v>
      </c>
      <c r="H626" s="12" t="s">
        <v>4736</v>
      </c>
      <c r="I626" s="39" t="str">
        <f>IF(H626="","",VLOOKUP(H626,echart地区列表!A:A,1,FALSE))</f>
        <v>密山市</v>
      </c>
    </row>
    <row r="627" spans="1:9">
      <c r="A627" s="7" t="s">
        <v>4737</v>
      </c>
      <c r="B627" s="7" t="s">
        <v>4737</v>
      </c>
      <c r="C627" s="7">
        <v>230402</v>
      </c>
      <c r="D627">
        <f t="shared" si="18"/>
        <v>23</v>
      </c>
      <c r="E627" t="str">
        <f>VLOOKUP(D627,省代码匹配!B:C,2,FALSE)</f>
        <v>黑龙江省</v>
      </c>
      <c r="F627">
        <f t="shared" si="19"/>
        <v>2304</v>
      </c>
      <c r="G627" t="str">
        <f>IF(F627&gt;10000,"省直辖县市",IF(F627&gt;7000,“港澳台”,VLOOKUP(F627,地市级代码匹配!C:D,2,FALSE)))</f>
        <v>鹤岗市</v>
      </c>
      <c r="H627" s="12" t="s">
        <v>4737</v>
      </c>
      <c r="I627" s="39" t="str">
        <f>IF(H627="","",VLOOKUP(H627,echart地区列表!A:A,1,FALSE))</f>
        <v>向阳区</v>
      </c>
    </row>
    <row r="628" spans="1:9">
      <c r="A628" s="7" t="s">
        <v>4738</v>
      </c>
      <c r="B628" s="7" t="s">
        <v>4738</v>
      </c>
      <c r="C628" s="7">
        <v>230403</v>
      </c>
      <c r="D628">
        <f t="shared" si="18"/>
        <v>23</v>
      </c>
      <c r="E628" t="str">
        <f>VLOOKUP(D628,省代码匹配!B:C,2,FALSE)</f>
        <v>黑龙江省</v>
      </c>
      <c r="F628">
        <f t="shared" si="19"/>
        <v>2304</v>
      </c>
      <c r="G628" t="str">
        <f>IF(F628&gt;10000,"省直辖县市",IF(F628&gt;7000,“港澳台”,VLOOKUP(F628,地市级代码匹配!C:D,2,FALSE)))</f>
        <v>鹤岗市</v>
      </c>
      <c r="H628" s="12" t="s">
        <v>4738</v>
      </c>
      <c r="I628" s="39" t="str">
        <f>IF(H628="","",VLOOKUP(H628,echart地区列表!A:A,1,FALSE))</f>
        <v>工农区</v>
      </c>
    </row>
    <row r="629" spans="1:9">
      <c r="A629" s="7" t="s">
        <v>4739</v>
      </c>
      <c r="B629" s="7" t="s">
        <v>4739</v>
      </c>
      <c r="C629" s="7">
        <v>230404</v>
      </c>
      <c r="D629">
        <f t="shared" si="18"/>
        <v>23</v>
      </c>
      <c r="E629" t="str">
        <f>VLOOKUP(D629,省代码匹配!B:C,2,FALSE)</f>
        <v>黑龙江省</v>
      </c>
      <c r="F629">
        <f t="shared" si="19"/>
        <v>2304</v>
      </c>
      <c r="G629" t="str">
        <f>IF(F629&gt;10000,"省直辖县市",IF(F629&gt;7000,“港澳台”,VLOOKUP(F629,地市级代码匹配!C:D,2,FALSE)))</f>
        <v>鹤岗市</v>
      </c>
      <c r="H629" s="12" t="s">
        <v>4739</v>
      </c>
      <c r="I629" s="39" t="str">
        <f>IF(H629="","",VLOOKUP(H629,echart地区列表!A:A,1,FALSE))</f>
        <v>南山区</v>
      </c>
    </row>
    <row r="630" spans="1:9">
      <c r="A630" s="7" t="s">
        <v>4740</v>
      </c>
      <c r="B630" s="7" t="s">
        <v>4740</v>
      </c>
      <c r="C630" s="7">
        <v>230405</v>
      </c>
      <c r="D630">
        <f t="shared" si="18"/>
        <v>23</v>
      </c>
      <c r="E630" t="str">
        <f>VLOOKUP(D630,省代码匹配!B:C,2,FALSE)</f>
        <v>黑龙江省</v>
      </c>
      <c r="F630">
        <f t="shared" si="19"/>
        <v>2304</v>
      </c>
      <c r="G630" t="str">
        <f>IF(F630&gt;10000,"省直辖县市",IF(F630&gt;7000,“港澳台”,VLOOKUP(F630,地市级代码匹配!C:D,2,FALSE)))</f>
        <v>鹤岗市</v>
      </c>
      <c r="H630" s="12" t="s">
        <v>4740</v>
      </c>
      <c r="I630" s="39" t="str">
        <f>IF(H630="","",VLOOKUP(H630,echart地区列表!A:A,1,FALSE))</f>
        <v>兴安区</v>
      </c>
    </row>
    <row r="631" spans="1:9">
      <c r="A631" s="7" t="s">
        <v>4741</v>
      </c>
      <c r="B631" s="7" t="s">
        <v>4741</v>
      </c>
      <c r="C631" s="7">
        <v>230406</v>
      </c>
      <c r="D631">
        <f t="shared" si="18"/>
        <v>23</v>
      </c>
      <c r="E631" t="str">
        <f>VLOOKUP(D631,省代码匹配!B:C,2,FALSE)</f>
        <v>黑龙江省</v>
      </c>
      <c r="F631">
        <f t="shared" si="19"/>
        <v>2304</v>
      </c>
      <c r="G631" t="str">
        <f>IF(F631&gt;10000,"省直辖县市",IF(F631&gt;7000,“港澳台”,VLOOKUP(F631,地市级代码匹配!C:D,2,FALSE)))</f>
        <v>鹤岗市</v>
      </c>
      <c r="H631" s="12" t="s">
        <v>4741</v>
      </c>
      <c r="I631" s="39" t="str">
        <f>IF(H631="","",VLOOKUP(H631,echart地区列表!A:A,1,FALSE))</f>
        <v>东山区</v>
      </c>
    </row>
    <row r="632" spans="1:9">
      <c r="A632" s="7" t="s">
        <v>4742</v>
      </c>
      <c r="B632" s="7" t="s">
        <v>4742</v>
      </c>
      <c r="C632" s="7">
        <v>230407</v>
      </c>
      <c r="D632">
        <f t="shared" si="18"/>
        <v>23</v>
      </c>
      <c r="E632" t="str">
        <f>VLOOKUP(D632,省代码匹配!B:C,2,FALSE)</f>
        <v>黑龙江省</v>
      </c>
      <c r="F632">
        <f t="shared" si="19"/>
        <v>2304</v>
      </c>
      <c r="G632" t="str">
        <f>IF(F632&gt;10000,"省直辖县市",IF(F632&gt;7000,“港澳台”,VLOOKUP(F632,地市级代码匹配!C:D,2,FALSE)))</f>
        <v>鹤岗市</v>
      </c>
      <c r="H632" s="12" t="s">
        <v>4742</v>
      </c>
      <c r="I632" s="39" t="str">
        <f>IF(H632="","",VLOOKUP(H632,echart地区列表!A:A,1,FALSE))</f>
        <v>兴山区</v>
      </c>
    </row>
    <row r="633" spans="1:9">
      <c r="A633" s="7" t="s">
        <v>4743</v>
      </c>
      <c r="B633" s="7" t="s">
        <v>4743</v>
      </c>
      <c r="C633" s="7">
        <v>230421</v>
      </c>
      <c r="D633">
        <f t="shared" si="18"/>
        <v>23</v>
      </c>
      <c r="E633" t="str">
        <f>VLOOKUP(D633,省代码匹配!B:C,2,FALSE)</f>
        <v>黑龙江省</v>
      </c>
      <c r="F633">
        <f t="shared" si="19"/>
        <v>2304</v>
      </c>
      <c r="G633" t="str">
        <f>IF(F633&gt;10000,"省直辖县市",IF(F633&gt;7000,“港澳台”,VLOOKUP(F633,地市级代码匹配!C:D,2,FALSE)))</f>
        <v>鹤岗市</v>
      </c>
      <c r="H633" s="12" t="s">
        <v>4743</v>
      </c>
      <c r="I633" s="39" t="str">
        <f>IF(H633="","",VLOOKUP(H633,echart地区列表!A:A,1,FALSE))</f>
        <v>萝北县</v>
      </c>
    </row>
    <row r="634" spans="1:9">
      <c r="A634" s="7" t="s">
        <v>4744</v>
      </c>
      <c r="B634" s="7" t="s">
        <v>4744</v>
      </c>
      <c r="C634" s="7">
        <v>230422</v>
      </c>
      <c r="D634">
        <f t="shared" si="18"/>
        <v>23</v>
      </c>
      <c r="E634" t="str">
        <f>VLOOKUP(D634,省代码匹配!B:C,2,FALSE)</f>
        <v>黑龙江省</v>
      </c>
      <c r="F634">
        <f t="shared" si="19"/>
        <v>2304</v>
      </c>
      <c r="G634" t="str">
        <f>IF(F634&gt;10000,"省直辖县市",IF(F634&gt;7000,“港澳台”,VLOOKUP(F634,地市级代码匹配!C:D,2,FALSE)))</f>
        <v>鹤岗市</v>
      </c>
      <c r="H634" s="12" t="s">
        <v>4744</v>
      </c>
      <c r="I634" s="39" t="str">
        <f>IF(H634="","",VLOOKUP(H634,echart地区列表!A:A,1,FALSE))</f>
        <v>绥滨县</v>
      </c>
    </row>
    <row r="635" spans="1:9">
      <c r="A635" s="7" t="s">
        <v>4745</v>
      </c>
      <c r="B635" s="7" t="s">
        <v>4745</v>
      </c>
      <c r="C635" s="7">
        <v>230502</v>
      </c>
      <c r="D635">
        <f t="shared" si="18"/>
        <v>23</v>
      </c>
      <c r="E635" t="str">
        <f>VLOOKUP(D635,省代码匹配!B:C,2,FALSE)</f>
        <v>黑龙江省</v>
      </c>
      <c r="F635">
        <f t="shared" si="19"/>
        <v>2305</v>
      </c>
      <c r="G635" t="str">
        <f>IF(F635&gt;10000,"省直辖县市",IF(F635&gt;7000,“港澳台”,VLOOKUP(F635,地市级代码匹配!C:D,2,FALSE)))</f>
        <v>双鸭山市</v>
      </c>
      <c r="H635" s="12" t="s">
        <v>4745</v>
      </c>
      <c r="I635" s="39" t="str">
        <f>IF(H635="","",VLOOKUP(H635,echart地区列表!A:A,1,FALSE))</f>
        <v>尖山区</v>
      </c>
    </row>
    <row r="636" spans="1:9">
      <c r="A636" s="7" t="s">
        <v>4746</v>
      </c>
      <c r="B636" s="7" t="s">
        <v>4746</v>
      </c>
      <c r="C636" s="7">
        <v>230503</v>
      </c>
      <c r="D636">
        <f t="shared" si="18"/>
        <v>23</v>
      </c>
      <c r="E636" t="str">
        <f>VLOOKUP(D636,省代码匹配!B:C,2,FALSE)</f>
        <v>黑龙江省</v>
      </c>
      <c r="F636">
        <f t="shared" si="19"/>
        <v>2305</v>
      </c>
      <c r="G636" t="str">
        <f>IF(F636&gt;10000,"省直辖县市",IF(F636&gt;7000,“港澳台”,VLOOKUP(F636,地市级代码匹配!C:D,2,FALSE)))</f>
        <v>双鸭山市</v>
      </c>
      <c r="H636" s="12" t="s">
        <v>4746</v>
      </c>
      <c r="I636" s="39" t="str">
        <f>IF(H636="","",VLOOKUP(H636,echart地区列表!A:A,1,FALSE))</f>
        <v>岭东区</v>
      </c>
    </row>
    <row r="637" spans="1:9">
      <c r="A637" s="7" t="s">
        <v>4747</v>
      </c>
      <c r="B637" s="7" t="s">
        <v>4747</v>
      </c>
      <c r="C637" s="7">
        <v>230505</v>
      </c>
      <c r="D637">
        <f t="shared" si="18"/>
        <v>23</v>
      </c>
      <c r="E637" t="str">
        <f>VLOOKUP(D637,省代码匹配!B:C,2,FALSE)</f>
        <v>黑龙江省</v>
      </c>
      <c r="F637">
        <f t="shared" si="19"/>
        <v>2305</v>
      </c>
      <c r="G637" t="str">
        <f>IF(F637&gt;10000,"省直辖县市",IF(F637&gt;7000,“港澳台”,VLOOKUP(F637,地市级代码匹配!C:D,2,FALSE)))</f>
        <v>双鸭山市</v>
      </c>
      <c r="H637" s="12" t="s">
        <v>4747</v>
      </c>
      <c r="I637" s="39" t="str">
        <f>IF(H637="","",VLOOKUP(H637,echart地区列表!A:A,1,FALSE))</f>
        <v>四方台区</v>
      </c>
    </row>
    <row r="638" spans="1:9">
      <c r="A638" s="7" t="s">
        <v>4748</v>
      </c>
      <c r="B638" s="7" t="s">
        <v>4748</v>
      </c>
      <c r="C638" s="7">
        <v>230506</v>
      </c>
      <c r="D638">
        <f t="shared" si="18"/>
        <v>23</v>
      </c>
      <c r="E638" t="str">
        <f>VLOOKUP(D638,省代码匹配!B:C,2,FALSE)</f>
        <v>黑龙江省</v>
      </c>
      <c r="F638">
        <f t="shared" si="19"/>
        <v>2305</v>
      </c>
      <c r="G638" t="str">
        <f>IF(F638&gt;10000,"省直辖县市",IF(F638&gt;7000,“港澳台”,VLOOKUP(F638,地市级代码匹配!C:D,2,FALSE)))</f>
        <v>双鸭山市</v>
      </c>
      <c r="H638" s="12" t="s">
        <v>4748</v>
      </c>
      <c r="I638" s="39" t="str">
        <f>IF(H638="","",VLOOKUP(H638,echart地区列表!A:A,1,FALSE))</f>
        <v>宝山区</v>
      </c>
    </row>
    <row r="639" spans="1:9">
      <c r="A639" s="7" t="s">
        <v>4749</v>
      </c>
      <c r="B639" s="7" t="s">
        <v>4749</v>
      </c>
      <c r="C639" s="7">
        <v>230521</v>
      </c>
      <c r="D639">
        <f t="shared" si="18"/>
        <v>23</v>
      </c>
      <c r="E639" t="str">
        <f>VLOOKUP(D639,省代码匹配!B:C,2,FALSE)</f>
        <v>黑龙江省</v>
      </c>
      <c r="F639">
        <f t="shared" si="19"/>
        <v>2305</v>
      </c>
      <c r="G639" t="str">
        <f>IF(F639&gt;10000,"省直辖县市",IF(F639&gt;7000,“港澳台”,VLOOKUP(F639,地市级代码匹配!C:D,2,FALSE)))</f>
        <v>双鸭山市</v>
      </c>
      <c r="H639" s="12" t="s">
        <v>4749</v>
      </c>
      <c r="I639" s="39" t="str">
        <f>IF(H639="","",VLOOKUP(H639,echart地区列表!A:A,1,FALSE))</f>
        <v>集贤县</v>
      </c>
    </row>
    <row r="640" spans="1:9">
      <c r="A640" s="7" t="s">
        <v>4750</v>
      </c>
      <c r="B640" s="7" t="s">
        <v>4750</v>
      </c>
      <c r="C640" s="7">
        <v>230522</v>
      </c>
      <c r="D640">
        <f t="shared" si="18"/>
        <v>23</v>
      </c>
      <c r="E640" t="str">
        <f>VLOOKUP(D640,省代码匹配!B:C,2,FALSE)</f>
        <v>黑龙江省</v>
      </c>
      <c r="F640">
        <f t="shared" si="19"/>
        <v>2305</v>
      </c>
      <c r="G640" t="str">
        <f>IF(F640&gt;10000,"省直辖县市",IF(F640&gt;7000,“港澳台”,VLOOKUP(F640,地市级代码匹配!C:D,2,FALSE)))</f>
        <v>双鸭山市</v>
      </c>
      <c r="H640" s="12" t="s">
        <v>4750</v>
      </c>
      <c r="I640" s="39" t="str">
        <f>IF(H640="","",VLOOKUP(H640,echart地区列表!A:A,1,FALSE))</f>
        <v>友谊县</v>
      </c>
    </row>
    <row r="641" spans="1:9">
      <c r="A641" s="7" t="s">
        <v>4751</v>
      </c>
      <c r="B641" s="7" t="s">
        <v>4751</v>
      </c>
      <c r="C641" s="7">
        <v>230523</v>
      </c>
      <c r="D641">
        <f t="shared" si="18"/>
        <v>23</v>
      </c>
      <c r="E641" t="str">
        <f>VLOOKUP(D641,省代码匹配!B:C,2,FALSE)</f>
        <v>黑龙江省</v>
      </c>
      <c r="F641">
        <f t="shared" si="19"/>
        <v>2305</v>
      </c>
      <c r="G641" t="str">
        <f>IF(F641&gt;10000,"省直辖县市",IF(F641&gt;7000,“港澳台”,VLOOKUP(F641,地市级代码匹配!C:D,2,FALSE)))</f>
        <v>双鸭山市</v>
      </c>
      <c r="H641" s="12" t="s">
        <v>4751</v>
      </c>
      <c r="I641" s="39" t="str">
        <f>IF(H641="","",VLOOKUP(H641,echart地区列表!A:A,1,FALSE))</f>
        <v>宝清县</v>
      </c>
    </row>
    <row r="642" spans="1:9">
      <c r="A642" s="7" t="s">
        <v>4752</v>
      </c>
      <c r="B642" s="7" t="s">
        <v>4752</v>
      </c>
      <c r="C642" s="7">
        <v>230524</v>
      </c>
      <c r="D642">
        <f t="shared" si="18"/>
        <v>23</v>
      </c>
      <c r="E642" t="str">
        <f>VLOOKUP(D642,省代码匹配!B:C,2,FALSE)</f>
        <v>黑龙江省</v>
      </c>
      <c r="F642">
        <f t="shared" si="19"/>
        <v>2305</v>
      </c>
      <c r="G642" t="str">
        <f>IF(F642&gt;10000,"省直辖县市",IF(F642&gt;7000,“港澳台”,VLOOKUP(F642,地市级代码匹配!C:D,2,FALSE)))</f>
        <v>双鸭山市</v>
      </c>
      <c r="H642" s="12" t="s">
        <v>4752</v>
      </c>
      <c r="I642" s="39" t="str">
        <f>IF(H642="","",VLOOKUP(H642,echart地区列表!A:A,1,FALSE))</f>
        <v>饶河县</v>
      </c>
    </row>
    <row r="643" spans="1:9">
      <c r="A643" s="7" t="s">
        <v>4753</v>
      </c>
      <c r="B643" s="7" t="s">
        <v>4753</v>
      </c>
      <c r="C643" s="7">
        <v>230602</v>
      </c>
      <c r="D643">
        <f t="shared" ref="D643:D706" si="20">INT(C643/10000)</f>
        <v>23</v>
      </c>
      <c r="E643" t="str">
        <f>VLOOKUP(D643,省代码匹配!B:C,2,FALSE)</f>
        <v>黑龙江省</v>
      </c>
      <c r="F643">
        <f t="shared" ref="F643:F706" si="21">IF(OR(D643=11,D643=12,D643=31,D643=50,D643=71,D643=81,D643=82),D643*100,IF(MID(C643,3,1)="9",C643,INT(C643/100)))</f>
        <v>2306</v>
      </c>
      <c r="G643" t="str">
        <f>IF(F643&gt;10000,"省直辖县市",IF(F643&gt;7000,“港澳台”,VLOOKUP(F643,地市级代码匹配!C:D,2,FALSE)))</f>
        <v>大庆市</v>
      </c>
      <c r="H643" s="12" t="s">
        <v>4753</v>
      </c>
      <c r="I643" s="39" t="str">
        <f>IF(H643="","",VLOOKUP(H643,echart地区列表!A:A,1,FALSE))</f>
        <v>萨尔图区</v>
      </c>
    </row>
    <row r="644" spans="1:9">
      <c r="A644" s="7" t="s">
        <v>4754</v>
      </c>
      <c r="B644" s="7" t="s">
        <v>4754</v>
      </c>
      <c r="C644" s="7">
        <v>230603</v>
      </c>
      <c r="D644">
        <f t="shared" si="20"/>
        <v>23</v>
      </c>
      <c r="E644" t="str">
        <f>VLOOKUP(D644,省代码匹配!B:C,2,FALSE)</f>
        <v>黑龙江省</v>
      </c>
      <c r="F644">
        <f t="shared" si="21"/>
        <v>2306</v>
      </c>
      <c r="G644" t="str">
        <f>IF(F644&gt;10000,"省直辖县市",IF(F644&gt;7000,“港澳台”,VLOOKUP(F644,地市级代码匹配!C:D,2,FALSE)))</f>
        <v>大庆市</v>
      </c>
      <c r="H644" s="12" t="s">
        <v>4754</v>
      </c>
      <c r="I644" s="39" t="str">
        <f>IF(H644="","",VLOOKUP(H644,echart地区列表!A:A,1,FALSE))</f>
        <v>龙凤区</v>
      </c>
    </row>
    <row r="645" spans="1:9">
      <c r="A645" s="7" t="s">
        <v>4755</v>
      </c>
      <c r="B645" s="7" t="s">
        <v>4755</v>
      </c>
      <c r="C645" s="7">
        <v>230604</v>
      </c>
      <c r="D645">
        <f t="shared" si="20"/>
        <v>23</v>
      </c>
      <c r="E645" t="str">
        <f>VLOOKUP(D645,省代码匹配!B:C,2,FALSE)</f>
        <v>黑龙江省</v>
      </c>
      <c r="F645">
        <f t="shared" si="21"/>
        <v>2306</v>
      </c>
      <c r="G645" t="str">
        <f>IF(F645&gt;10000,"省直辖县市",IF(F645&gt;7000,“港澳台”,VLOOKUP(F645,地市级代码匹配!C:D,2,FALSE)))</f>
        <v>大庆市</v>
      </c>
      <c r="H645" s="12" t="s">
        <v>4755</v>
      </c>
      <c r="I645" s="39" t="str">
        <f>IF(H645="","",VLOOKUP(H645,echart地区列表!A:A,1,FALSE))</f>
        <v>让胡路区</v>
      </c>
    </row>
    <row r="646" spans="1:9">
      <c r="A646" s="7" t="s">
        <v>4756</v>
      </c>
      <c r="B646" s="7" t="s">
        <v>4756</v>
      </c>
      <c r="C646" s="7">
        <v>230605</v>
      </c>
      <c r="D646">
        <f t="shared" si="20"/>
        <v>23</v>
      </c>
      <c r="E646" t="str">
        <f>VLOOKUP(D646,省代码匹配!B:C,2,FALSE)</f>
        <v>黑龙江省</v>
      </c>
      <c r="F646">
        <f t="shared" si="21"/>
        <v>2306</v>
      </c>
      <c r="G646" t="str">
        <f>IF(F646&gt;10000,"省直辖县市",IF(F646&gt;7000,“港澳台”,VLOOKUP(F646,地市级代码匹配!C:D,2,FALSE)))</f>
        <v>大庆市</v>
      </c>
      <c r="H646" s="12" t="s">
        <v>4756</v>
      </c>
      <c r="I646" s="39" t="str">
        <f>IF(H646="","",VLOOKUP(H646,echart地区列表!A:A,1,FALSE))</f>
        <v>红岗区</v>
      </c>
    </row>
    <row r="647" spans="1:9">
      <c r="A647" s="7" t="s">
        <v>4757</v>
      </c>
      <c r="B647" s="7" t="s">
        <v>4757</v>
      </c>
      <c r="C647" s="7">
        <v>230606</v>
      </c>
      <c r="D647">
        <f t="shared" si="20"/>
        <v>23</v>
      </c>
      <c r="E647" t="str">
        <f>VLOOKUP(D647,省代码匹配!B:C,2,FALSE)</f>
        <v>黑龙江省</v>
      </c>
      <c r="F647">
        <f t="shared" si="21"/>
        <v>2306</v>
      </c>
      <c r="G647" t="str">
        <f>IF(F647&gt;10000,"省直辖县市",IF(F647&gt;7000,“港澳台”,VLOOKUP(F647,地市级代码匹配!C:D,2,FALSE)))</f>
        <v>大庆市</v>
      </c>
      <c r="H647" s="12" t="s">
        <v>4757</v>
      </c>
      <c r="I647" s="39" t="str">
        <f>IF(H647="","",VLOOKUP(H647,echart地区列表!A:A,1,FALSE))</f>
        <v>大同区</v>
      </c>
    </row>
    <row r="648" spans="1:9">
      <c r="A648" s="7" t="s">
        <v>4758</v>
      </c>
      <c r="B648" s="7" t="s">
        <v>4758</v>
      </c>
      <c r="C648" s="7">
        <v>230621</v>
      </c>
      <c r="D648">
        <f t="shared" si="20"/>
        <v>23</v>
      </c>
      <c r="E648" t="str">
        <f>VLOOKUP(D648,省代码匹配!B:C,2,FALSE)</f>
        <v>黑龙江省</v>
      </c>
      <c r="F648">
        <f t="shared" si="21"/>
        <v>2306</v>
      </c>
      <c r="G648" t="str">
        <f>IF(F648&gt;10000,"省直辖县市",IF(F648&gt;7000,“港澳台”,VLOOKUP(F648,地市级代码匹配!C:D,2,FALSE)))</f>
        <v>大庆市</v>
      </c>
      <c r="H648" s="12" t="s">
        <v>4758</v>
      </c>
      <c r="I648" s="39" t="str">
        <f>IF(H648="","",VLOOKUP(H648,echart地区列表!A:A,1,FALSE))</f>
        <v>肇州县</v>
      </c>
    </row>
    <row r="649" spans="1:9">
      <c r="A649" s="7" t="s">
        <v>4759</v>
      </c>
      <c r="B649" s="7" t="s">
        <v>4759</v>
      </c>
      <c r="C649" s="7">
        <v>230622</v>
      </c>
      <c r="D649">
        <f t="shared" si="20"/>
        <v>23</v>
      </c>
      <c r="E649" t="str">
        <f>VLOOKUP(D649,省代码匹配!B:C,2,FALSE)</f>
        <v>黑龙江省</v>
      </c>
      <c r="F649">
        <f t="shared" si="21"/>
        <v>2306</v>
      </c>
      <c r="G649" t="str">
        <f>IF(F649&gt;10000,"省直辖县市",IF(F649&gt;7000,“港澳台”,VLOOKUP(F649,地市级代码匹配!C:D,2,FALSE)))</f>
        <v>大庆市</v>
      </c>
      <c r="H649" s="12" t="s">
        <v>4759</v>
      </c>
      <c r="I649" s="39" t="str">
        <f>IF(H649="","",VLOOKUP(H649,echart地区列表!A:A,1,FALSE))</f>
        <v>肇源县</v>
      </c>
    </row>
    <row r="650" spans="1:9">
      <c r="A650" s="7" t="s">
        <v>4760</v>
      </c>
      <c r="B650" s="7" t="s">
        <v>4760</v>
      </c>
      <c r="C650" s="7">
        <v>230623</v>
      </c>
      <c r="D650">
        <f t="shared" si="20"/>
        <v>23</v>
      </c>
      <c r="E650" t="str">
        <f>VLOOKUP(D650,省代码匹配!B:C,2,FALSE)</f>
        <v>黑龙江省</v>
      </c>
      <c r="F650">
        <f t="shared" si="21"/>
        <v>2306</v>
      </c>
      <c r="G650" t="str">
        <f>IF(F650&gt;10000,"省直辖县市",IF(F650&gt;7000,“港澳台”,VLOOKUP(F650,地市级代码匹配!C:D,2,FALSE)))</f>
        <v>大庆市</v>
      </c>
      <c r="H650" s="12" t="s">
        <v>4760</v>
      </c>
      <c r="I650" s="39" t="str">
        <f>IF(H650="","",VLOOKUP(H650,echart地区列表!A:A,1,FALSE))</f>
        <v>林甸县</v>
      </c>
    </row>
    <row r="651" spans="1:9">
      <c r="A651" s="7" t="s">
        <v>4761</v>
      </c>
      <c r="B651" s="7" t="s">
        <v>4761</v>
      </c>
      <c r="C651" s="7">
        <v>230624</v>
      </c>
      <c r="D651">
        <f t="shared" si="20"/>
        <v>23</v>
      </c>
      <c r="E651" t="str">
        <f>VLOOKUP(D651,省代码匹配!B:C,2,FALSE)</f>
        <v>黑龙江省</v>
      </c>
      <c r="F651">
        <f t="shared" si="21"/>
        <v>2306</v>
      </c>
      <c r="G651" t="str">
        <f>IF(F651&gt;10000,"省直辖县市",IF(F651&gt;7000,“港澳台”,VLOOKUP(F651,地市级代码匹配!C:D,2,FALSE)))</f>
        <v>大庆市</v>
      </c>
      <c r="H651" s="12" t="s">
        <v>4761</v>
      </c>
      <c r="I651" s="39" t="str">
        <f>IF(H651="","",VLOOKUP(H651,echart地区列表!A:A,1,FALSE))</f>
        <v>杜尔伯特蒙古族自治县</v>
      </c>
    </row>
    <row r="652" spans="1:9">
      <c r="A652" s="7" t="s">
        <v>4762</v>
      </c>
      <c r="B652" s="7" t="s">
        <v>4762</v>
      </c>
      <c r="C652" s="7">
        <v>230702</v>
      </c>
      <c r="D652">
        <f t="shared" si="20"/>
        <v>23</v>
      </c>
      <c r="E652" t="str">
        <f>VLOOKUP(D652,省代码匹配!B:C,2,FALSE)</f>
        <v>黑龙江省</v>
      </c>
      <c r="F652">
        <f t="shared" si="21"/>
        <v>2307</v>
      </c>
      <c r="G652" t="str">
        <f>IF(F652&gt;10000,"省直辖县市",IF(F652&gt;7000,“港澳台”,VLOOKUP(F652,地市级代码匹配!C:D,2,FALSE)))</f>
        <v>伊春市</v>
      </c>
      <c r="H652" s="12"/>
      <c r="I652" s="39" t="str">
        <f>IF(H652="","",VLOOKUP(H652,echart地区列表!A:A,1,FALSE))</f>
        <v/>
      </c>
    </row>
    <row r="653" spans="1:9">
      <c r="A653" s="7" t="s">
        <v>4763</v>
      </c>
      <c r="B653" s="7" t="s">
        <v>4763</v>
      </c>
      <c r="C653" s="7">
        <v>230703</v>
      </c>
      <c r="D653">
        <f t="shared" si="20"/>
        <v>23</v>
      </c>
      <c r="E653" t="str">
        <f>VLOOKUP(D653,省代码匹配!B:C,2,FALSE)</f>
        <v>黑龙江省</v>
      </c>
      <c r="F653">
        <f t="shared" si="21"/>
        <v>2307</v>
      </c>
      <c r="G653" t="str">
        <f>IF(F653&gt;10000,"省直辖县市",IF(F653&gt;7000,“港澳台”,VLOOKUP(F653,地市级代码匹配!C:D,2,FALSE)))</f>
        <v>伊春市</v>
      </c>
      <c r="H653" s="12" t="s">
        <v>4763</v>
      </c>
      <c r="I653" s="39" t="str">
        <f>IF(H653="","",VLOOKUP(H653,echart地区列表!A:A,1,FALSE))</f>
        <v>南岔区</v>
      </c>
    </row>
    <row r="654" spans="1:9">
      <c r="A654" s="7" t="s">
        <v>4764</v>
      </c>
      <c r="B654" s="7" t="s">
        <v>4764</v>
      </c>
      <c r="C654" s="7">
        <v>230704</v>
      </c>
      <c r="D654">
        <f t="shared" si="20"/>
        <v>23</v>
      </c>
      <c r="E654" t="str">
        <f>VLOOKUP(D654,省代码匹配!B:C,2,FALSE)</f>
        <v>黑龙江省</v>
      </c>
      <c r="F654">
        <f t="shared" si="21"/>
        <v>2307</v>
      </c>
      <c r="G654" t="str">
        <f>IF(F654&gt;10000,"省直辖县市",IF(F654&gt;7000,“港澳台”,VLOOKUP(F654,地市级代码匹配!C:D,2,FALSE)))</f>
        <v>伊春市</v>
      </c>
      <c r="H654" s="12" t="s">
        <v>4764</v>
      </c>
      <c r="I654" s="39" t="str">
        <f>IF(H654="","",VLOOKUP(H654,echart地区列表!A:A,1,FALSE))</f>
        <v>友好区</v>
      </c>
    </row>
    <row r="655" spans="1:9">
      <c r="A655" s="7" t="s">
        <v>4765</v>
      </c>
      <c r="B655" s="7" t="s">
        <v>4765</v>
      </c>
      <c r="C655" s="7">
        <v>230705</v>
      </c>
      <c r="D655">
        <f t="shared" si="20"/>
        <v>23</v>
      </c>
      <c r="E655" t="str">
        <f>VLOOKUP(D655,省代码匹配!B:C,2,FALSE)</f>
        <v>黑龙江省</v>
      </c>
      <c r="F655">
        <f t="shared" si="21"/>
        <v>2307</v>
      </c>
      <c r="G655" t="str">
        <f>IF(F655&gt;10000,"省直辖县市",IF(F655&gt;7000,“港澳台”,VLOOKUP(F655,地市级代码匹配!C:D,2,FALSE)))</f>
        <v>伊春市</v>
      </c>
      <c r="H655" s="12" t="s">
        <v>4765</v>
      </c>
      <c r="I655" s="39" t="str">
        <f>IF(H655="","",VLOOKUP(H655,echart地区列表!A:A,1,FALSE))</f>
        <v>西林区</v>
      </c>
    </row>
    <row r="656" spans="1:9">
      <c r="A656" s="7" t="s">
        <v>4766</v>
      </c>
      <c r="B656" s="7" t="s">
        <v>4766</v>
      </c>
      <c r="C656" s="7">
        <v>230706</v>
      </c>
      <c r="D656">
        <f t="shared" si="20"/>
        <v>23</v>
      </c>
      <c r="E656" t="str">
        <f>VLOOKUP(D656,省代码匹配!B:C,2,FALSE)</f>
        <v>黑龙江省</v>
      </c>
      <c r="F656">
        <f t="shared" si="21"/>
        <v>2307</v>
      </c>
      <c r="G656" t="str">
        <f>IF(F656&gt;10000,"省直辖县市",IF(F656&gt;7000,“港澳台”,VLOOKUP(F656,地市级代码匹配!C:D,2,FALSE)))</f>
        <v>伊春市</v>
      </c>
      <c r="H656" s="12" t="s">
        <v>4766</v>
      </c>
      <c r="I656" s="39" t="str">
        <f>IF(H656="","",VLOOKUP(H656,echart地区列表!A:A,1,FALSE))</f>
        <v>翠峦区</v>
      </c>
    </row>
    <row r="657" spans="1:9">
      <c r="A657" s="7" t="s">
        <v>4767</v>
      </c>
      <c r="B657" s="7" t="s">
        <v>4767</v>
      </c>
      <c r="C657" s="7">
        <v>230707</v>
      </c>
      <c r="D657">
        <f t="shared" si="20"/>
        <v>23</v>
      </c>
      <c r="E657" t="str">
        <f>VLOOKUP(D657,省代码匹配!B:C,2,FALSE)</f>
        <v>黑龙江省</v>
      </c>
      <c r="F657">
        <f t="shared" si="21"/>
        <v>2307</v>
      </c>
      <c r="G657" t="str">
        <f>IF(F657&gt;10000,"省直辖县市",IF(F657&gt;7000,“港澳台”,VLOOKUP(F657,地市级代码匹配!C:D,2,FALSE)))</f>
        <v>伊春市</v>
      </c>
      <c r="H657" s="12" t="s">
        <v>4767</v>
      </c>
      <c r="I657" s="39" t="str">
        <f>IF(H657="","",VLOOKUP(H657,echart地区列表!A:A,1,FALSE))</f>
        <v>新青区</v>
      </c>
    </row>
    <row r="658" spans="1:9">
      <c r="A658" s="7" t="s">
        <v>4768</v>
      </c>
      <c r="B658" s="7" t="s">
        <v>4768</v>
      </c>
      <c r="C658" s="7">
        <v>230708</v>
      </c>
      <c r="D658">
        <f t="shared" si="20"/>
        <v>23</v>
      </c>
      <c r="E658" t="str">
        <f>VLOOKUP(D658,省代码匹配!B:C,2,FALSE)</f>
        <v>黑龙江省</v>
      </c>
      <c r="F658">
        <f t="shared" si="21"/>
        <v>2307</v>
      </c>
      <c r="G658" t="str">
        <f>IF(F658&gt;10000,"省直辖县市",IF(F658&gt;7000,“港澳台”,VLOOKUP(F658,地市级代码匹配!C:D,2,FALSE)))</f>
        <v>伊春市</v>
      </c>
      <c r="H658" s="12" t="s">
        <v>4768</v>
      </c>
      <c r="I658" s="39" t="str">
        <f>IF(H658="","",VLOOKUP(H658,echart地区列表!A:A,1,FALSE))</f>
        <v>美溪区</v>
      </c>
    </row>
    <row r="659" spans="1:9">
      <c r="A659" s="7" t="s">
        <v>4769</v>
      </c>
      <c r="B659" s="7" t="s">
        <v>4769</v>
      </c>
      <c r="C659" s="7">
        <v>230709</v>
      </c>
      <c r="D659">
        <f t="shared" si="20"/>
        <v>23</v>
      </c>
      <c r="E659" t="str">
        <f>VLOOKUP(D659,省代码匹配!B:C,2,FALSE)</f>
        <v>黑龙江省</v>
      </c>
      <c r="F659">
        <f t="shared" si="21"/>
        <v>2307</v>
      </c>
      <c r="G659" t="str">
        <f>IF(F659&gt;10000,"省直辖县市",IF(F659&gt;7000,“港澳台”,VLOOKUP(F659,地市级代码匹配!C:D,2,FALSE)))</f>
        <v>伊春市</v>
      </c>
      <c r="H659" s="12" t="s">
        <v>4769</v>
      </c>
      <c r="I659" s="39" t="str">
        <f>IF(H659="","",VLOOKUP(H659,echart地区列表!A:A,1,FALSE))</f>
        <v>金山屯区</v>
      </c>
    </row>
    <row r="660" spans="1:9">
      <c r="A660" s="7" t="s">
        <v>4770</v>
      </c>
      <c r="B660" s="7" t="s">
        <v>4770</v>
      </c>
      <c r="C660" s="7">
        <v>230710</v>
      </c>
      <c r="D660">
        <f t="shared" si="20"/>
        <v>23</v>
      </c>
      <c r="E660" t="str">
        <f>VLOOKUP(D660,省代码匹配!B:C,2,FALSE)</f>
        <v>黑龙江省</v>
      </c>
      <c r="F660">
        <f t="shared" si="21"/>
        <v>2307</v>
      </c>
      <c r="G660" t="str">
        <f>IF(F660&gt;10000,"省直辖县市",IF(F660&gt;7000,“港澳台”,VLOOKUP(F660,地市级代码匹配!C:D,2,FALSE)))</f>
        <v>伊春市</v>
      </c>
      <c r="H660" s="12" t="s">
        <v>4770</v>
      </c>
      <c r="I660" s="39" t="str">
        <f>IF(H660="","",VLOOKUP(H660,echart地区列表!A:A,1,FALSE))</f>
        <v>五营区</v>
      </c>
    </row>
    <row r="661" spans="1:9">
      <c r="A661" s="7" t="s">
        <v>4771</v>
      </c>
      <c r="B661" s="7" t="s">
        <v>4771</v>
      </c>
      <c r="C661" s="7">
        <v>230711</v>
      </c>
      <c r="D661">
        <f t="shared" si="20"/>
        <v>23</v>
      </c>
      <c r="E661" t="str">
        <f>VLOOKUP(D661,省代码匹配!B:C,2,FALSE)</f>
        <v>黑龙江省</v>
      </c>
      <c r="F661">
        <f t="shared" si="21"/>
        <v>2307</v>
      </c>
      <c r="G661" t="str">
        <f>IF(F661&gt;10000,"省直辖县市",IF(F661&gt;7000,“港澳台”,VLOOKUP(F661,地市级代码匹配!C:D,2,FALSE)))</f>
        <v>伊春市</v>
      </c>
      <c r="H661" s="12" t="s">
        <v>4771</v>
      </c>
      <c r="I661" s="39" t="str">
        <f>IF(H661="","",VLOOKUP(H661,echart地区列表!A:A,1,FALSE))</f>
        <v>乌马河区</v>
      </c>
    </row>
    <row r="662" spans="1:9">
      <c r="A662" s="7" t="s">
        <v>4772</v>
      </c>
      <c r="B662" s="7" t="s">
        <v>4772</v>
      </c>
      <c r="C662" s="7">
        <v>230712</v>
      </c>
      <c r="D662">
        <f t="shared" si="20"/>
        <v>23</v>
      </c>
      <c r="E662" t="str">
        <f>VLOOKUP(D662,省代码匹配!B:C,2,FALSE)</f>
        <v>黑龙江省</v>
      </c>
      <c r="F662">
        <f t="shared" si="21"/>
        <v>2307</v>
      </c>
      <c r="G662" t="str">
        <f>IF(F662&gt;10000,"省直辖县市",IF(F662&gt;7000,“港澳台”,VLOOKUP(F662,地市级代码匹配!C:D,2,FALSE)))</f>
        <v>伊春市</v>
      </c>
      <c r="H662" s="12" t="s">
        <v>4772</v>
      </c>
      <c r="I662" s="39" t="str">
        <f>IF(H662="","",VLOOKUP(H662,echart地区列表!A:A,1,FALSE))</f>
        <v>汤旺河区</v>
      </c>
    </row>
    <row r="663" spans="1:9">
      <c r="A663" s="7" t="s">
        <v>4773</v>
      </c>
      <c r="B663" s="7" t="s">
        <v>4773</v>
      </c>
      <c r="C663" s="7">
        <v>230713</v>
      </c>
      <c r="D663">
        <f t="shared" si="20"/>
        <v>23</v>
      </c>
      <c r="E663" t="str">
        <f>VLOOKUP(D663,省代码匹配!B:C,2,FALSE)</f>
        <v>黑龙江省</v>
      </c>
      <c r="F663">
        <f t="shared" si="21"/>
        <v>2307</v>
      </c>
      <c r="G663" t="str">
        <f>IF(F663&gt;10000,"省直辖县市",IF(F663&gt;7000,“港澳台”,VLOOKUP(F663,地市级代码匹配!C:D,2,FALSE)))</f>
        <v>伊春市</v>
      </c>
      <c r="H663" s="12" t="s">
        <v>4773</v>
      </c>
      <c r="I663" s="39" t="str">
        <f>IF(H663="","",VLOOKUP(H663,echart地区列表!A:A,1,FALSE))</f>
        <v>带岭区</v>
      </c>
    </row>
    <row r="664" spans="1:9">
      <c r="A664" s="7" t="s">
        <v>4774</v>
      </c>
      <c r="B664" s="7" t="s">
        <v>4774</v>
      </c>
      <c r="C664" s="7">
        <v>230714</v>
      </c>
      <c r="D664">
        <f t="shared" si="20"/>
        <v>23</v>
      </c>
      <c r="E664" t="str">
        <f>VLOOKUP(D664,省代码匹配!B:C,2,FALSE)</f>
        <v>黑龙江省</v>
      </c>
      <c r="F664">
        <f t="shared" si="21"/>
        <v>2307</v>
      </c>
      <c r="G664" t="str">
        <f>IF(F664&gt;10000,"省直辖县市",IF(F664&gt;7000,“港澳台”,VLOOKUP(F664,地市级代码匹配!C:D,2,FALSE)))</f>
        <v>伊春市</v>
      </c>
      <c r="H664" s="12" t="s">
        <v>4774</v>
      </c>
      <c r="I664" s="39" t="str">
        <f>IF(H664="","",VLOOKUP(H664,echart地区列表!A:A,1,FALSE))</f>
        <v>乌伊岭区</v>
      </c>
    </row>
    <row r="665" spans="1:9">
      <c r="A665" s="7" t="s">
        <v>4775</v>
      </c>
      <c r="B665" s="7" t="s">
        <v>4775</v>
      </c>
      <c r="C665" s="7">
        <v>230715</v>
      </c>
      <c r="D665">
        <f t="shared" si="20"/>
        <v>23</v>
      </c>
      <c r="E665" t="str">
        <f>VLOOKUP(D665,省代码匹配!B:C,2,FALSE)</f>
        <v>黑龙江省</v>
      </c>
      <c r="F665">
        <f t="shared" si="21"/>
        <v>2307</v>
      </c>
      <c r="G665" t="str">
        <f>IF(F665&gt;10000,"省直辖县市",IF(F665&gt;7000,“港澳台”,VLOOKUP(F665,地市级代码匹配!C:D,2,FALSE)))</f>
        <v>伊春市</v>
      </c>
      <c r="H665" s="12" t="s">
        <v>4775</v>
      </c>
      <c r="I665" s="39" t="str">
        <f>IF(H665="","",VLOOKUP(H665,echart地区列表!A:A,1,FALSE))</f>
        <v>红星区</v>
      </c>
    </row>
    <row r="666" spans="1:9">
      <c r="A666" s="7" t="s">
        <v>4776</v>
      </c>
      <c r="B666" s="7" t="s">
        <v>4776</v>
      </c>
      <c r="C666" s="7">
        <v>230716</v>
      </c>
      <c r="D666">
        <f t="shared" si="20"/>
        <v>23</v>
      </c>
      <c r="E666" t="str">
        <f>VLOOKUP(D666,省代码匹配!B:C,2,FALSE)</f>
        <v>黑龙江省</v>
      </c>
      <c r="F666">
        <f t="shared" si="21"/>
        <v>2307</v>
      </c>
      <c r="G666" t="str">
        <f>IF(F666&gt;10000,"省直辖县市",IF(F666&gt;7000,“港澳台”,VLOOKUP(F666,地市级代码匹配!C:D,2,FALSE)))</f>
        <v>伊春市</v>
      </c>
      <c r="H666" s="12" t="s">
        <v>4776</v>
      </c>
      <c r="I666" s="39" t="str">
        <f>IF(H666="","",VLOOKUP(H666,echart地区列表!A:A,1,FALSE))</f>
        <v>上甘岭区</v>
      </c>
    </row>
    <row r="667" spans="1:9">
      <c r="A667" s="7" t="s">
        <v>4777</v>
      </c>
      <c r="B667" s="7" t="s">
        <v>4777</v>
      </c>
      <c r="C667" s="7">
        <v>230722</v>
      </c>
      <c r="D667">
        <f t="shared" si="20"/>
        <v>23</v>
      </c>
      <c r="E667" t="str">
        <f>VLOOKUP(D667,省代码匹配!B:C,2,FALSE)</f>
        <v>黑龙江省</v>
      </c>
      <c r="F667">
        <f t="shared" si="21"/>
        <v>2307</v>
      </c>
      <c r="G667" t="str">
        <f>IF(F667&gt;10000,"省直辖县市",IF(F667&gt;7000,“港澳台”,VLOOKUP(F667,地市级代码匹配!C:D,2,FALSE)))</f>
        <v>伊春市</v>
      </c>
      <c r="H667" s="12" t="s">
        <v>4777</v>
      </c>
      <c r="I667" s="39" t="str">
        <f>IF(H667="","",VLOOKUP(H667,echart地区列表!A:A,1,FALSE))</f>
        <v>嘉荫县</v>
      </c>
    </row>
    <row r="668" spans="1:9">
      <c r="A668" s="7" t="s">
        <v>4778</v>
      </c>
      <c r="B668" s="7" t="s">
        <v>7454</v>
      </c>
      <c r="C668" s="7">
        <v>230781</v>
      </c>
      <c r="D668">
        <f t="shared" si="20"/>
        <v>23</v>
      </c>
      <c r="E668" t="str">
        <f>VLOOKUP(D668,省代码匹配!B:C,2,FALSE)</f>
        <v>黑龙江省</v>
      </c>
      <c r="F668">
        <f t="shared" si="21"/>
        <v>2307</v>
      </c>
      <c r="G668" t="str">
        <f>IF(F668&gt;10000,"省直辖县市",IF(F668&gt;7000,“港澳台”,VLOOKUP(F668,地市级代码匹配!C:D,2,FALSE)))</f>
        <v>伊春市</v>
      </c>
      <c r="H668" s="12" t="s">
        <v>4778</v>
      </c>
      <c r="I668" s="39" t="str">
        <f>IF(H668="","",VLOOKUP(H668,echart地区列表!A:A,1,FALSE))</f>
        <v>铁力市</v>
      </c>
    </row>
    <row r="669" spans="1:9">
      <c r="A669" s="7" t="s">
        <v>4737</v>
      </c>
      <c r="B669" s="7" t="s">
        <v>4737</v>
      </c>
      <c r="C669" s="7">
        <v>230803</v>
      </c>
      <c r="D669">
        <f t="shared" si="20"/>
        <v>23</v>
      </c>
      <c r="E669" t="str">
        <f>VLOOKUP(D669,省代码匹配!B:C,2,FALSE)</f>
        <v>黑龙江省</v>
      </c>
      <c r="F669">
        <f t="shared" si="21"/>
        <v>2308</v>
      </c>
      <c r="G669" t="str">
        <f>IF(F669&gt;10000,"省直辖县市",IF(F669&gt;7000,“港澳台”,VLOOKUP(F669,地市级代码匹配!C:D,2,FALSE)))</f>
        <v>佳木斯市</v>
      </c>
      <c r="H669" s="12" t="s">
        <v>4737</v>
      </c>
      <c r="I669" s="39" t="str">
        <f>IF(H669="","",VLOOKUP(H669,echart地区列表!A:A,1,FALSE))</f>
        <v>向阳区</v>
      </c>
    </row>
    <row r="670" spans="1:9">
      <c r="A670" s="7" t="s">
        <v>4779</v>
      </c>
      <c r="B670" s="7" t="s">
        <v>4779</v>
      </c>
      <c r="C670" s="7">
        <v>230804</v>
      </c>
      <c r="D670">
        <f t="shared" si="20"/>
        <v>23</v>
      </c>
      <c r="E670" t="str">
        <f>VLOOKUP(D670,省代码匹配!B:C,2,FALSE)</f>
        <v>黑龙江省</v>
      </c>
      <c r="F670">
        <f t="shared" si="21"/>
        <v>2308</v>
      </c>
      <c r="G670" t="str">
        <f>IF(F670&gt;10000,"省直辖县市",IF(F670&gt;7000,“港澳台”,VLOOKUP(F670,地市级代码匹配!C:D,2,FALSE)))</f>
        <v>佳木斯市</v>
      </c>
      <c r="H670" s="12" t="s">
        <v>4779</v>
      </c>
      <c r="I670" s="39" t="str">
        <f>IF(H670="","",VLOOKUP(H670,echart地区列表!A:A,1,FALSE))</f>
        <v>前进区</v>
      </c>
    </row>
    <row r="671" spans="1:9">
      <c r="A671" s="7" t="s">
        <v>4780</v>
      </c>
      <c r="B671" s="7" t="s">
        <v>4780</v>
      </c>
      <c r="C671" s="7">
        <v>230805</v>
      </c>
      <c r="D671">
        <f t="shared" si="20"/>
        <v>23</v>
      </c>
      <c r="E671" t="str">
        <f>VLOOKUP(D671,省代码匹配!B:C,2,FALSE)</f>
        <v>黑龙江省</v>
      </c>
      <c r="F671">
        <f t="shared" si="21"/>
        <v>2308</v>
      </c>
      <c r="G671" t="str">
        <f>IF(F671&gt;10000,"省直辖县市",IF(F671&gt;7000,“港澳台”,VLOOKUP(F671,地市级代码匹配!C:D,2,FALSE)))</f>
        <v>佳木斯市</v>
      </c>
      <c r="H671" s="12" t="s">
        <v>4780</v>
      </c>
      <c r="I671" s="39" t="str">
        <f>IF(H671="","",VLOOKUP(H671,echart地区列表!A:A,1,FALSE))</f>
        <v>东风区</v>
      </c>
    </row>
    <row r="672" spans="1:9">
      <c r="A672" s="7" t="s">
        <v>4232</v>
      </c>
      <c r="B672" s="7" t="s">
        <v>4232</v>
      </c>
      <c r="C672" s="7">
        <v>230811</v>
      </c>
      <c r="D672">
        <f t="shared" si="20"/>
        <v>23</v>
      </c>
      <c r="E672" t="str">
        <f>VLOOKUP(D672,省代码匹配!B:C,2,FALSE)</f>
        <v>黑龙江省</v>
      </c>
      <c r="F672">
        <f t="shared" si="21"/>
        <v>2308</v>
      </c>
      <c r="G672" t="str">
        <f>IF(F672&gt;10000,"省直辖县市",IF(F672&gt;7000,“港澳台”,VLOOKUP(F672,地市级代码匹配!C:D,2,FALSE)))</f>
        <v>佳木斯市</v>
      </c>
      <c r="H672" s="12"/>
      <c r="I672" s="39" t="str">
        <f>IF(H672="","",VLOOKUP(H672,echart地区列表!A:A,1,FALSE))</f>
        <v/>
      </c>
    </row>
    <row r="673" spans="1:9">
      <c r="A673" s="7" t="s">
        <v>4781</v>
      </c>
      <c r="B673" s="7" t="s">
        <v>4781</v>
      </c>
      <c r="C673" s="7">
        <v>230822</v>
      </c>
      <c r="D673">
        <f t="shared" si="20"/>
        <v>23</v>
      </c>
      <c r="E673" t="str">
        <f>VLOOKUP(D673,省代码匹配!B:C,2,FALSE)</f>
        <v>黑龙江省</v>
      </c>
      <c r="F673">
        <f t="shared" si="21"/>
        <v>2308</v>
      </c>
      <c r="G673" t="str">
        <f>IF(F673&gt;10000,"省直辖县市",IF(F673&gt;7000,“港澳台”,VLOOKUP(F673,地市级代码匹配!C:D,2,FALSE)))</f>
        <v>佳木斯市</v>
      </c>
      <c r="H673" s="12" t="s">
        <v>4781</v>
      </c>
      <c r="I673" s="39" t="str">
        <f>IF(H673="","",VLOOKUP(H673,echart地区列表!A:A,1,FALSE))</f>
        <v>桦南县</v>
      </c>
    </row>
    <row r="674" spans="1:9">
      <c r="A674" s="7" t="s">
        <v>4782</v>
      </c>
      <c r="B674" s="7" t="s">
        <v>4782</v>
      </c>
      <c r="C674" s="7">
        <v>230826</v>
      </c>
      <c r="D674">
        <f t="shared" si="20"/>
        <v>23</v>
      </c>
      <c r="E674" t="str">
        <f>VLOOKUP(D674,省代码匹配!B:C,2,FALSE)</f>
        <v>黑龙江省</v>
      </c>
      <c r="F674">
        <f t="shared" si="21"/>
        <v>2308</v>
      </c>
      <c r="G674" t="str">
        <f>IF(F674&gt;10000,"省直辖县市",IF(F674&gt;7000,“港澳台”,VLOOKUP(F674,地市级代码匹配!C:D,2,FALSE)))</f>
        <v>佳木斯市</v>
      </c>
      <c r="H674" s="12" t="s">
        <v>4782</v>
      </c>
      <c r="I674" s="39" t="str">
        <f>IF(H674="","",VLOOKUP(H674,echart地区列表!A:A,1,FALSE))</f>
        <v>桦川县</v>
      </c>
    </row>
    <row r="675" spans="1:9">
      <c r="A675" s="7" t="s">
        <v>4783</v>
      </c>
      <c r="B675" s="7" t="s">
        <v>4783</v>
      </c>
      <c r="C675" s="7">
        <v>230828</v>
      </c>
      <c r="D675">
        <f t="shared" si="20"/>
        <v>23</v>
      </c>
      <c r="E675" t="str">
        <f>VLOOKUP(D675,省代码匹配!B:C,2,FALSE)</f>
        <v>黑龙江省</v>
      </c>
      <c r="F675">
        <f t="shared" si="21"/>
        <v>2308</v>
      </c>
      <c r="G675" t="str">
        <f>IF(F675&gt;10000,"省直辖县市",IF(F675&gt;7000,“港澳台”,VLOOKUP(F675,地市级代码匹配!C:D,2,FALSE)))</f>
        <v>佳木斯市</v>
      </c>
      <c r="H675" s="12" t="s">
        <v>4783</v>
      </c>
      <c r="I675" s="39" t="str">
        <f>IF(H675="","",VLOOKUP(H675,echart地区列表!A:A,1,FALSE))</f>
        <v>汤原县</v>
      </c>
    </row>
    <row r="676" spans="1:9">
      <c r="A676" s="7" t="s">
        <v>4784</v>
      </c>
      <c r="B676" s="7" t="s">
        <v>7455</v>
      </c>
      <c r="C676" s="7">
        <v>230881</v>
      </c>
      <c r="D676">
        <f t="shared" si="20"/>
        <v>23</v>
      </c>
      <c r="E676" t="str">
        <f>VLOOKUP(D676,省代码匹配!B:C,2,FALSE)</f>
        <v>黑龙江省</v>
      </c>
      <c r="F676">
        <f t="shared" si="21"/>
        <v>2308</v>
      </c>
      <c r="G676" t="str">
        <f>IF(F676&gt;10000,"省直辖县市",IF(F676&gt;7000,“港澳台”,VLOOKUP(F676,地市级代码匹配!C:D,2,FALSE)))</f>
        <v>佳木斯市</v>
      </c>
      <c r="H676" s="12" t="s">
        <v>4784</v>
      </c>
      <c r="I676" s="39" t="str">
        <f>IF(H676="","",VLOOKUP(H676,echart地区列表!A:A,1,FALSE))</f>
        <v>同江市</v>
      </c>
    </row>
    <row r="677" spans="1:9">
      <c r="A677" s="7" t="s">
        <v>4785</v>
      </c>
      <c r="B677" s="7" t="s">
        <v>7456</v>
      </c>
      <c r="C677" s="7">
        <v>230882</v>
      </c>
      <c r="D677">
        <f t="shared" si="20"/>
        <v>23</v>
      </c>
      <c r="E677" t="str">
        <f>VLOOKUP(D677,省代码匹配!B:C,2,FALSE)</f>
        <v>黑龙江省</v>
      </c>
      <c r="F677">
        <f t="shared" si="21"/>
        <v>2308</v>
      </c>
      <c r="G677" t="str">
        <f>IF(F677&gt;10000,"省直辖县市",IF(F677&gt;7000,“港澳台”,VLOOKUP(F677,地市级代码匹配!C:D,2,FALSE)))</f>
        <v>佳木斯市</v>
      </c>
      <c r="H677" s="12" t="s">
        <v>4785</v>
      </c>
      <c r="I677" s="39" t="str">
        <f>IF(H677="","",VLOOKUP(H677,echart地区列表!A:A,1,FALSE))</f>
        <v>富锦市</v>
      </c>
    </row>
    <row r="678" spans="1:9">
      <c r="A678" s="7" t="s">
        <v>4786</v>
      </c>
      <c r="B678" s="7" t="s">
        <v>7457</v>
      </c>
      <c r="C678" s="7">
        <v>230883</v>
      </c>
      <c r="D678">
        <f t="shared" si="20"/>
        <v>23</v>
      </c>
      <c r="E678" t="str">
        <f>VLOOKUP(D678,省代码匹配!B:C,2,FALSE)</f>
        <v>黑龙江省</v>
      </c>
      <c r="F678">
        <f t="shared" si="21"/>
        <v>2308</v>
      </c>
      <c r="G678" t="str">
        <f>IF(F678&gt;10000,"省直辖县市",IF(F678&gt;7000,“港澳台”,VLOOKUP(F678,地市级代码匹配!C:D,2,FALSE)))</f>
        <v>佳木斯市</v>
      </c>
      <c r="H678" s="12" t="s">
        <v>7041</v>
      </c>
      <c r="I678" s="39" t="str">
        <f>IF(H678="","",VLOOKUP(H678,echart地区列表!A:A,1,FALSE))</f>
        <v>抚远县</v>
      </c>
    </row>
    <row r="679" spans="1:9">
      <c r="A679" s="7" t="s">
        <v>4787</v>
      </c>
      <c r="B679" s="7" t="s">
        <v>4787</v>
      </c>
      <c r="C679" s="7">
        <v>230902</v>
      </c>
      <c r="D679">
        <f t="shared" si="20"/>
        <v>23</v>
      </c>
      <c r="E679" t="str">
        <f>VLOOKUP(D679,省代码匹配!B:C,2,FALSE)</f>
        <v>黑龙江省</v>
      </c>
      <c r="F679">
        <f t="shared" si="21"/>
        <v>2309</v>
      </c>
      <c r="G679" t="str">
        <f>IF(F679&gt;10000,"省直辖县市",IF(F679&gt;7000,“港澳台”,VLOOKUP(F679,地市级代码匹配!C:D,2,FALSE)))</f>
        <v>七台河市</v>
      </c>
      <c r="H679" s="12" t="s">
        <v>4787</v>
      </c>
      <c r="I679" s="39" t="str">
        <f>IF(H679="","",VLOOKUP(H679,echart地区列表!A:A,1,FALSE))</f>
        <v>新兴区</v>
      </c>
    </row>
    <row r="680" spans="1:9">
      <c r="A680" s="7" t="s">
        <v>4788</v>
      </c>
      <c r="B680" s="7" t="s">
        <v>4788</v>
      </c>
      <c r="C680" s="7">
        <v>230903</v>
      </c>
      <c r="D680">
        <f t="shared" si="20"/>
        <v>23</v>
      </c>
      <c r="E680" t="str">
        <f>VLOOKUP(D680,省代码匹配!B:C,2,FALSE)</f>
        <v>黑龙江省</v>
      </c>
      <c r="F680">
        <f t="shared" si="21"/>
        <v>2309</v>
      </c>
      <c r="G680" t="str">
        <f>IF(F680&gt;10000,"省直辖县市",IF(F680&gt;7000,“港澳台”,VLOOKUP(F680,地市级代码匹配!C:D,2,FALSE)))</f>
        <v>七台河市</v>
      </c>
      <c r="H680" s="12" t="s">
        <v>4788</v>
      </c>
      <c r="I680" s="39" t="str">
        <f>IF(H680="","",VLOOKUP(H680,echart地区列表!A:A,1,FALSE))</f>
        <v>桃山区</v>
      </c>
    </row>
    <row r="681" spans="1:9">
      <c r="A681" s="7" t="s">
        <v>4789</v>
      </c>
      <c r="B681" s="7" t="s">
        <v>4789</v>
      </c>
      <c r="C681" s="7">
        <v>230904</v>
      </c>
      <c r="D681">
        <f t="shared" si="20"/>
        <v>23</v>
      </c>
      <c r="E681" t="str">
        <f>VLOOKUP(D681,省代码匹配!B:C,2,FALSE)</f>
        <v>黑龙江省</v>
      </c>
      <c r="F681">
        <f t="shared" si="21"/>
        <v>2309</v>
      </c>
      <c r="G681" t="str">
        <f>IF(F681&gt;10000,"省直辖县市",IF(F681&gt;7000,“港澳台”,VLOOKUP(F681,地市级代码匹配!C:D,2,FALSE)))</f>
        <v>七台河市</v>
      </c>
      <c r="H681" s="12" t="s">
        <v>4789</v>
      </c>
      <c r="I681" s="39" t="str">
        <f>IF(H681="","",VLOOKUP(H681,echart地区列表!A:A,1,FALSE))</f>
        <v>茄子河区</v>
      </c>
    </row>
    <row r="682" spans="1:9">
      <c r="A682" s="7" t="s">
        <v>4790</v>
      </c>
      <c r="B682" s="7" t="s">
        <v>4790</v>
      </c>
      <c r="C682" s="7">
        <v>230921</v>
      </c>
      <c r="D682">
        <f t="shared" si="20"/>
        <v>23</v>
      </c>
      <c r="E682" t="str">
        <f>VLOOKUP(D682,省代码匹配!B:C,2,FALSE)</f>
        <v>黑龙江省</v>
      </c>
      <c r="F682">
        <f t="shared" si="21"/>
        <v>2309</v>
      </c>
      <c r="G682" t="str">
        <f>IF(F682&gt;10000,"省直辖县市",IF(F682&gt;7000,“港澳台”,VLOOKUP(F682,地市级代码匹配!C:D,2,FALSE)))</f>
        <v>七台河市</v>
      </c>
      <c r="H682" s="12" t="s">
        <v>4790</v>
      </c>
      <c r="I682" s="39" t="str">
        <f>IF(H682="","",VLOOKUP(H682,echart地区列表!A:A,1,FALSE))</f>
        <v>勃利县</v>
      </c>
    </row>
    <row r="683" spans="1:9">
      <c r="A683" s="7" t="s">
        <v>4791</v>
      </c>
      <c r="B683" s="7" t="s">
        <v>4791</v>
      </c>
      <c r="C683" s="7">
        <v>231002</v>
      </c>
      <c r="D683">
        <f t="shared" si="20"/>
        <v>23</v>
      </c>
      <c r="E683" t="str">
        <f>VLOOKUP(D683,省代码匹配!B:C,2,FALSE)</f>
        <v>黑龙江省</v>
      </c>
      <c r="F683">
        <f t="shared" si="21"/>
        <v>2310</v>
      </c>
      <c r="G683" t="str">
        <f>IF(F683&gt;10000,"省直辖县市",IF(F683&gt;7000,“港澳台”,VLOOKUP(F683,地市级代码匹配!C:D,2,FALSE)))</f>
        <v>牡丹江市</v>
      </c>
      <c r="H683" s="12" t="s">
        <v>4791</v>
      </c>
      <c r="I683" s="39" t="str">
        <f>IF(H683="","",VLOOKUP(H683,echart地区列表!A:A,1,FALSE))</f>
        <v>东安区</v>
      </c>
    </row>
    <row r="684" spans="1:9">
      <c r="A684" s="7" t="s">
        <v>4792</v>
      </c>
      <c r="B684" s="7" t="s">
        <v>4792</v>
      </c>
      <c r="C684" s="7">
        <v>231003</v>
      </c>
      <c r="D684">
        <f t="shared" si="20"/>
        <v>23</v>
      </c>
      <c r="E684" t="str">
        <f>VLOOKUP(D684,省代码匹配!B:C,2,FALSE)</f>
        <v>黑龙江省</v>
      </c>
      <c r="F684">
        <f t="shared" si="21"/>
        <v>2310</v>
      </c>
      <c r="G684" t="str">
        <f>IF(F684&gt;10000,"省直辖县市",IF(F684&gt;7000,“港澳台”,VLOOKUP(F684,地市级代码匹配!C:D,2,FALSE)))</f>
        <v>牡丹江市</v>
      </c>
      <c r="H684" s="12" t="s">
        <v>4792</v>
      </c>
      <c r="I684" s="39" t="str">
        <f>IF(H684="","",VLOOKUP(H684,echart地区列表!A:A,1,FALSE))</f>
        <v>阳明区</v>
      </c>
    </row>
    <row r="685" spans="1:9">
      <c r="A685" s="7" t="s">
        <v>4793</v>
      </c>
      <c r="B685" s="7" t="s">
        <v>4793</v>
      </c>
      <c r="C685" s="7">
        <v>231004</v>
      </c>
      <c r="D685">
        <f t="shared" si="20"/>
        <v>23</v>
      </c>
      <c r="E685" t="str">
        <f>VLOOKUP(D685,省代码匹配!B:C,2,FALSE)</f>
        <v>黑龙江省</v>
      </c>
      <c r="F685">
        <f t="shared" si="21"/>
        <v>2310</v>
      </c>
      <c r="G685" t="str">
        <f>IF(F685&gt;10000,"省直辖县市",IF(F685&gt;7000,“港澳台”,VLOOKUP(F685,地市级代码匹配!C:D,2,FALSE)))</f>
        <v>牡丹江市</v>
      </c>
      <c r="H685" s="12" t="s">
        <v>4793</v>
      </c>
      <c r="I685" s="39" t="str">
        <f>IF(H685="","",VLOOKUP(H685,echart地区列表!A:A,1,FALSE))</f>
        <v>爱民区</v>
      </c>
    </row>
    <row r="686" spans="1:9">
      <c r="A686" s="7" t="s">
        <v>4660</v>
      </c>
      <c r="B686" s="7" t="s">
        <v>4660</v>
      </c>
      <c r="C686" s="7">
        <v>231005</v>
      </c>
      <c r="D686">
        <f t="shared" si="20"/>
        <v>23</v>
      </c>
      <c r="E686" t="str">
        <f>VLOOKUP(D686,省代码匹配!B:C,2,FALSE)</f>
        <v>黑龙江省</v>
      </c>
      <c r="F686">
        <f t="shared" si="21"/>
        <v>2310</v>
      </c>
      <c r="G686" t="str">
        <f>IF(F686&gt;10000,"省直辖县市",IF(F686&gt;7000,“港澳台”,VLOOKUP(F686,地市级代码匹配!C:D,2,FALSE)))</f>
        <v>牡丹江市</v>
      </c>
      <c r="H686" s="12" t="s">
        <v>4660</v>
      </c>
      <c r="I686" s="39" t="str">
        <f>IF(H686="","",VLOOKUP(H686,echart地区列表!A:A,1,FALSE))</f>
        <v>西安区</v>
      </c>
    </row>
    <row r="687" spans="1:9">
      <c r="A687" s="7" t="s">
        <v>4794</v>
      </c>
      <c r="B687" s="7" t="s">
        <v>4794</v>
      </c>
      <c r="C687" s="7">
        <v>231025</v>
      </c>
      <c r="D687">
        <f t="shared" si="20"/>
        <v>23</v>
      </c>
      <c r="E687" t="str">
        <f>VLOOKUP(D687,省代码匹配!B:C,2,FALSE)</f>
        <v>黑龙江省</v>
      </c>
      <c r="F687">
        <f t="shared" si="21"/>
        <v>2310</v>
      </c>
      <c r="G687" t="str">
        <f>IF(F687&gt;10000,"省直辖县市",IF(F687&gt;7000,“港澳台”,VLOOKUP(F687,地市级代码匹配!C:D,2,FALSE)))</f>
        <v>牡丹江市</v>
      </c>
      <c r="H687" s="12" t="s">
        <v>4794</v>
      </c>
      <c r="I687" s="39" t="str">
        <f>IF(H687="","",VLOOKUP(H687,echart地区列表!A:A,1,FALSE))</f>
        <v>林口县</v>
      </c>
    </row>
    <row r="688" spans="1:9">
      <c r="A688" s="7" t="s">
        <v>4795</v>
      </c>
      <c r="B688" s="7" t="s">
        <v>7458</v>
      </c>
      <c r="C688" s="7">
        <v>231081</v>
      </c>
      <c r="D688">
        <f t="shared" si="20"/>
        <v>23</v>
      </c>
      <c r="E688" t="str">
        <f>VLOOKUP(D688,省代码匹配!B:C,2,FALSE)</f>
        <v>黑龙江省</v>
      </c>
      <c r="F688">
        <f t="shared" si="21"/>
        <v>2310</v>
      </c>
      <c r="G688" t="str">
        <f>IF(F688&gt;10000,"省直辖县市",IF(F688&gt;7000,“港澳台”,VLOOKUP(F688,地市级代码匹配!C:D,2,FALSE)))</f>
        <v>牡丹江市</v>
      </c>
      <c r="H688" s="12" t="s">
        <v>4795</v>
      </c>
      <c r="I688" s="39" t="str">
        <f>IF(H688="","",VLOOKUP(H688,echart地区列表!A:A,1,FALSE))</f>
        <v>绥芬河市</v>
      </c>
    </row>
    <row r="689" spans="1:9">
      <c r="A689" s="7" t="s">
        <v>4796</v>
      </c>
      <c r="B689" s="7" t="s">
        <v>7459</v>
      </c>
      <c r="C689" s="7">
        <v>231083</v>
      </c>
      <c r="D689">
        <f t="shared" si="20"/>
        <v>23</v>
      </c>
      <c r="E689" t="str">
        <f>VLOOKUP(D689,省代码匹配!B:C,2,FALSE)</f>
        <v>黑龙江省</v>
      </c>
      <c r="F689">
        <f t="shared" si="21"/>
        <v>2310</v>
      </c>
      <c r="G689" t="str">
        <f>IF(F689&gt;10000,"省直辖县市",IF(F689&gt;7000,“港澳台”,VLOOKUP(F689,地市级代码匹配!C:D,2,FALSE)))</f>
        <v>牡丹江市</v>
      </c>
      <c r="H689" s="12" t="s">
        <v>4796</v>
      </c>
      <c r="I689" s="39" t="str">
        <f>IF(H689="","",VLOOKUP(H689,echart地区列表!A:A,1,FALSE))</f>
        <v>海林市</v>
      </c>
    </row>
    <row r="690" spans="1:9">
      <c r="A690" s="7" t="s">
        <v>4797</v>
      </c>
      <c r="B690" s="7" t="s">
        <v>7460</v>
      </c>
      <c r="C690" s="7">
        <v>231084</v>
      </c>
      <c r="D690">
        <f t="shared" si="20"/>
        <v>23</v>
      </c>
      <c r="E690" t="str">
        <f>VLOOKUP(D690,省代码匹配!B:C,2,FALSE)</f>
        <v>黑龙江省</v>
      </c>
      <c r="F690">
        <f t="shared" si="21"/>
        <v>2310</v>
      </c>
      <c r="G690" t="str">
        <f>IF(F690&gt;10000,"省直辖县市",IF(F690&gt;7000,“港澳台”,VLOOKUP(F690,地市级代码匹配!C:D,2,FALSE)))</f>
        <v>牡丹江市</v>
      </c>
      <c r="H690" s="12" t="s">
        <v>4797</v>
      </c>
      <c r="I690" s="39" t="str">
        <f>IF(H690="","",VLOOKUP(H690,echart地区列表!A:A,1,FALSE))</f>
        <v>宁安市</v>
      </c>
    </row>
    <row r="691" spans="1:9">
      <c r="A691" s="7" t="s">
        <v>4798</v>
      </c>
      <c r="B691" s="7" t="s">
        <v>7461</v>
      </c>
      <c r="C691" s="7">
        <v>231085</v>
      </c>
      <c r="D691">
        <f t="shared" si="20"/>
        <v>23</v>
      </c>
      <c r="E691" t="str">
        <f>VLOOKUP(D691,省代码匹配!B:C,2,FALSE)</f>
        <v>黑龙江省</v>
      </c>
      <c r="F691">
        <f t="shared" si="21"/>
        <v>2310</v>
      </c>
      <c r="G691" t="str">
        <f>IF(F691&gt;10000,"省直辖县市",IF(F691&gt;7000,“港澳台”,VLOOKUP(F691,地市级代码匹配!C:D,2,FALSE)))</f>
        <v>牡丹江市</v>
      </c>
      <c r="H691" s="12" t="s">
        <v>4798</v>
      </c>
      <c r="I691" s="39" t="str">
        <f>IF(H691="","",VLOOKUP(H691,echart地区列表!A:A,1,FALSE))</f>
        <v>穆棱市</v>
      </c>
    </row>
    <row r="692" spans="1:9">
      <c r="A692" s="7" t="s">
        <v>4799</v>
      </c>
      <c r="B692" s="7" t="s">
        <v>7462</v>
      </c>
      <c r="C692" s="7">
        <v>231086</v>
      </c>
      <c r="D692">
        <f t="shared" si="20"/>
        <v>23</v>
      </c>
      <c r="E692" t="str">
        <f>VLOOKUP(D692,省代码匹配!B:C,2,FALSE)</f>
        <v>黑龙江省</v>
      </c>
      <c r="F692">
        <f t="shared" si="21"/>
        <v>2310</v>
      </c>
      <c r="G692" t="str">
        <f>IF(F692&gt;10000,"省直辖县市",IF(F692&gt;7000,“港澳台”,VLOOKUP(F692,地市级代码匹配!C:D,2,FALSE)))</f>
        <v>牡丹江市</v>
      </c>
      <c r="H692" s="12" t="s">
        <v>7042</v>
      </c>
      <c r="I692" s="39" t="str">
        <f>IF(H692="","",VLOOKUP(H692,echart地区列表!A:A,1,FALSE))</f>
        <v>东宁县</v>
      </c>
    </row>
    <row r="693" spans="1:9">
      <c r="A693" s="7" t="s">
        <v>4800</v>
      </c>
      <c r="B693" s="7" t="s">
        <v>4800</v>
      </c>
      <c r="C693" s="7">
        <v>231102</v>
      </c>
      <c r="D693">
        <f t="shared" si="20"/>
        <v>23</v>
      </c>
      <c r="E693" t="str">
        <f>VLOOKUP(D693,省代码匹配!B:C,2,FALSE)</f>
        <v>黑龙江省</v>
      </c>
      <c r="F693">
        <f t="shared" si="21"/>
        <v>2311</v>
      </c>
      <c r="G693" t="str">
        <f>IF(F693&gt;10000,"省直辖县市",IF(F693&gt;7000,“港澳台”,VLOOKUP(F693,地市级代码匹配!C:D,2,FALSE)))</f>
        <v>黑河市</v>
      </c>
      <c r="H693" s="12" t="s">
        <v>4800</v>
      </c>
      <c r="I693" s="39" t="str">
        <f>IF(H693="","",VLOOKUP(H693,echart地区列表!A:A,1,FALSE))</f>
        <v>爱辉区</v>
      </c>
    </row>
    <row r="694" spans="1:9">
      <c r="A694" s="7" t="s">
        <v>4801</v>
      </c>
      <c r="B694" s="7" t="s">
        <v>4801</v>
      </c>
      <c r="C694" s="7">
        <v>231121</v>
      </c>
      <c r="D694">
        <f t="shared" si="20"/>
        <v>23</v>
      </c>
      <c r="E694" t="str">
        <f>VLOOKUP(D694,省代码匹配!B:C,2,FALSE)</f>
        <v>黑龙江省</v>
      </c>
      <c r="F694">
        <f t="shared" si="21"/>
        <v>2311</v>
      </c>
      <c r="G694" t="str">
        <f>IF(F694&gt;10000,"省直辖县市",IF(F694&gt;7000,“港澳台”,VLOOKUP(F694,地市级代码匹配!C:D,2,FALSE)))</f>
        <v>黑河市</v>
      </c>
      <c r="H694" s="12"/>
      <c r="I694" s="39" t="str">
        <f>IF(H694="","",VLOOKUP(H694,echart地区列表!A:A,1,FALSE))</f>
        <v/>
      </c>
    </row>
    <row r="695" spans="1:9">
      <c r="A695" s="7" t="s">
        <v>4802</v>
      </c>
      <c r="B695" s="7" t="s">
        <v>4802</v>
      </c>
      <c r="C695" s="7">
        <v>231123</v>
      </c>
      <c r="D695">
        <f t="shared" si="20"/>
        <v>23</v>
      </c>
      <c r="E695" t="str">
        <f>VLOOKUP(D695,省代码匹配!B:C,2,FALSE)</f>
        <v>黑龙江省</v>
      </c>
      <c r="F695">
        <f t="shared" si="21"/>
        <v>2311</v>
      </c>
      <c r="G695" t="str">
        <f>IF(F695&gt;10000,"省直辖县市",IF(F695&gt;7000,“港澳台”,VLOOKUP(F695,地市级代码匹配!C:D,2,FALSE)))</f>
        <v>黑河市</v>
      </c>
      <c r="H695" s="12" t="s">
        <v>4802</v>
      </c>
      <c r="I695" s="39" t="str">
        <f>IF(H695="","",VLOOKUP(H695,echart地区列表!A:A,1,FALSE))</f>
        <v>逊克县</v>
      </c>
    </row>
    <row r="696" spans="1:9">
      <c r="A696" s="7" t="s">
        <v>4803</v>
      </c>
      <c r="B696" s="7" t="s">
        <v>4803</v>
      </c>
      <c r="C696" s="7">
        <v>231124</v>
      </c>
      <c r="D696">
        <f t="shared" si="20"/>
        <v>23</v>
      </c>
      <c r="E696" t="str">
        <f>VLOOKUP(D696,省代码匹配!B:C,2,FALSE)</f>
        <v>黑龙江省</v>
      </c>
      <c r="F696">
        <f t="shared" si="21"/>
        <v>2311</v>
      </c>
      <c r="G696" t="str">
        <f>IF(F696&gt;10000,"省直辖县市",IF(F696&gt;7000,“港澳台”,VLOOKUP(F696,地市级代码匹配!C:D,2,FALSE)))</f>
        <v>黑河市</v>
      </c>
      <c r="H696" s="12" t="s">
        <v>4803</v>
      </c>
      <c r="I696" s="39" t="str">
        <f>IF(H696="","",VLOOKUP(H696,echart地区列表!A:A,1,FALSE))</f>
        <v>孙吴县</v>
      </c>
    </row>
    <row r="697" spans="1:9">
      <c r="A697" s="7" t="s">
        <v>4804</v>
      </c>
      <c r="B697" s="7" t="s">
        <v>7463</v>
      </c>
      <c r="C697" s="7">
        <v>231181</v>
      </c>
      <c r="D697">
        <f t="shared" si="20"/>
        <v>23</v>
      </c>
      <c r="E697" t="str">
        <f>VLOOKUP(D697,省代码匹配!B:C,2,FALSE)</f>
        <v>黑龙江省</v>
      </c>
      <c r="F697">
        <f t="shared" si="21"/>
        <v>2311</v>
      </c>
      <c r="G697" t="str">
        <f>IF(F697&gt;10000,"省直辖县市",IF(F697&gt;7000,“港澳台”,VLOOKUP(F697,地市级代码匹配!C:D,2,FALSE)))</f>
        <v>黑河市</v>
      </c>
      <c r="H697" s="12" t="s">
        <v>4804</v>
      </c>
      <c r="I697" s="39" t="str">
        <f>IF(H697="","",VLOOKUP(H697,echart地区列表!A:A,1,FALSE))</f>
        <v>北安市</v>
      </c>
    </row>
    <row r="698" spans="1:9">
      <c r="A698" s="7" t="s">
        <v>4805</v>
      </c>
      <c r="B698" s="7" t="s">
        <v>7464</v>
      </c>
      <c r="C698" s="7">
        <v>231182</v>
      </c>
      <c r="D698">
        <f t="shared" si="20"/>
        <v>23</v>
      </c>
      <c r="E698" t="str">
        <f>VLOOKUP(D698,省代码匹配!B:C,2,FALSE)</f>
        <v>黑龙江省</v>
      </c>
      <c r="F698">
        <f t="shared" si="21"/>
        <v>2311</v>
      </c>
      <c r="G698" t="str">
        <f>IF(F698&gt;10000,"省直辖县市",IF(F698&gt;7000,“港澳台”,VLOOKUP(F698,地市级代码匹配!C:D,2,FALSE)))</f>
        <v>黑河市</v>
      </c>
      <c r="H698" s="12" t="s">
        <v>4805</v>
      </c>
      <c r="I698" s="39" t="str">
        <f>IF(H698="","",VLOOKUP(H698,echart地区列表!A:A,1,FALSE))</f>
        <v>五大连池市</v>
      </c>
    </row>
    <row r="699" spans="1:9">
      <c r="A699" s="7" t="s">
        <v>4806</v>
      </c>
      <c r="B699" s="7" t="s">
        <v>4806</v>
      </c>
      <c r="C699" s="7">
        <v>231202</v>
      </c>
      <c r="D699">
        <f t="shared" si="20"/>
        <v>23</v>
      </c>
      <c r="E699" t="str">
        <f>VLOOKUP(D699,省代码匹配!B:C,2,FALSE)</f>
        <v>黑龙江省</v>
      </c>
      <c r="F699">
        <f t="shared" si="21"/>
        <v>2312</v>
      </c>
      <c r="G699" t="str">
        <f>IF(F699&gt;10000,"省直辖县市",IF(F699&gt;7000,“港澳台”,VLOOKUP(F699,地市级代码匹配!C:D,2,FALSE)))</f>
        <v>绥化市</v>
      </c>
      <c r="H699" s="12" t="s">
        <v>4806</v>
      </c>
      <c r="I699" s="39" t="str">
        <f>IF(H699="","",VLOOKUP(H699,echart地区列表!A:A,1,FALSE))</f>
        <v>北林区</v>
      </c>
    </row>
    <row r="700" spans="1:9">
      <c r="A700" s="7" t="s">
        <v>4807</v>
      </c>
      <c r="B700" s="7" t="s">
        <v>4807</v>
      </c>
      <c r="C700" s="7">
        <v>231221</v>
      </c>
      <c r="D700">
        <f t="shared" si="20"/>
        <v>23</v>
      </c>
      <c r="E700" t="str">
        <f>VLOOKUP(D700,省代码匹配!B:C,2,FALSE)</f>
        <v>黑龙江省</v>
      </c>
      <c r="F700">
        <f t="shared" si="21"/>
        <v>2312</v>
      </c>
      <c r="G700" t="str">
        <f>IF(F700&gt;10000,"省直辖县市",IF(F700&gt;7000,“港澳台”,VLOOKUP(F700,地市级代码匹配!C:D,2,FALSE)))</f>
        <v>绥化市</v>
      </c>
      <c r="H700" s="12" t="s">
        <v>4807</v>
      </c>
      <c r="I700" s="39" t="str">
        <f>IF(H700="","",VLOOKUP(H700,echart地区列表!A:A,1,FALSE))</f>
        <v>望奎县</v>
      </c>
    </row>
    <row r="701" spans="1:9">
      <c r="A701" s="7" t="s">
        <v>4808</v>
      </c>
      <c r="B701" s="7" t="s">
        <v>4808</v>
      </c>
      <c r="C701" s="7">
        <v>231222</v>
      </c>
      <c r="D701">
        <f t="shared" si="20"/>
        <v>23</v>
      </c>
      <c r="E701" t="str">
        <f>VLOOKUP(D701,省代码匹配!B:C,2,FALSE)</f>
        <v>黑龙江省</v>
      </c>
      <c r="F701">
        <f t="shared" si="21"/>
        <v>2312</v>
      </c>
      <c r="G701" t="str">
        <f>IF(F701&gt;10000,"省直辖县市",IF(F701&gt;7000,“港澳台”,VLOOKUP(F701,地市级代码匹配!C:D,2,FALSE)))</f>
        <v>绥化市</v>
      </c>
      <c r="H701" s="12" t="s">
        <v>4808</v>
      </c>
      <c r="I701" s="39" t="str">
        <f>IF(H701="","",VLOOKUP(H701,echart地区列表!A:A,1,FALSE))</f>
        <v>兰西县</v>
      </c>
    </row>
    <row r="702" spans="1:9">
      <c r="A702" s="7" t="s">
        <v>4809</v>
      </c>
      <c r="B702" s="7" t="s">
        <v>4809</v>
      </c>
      <c r="C702" s="7">
        <v>231223</v>
      </c>
      <c r="D702">
        <f t="shared" si="20"/>
        <v>23</v>
      </c>
      <c r="E702" t="str">
        <f>VLOOKUP(D702,省代码匹配!B:C,2,FALSE)</f>
        <v>黑龙江省</v>
      </c>
      <c r="F702">
        <f t="shared" si="21"/>
        <v>2312</v>
      </c>
      <c r="G702" t="str">
        <f>IF(F702&gt;10000,"省直辖县市",IF(F702&gt;7000,“港澳台”,VLOOKUP(F702,地市级代码匹配!C:D,2,FALSE)))</f>
        <v>绥化市</v>
      </c>
      <c r="H702" s="12" t="s">
        <v>4809</v>
      </c>
      <c r="I702" s="39" t="str">
        <f>IF(H702="","",VLOOKUP(H702,echart地区列表!A:A,1,FALSE))</f>
        <v>青冈县</v>
      </c>
    </row>
    <row r="703" spans="1:9">
      <c r="A703" s="7" t="s">
        <v>4810</v>
      </c>
      <c r="B703" s="7" t="s">
        <v>4810</v>
      </c>
      <c r="C703" s="7">
        <v>231224</v>
      </c>
      <c r="D703">
        <f t="shared" si="20"/>
        <v>23</v>
      </c>
      <c r="E703" t="str">
        <f>VLOOKUP(D703,省代码匹配!B:C,2,FALSE)</f>
        <v>黑龙江省</v>
      </c>
      <c r="F703">
        <f t="shared" si="21"/>
        <v>2312</v>
      </c>
      <c r="G703" t="str">
        <f>IF(F703&gt;10000,"省直辖县市",IF(F703&gt;7000,“港澳台”,VLOOKUP(F703,地市级代码匹配!C:D,2,FALSE)))</f>
        <v>绥化市</v>
      </c>
      <c r="H703" s="12" t="s">
        <v>4810</v>
      </c>
      <c r="I703" s="39" t="str">
        <f>IF(H703="","",VLOOKUP(H703,echart地区列表!A:A,1,FALSE))</f>
        <v>庆安县</v>
      </c>
    </row>
    <row r="704" spans="1:9">
      <c r="A704" s="7" t="s">
        <v>4811</v>
      </c>
      <c r="B704" s="7" t="s">
        <v>4811</v>
      </c>
      <c r="C704" s="7">
        <v>231225</v>
      </c>
      <c r="D704">
        <f t="shared" si="20"/>
        <v>23</v>
      </c>
      <c r="E704" t="str">
        <f>VLOOKUP(D704,省代码匹配!B:C,2,FALSE)</f>
        <v>黑龙江省</v>
      </c>
      <c r="F704">
        <f t="shared" si="21"/>
        <v>2312</v>
      </c>
      <c r="G704" t="str">
        <f>IF(F704&gt;10000,"省直辖县市",IF(F704&gt;7000,“港澳台”,VLOOKUP(F704,地市级代码匹配!C:D,2,FALSE)))</f>
        <v>绥化市</v>
      </c>
      <c r="H704" s="12" t="s">
        <v>4811</v>
      </c>
      <c r="I704" s="39" t="str">
        <f>IF(H704="","",VLOOKUP(H704,echart地区列表!A:A,1,FALSE))</f>
        <v>明水县</v>
      </c>
    </row>
    <row r="705" spans="1:9">
      <c r="A705" s="7" t="s">
        <v>4812</v>
      </c>
      <c r="B705" s="7" t="s">
        <v>4812</v>
      </c>
      <c r="C705" s="7">
        <v>231226</v>
      </c>
      <c r="D705">
        <f t="shared" si="20"/>
        <v>23</v>
      </c>
      <c r="E705" t="str">
        <f>VLOOKUP(D705,省代码匹配!B:C,2,FALSE)</f>
        <v>黑龙江省</v>
      </c>
      <c r="F705">
        <f t="shared" si="21"/>
        <v>2312</v>
      </c>
      <c r="G705" t="str">
        <f>IF(F705&gt;10000,"省直辖县市",IF(F705&gt;7000,“港澳台”,VLOOKUP(F705,地市级代码匹配!C:D,2,FALSE)))</f>
        <v>绥化市</v>
      </c>
      <c r="H705" s="12" t="s">
        <v>4812</v>
      </c>
      <c r="I705" s="39" t="str">
        <f>IF(H705="","",VLOOKUP(H705,echart地区列表!A:A,1,FALSE))</f>
        <v>绥棱县</v>
      </c>
    </row>
    <row r="706" spans="1:9">
      <c r="A706" s="7" t="s">
        <v>4813</v>
      </c>
      <c r="B706" s="7" t="s">
        <v>7465</v>
      </c>
      <c r="C706" s="7">
        <v>231281</v>
      </c>
      <c r="D706">
        <f t="shared" si="20"/>
        <v>23</v>
      </c>
      <c r="E706" t="str">
        <f>VLOOKUP(D706,省代码匹配!B:C,2,FALSE)</f>
        <v>黑龙江省</v>
      </c>
      <c r="F706">
        <f t="shared" si="21"/>
        <v>2312</v>
      </c>
      <c r="G706" t="str">
        <f>IF(F706&gt;10000,"省直辖县市",IF(F706&gt;7000,“港澳台”,VLOOKUP(F706,地市级代码匹配!C:D,2,FALSE)))</f>
        <v>绥化市</v>
      </c>
      <c r="H706" s="12" t="s">
        <v>4813</v>
      </c>
      <c r="I706" s="39" t="str">
        <f>IF(H706="","",VLOOKUP(H706,echart地区列表!A:A,1,FALSE))</f>
        <v>安达市</v>
      </c>
    </row>
    <row r="707" spans="1:9">
      <c r="A707" s="7" t="s">
        <v>4814</v>
      </c>
      <c r="B707" s="7" t="s">
        <v>7466</v>
      </c>
      <c r="C707" s="7">
        <v>231282</v>
      </c>
      <c r="D707">
        <f t="shared" ref="D707:D770" si="22">INT(C707/10000)</f>
        <v>23</v>
      </c>
      <c r="E707" t="str">
        <f>VLOOKUP(D707,省代码匹配!B:C,2,FALSE)</f>
        <v>黑龙江省</v>
      </c>
      <c r="F707">
        <f t="shared" ref="F707:F770" si="23">IF(OR(D707=11,D707=12,D707=31,D707=50,D707=71,D707=81,D707=82),D707*100,IF(MID(C707,3,1)="9",C707,INT(C707/100)))</f>
        <v>2312</v>
      </c>
      <c r="G707" t="str">
        <f>IF(F707&gt;10000,"省直辖县市",IF(F707&gt;7000,“港澳台”,VLOOKUP(F707,地市级代码匹配!C:D,2,FALSE)))</f>
        <v>绥化市</v>
      </c>
      <c r="H707" s="12" t="s">
        <v>4814</v>
      </c>
      <c r="I707" s="39" t="str">
        <f>IF(H707="","",VLOOKUP(H707,echart地区列表!A:A,1,FALSE))</f>
        <v>肇东市</v>
      </c>
    </row>
    <row r="708" spans="1:9">
      <c r="A708" s="7" t="s">
        <v>4815</v>
      </c>
      <c r="B708" s="7" t="s">
        <v>7467</v>
      </c>
      <c r="C708" s="7">
        <v>231283</v>
      </c>
      <c r="D708">
        <f t="shared" si="22"/>
        <v>23</v>
      </c>
      <c r="E708" t="str">
        <f>VLOOKUP(D708,省代码匹配!B:C,2,FALSE)</f>
        <v>黑龙江省</v>
      </c>
      <c r="F708">
        <f t="shared" si="23"/>
        <v>2312</v>
      </c>
      <c r="G708" t="str">
        <f>IF(F708&gt;10000,"省直辖县市",IF(F708&gt;7000,“港澳台”,VLOOKUP(F708,地市级代码匹配!C:D,2,FALSE)))</f>
        <v>绥化市</v>
      </c>
      <c r="H708" s="12" t="s">
        <v>4815</v>
      </c>
      <c r="I708" s="39" t="str">
        <f>IF(H708="","",VLOOKUP(H708,echart地区列表!A:A,1,FALSE))</f>
        <v>海伦市</v>
      </c>
    </row>
    <row r="709" spans="1:9">
      <c r="A709" s="7" t="s">
        <v>4816</v>
      </c>
      <c r="B709" s="7" t="s">
        <v>7468</v>
      </c>
      <c r="C709" s="7">
        <v>232701</v>
      </c>
      <c r="D709">
        <f t="shared" si="22"/>
        <v>23</v>
      </c>
      <c r="E709" t="str">
        <f>VLOOKUP(D709,省代码匹配!B:C,2,FALSE)</f>
        <v>黑龙江省</v>
      </c>
      <c r="F709">
        <f t="shared" si="23"/>
        <v>2327</v>
      </c>
      <c r="G709" t="str">
        <f>IF(F709&gt;10000,"省直辖县市",IF(F709&gt;7000,“港澳台”,VLOOKUP(F709,地市级代码匹配!C:D,2,FALSE)))</f>
        <v>大兴安岭地区</v>
      </c>
      <c r="H709" s="12" t="s">
        <v>7043</v>
      </c>
      <c r="I709" s="39" t="str">
        <f>IF(H709="","",VLOOKUP(H709,echart地区列表!A:A,1,FALSE))</f>
        <v>漠河县</v>
      </c>
    </row>
    <row r="710" spans="1:9">
      <c r="A710" s="7" t="s">
        <v>4817</v>
      </c>
      <c r="B710" s="7" t="s">
        <v>4817</v>
      </c>
      <c r="C710" s="7">
        <v>232721</v>
      </c>
      <c r="D710">
        <f t="shared" si="22"/>
        <v>23</v>
      </c>
      <c r="E710" t="str">
        <f>VLOOKUP(D710,省代码匹配!B:C,2,FALSE)</f>
        <v>黑龙江省</v>
      </c>
      <c r="F710">
        <f t="shared" si="23"/>
        <v>2327</v>
      </c>
      <c r="G710" t="str">
        <f>IF(F710&gt;10000,"省直辖县市",IF(F710&gt;7000,“港澳台”,VLOOKUP(F710,地市级代码匹配!C:D,2,FALSE)))</f>
        <v>大兴安岭地区</v>
      </c>
      <c r="H710" s="12" t="s">
        <v>4817</v>
      </c>
      <c r="I710" s="39" t="str">
        <f>IF(H710="","",VLOOKUP(H710,echart地区列表!A:A,1,FALSE))</f>
        <v>呼玛县</v>
      </c>
    </row>
    <row r="711" spans="1:9">
      <c r="A711" s="7" t="s">
        <v>4818</v>
      </c>
      <c r="B711" s="7" t="s">
        <v>4818</v>
      </c>
      <c r="C711" s="7">
        <v>232722</v>
      </c>
      <c r="D711">
        <f t="shared" si="22"/>
        <v>23</v>
      </c>
      <c r="E711" t="str">
        <f>VLOOKUP(D711,省代码匹配!B:C,2,FALSE)</f>
        <v>黑龙江省</v>
      </c>
      <c r="F711">
        <f t="shared" si="23"/>
        <v>2327</v>
      </c>
      <c r="G711" t="str">
        <f>IF(F711&gt;10000,"省直辖县市",IF(F711&gt;7000,“港澳台”,VLOOKUP(F711,地市级代码匹配!C:D,2,FALSE)))</f>
        <v>大兴安岭地区</v>
      </c>
      <c r="H711" s="12" t="s">
        <v>4818</v>
      </c>
      <c r="I711" s="39" t="str">
        <f>IF(H711="","",VLOOKUP(H711,echart地区列表!A:A,1,FALSE))</f>
        <v>塔河县</v>
      </c>
    </row>
    <row r="712" spans="1:9">
      <c r="A712" s="7" t="s">
        <v>4819</v>
      </c>
      <c r="B712" s="7" t="s">
        <v>4819</v>
      </c>
      <c r="C712" s="7">
        <v>310101</v>
      </c>
      <c r="D712">
        <f t="shared" si="22"/>
        <v>31</v>
      </c>
      <c r="E712" t="str">
        <f>VLOOKUP(D712,省代码匹配!B:C,2,FALSE)</f>
        <v>上海市</v>
      </c>
      <c r="F712">
        <f t="shared" si="23"/>
        <v>3100</v>
      </c>
      <c r="G712" t="str">
        <f>IF(F712&gt;10000,"省直辖县市",IF(F712&gt;7000,“港澳台”,VLOOKUP(F712,地市级代码匹配!C:D,2,FALSE)))</f>
        <v>上海市</v>
      </c>
      <c r="H712" s="12" t="s">
        <v>4819</v>
      </c>
      <c r="I712" s="39" t="str">
        <f>IF(H712="","",VLOOKUP(H712,echart地区列表!A:A,1,FALSE))</f>
        <v>黄浦区</v>
      </c>
    </row>
    <row r="713" spans="1:9">
      <c r="A713" s="7" t="s">
        <v>4820</v>
      </c>
      <c r="B713" s="7" t="s">
        <v>4820</v>
      </c>
      <c r="C713" s="7">
        <v>310104</v>
      </c>
      <c r="D713">
        <f t="shared" si="22"/>
        <v>31</v>
      </c>
      <c r="E713" t="str">
        <f>VLOOKUP(D713,省代码匹配!B:C,2,FALSE)</f>
        <v>上海市</v>
      </c>
      <c r="F713">
        <f t="shared" si="23"/>
        <v>3100</v>
      </c>
      <c r="G713" t="str">
        <f>IF(F713&gt;10000,"省直辖县市",IF(F713&gt;7000,“港澳台”,VLOOKUP(F713,地市级代码匹配!C:D,2,FALSE)))</f>
        <v>上海市</v>
      </c>
      <c r="H713" s="12" t="s">
        <v>4820</v>
      </c>
      <c r="I713" s="39" t="str">
        <f>IF(H713="","",VLOOKUP(H713,echart地区列表!A:A,1,FALSE))</f>
        <v>徐汇区</v>
      </c>
    </row>
    <row r="714" spans="1:9">
      <c r="A714" s="7" t="s">
        <v>4821</v>
      </c>
      <c r="B714" s="7" t="s">
        <v>4821</v>
      </c>
      <c r="C714" s="7">
        <v>310105</v>
      </c>
      <c r="D714">
        <f t="shared" si="22"/>
        <v>31</v>
      </c>
      <c r="E714" t="str">
        <f>VLOOKUP(D714,省代码匹配!B:C,2,FALSE)</f>
        <v>上海市</v>
      </c>
      <c r="F714">
        <f t="shared" si="23"/>
        <v>3100</v>
      </c>
      <c r="G714" t="str">
        <f>IF(F714&gt;10000,"省直辖县市",IF(F714&gt;7000,“港澳台”,VLOOKUP(F714,地市级代码匹配!C:D,2,FALSE)))</f>
        <v>上海市</v>
      </c>
      <c r="H714" s="12" t="s">
        <v>4821</v>
      </c>
      <c r="I714" s="39" t="str">
        <f>IF(H714="","",VLOOKUP(H714,echart地区列表!A:A,1,FALSE))</f>
        <v>长宁区</v>
      </c>
    </row>
    <row r="715" spans="1:9">
      <c r="A715" s="7" t="s">
        <v>4822</v>
      </c>
      <c r="B715" s="7" t="s">
        <v>4822</v>
      </c>
      <c r="C715" s="7">
        <v>310106</v>
      </c>
      <c r="D715">
        <f t="shared" si="22"/>
        <v>31</v>
      </c>
      <c r="E715" t="str">
        <f>VLOOKUP(D715,省代码匹配!B:C,2,FALSE)</f>
        <v>上海市</v>
      </c>
      <c r="F715">
        <f t="shared" si="23"/>
        <v>3100</v>
      </c>
      <c r="G715" t="str">
        <f>IF(F715&gt;10000,"省直辖县市",IF(F715&gt;7000,“港澳台”,VLOOKUP(F715,地市级代码匹配!C:D,2,FALSE)))</f>
        <v>上海市</v>
      </c>
      <c r="H715" s="12" t="s">
        <v>4822</v>
      </c>
      <c r="I715" s="39" t="str">
        <f>IF(H715="","",VLOOKUP(H715,echart地区列表!A:A,1,FALSE))</f>
        <v>静安区</v>
      </c>
    </row>
    <row r="716" spans="1:9">
      <c r="A716" s="7" t="s">
        <v>4823</v>
      </c>
      <c r="B716" s="7" t="s">
        <v>4823</v>
      </c>
      <c r="C716" s="7">
        <v>310107</v>
      </c>
      <c r="D716">
        <f t="shared" si="22"/>
        <v>31</v>
      </c>
      <c r="E716" t="str">
        <f>VLOOKUP(D716,省代码匹配!B:C,2,FALSE)</f>
        <v>上海市</v>
      </c>
      <c r="F716">
        <f t="shared" si="23"/>
        <v>3100</v>
      </c>
      <c r="G716" t="str">
        <f>IF(F716&gt;10000,"省直辖县市",IF(F716&gt;7000,“港澳台”,VLOOKUP(F716,地市级代码匹配!C:D,2,FALSE)))</f>
        <v>上海市</v>
      </c>
      <c r="H716" s="12" t="s">
        <v>4823</v>
      </c>
      <c r="I716" s="39" t="str">
        <f>IF(H716="","",VLOOKUP(H716,echart地区列表!A:A,1,FALSE))</f>
        <v>普陀区</v>
      </c>
    </row>
    <row r="717" spans="1:9">
      <c r="A717" s="7" t="s">
        <v>4824</v>
      </c>
      <c r="B717" s="7" t="s">
        <v>4824</v>
      </c>
      <c r="C717" s="7">
        <v>310109</v>
      </c>
      <c r="D717">
        <f t="shared" si="22"/>
        <v>31</v>
      </c>
      <c r="E717" t="str">
        <f>VLOOKUP(D717,省代码匹配!B:C,2,FALSE)</f>
        <v>上海市</v>
      </c>
      <c r="F717">
        <f t="shared" si="23"/>
        <v>3100</v>
      </c>
      <c r="G717" t="str">
        <f>IF(F717&gt;10000,"省直辖县市",IF(F717&gt;7000,“港澳台”,VLOOKUP(F717,地市级代码匹配!C:D,2,FALSE)))</f>
        <v>上海市</v>
      </c>
      <c r="H717" s="12" t="s">
        <v>4824</v>
      </c>
      <c r="I717" s="39" t="str">
        <f>IF(H717="","",VLOOKUP(H717,echart地区列表!A:A,1,FALSE))</f>
        <v>虹口区</v>
      </c>
    </row>
    <row r="718" spans="1:9">
      <c r="A718" s="7" t="s">
        <v>4825</v>
      </c>
      <c r="B718" s="7" t="s">
        <v>4825</v>
      </c>
      <c r="C718" s="7">
        <v>310110</v>
      </c>
      <c r="D718">
        <f t="shared" si="22"/>
        <v>31</v>
      </c>
      <c r="E718" t="str">
        <f>VLOOKUP(D718,省代码匹配!B:C,2,FALSE)</f>
        <v>上海市</v>
      </c>
      <c r="F718">
        <f t="shared" si="23"/>
        <v>3100</v>
      </c>
      <c r="G718" t="str">
        <f>IF(F718&gt;10000,"省直辖县市",IF(F718&gt;7000,“港澳台”,VLOOKUP(F718,地市级代码匹配!C:D,2,FALSE)))</f>
        <v>上海市</v>
      </c>
      <c r="H718" s="12" t="s">
        <v>4825</v>
      </c>
      <c r="I718" s="39" t="str">
        <f>IF(H718="","",VLOOKUP(H718,echart地区列表!A:A,1,FALSE))</f>
        <v>杨浦区</v>
      </c>
    </row>
    <row r="719" spans="1:9">
      <c r="A719" s="7" t="s">
        <v>4826</v>
      </c>
      <c r="B719" s="7" t="s">
        <v>4826</v>
      </c>
      <c r="C719" s="7">
        <v>310112</v>
      </c>
      <c r="D719">
        <f t="shared" si="22"/>
        <v>31</v>
      </c>
      <c r="E719" t="str">
        <f>VLOOKUP(D719,省代码匹配!B:C,2,FALSE)</f>
        <v>上海市</v>
      </c>
      <c r="F719">
        <f t="shared" si="23"/>
        <v>3100</v>
      </c>
      <c r="G719" t="str">
        <f>IF(F719&gt;10000,"省直辖县市",IF(F719&gt;7000,“港澳台”,VLOOKUP(F719,地市级代码匹配!C:D,2,FALSE)))</f>
        <v>上海市</v>
      </c>
      <c r="H719" s="12" t="s">
        <v>4826</v>
      </c>
      <c r="I719" s="39" t="str">
        <f>IF(H719="","",VLOOKUP(H719,echart地区列表!A:A,1,FALSE))</f>
        <v>闵行区</v>
      </c>
    </row>
    <row r="720" spans="1:9">
      <c r="A720" s="7" t="s">
        <v>4748</v>
      </c>
      <c r="B720" s="7" t="s">
        <v>4748</v>
      </c>
      <c r="C720" s="7">
        <v>310113</v>
      </c>
      <c r="D720">
        <f t="shared" si="22"/>
        <v>31</v>
      </c>
      <c r="E720" t="str">
        <f>VLOOKUP(D720,省代码匹配!B:C,2,FALSE)</f>
        <v>上海市</v>
      </c>
      <c r="F720">
        <f t="shared" si="23"/>
        <v>3100</v>
      </c>
      <c r="G720" t="str">
        <f>IF(F720&gt;10000,"省直辖县市",IF(F720&gt;7000,“港澳台”,VLOOKUP(F720,地市级代码匹配!C:D,2,FALSE)))</f>
        <v>上海市</v>
      </c>
      <c r="H720" s="12" t="s">
        <v>4748</v>
      </c>
      <c r="I720" s="39" t="str">
        <f>IF(H720="","",VLOOKUP(H720,echart地区列表!A:A,1,FALSE))</f>
        <v>宝山区</v>
      </c>
    </row>
    <row r="721" spans="1:9">
      <c r="A721" s="7" t="s">
        <v>4827</v>
      </c>
      <c r="B721" s="7" t="s">
        <v>4827</v>
      </c>
      <c r="C721" s="7">
        <v>310114</v>
      </c>
      <c r="D721">
        <f t="shared" si="22"/>
        <v>31</v>
      </c>
      <c r="E721" t="str">
        <f>VLOOKUP(D721,省代码匹配!B:C,2,FALSE)</f>
        <v>上海市</v>
      </c>
      <c r="F721">
        <f t="shared" si="23"/>
        <v>3100</v>
      </c>
      <c r="G721" t="str">
        <f>IF(F721&gt;10000,"省直辖县市",IF(F721&gt;7000,“港澳台”,VLOOKUP(F721,地市级代码匹配!C:D,2,FALSE)))</f>
        <v>上海市</v>
      </c>
      <c r="H721" s="12" t="s">
        <v>4827</v>
      </c>
      <c r="I721" s="39" t="str">
        <f>IF(H721="","",VLOOKUP(H721,echart地区列表!A:A,1,FALSE))</f>
        <v>嘉定区</v>
      </c>
    </row>
    <row r="722" spans="1:9">
      <c r="A722" s="7" t="s">
        <v>4828</v>
      </c>
      <c r="B722" s="7" t="s">
        <v>4828</v>
      </c>
      <c r="C722" s="7">
        <v>310115</v>
      </c>
      <c r="D722">
        <f t="shared" si="22"/>
        <v>31</v>
      </c>
      <c r="E722" t="str">
        <f>VLOOKUP(D722,省代码匹配!B:C,2,FALSE)</f>
        <v>上海市</v>
      </c>
      <c r="F722">
        <f t="shared" si="23"/>
        <v>3100</v>
      </c>
      <c r="G722" t="str">
        <f>IF(F722&gt;10000,"省直辖县市",IF(F722&gt;7000,“港澳台”,VLOOKUP(F722,地市级代码匹配!C:D,2,FALSE)))</f>
        <v>上海市</v>
      </c>
      <c r="H722" s="12" t="s">
        <v>4828</v>
      </c>
      <c r="I722" s="39" t="str">
        <f>IF(H722="","",VLOOKUP(H722,echart地区列表!A:A,1,FALSE))</f>
        <v>浦东新区</v>
      </c>
    </row>
    <row r="723" spans="1:9">
      <c r="A723" s="7" t="s">
        <v>4829</v>
      </c>
      <c r="B723" s="7" t="s">
        <v>4829</v>
      </c>
      <c r="C723" s="7">
        <v>310116</v>
      </c>
      <c r="D723">
        <f t="shared" si="22"/>
        <v>31</v>
      </c>
      <c r="E723" t="str">
        <f>VLOOKUP(D723,省代码匹配!B:C,2,FALSE)</f>
        <v>上海市</v>
      </c>
      <c r="F723">
        <f t="shared" si="23"/>
        <v>3100</v>
      </c>
      <c r="G723" t="str">
        <f>IF(F723&gt;10000,"省直辖县市",IF(F723&gt;7000,“港澳台”,VLOOKUP(F723,地市级代码匹配!C:D,2,FALSE)))</f>
        <v>上海市</v>
      </c>
      <c r="H723" s="12" t="s">
        <v>4829</v>
      </c>
      <c r="I723" s="39" t="str">
        <f>IF(H723="","",VLOOKUP(H723,echart地区列表!A:A,1,FALSE))</f>
        <v>金山区</v>
      </c>
    </row>
    <row r="724" spans="1:9">
      <c r="A724" s="7" t="s">
        <v>4830</v>
      </c>
      <c r="B724" s="7" t="s">
        <v>4830</v>
      </c>
      <c r="C724" s="7">
        <v>310117</v>
      </c>
      <c r="D724">
        <f t="shared" si="22"/>
        <v>31</v>
      </c>
      <c r="E724" t="str">
        <f>VLOOKUP(D724,省代码匹配!B:C,2,FALSE)</f>
        <v>上海市</v>
      </c>
      <c r="F724">
        <f t="shared" si="23"/>
        <v>3100</v>
      </c>
      <c r="G724" t="str">
        <f>IF(F724&gt;10000,"省直辖县市",IF(F724&gt;7000,“港澳台”,VLOOKUP(F724,地市级代码匹配!C:D,2,FALSE)))</f>
        <v>上海市</v>
      </c>
      <c r="H724" s="12" t="s">
        <v>4830</v>
      </c>
      <c r="I724" s="39" t="str">
        <f>IF(H724="","",VLOOKUP(H724,echart地区列表!A:A,1,FALSE))</f>
        <v>松江区</v>
      </c>
    </row>
    <row r="725" spans="1:9">
      <c r="A725" s="7" t="s">
        <v>4831</v>
      </c>
      <c r="B725" s="7" t="s">
        <v>4831</v>
      </c>
      <c r="C725" s="7">
        <v>310118</v>
      </c>
      <c r="D725">
        <f t="shared" si="22"/>
        <v>31</v>
      </c>
      <c r="E725" t="str">
        <f>VLOOKUP(D725,省代码匹配!B:C,2,FALSE)</f>
        <v>上海市</v>
      </c>
      <c r="F725">
        <f t="shared" si="23"/>
        <v>3100</v>
      </c>
      <c r="G725" t="str">
        <f>IF(F725&gt;10000,"省直辖县市",IF(F725&gt;7000,“港澳台”,VLOOKUP(F725,地市级代码匹配!C:D,2,FALSE)))</f>
        <v>上海市</v>
      </c>
      <c r="H725" s="12" t="s">
        <v>4831</v>
      </c>
      <c r="I725" s="39" t="str">
        <f>IF(H725="","",VLOOKUP(H725,echart地区列表!A:A,1,FALSE))</f>
        <v>青浦区</v>
      </c>
    </row>
    <row r="726" spans="1:9">
      <c r="A726" s="7" t="s">
        <v>4832</v>
      </c>
      <c r="B726" s="7" t="s">
        <v>4832</v>
      </c>
      <c r="C726" s="7">
        <v>310120</v>
      </c>
      <c r="D726">
        <f t="shared" si="22"/>
        <v>31</v>
      </c>
      <c r="E726" t="str">
        <f>VLOOKUP(D726,省代码匹配!B:C,2,FALSE)</f>
        <v>上海市</v>
      </c>
      <c r="F726">
        <f t="shared" si="23"/>
        <v>3100</v>
      </c>
      <c r="G726" t="str">
        <f>IF(F726&gt;10000,"省直辖县市",IF(F726&gt;7000,“港澳台”,VLOOKUP(F726,地市级代码匹配!C:D,2,FALSE)))</f>
        <v>上海市</v>
      </c>
      <c r="H726" s="12" t="s">
        <v>4832</v>
      </c>
      <c r="I726" s="39" t="str">
        <f>IF(H726="","",VLOOKUP(H726,echart地区列表!A:A,1,FALSE))</f>
        <v>奉贤区</v>
      </c>
    </row>
    <row r="727" spans="1:9">
      <c r="A727" s="7" t="s">
        <v>4833</v>
      </c>
      <c r="B727" s="7" t="s">
        <v>4833</v>
      </c>
      <c r="C727" s="7">
        <v>310151</v>
      </c>
      <c r="D727">
        <f t="shared" si="22"/>
        <v>31</v>
      </c>
      <c r="E727" t="str">
        <f>VLOOKUP(D727,省代码匹配!B:C,2,FALSE)</f>
        <v>上海市</v>
      </c>
      <c r="F727">
        <f t="shared" si="23"/>
        <v>3100</v>
      </c>
      <c r="G727" t="str">
        <f>IF(F727&gt;10000,"省直辖县市",IF(F727&gt;7000,“港澳台”,VLOOKUP(F727,地市级代码匹配!C:D,2,FALSE)))</f>
        <v>上海市</v>
      </c>
      <c r="H727" s="12" t="s">
        <v>7017</v>
      </c>
      <c r="I727" s="39" t="str">
        <f>IF(H727="","",VLOOKUP(H727,echart地区列表!A:A,1,FALSE))</f>
        <v>崇明县</v>
      </c>
    </row>
    <row r="728" spans="1:9">
      <c r="A728" s="7" t="s">
        <v>4834</v>
      </c>
      <c r="B728" s="7" t="s">
        <v>4834</v>
      </c>
      <c r="C728" s="7">
        <v>320102</v>
      </c>
      <c r="D728">
        <f t="shared" si="22"/>
        <v>32</v>
      </c>
      <c r="E728" t="str">
        <f>VLOOKUP(D728,省代码匹配!B:C,2,FALSE)</f>
        <v>江苏省</v>
      </c>
      <c r="F728">
        <f t="shared" si="23"/>
        <v>3201</v>
      </c>
      <c r="G728" t="str">
        <f>IF(F728&gt;10000,"省直辖县市",IF(F728&gt;7000,“港澳台”,VLOOKUP(F728,地市级代码匹配!C:D,2,FALSE)))</f>
        <v>南京市</v>
      </c>
      <c r="H728" s="12" t="s">
        <v>4834</v>
      </c>
      <c r="I728" s="39" t="str">
        <f>IF(H728="","",VLOOKUP(H728,echart地区列表!A:A,1,FALSE))</f>
        <v>玄武区</v>
      </c>
    </row>
    <row r="729" spans="1:9">
      <c r="A729" s="7" t="s">
        <v>4835</v>
      </c>
      <c r="B729" s="7" t="s">
        <v>4835</v>
      </c>
      <c r="C729" s="7">
        <v>320104</v>
      </c>
      <c r="D729">
        <f t="shared" si="22"/>
        <v>32</v>
      </c>
      <c r="E729" t="str">
        <f>VLOOKUP(D729,省代码匹配!B:C,2,FALSE)</f>
        <v>江苏省</v>
      </c>
      <c r="F729">
        <f t="shared" si="23"/>
        <v>3201</v>
      </c>
      <c r="G729" t="str">
        <f>IF(F729&gt;10000,"省直辖县市",IF(F729&gt;7000,“港澳台”,VLOOKUP(F729,地市级代码匹配!C:D,2,FALSE)))</f>
        <v>南京市</v>
      </c>
      <c r="H729" s="12" t="s">
        <v>4835</v>
      </c>
      <c r="I729" s="39" t="str">
        <f>IF(H729="","",VLOOKUP(H729,echart地区列表!A:A,1,FALSE))</f>
        <v>秦淮区</v>
      </c>
    </row>
    <row r="730" spans="1:9">
      <c r="A730" s="7" t="s">
        <v>4836</v>
      </c>
      <c r="B730" s="7" t="s">
        <v>4836</v>
      </c>
      <c r="C730" s="7">
        <v>320105</v>
      </c>
      <c r="D730">
        <f t="shared" si="22"/>
        <v>32</v>
      </c>
      <c r="E730" t="str">
        <f>VLOOKUP(D730,省代码匹配!B:C,2,FALSE)</f>
        <v>江苏省</v>
      </c>
      <c r="F730">
        <f t="shared" si="23"/>
        <v>3201</v>
      </c>
      <c r="G730" t="str">
        <f>IF(F730&gt;10000,"省直辖县市",IF(F730&gt;7000,“港澳台”,VLOOKUP(F730,地市级代码匹配!C:D,2,FALSE)))</f>
        <v>南京市</v>
      </c>
      <c r="H730" s="12" t="s">
        <v>4836</v>
      </c>
      <c r="I730" s="39" t="str">
        <f>IF(H730="","",VLOOKUP(H730,echart地区列表!A:A,1,FALSE))</f>
        <v>建邺区</v>
      </c>
    </row>
    <row r="731" spans="1:9">
      <c r="A731" s="7" t="s">
        <v>4837</v>
      </c>
      <c r="B731" s="7" t="s">
        <v>4837</v>
      </c>
      <c r="C731" s="7">
        <v>320106</v>
      </c>
      <c r="D731">
        <f t="shared" si="22"/>
        <v>32</v>
      </c>
      <c r="E731" t="str">
        <f>VLOOKUP(D731,省代码匹配!B:C,2,FALSE)</f>
        <v>江苏省</v>
      </c>
      <c r="F731">
        <f t="shared" si="23"/>
        <v>3201</v>
      </c>
      <c r="G731" t="str">
        <f>IF(F731&gt;10000,"省直辖县市",IF(F731&gt;7000,“港澳台”,VLOOKUP(F731,地市级代码匹配!C:D,2,FALSE)))</f>
        <v>南京市</v>
      </c>
      <c r="H731" s="12" t="s">
        <v>4837</v>
      </c>
      <c r="I731" s="39" t="str">
        <f>IF(H731="","",VLOOKUP(H731,echart地区列表!A:A,1,FALSE))</f>
        <v>鼓楼区</v>
      </c>
    </row>
    <row r="732" spans="1:9">
      <c r="A732" s="7" t="s">
        <v>4838</v>
      </c>
      <c r="B732" s="7" t="s">
        <v>4838</v>
      </c>
      <c r="C732" s="7">
        <v>320111</v>
      </c>
      <c r="D732">
        <f t="shared" si="22"/>
        <v>32</v>
      </c>
      <c r="E732" t="str">
        <f>VLOOKUP(D732,省代码匹配!B:C,2,FALSE)</f>
        <v>江苏省</v>
      </c>
      <c r="F732">
        <f t="shared" si="23"/>
        <v>3201</v>
      </c>
      <c r="G732" t="str">
        <f>IF(F732&gt;10000,"省直辖县市",IF(F732&gt;7000,“港澳台”,VLOOKUP(F732,地市级代码匹配!C:D,2,FALSE)))</f>
        <v>南京市</v>
      </c>
      <c r="H732" s="12" t="s">
        <v>4838</v>
      </c>
      <c r="I732" s="39" t="str">
        <f>IF(H732="","",VLOOKUP(H732,echart地区列表!A:A,1,FALSE))</f>
        <v>浦口区</v>
      </c>
    </row>
    <row r="733" spans="1:9">
      <c r="A733" s="7" t="s">
        <v>4839</v>
      </c>
      <c r="B733" s="7" t="s">
        <v>4839</v>
      </c>
      <c r="C733" s="7">
        <v>320113</v>
      </c>
      <c r="D733">
        <f t="shared" si="22"/>
        <v>32</v>
      </c>
      <c r="E733" t="str">
        <f>VLOOKUP(D733,省代码匹配!B:C,2,FALSE)</f>
        <v>江苏省</v>
      </c>
      <c r="F733">
        <f t="shared" si="23"/>
        <v>3201</v>
      </c>
      <c r="G733" t="str">
        <f>IF(F733&gt;10000,"省直辖县市",IF(F733&gt;7000,“港澳台”,VLOOKUP(F733,地市级代码匹配!C:D,2,FALSE)))</f>
        <v>南京市</v>
      </c>
      <c r="H733" s="12" t="s">
        <v>4839</v>
      </c>
      <c r="I733" s="39" t="str">
        <f>IF(H733="","",VLOOKUP(H733,echart地区列表!A:A,1,FALSE))</f>
        <v>栖霞区</v>
      </c>
    </row>
    <row r="734" spans="1:9">
      <c r="A734" s="7" t="s">
        <v>4840</v>
      </c>
      <c r="B734" s="7" t="s">
        <v>4840</v>
      </c>
      <c r="C734" s="7">
        <v>320114</v>
      </c>
      <c r="D734">
        <f t="shared" si="22"/>
        <v>32</v>
      </c>
      <c r="E734" t="str">
        <f>VLOOKUP(D734,省代码匹配!B:C,2,FALSE)</f>
        <v>江苏省</v>
      </c>
      <c r="F734">
        <f t="shared" si="23"/>
        <v>3201</v>
      </c>
      <c r="G734" t="str">
        <f>IF(F734&gt;10000,"省直辖县市",IF(F734&gt;7000,“港澳台”,VLOOKUP(F734,地市级代码匹配!C:D,2,FALSE)))</f>
        <v>南京市</v>
      </c>
      <c r="H734" s="12" t="s">
        <v>4840</v>
      </c>
      <c r="I734" s="39" t="str">
        <f>IF(H734="","",VLOOKUP(H734,echart地区列表!A:A,1,FALSE))</f>
        <v>雨花台区</v>
      </c>
    </row>
    <row r="735" spans="1:9">
      <c r="A735" s="7" t="s">
        <v>4841</v>
      </c>
      <c r="B735" s="7" t="s">
        <v>4841</v>
      </c>
      <c r="C735" s="7">
        <v>320115</v>
      </c>
      <c r="D735">
        <f t="shared" si="22"/>
        <v>32</v>
      </c>
      <c r="E735" t="str">
        <f>VLOOKUP(D735,省代码匹配!B:C,2,FALSE)</f>
        <v>江苏省</v>
      </c>
      <c r="F735">
        <f t="shared" si="23"/>
        <v>3201</v>
      </c>
      <c r="G735" t="str">
        <f>IF(F735&gt;10000,"省直辖县市",IF(F735&gt;7000,“港澳台”,VLOOKUP(F735,地市级代码匹配!C:D,2,FALSE)))</f>
        <v>南京市</v>
      </c>
      <c r="H735" s="12" t="s">
        <v>4841</v>
      </c>
      <c r="I735" s="39" t="str">
        <f>IF(H735="","",VLOOKUP(H735,echart地区列表!A:A,1,FALSE))</f>
        <v>江宁区</v>
      </c>
    </row>
    <row r="736" spans="1:9">
      <c r="A736" s="7" t="s">
        <v>4842</v>
      </c>
      <c r="B736" s="7" t="s">
        <v>4842</v>
      </c>
      <c r="C736" s="7">
        <v>320116</v>
      </c>
      <c r="D736">
        <f t="shared" si="22"/>
        <v>32</v>
      </c>
      <c r="E736" t="str">
        <f>VLOOKUP(D736,省代码匹配!B:C,2,FALSE)</f>
        <v>江苏省</v>
      </c>
      <c r="F736">
        <f t="shared" si="23"/>
        <v>3201</v>
      </c>
      <c r="G736" t="str">
        <f>IF(F736&gt;10000,"省直辖县市",IF(F736&gt;7000,“港澳台”,VLOOKUP(F736,地市级代码匹配!C:D,2,FALSE)))</f>
        <v>南京市</v>
      </c>
      <c r="H736" s="12" t="s">
        <v>4842</v>
      </c>
      <c r="I736" s="39" t="str">
        <f>IF(H736="","",VLOOKUP(H736,echart地区列表!A:A,1,FALSE))</f>
        <v>六合区</v>
      </c>
    </row>
    <row r="737" spans="1:10">
      <c r="A737" s="7" t="s">
        <v>4843</v>
      </c>
      <c r="B737" s="7" t="s">
        <v>4843</v>
      </c>
      <c r="C737" s="7">
        <v>320117</v>
      </c>
      <c r="D737">
        <f t="shared" si="22"/>
        <v>32</v>
      </c>
      <c r="E737" t="str">
        <f>VLOOKUP(D737,省代码匹配!B:C,2,FALSE)</f>
        <v>江苏省</v>
      </c>
      <c r="F737">
        <f t="shared" si="23"/>
        <v>3201</v>
      </c>
      <c r="G737" t="str">
        <f>IF(F737&gt;10000,"省直辖县市",IF(F737&gt;7000,“港澳台”,VLOOKUP(F737,地市级代码匹配!C:D,2,FALSE)))</f>
        <v>南京市</v>
      </c>
      <c r="H737" s="12" t="s">
        <v>7018</v>
      </c>
      <c r="I737" s="39" t="str">
        <f>IF(H737="","",VLOOKUP(H737,echart地区列表!A:A,1,FALSE))</f>
        <v>溧水县</v>
      </c>
    </row>
    <row r="738" spans="1:10">
      <c r="A738" s="7" t="s">
        <v>4844</v>
      </c>
      <c r="B738" s="7" t="s">
        <v>4844</v>
      </c>
      <c r="C738" s="7">
        <v>320118</v>
      </c>
      <c r="D738">
        <f t="shared" si="22"/>
        <v>32</v>
      </c>
      <c r="E738" t="str">
        <f>VLOOKUP(D738,省代码匹配!B:C,2,FALSE)</f>
        <v>江苏省</v>
      </c>
      <c r="F738">
        <f t="shared" si="23"/>
        <v>3201</v>
      </c>
      <c r="G738" t="str">
        <f>IF(F738&gt;10000,"省直辖县市",IF(F738&gt;7000,“港澳台”,VLOOKUP(F738,地市级代码匹配!C:D,2,FALSE)))</f>
        <v>南京市</v>
      </c>
      <c r="H738" s="12" t="s">
        <v>7019</v>
      </c>
      <c r="I738" s="39" t="str">
        <f>IF(H738="","",VLOOKUP(H738,echart地区列表!A:A,1,FALSE))</f>
        <v>高淳县</v>
      </c>
    </row>
    <row r="739" spans="1:10">
      <c r="A739" s="7" t="s">
        <v>4845</v>
      </c>
      <c r="B739" s="7" t="s">
        <v>4845</v>
      </c>
      <c r="C739" s="7">
        <v>320205</v>
      </c>
      <c r="D739">
        <f t="shared" si="22"/>
        <v>32</v>
      </c>
      <c r="E739" t="str">
        <f>VLOOKUP(D739,省代码匹配!B:C,2,FALSE)</f>
        <v>江苏省</v>
      </c>
      <c r="F739">
        <f t="shared" si="23"/>
        <v>3202</v>
      </c>
      <c r="G739" t="str">
        <f>IF(F739&gt;10000,"省直辖县市",IF(F739&gt;7000,“港澳台”,VLOOKUP(F739,地市级代码匹配!C:D,2,FALSE)))</f>
        <v>无锡市</v>
      </c>
      <c r="H739" s="12" t="s">
        <v>4845</v>
      </c>
      <c r="I739" s="39" t="str">
        <f>IF(H739="","",VLOOKUP(H739,echart地区列表!A:A,1,FALSE))</f>
        <v>锡山区</v>
      </c>
    </row>
    <row r="740" spans="1:10">
      <c r="A740" s="7" t="s">
        <v>4846</v>
      </c>
      <c r="B740" s="7" t="s">
        <v>4846</v>
      </c>
      <c r="C740" s="7">
        <v>320206</v>
      </c>
      <c r="D740">
        <f t="shared" si="22"/>
        <v>32</v>
      </c>
      <c r="E740" t="str">
        <f>VLOOKUP(D740,省代码匹配!B:C,2,FALSE)</f>
        <v>江苏省</v>
      </c>
      <c r="F740">
        <f t="shared" si="23"/>
        <v>3202</v>
      </c>
      <c r="G740" t="str">
        <f>IF(F740&gt;10000,"省直辖县市",IF(F740&gt;7000,“港澳台”,VLOOKUP(F740,地市级代码匹配!C:D,2,FALSE)))</f>
        <v>无锡市</v>
      </c>
      <c r="H740" s="12" t="s">
        <v>4846</v>
      </c>
      <c r="I740" s="39" t="str">
        <f>IF(H740="","",VLOOKUP(H740,echart地区列表!A:A,1,FALSE))</f>
        <v>惠山区</v>
      </c>
    </row>
    <row r="741" spans="1:10">
      <c r="A741" s="7" t="s">
        <v>4847</v>
      </c>
      <c r="B741" s="7" t="s">
        <v>4847</v>
      </c>
      <c r="C741" s="7">
        <v>320211</v>
      </c>
      <c r="D741">
        <f t="shared" si="22"/>
        <v>32</v>
      </c>
      <c r="E741" t="str">
        <f>VLOOKUP(D741,省代码匹配!B:C,2,FALSE)</f>
        <v>江苏省</v>
      </c>
      <c r="F741">
        <f t="shared" si="23"/>
        <v>3202</v>
      </c>
      <c r="G741" t="str">
        <f>IF(F741&gt;10000,"省直辖县市",IF(F741&gt;7000,“港澳台”,VLOOKUP(F741,地市级代码匹配!C:D,2,FALSE)))</f>
        <v>无锡市</v>
      </c>
      <c r="H741" s="12" t="s">
        <v>4847</v>
      </c>
      <c r="I741" s="39" t="str">
        <f>IF(H741="","",VLOOKUP(H741,echart地区列表!A:A,1,FALSE))</f>
        <v>滨湖区</v>
      </c>
    </row>
    <row r="742" spans="1:10">
      <c r="A742" s="7" t="s">
        <v>4848</v>
      </c>
      <c r="B742" s="7" t="s">
        <v>4848</v>
      </c>
      <c r="C742" s="7">
        <v>320213</v>
      </c>
      <c r="D742">
        <f t="shared" si="22"/>
        <v>32</v>
      </c>
      <c r="E742" t="str">
        <f>VLOOKUP(D742,省代码匹配!B:C,2,FALSE)</f>
        <v>江苏省</v>
      </c>
      <c r="F742">
        <f t="shared" si="23"/>
        <v>3202</v>
      </c>
      <c r="G742" t="str">
        <f>IF(F742&gt;10000,"省直辖县市",IF(F742&gt;7000,“港澳台”,VLOOKUP(F742,地市级代码匹配!C:D,2,FALSE)))</f>
        <v>无锡市</v>
      </c>
      <c r="H742" s="13" t="s">
        <v>7020</v>
      </c>
      <c r="I742" s="39" t="str">
        <f>IF(H742="","",VLOOKUP(H742,echart地区列表!A:A,1,FALSE))</f>
        <v>崇安区</v>
      </c>
      <c r="J742" s="10" t="s">
        <v>7021</v>
      </c>
    </row>
    <row r="743" spans="1:10">
      <c r="A743" s="7" t="s">
        <v>4849</v>
      </c>
      <c r="B743" s="7" t="s">
        <v>4849</v>
      </c>
      <c r="C743" s="7">
        <v>320214</v>
      </c>
      <c r="D743">
        <f t="shared" si="22"/>
        <v>32</v>
      </c>
      <c r="E743" t="str">
        <f>VLOOKUP(D743,省代码匹配!B:C,2,FALSE)</f>
        <v>江苏省</v>
      </c>
      <c r="F743">
        <f t="shared" si="23"/>
        <v>3202</v>
      </c>
      <c r="G743" t="str">
        <f>IF(F743&gt;10000,"省直辖县市",IF(F743&gt;7000,“港澳台”,VLOOKUP(F743,地市级代码匹配!C:D,2,FALSE)))</f>
        <v>无锡市</v>
      </c>
      <c r="H743" s="13" t="s">
        <v>4845</v>
      </c>
      <c r="I743" s="39" t="str">
        <f>IF(H743="","",VLOOKUP(H743,echart地区列表!A:A,1,FALSE))</f>
        <v>锡山区</v>
      </c>
    </row>
    <row r="744" spans="1:10">
      <c r="A744" s="7" t="s">
        <v>4850</v>
      </c>
      <c r="B744" s="7" t="s">
        <v>7469</v>
      </c>
      <c r="C744" s="7">
        <v>320281</v>
      </c>
      <c r="D744">
        <f t="shared" si="22"/>
        <v>32</v>
      </c>
      <c r="E744" t="str">
        <f>VLOOKUP(D744,省代码匹配!B:C,2,FALSE)</f>
        <v>江苏省</v>
      </c>
      <c r="F744">
        <f t="shared" si="23"/>
        <v>3202</v>
      </c>
      <c r="G744" t="str">
        <f>IF(F744&gt;10000,"省直辖县市",IF(F744&gt;7000,“港澳台”,VLOOKUP(F744,地市级代码匹配!C:D,2,FALSE)))</f>
        <v>无锡市</v>
      </c>
      <c r="H744" s="12" t="s">
        <v>4850</v>
      </c>
      <c r="I744" s="39" t="str">
        <f>IF(H744="","",VLOOKUP(H744,echart地区列表!A:A,1,FALSE))</f>
        <v>江阴市</v>
      </c>
    </row>
    <row r="745" spans="1:10">
      <c r="A745" s="7" t="s">
        <v>4851</v>
      </c>
      <c r="B745" s="7" t="s">
        <v>7470</v>
      </c>
      <c r="C745" s="7">
        <v>320282</v>
      </c>
      <c r="D745">
        <f t="shared" si="22"/>
        <v>32</v>
      </c>
      <c r="E745" t="str">
        <f>VLOOKUP(D745,省代码匹配!B:C,2,FALSE)</f>
        <v>江苏省</v>
      </c>
      <c r="F745">
        <f t="shared" si="23"/>
        <v>3202</v>
      </c>
      <c r="G745" t="str">
        <f>IF(F745&gt;10000,"省直辖县市",IF(F745&gt;7000,“港澳台”,VLOOKUP(F745,地市级代码匹配!C:D,2,FALSE)))</f>
        <v>无锡市</v>
      </c>
      <c r="H745" s="12" t="s">
        <v>4851</v>
      </c>
      <c r="I745" s="39" t="str">
        <f>IF(H745="","",VLOOKUP(H745,echart地区列表!A:A,1,FALSE))</f>
        <v>宜兴市</v>
      </c>
    </row>
    <row r="746" spans="1:10">
      <c r="A746" s="7" t="s">
        <v>4837</v>
      </c>
      <c r="B746" s="7" t="s">
        <v>4837</v>
      </c>
      <c r="C746" s="7">
        <v>320302</v>
      </c>
      <c r="D746">
        <f t="shared" si="22"/>
        <v>32</v>
      </c>
      <c r="E746" t="str">
        <f>VLOOKUP(D746,省代码匹配!B:C,2,FALSE)</f>
        <v>江苏省</v>
      </c>
      <c r="F746">
        <f t="shared" si="23"/>
        <v>3203</v>
      </c>
      <c r="G746" t="str">
        <f>IF(F746&gt;10000,"省直辖县市",IF(F746&gt;7000,“港澳台”,VLOOKUP(F746,地市级代码匹配!C:D,2,FALSE)))</f>
        <v>徐州市</v>
      </c>
      <c r="H746" s="12" t="s">
        <v>4837</v>
      </c>
      <c r="I746" s="39" t="str">
        <f>IF(H746="","",VLOOKUP(H746,echart地区列表!A:A,1,FALSE))</f>
        <v>鼓楼区</v>
      </c>
    </row>
    <row r="747" spans="1:10">
      <c r="A747" s="7" t="s">
        <v>4852</v>
      </c>
      <c r="B747" s="7" t="s">
        <v>4852</v>
      </c>
      <c r="C747" s="7">
        <v>320303</v>
      </c>
      <c r="D747">
        <f t="shared" si="22"/>
        <v>32</v>
      </c>
      <c r="E747" t="str">
        <f>VLOOKUP(D747,省代码匹配!B:C,2,FALSE)</f>
        <v>江苏省</v>
      </c>
      <c r="F747">
        <f t="shared" si="23"/>
        <v>3203</v>
      </c>
      <c r="G747" t="str">
        <f>IF(F747&gt;10000,"省直辖县市",IF(F747&gt;7000,“港澳台”,VLOOKUP(F747,地市级代码匹配!C:D,2,FALSE)))</f>
        <v>徐州市</v>
      </c>
      <c r="H747" s="12" t="s">
        <v>4852</v>
      </c>
      <c r="I747" s="39" t="str">
        <f>IF(H747="","",VLOOKUP(H747,echart地区列表!A:A,1,FALSE))</f>
        <v>云龙区</v>
      </c>
    </row>
    <row r="748" spans="1:10">
      <c r="A748" s="7" t="s">
        <v>4853</v>
      </c>
      <c r="B748" s="7" t="s">
        <v>4853</v>
      </c>
      <c r="C748" s="7">
        <v>320305</v>
      </c>
      <c r="D748">
        <f t="shared" si="22"/>
        <v>32</v>
      </c>
      <c r="E748" t="str">
        <f>VLOOKUP(D748,省代码匹配!B:C,2,FALSE)</f>
        <v>江苏省</v>
      </c>
      <c r="F748">
        <f t="shared" si="23"/>
        <v>3203</v>
      </c>
      <c r="G748" t="str">
        <f>IF(F748&gt;10000,"省直辖县市",IF(F748&gt;7000,“港澳台”,VLOOKUP(F748,地市级代码匹配!C:D,2,FALSE)))</f>
        <v>徐州市</v>
      </c>
      <c r="H748" s="12" t="s">
        <v>4853</v>
      </c>
      <c r="I748" s="39" t="str">
        <f>IF(H748="","",VLOOKUP(H748,echart地区列表!A:A,1,FALSE))</f>
        <v>贾汪区</v>
      </c>
    </row>
    <row r="749" spans="1:10">
      <c r="A749" s="7" t="s">
        <v>4854</v>
      </c>
      <c r="B749" s="7" t="s">
        <v>4854</v>
      </c>
      <c r="C749" s="7">
        <v>320311</v>
      </c>
      <c r="D749">
        <f t="shared" si="22"/>
        <v>32</v>
      </c>
      <c r="E749" t="str">
        <f>VLOOKUP(D749,省代码匹配!B:C,2,FALSE)</f>
        <v>江苏省</v>
      </c>
      <c r="F749">
        <f t="shared" si="23"/>
        <v>3203</v>
      </c>
      <c r="G749" t="str">
        <f>IF(F749&gt;10000,"省直辖县市",IF(F749&gt;7000,“港澳台”,VLOOKUP(F749,地市级代码匹配!C:D,2,FALSE)))</f>
        <v>徐州市</v>
      </c>
      <c r="H749" s="12" t="s">
        <v>4854</v>
      </c>
      <c r="I749" s="39" t="str">
        <f>IF(H749="","",VLOOKUP(H749,echart地区列表!A:A,1,FALSE))</f>
        <v>泉山区</v>
      </c>
    </row>
    <row r="750" spans="1:10">
      <c r="A750" s="7" t="s">
        <v>4855</v>
      </c>
      <c r="B750" s="7" t="s">
        <v>4855</v>
      </c>
      <c r="C750" s="7">
        <v>320312</v>
      </c>
      <c r="D750">
        <f t="shared" si="22"/>
        <v>32</v>
      </c>
      <c r="E750" t="str">
        <f>VLOOKUP(D750,省代码匹配!B:C,2,FALSE)</f>
        <v>江苏省</v>
      </c>
      <c r="F750">
        <f t="shared" si="23"/>
        <v>3203</v>
      </c>
      <c r="G750" t="str">
        <f>IF(F750&gt;10000,"省直辖县市",IF(F750&gt;7000,“港澳台”,VLOOKUP(F750,地市级代码匹配!C:D,2,FALSE)))</f>
        <v>徐州市</v>
      </c>
      <c r="H750" s="12" t="s">
        <v>7022</v>
      </c>
      <c r="I750" s="39" t="str">
        <f>IF(H750="","",VLOOKUP(H750,echart地区列表!A:A,1,FALSE))</f>
        <v>铜山县</v>
      </c>
    </row>
    <row r="751" spans="1:10">
      <c r="A751" s="7" t="s">
        <v>4856</v>
      </c>
      <c r="B751" s="7" t="s">
        <v>4856</v>
      </c>
      <c r="C751" s="7">
        <v>320321</v>
      </c>
      <c r="D751">
        <f t="shared" si="22"/>
        <v>32</v>
      </c>
      <c r="E751" t="str">
        <f>VLOOKUP(D751,省代码匹配!B:C,2,FALSE)</f>
        <v>江苏省</v>
      </c>
      <c r="F751">
        <f t="shared" si="23"/>
        <v>3203</v>
      </c>
      <c r="G751" t="str">
        <f>IF(F751&gt;10000,"省直辖县市",IF(F751&gt;7000,“港澳台”,VLOOKUP(F751,地市级代码匹配!C:D,2,FALSE)))</f>
        <v>徐州市</v>
      </c>
      <c r="H751" s="12" t="s">
        <v>4856</v>
      </c>
      <c r="I751" s="39" t="str">
        <f>IF(H751="","",VLOOKUP(H751,echart地区列表!A:A,1,FALSE))</f>
        <v>丰县</v>
      </c>
    </row>
    <row r="752" spans="1:10">
      <c r="A752" s="7" t="s">
        <v>4857</v>
      </c>
      <c r="B752" s="7" t="s">
        <v>4857</v>
      </c>
      <c r="C752" s="7">
        <v>320322</v>
      </c>
      <c r="D752">
        <f t="shared" si="22"/>
        <v>32</v>
      </c>
      <c r="E752" t="str">
        <f>VLOOKUP(D752,省代码匹配!B:C,2,FALSE)</f>
        <v>江苏省</v>
      </c>
      <c r="F752">
        <f t="shared" si="23"/>
        <v>3203</v>
      </c>
      <c r="G752" t="str">
        <f>IF(F752&gt;10000,"省直辖县市",IF(F752&gt;7000,“港澳台”,VLOOKUP(F752,地市级代码匹配!C:D,2,FALSE)))</f>
        <v>徐州市</v>
      </c>
      <c r="H752" s="12" t="s">
        <v>4857</v>
      </c>
      <c r="I752" s="39" t="str">
        <f>IF(H752="","",VLOOKUP(H752,echart地区列表!A:A,1,FALSE))</f>
        <v>沛县</v>
      </c>
    </row>
    <row r="753" spans="1:10">
      <c r="A753" s="7" t="s">
        <v>4858</v>
      </c>
      <c r="B753" s="7" t="s">
        <v>4858</v>
      </c>
      <c r="C753" s="7">
        <v>320324</v>
      </c>
      <c r="D753">
        <f t="shared" si="22"/>
        <v>32</v>
      </c>
      <c r="E753" t="str">
        <f>VLOOKUP(D753,省代码匹配!B:C,2,FALSE)</f>
        <v>江苏省</v>
      </c>
      <c r="F753">
        <f t="shared" si="23"/>
        <v>3203</v>
      </c>
      <c r="G753" t="str">
        <f>IF(F753&gt;10000,"省直辖县市",IF(F753&gt;7000,“港澳台”,VLOOKUP(F753,地市级代码匹配!C:D,2,FALSE)))</f>
        <v>徐州市</v>
      </c>
      <c r="H753" s="12" t="s">
        <v>4858</v>
      </c>
      <c r="I753" s="39" t="str">
        <f>IF(H753="","",VLOOKUP(H753,echart地区列表!A:A,1,FALSE))</f>
        <v>睢宁县</v>
      </c>
    </row>
    <row r="754" spans="1:10">
      <c r="A754" s="7" t="s">
        <v>4859</v>
      </c>
      <c r="B754" s="7" t="s">
        <v>7471</v>
      </c>
      <c r="C754" s="7">
        <v>320381</v>
      </c>
      <c r="D754">
        <f t="shared" si="22"/>
        <v>32</v>
      </c>
      <c r="E754" t="str">
        <f>VLOOKUP(D754,省代码匹配!B:C,2,FALSE)</f>
        <v>江苏省</v>
      </c>
      <c r="F754">
        <f t="shared" si="23"/>
        <v>3203</v>
      </c>
      <c r="G754" t="str">
        <f>IF(F754&gt;10000,"省直辖县市",IF(F754&gt;7000,“港澳台”,VLOOKUP(F754,地市级代码匹配!C:D,2,FALSE)))</f>
        <v>徐州市</v>
      </c>
      <c r="H754" s="12" t="s">
        <v>4859</v>
      </c>
      <c r="I754" s="39" t="str">
        <f>IF(H754="","",VLOOKUP(H754,echart地区列表!A:A,1,FALSE))</f>
        <v>新沂市</v>
      </c>
    </row>
    <row r="755" spans="1:10">
      <c r="A755" s="7" t="s">
        <v>4860</v>
      </c>
      <c r="B755" s="7" t="s">
        <v>7472</v>
      </c>
      <c r="C755" s="7">
        <v>320382</v>
      </c>
      <c r="D755">
        <f t="shared" si="22"/>
        <v>32</v>
      </c>
      <c r="E755" t="str">
        <f>VLOOKUP(D755,省代码匹配!B:C,2,FALSE)</f>
        <v>江苏省</v>
      </c>
      <c r="F755">
        <f t="shared" si="23"/>
        <v>3203</v>
      </c>
      <c r="G755" t="str">
        <f>IF(F755&gt;10000,"省直辖县市",IF(F755&gt;7000,“港澳台”,VLOOKUP(F755,地市级代码匹配!C:D,2,FALSE)))</f>
        <v>徐州市</v>
      </c>
      <c r="H755" s="12" t="s">
        <v>4860</v>
      </c>
      <c r="I755" s="39" t="str">
        <f>IF(H755="","",VLOOKUP(H755,echart地区列表!A:A,1,FALSE))</f>
        <v>邳州市</v>
      </c>
    </row>
    <row r="756" spans="1:10">
      <c r="A756" s="7" t="s">
        <v>4861</v>
      </c>
      <c r="B756" s="7" t="s">
        <v>4861</v>
      </c>
      <c r="C756" s="7">
        <v>320402</v>
      </c>
      <c r="D756">
        <f t="shared" si="22"/>
        <v>32</v>
      </c>
      <c r="E756" t="str">
        <f>VLOOKUP(D756,省代码匹配!B:C,2,FALSE)</f>
        <v>江苏省</v>
      </c>
      <c r="F756">
        <f t="shared" si="23"/>
        <v>3204</v>
      </c>
      <c r="G756" t="str">
        <f>IF(F756&gt;10000,"省直辖县市",IF(F756&gt;7000,“港澳台”,VLOOKUP(F756,地市级代码匹配!C:D,2,FALSE)))</f>
        <v>常州市</v>
      </c>
      <c r="H756" s="12" t="s">
        <v>4861</v>
      </c>
      <c r="I756" s="39" t="str">
        <f>IF(H756="","",VLOOKUP(H756,echart地区列表!A:A,1,FALSE))</f>
        <v>天宁区</v>
      </c>
    </row>
    <row r="757" spans="1:10">
      <c r="A757" s="7" t="s">
        <v>4862</v>
      </c>
      <c r="B757" s="7" t="s">
        <v>4862</v>
      </c>
      <c r="C757" s="7">
        <v>320404</v>
      </c>
      <c r="D757">
        <f t="shared" si="22"/>
        <v>32</v>
      </c>
      <c r="E757" t="str">
        <f>VLOOKUP(D757,省代码匹配!B:C,2,FALSE)</f>
        <v>江苏省</v>
      </c>
      <c r="F757">
        <f t="shared" si="23"/>
        <v>3204</v>
      </c>
      <c r="G757" t="str">
        <f>IF(F757&gt;10000,"省直辖县市",IF(F757&gt;7000,“港澳台”,VLOOKUP(F757,地市级代码匹配!C:D,2,FALSE)))</f>
        <v>常州市</v>
      </c>
      <c r="H757" s="12" t="s">
        <v>4862</v>
      </c>
      <c r="I757" s="39" t="str">
        <f>IF(H757="","",VLOOKUP(H757,echart地区列表!A:A,1,FALSE))</f>
        <v>钟楼区</v>
      </c>
    </row>
    <row r="758" spans="1:10">
      <c r="A758" s="7" t="s">
        <v>4863</v>
      </c>
      <c r="B758" s="7" t="s">
        <v>4863</v>
      </c>
      <c r="C758" s="7">
        <v>320411</v>
      </c>
      <c r="D758">
        <f t="shared" si="22"/>
        <v>32</v>
      </c>
      <c r="E758" t="str">
        <f>VLOOKUP(D758,省代码匹配!B:C,2,FALSE)</f>
        <v>江苏省</v>
      </c>
      <c r="F758">
        <f t="shared" si="23"/>
        <v>3204</v>
      </c>
      <c r="G758" t="str">
        <f>IF(F758&gt;10000,"省直辖县市",IF(F758&gt;7000,“港澳台”,VLOOKUP(F758,地市级代码匹配!C:D,2,FALSE)))</f>
        <v>常州市</v>
      </c>
      <c r="H758" s="12" t="s">
        <v>4863</v>
      </c>
      <c r="I758" s="39" t="str">
        <f>IF(H758="","",VLOOKUP(H758,echart地区列表!A:A,1,FALSE))</f>
        <v>新北区</v>
      </c>
    </row>
    <row r="759" spans="1:10">
      <c r="A759" s="7" t="s">
        <v>4864</v>
      </c>
      <c r="B759" s="7" t="s">
        <v>4864</v>
      </c>
      <c r="C759" s="7">
        <v>320412</v>
      </c>
      <c r="D759">
        <f t="shared" si="22"/>
        <v>32</v>
      </c>
      <c r="E759" t="str">
        <f>VLOOKUP(D759,省代码匹配!B:C,2,FALSE)</f>
        <v>江苏省</v>
      </c>
      <c r="F759">
        <f t="shared" si="23"/>
        <v>3204</v>
      </c>
      <c r="G759" t="str">
        <f>IF(F759&gt;10000,"省直辖县市",IF(F759&gt;7000,“港澳台”,VLOOKUP(F759,地市级代码匹配!C:D,2,FALSE)))</f>
        <v>常州市</v>
      </c>
      <c r="H759" s="12" t="s">
        <v>4864</v>
      </c>
      <c r="I759" s="39" t="str">
        <f>IF(H759="","",VLOOKUP(H759,echart地区列表!A:A,1,FALSE))</f>
        <v>武进区</v>
      </c>
    </row>
    <row r="760" spans="1:10">
      <c r="A760" s="7" t="s">
        <v>4865</v>
      </c>
      <c r="B760" s="7" t="s">
        <v>4865</v>
      </c>
      <c r="C760" s="7">
        <v>320413</v>
      </c>
      <c r="D760">
        <f t="shared" si="22"/>
        <v>32</v>
      </c>
      <c r="E760" t="str">
        <f>VLOOKUP(D760,省代码匹配!B:C,2,FALSE)</f>
        <v>江苏省</v>
      </c>
      <c r="F760">
        <f t="shared" si="23"/>
        <v>3204</v>
      </c>
      <c r="G760" t="str">
        <f>IF(F760&gt;10000,"省直辖县市",IF(F760&gt;7000,“港澳台”,VLOOKUP(F760,地市级代码匹配!C:D,2,FALSE)))</f>
        <v>常州市</v>
      </c>
      <c r="H760" s="12" t="s">
        <v>7823</v>
      </c>
      <c r="I760" s="39" t="str">
        <f>IF(H760="","",VLOOKUP(H760,echart地区列表!A:A,1,FALSE))</f>
        <v>金坛</v>
      </c>
    </row>
    <row r="761" spans="1:10">
      <c r="A761" s="7" t="s">
        <v>4866</v>
      </c>
      <c r="B761" s="7" t="s">
        <v>7473</v>
      </c>
      <c r="C761" s="7">
        <v>320481</v>
      </c>
      <c r="D761">
        <f t="shared" si="22"/>
        <v>32</v>
      </c>
      <c r="E761" t="str">
        <f>VLOOKUP(D761,省代码匹配!B:C,2,FALSE)</f>
        <v>江苏省</v>
      </c>
      <c r="F761">
        <f t="shared" si="23"/>
        <v>3204</v>
      </c>
      <c r="G761" t="str">
        <f>IF(F761&gt;10000,"省直辖县市",IF(F761&gt;7000,“港澳台”,VLOOKUP(F761,地市级代码匹配!C:D,2,FALSE)))</f>
        <v>常州市</v>
      </c>
      <c r="H761" s="12" t="s">
        <v>4866</v>
      </c>
      <c r="I761" s="39" t="str">
        <f>IF(H761="","",VLOOKUP(H761,echart地区列表!A:A,1,FALSE))</f>
        <v>溧阳市</v>
      </c>
    </row>
    <row r="762" spans="1:10">
      <c r="A762" s="7" t="s">
        <v>4867</v>
      </c>
      <c r="B762" s="7" t="s">
        <v>4867</v>
      </c>
      <c r="C762" s="7">
        <v>320505</v>
      </c>
      <c r="D762">
        <f t="shared" si="22"/>
        <v>32</v>
      </c>
      <c r="E762" t="str">
        <f>VLOOKUP(D762,省代码匹配!B:C,2,FALSE)</f>
        <v>江苏省</v>
      </c>
      <c r="F762">
        <f t="shared" si="23"/>
        <v>3205</v>
      </c>
      <c r="G762" t="str">
        <f>IF(F762&gt;10000,"省直辖县市",IF(F762&gt;7000,“港澳台”,VLOOKUP(F762,地市级代码匹配!C:D,2,FALSE)))</f>
        <v>苏州市</v>
      </c>
      <c r="H762" s="12" t="s">
        <v>4867</v>
      </c>
      <c r="I762" s="39" t="str">
        <f>IF(H762="","",VLOOKUP(H762,echart地区列表!A:A,1,FALSE))</f>
        <v>虎丘区</v>
      </c>
    </row>
    <row r="763" spans="1:10">
      <c r="A763" s="7" t="s">
        <v>4868</v>
      </c>
      <c r="B763" s="7" t="s">
        <v>4868</v>
      </c>
      <c r="C763" s="7">
        <v>320506</v>
      </c>
      <c r="D763">
        <f t="shared" si="22"/>
        <v>32</v>
      </c>
      <c r="E763" t="str">
        <f>VLOOKUP(D763,省代码匹配!B:C,2,FALSE)</f>
        <v>江苏省</v>
      </c>
      <c r="F763">
        <f t="shared" si="23"/>
        <v>3205</v>
      </c>
      <c r="G763" t="str">
        <f>IF(F763&gt;10000,"省直辖县市",IF(F763&gt;7000,“港澳台”,VLOOKUP(F763,地市级代码匹配!C:D,2,FALSE)))</f>
        <v>苏州市</v>
      </c>
      <c r="H763" s="12" t="s">
        <v>4868</v>
      </c>
      <c r="I763" s="39" t="str">
        <f>IF(H763="","",VLOOKUP(H763,echart地区列表!A:A,1,FALSE))</f>
        <v>吴中区</v>
      </c>
    </row>
    <row r="764" spans="1:10">
      <c r="A764" s="7" t="s">
        <v>4869</v>
      </c>
      <c r="B764" s="7" t="s">
        <v>4869</v>
      </c>
      <c r="C764" s="7">
        <v>320507</v>
      </c>
      <c r="D764">
        <f t="shared" si="22"/>
        <v>32</v>
      </c>
      <c r="E764" t="str">
        <f>VLOOKUP(D764,省代码匹配!B:C,2,FALSE)</f>
        <v>江苏省</v>
      </c>
      <c r="F764">
        <f t="shared" si="23"/>
        <v>3205</v>
      </c>
      <c r="G764" t="str">
        <f>IF(F764&gt;10000,"省直辖县市",IF(F764&gt;7000,“港澳台”,VLOOKUP(F764,地市级代码匹配!C:D,2,FALSE)))</f>
        <v>苏州市</v>
      </c>
      <c r="H764" s="12" t="s">
        <v>4869</v>
      </c>
      <c r="I764" s="39" t="str">
        <f>IF(H764="","",VLOOKUP(H764,echart地区列表!A:A,1,FALSE))</f>
        <v>相城区</v>
      </c>
    </row>
    <row r="765" spans="1:10">
      <c r="A765" s="7" t="s">
        <v>4870</v>
      </c>
      <c r="B765" s="7" t="s">
        <v>4870</v>
      </c>
      <c r="C765" s="7">
        <v>320508</v>
      </c>
      <c r="D765">
        <f t="shared" si="22"/>
        <v>32</v>
      </c>
      <c r="E765" t="str">
        <f>VLOOKUP(D765,省代码匹配!B:C,2,FALSE)</f>
        <v>江苏省</v>
      </c>
      <c r="F765">
        <f t="shared" si="23"/>
        <v>3205</v>
      </c>
      <c r="G765" t="str">
        <f>IF(F765&gt;10000,"省直辖县市",IF(F765&gt;7000,“港澳台”,VLOOKUP(F765,地市级代码匹配!C:D,2,FALSE)))</f>
        <v>苏州市</v>
      </c>
      <c r="H765" s="12" t="s">
        <v>7024</v>
      </c>
      <c r="I765" s="39" t="str">
        <f>IF(H765="","",VLOOKUP(H765,echart地区列表!A:A,1,FALSE))</f>
        <v>沧浪区</v>
      </c>
      <c r="J765" s="10" t="s">
        <v>7023</v>
      </c>
    </row>
    <row r="766" spans="1:10">
      <c r="A766" s="7" t="s">
        <v>4871</v>
      </c>
      <c r="B766" s="7" t="s">
        <v>4871</v>
      </c>
      <c r="C766" s="7">
        <v>320509</v>
      </c>
      <c r="D766">
        <f t="shared" si="22"/>
        <v>32</v>
      </c>
      <c r="E766" t="str">
        <f>VLOOKUP(D766,省代码匹配!B:C,2,FALSE)</f>
        <v>江苏省</v>
      </c>
      <c r="F766">
        <f t="shared" si="23"/>
        <v>3205</v>
      </c>
      <c r="G766" t="str">
        <f>IF(F766&gt;10000,"省直辖县市",IF(F766&gt;7000,“港澳台”,VLOOKUP(F766,地市级代码匹配!C:D,2,FALSE)))</f>
        <v>苏州市</v>
      </c>
      <c r="H766" s="12" t="s">
        <v>7025</v>
      </c>
      <c r="I766" s="39" t="str">
        <f>IF(H766="","",VLOOKUP(H766,echart地区列表!A:A,1,FALSE))</f>
        <v>吴江市</v>
      </c>
    </row>
    <row r="767" spans="1:10">
      <c r="A767" s="7" t="s">
        <v>4872</v>
      </c>
      <c r="B767" s="7" t="s">
        <v>7474</v>
      </c>
      <c r="C767" s="7">
        <v>320581</v>
      </c>
      <c r="D767">
        <f t="shared" si="22"/>
        <v>32</v>
      </c>
      <c r="E767" t="str">
        <f>VLOOKUP(D767,省代码匹配!B:C,2,FALSE)</f>
        <v>江苏省</v>
      </c>
      <c r="F767">
        <f t="shared" si="23"/>
        <v>3205</v>
      </c>
      <c r="G767" t="str">
        <f>IF(F767&gt;10000,"省直辖县市",IF(F767&gt;7000,“港澳台”,VLOOKUP(F767,地市级代码匹配!C:D,2,FALSE)))</f>
        <v>苏州市</v>
      </c>
      <c r="H767" s="12" t="s">
        <v>4872</v>
      </c>
      <c r="I767" s="39" t="str">
        <f>IF(H767="","",VLOOKUP(H767,echart地区列表!A:A,1,FALSE))</f>
        <v>常熟市</v>
      </c>
    </row>
    <row r="768" spans="1:10">
      <c r="A768" s="7" t="s">
        <v>4873</v>
      </c>
      <c r="B768" s="7" t="s">
        <v>7475</v>
      </c>
      <c r="C768" s="7">
        <v>320582</v>
      </c>
      <c r="D768">
        <f t="shared" si="22"/>
        <v>32</v>
      </c>
      <c r="E768" t="str">
        <f>VLOOKUP(D768,省代码匹配!B:C,2,FALSE)</f>
        <v>江苏省</v>
      </c>
      <c r="F768">
        <f t="shared" si="23"/>
        <v>3205</v>
      </c>
      <c r="G768" t="str">
        <f>IF(F768&gt;10000,"省直辖县市",IF(F768&gt;7000,“港澳台”,VLOOKUP(F768,地市级代码匹配!C:D,2,FALSE)))</f>
        <v>苏州市</v>
      </c>
      <c r="H768" s="12" t="s">
        <v>4873</v>
      </c>
      <c r="I768" s="39" t="str">
        <f>IF(H768="","",VLOOKUP(H768,echart地区列表!A:A,1,FALSE))</f>
        <v>张家港市</v>
      </c>
    </row>
    <row r="769" spans="1:9">
      <c r="A769" s="7" t="s">
        <v>4874</v>
      </c>
      <c r="B769" s="7" t="s">
        <v>7476</v>
      </c>
      <c r="C769" s="7">
        <v>320583</v>
      </c>
      <c r="D769">
        <f t="shared" si="22"/>
        <v>32</v>
      </c>
      <c r="E769" t="str">
        <f>VLOOKUP(D769,省代码匹配!B:C,2,FALSE)</f>
        <v>江苏省</v>
      </c>
      <c r="F769">
        <f t="shared" si="23"/>
        <v>3205</v>
      </c>
      <c r="G769" t="str">
        <f>IF(F769&gt;10000,"省直辖县市",IF(F769&gt;7000,“港澳台”,VLOOKUP(F769,地市级代码匹配!C:D,2,FALSE)))</f>
        <v>苏州市</v>
      </c>
      <c r="H769" s="12" t="s">
        <v>4874</v>
      </c>
      <c r="I769" s="39" t="str">
        <f>IF(H769="","",VLOOKUP(H769,echart地区列表!A:A,1,FALSE))</f>
        <v>昆山市</v>
      </c>
    </row>
    <row r="770" spans="1:9">
      <c r="A770" s="7" t="s">
        <v>4875</v>
      </c>
      <c r="B770" s="7" t="s">
        <v>7477</v>
      </c>
      <c r="C770" s="7">
        <v>320585</v>
      </c>
      <c r="D770">
        <f t="shared" si="22"/>
        <v>32</v>
      </c>
      <c r="E770" t="str">
        <f>VLOOKUP(D770,省代码匹配!B:C,2,FALSE)</f>
        <v>江苏省</v>
      </c>
      <c r="F770">
        <f t="shared" si="23"/>
        <v>3205</v>
      </c>
      <c r="G770" t="str">
        <f>IF(F770&gt;10000,"省直辖县市",IF(F770&gt;7000,“港澳台”,VLOOKUP(F770,地市级代码匹配!C:D,2,FALSE)))</f>
        <v>苏州市</v>
      </c>
      <c r="H770" s="12" t="s">
        <v>4875</v>
      </c>
      <c r="I770" s="39" t="str">
        <f>IF(H770="","",VLOOKUP(H770,echart地区列表!A:A,1,FALSE))</f>
        <v>太仓市</v>
      </c>
    </row>
    <row r="771" spans="1:9">
      <c r="A771" s="7" t="s">
        <v>4876</v>
      </c>
      <c r="B771" s="7" t="s">
        <v>4876</v>
      </c>
      <c r="C771" s="7">
        <v>320602</v>
      </c>
      <c r="D771">
        <f t="shared" ref="D771:D834" si="24">INT(C771/10000)</f>
        <v>32</v>
      </c>
      <c r="E771" t="str">
        <f>VLOOKUP(D771,省代码匹配!B:C,2,FALSE)</f>
        <v>江苏省</v>
      </c>
      <c r="F771">
        <f t="shared" ref="F771:F834" si="25">IF(OR(D771=11,D771=12,D771=31,D771=50,D771=71,D771=81,D771=82),D771*100,IF(MID(C771,3,1)="9",C771,INT(C771/100)))</f>
        <v>3206</v>
      </c>
      <c r="G771" t="str">
        <f>IF(F771&gt;10000,"省直辖县市",IF(F771&gt;7000,“港澳台”,VLOOKUP(F771,地市级代码匹配!C:D,2,FALSE)))</f>
        <v>南通市</v>
      </c>
      <c r="H771" s="12" t="s">
        <v>4876</v>
      </c>
      <c r="I771" s="39" t="str">
        <f>IF(H771="","",VLOOKUP(H771,echart地区列表!A:A,1,FALSE))</f>
        <v>崇川区</v>
      </c>
    </row>
    <row r="772" spans="1:9">
      <c r="A772" s="7" t="s">
        <v>4877</v>
      </c>
      <c r="B772" s="7" t="s">
        <v>4877</v>
      </c>
      <c r="C772" s="7">
        <v>320611</v>
      </c>
      <c r="D772">
        <f t="shared" si="24"/>
        <v>32</v>
      </c>
      <c r="E772" t="str">
        <f>VLOOKUP(D772,省代码匹配!B:C,2,FALSE)</f>
        <v>江苏省</v>
      </c>
      <c r="F772">
        <f t="shared" si="25"/>
        <v>3206</v>
      </c>
      <c r="G772" t="str">
        <f>IF(F772&gt;10000,"省直辖县市",IF(F772&gt;7000,“港澳台”,VLOOKUP(F772,地市级代码匹配!C:D,2,FALSE)))</f>
        <v>南通市</v>
      </c>
      <c r="H772" s="12" t="s">
        <v>4877</v>
      </c>
      <c r="I772" s="39" t="str">
        <f>IF(H772="","",VLOOKUP(H772,echart地区列表!A:A,1,FALSE))</f>
        <v>港闸区</v>
      </c>
    </row>
    <row r="773" spans="1:9">
      <c r="A773" s="7" t="s">
        <v>3785</v>
      </c>
      <c r="B773" s="7" t="s">
        <v>3785</v>
      </c>
      <c r="C773" s="7">
        <v>320612</v>
      </c>
      <c r="D773">
        <f t="shared" si="24"/>
        <v>32</v>
      </c>
      <c r="E773" t="str">
        <f>VLOOKUP(D773,省代码匹配!B:C,2,FALSE)</f>
        <v>江苏省</v>
      </c>
      <c r="F773">
        <f t="shared" si="25"/>
        <v>3206</v>
      </c>
      <c r="G773" t="str">
        <f>IF(F773&gt;10000,"省直辖县市",IF(F773&gt;7000,“港澳台”,VLOOKUP(F773,地市级代码匹配!C:D,2,FALSE)))</f>
        <v>南通市</v>
      </c>
      <c r="H773" s="12" t="s">
        <v>3785</v>
      </c>
      <c r="I773" s="39" t="str">
        <f>IF(H773="","",VLOOKUP(H773,echart地区列表!A:A,1,FALSE))</f>
        <v>通州区</v>
      </c>
    </row>
    <row r="774" spans="1:9">
      <c r="A774" s="7" t="s">
        <v>4878</v>
      </c>
      <c r="B774" s="7" t="s">
        <v>4878</v>
      </c>
      <c r="C774" s="7">
        <v>320623</v>
      </c>
      <c r="D774">
        <f t="shared" si="24"/>
        <v>32</v>
      </c>
      <c r="E774" t="str">
        <f>VLOOKUP(D774,省代码匹配!B:C,2,FALSE)</f>
        <v>江苏省</v>
      </c>
      <c r="F774">
        <f t="shared" si="25"/>
        <v>3206</v>
      </c>
      <c r="G774" t="str">
        <f>IF(F774&gt;10000,"省直辖县市",IF(F774&gt;7000,“港澳台”,VLOOKUP(F774,地市级代码匹配!C:D,2,FALSE)))</f>
        <v>南通市</v>
      </c>
      <c r="H774" s="12" t="s">
        <v>4878</v>
      </c>
      <c r="I774" s="39" t="str">
        <f>IF(H774="","",VLOOKUP(H774,echart地区列表!A:A,1,FALSE))</f>
        <v>如东县</v>
      </c>
    </row>
    <row r="775" spans="1:9">
      <c r="A775" s="7" t="s">
        <v>4879</v>
      </c>
      <c r="B775" s="7" t="s">
        <v>7478</v>
      </c>
      <c r="C775" s="7">
        <v>320681</v>
      </c>
      <c r="D775">
        <f t="shared" si="24"/>
        <v>32</v>
      </c>
      <c r="E775" t="str">
        <f>VLOOKUP(D775,省代码匹配!B:C,2,FALSE)</f>
        <v>江苏省</v>
      </c>
      <c r="F775">
        <f t="shared" si="25"/>
        <v>3206</v>
      </c>
      <c r="G775" t="str">
        <f>IF(F775&gt;10000,"省直辖县市",IF(F775&gt;7000,“港澳台”,VLOOKUP(F775,地市级代码匹配!C:D,2,FALSE)))</f>
        <v>南通市</v>
      </c>
      <c r="H775" s="12" t="s">
        <v>4879</v>
      </c>
      <c r="I775" s="39" t="str">
        <f>IF(H775="","",VLOOKUP(H775,echart地区列表!A:A,1,FALSE))</f>
        <v>启东市</v>
      </c>
    </row>
    <row r="776" spans="1:9">
      <c r="A776" s="7" t="s">
        <v>4880</v>
      </c>
      <c r="B776" s="7" t="s">
        <v>7479</v>
      </c>
      <c r="C776" s="7">
        <v>320682</v>
      </c>
      <c r="D776">
        <f t="shared" si="24"/>
        <v>32</v>
      </c>
      <c r="E776" t="str">
        <f>VLOOKUP(D776,省代码匹配!B:C,2,FALSE)</f>
        <v>江苏省</v>
      </c>
      <c r="F776">
        <f t="shared" si="25"/>
        <v>3206</v>
      </c>
      <c r="G776" t="str">
        <f>IF(F776&gt;10000,"省直辖县市",IF(F776&gt;7000,“港澳台”,VLOOKUP(F776,地市级代码匹配!C:D,2,FALSE)))</f>
        <v>南通市</v>
      </c>
      <c r="H776" s="12" t="s">
        <v>4880</v>
      </c>
      <c r="I776" s="39" t="str">
        <f>IF(H776="","",VLOOKUP(H776,echart地区列表!A:A,1,FALSE))</f>
        <v>如皋市</v>
      </c>
    </row>
    <row r="777" spans="1:9">
      <c r="A777" s="7" t="s">
        <v>4881</v>
      </c>
      <c r="B777" s="7" t="s">
        <v>7480</v>
      </c>
      <c r="C777" s="7">
        <v>320684</v>
      </c>
      <c r="D777">
        <f t="shared" si="24"/>
        <v>32</v>
      </c>
      <c r="E777" t="str">
        <f>VLOOKUP(D777,省代码匹配!B:C,2,FALSE)</f>
        <v>江苏省</v>
      </c>
      <c r="F777">
        <f t="shared" si="25"/>
        <v>3206</v>
      </c>
      <c r="G777" t="str">
        <f>IF(F777&gt;10000,"省直辖县市",IF(F777&gt;7000,“港澳台”,VLOOKUP(F777,地市级代码匹配!C:D,2,FALSE)))</f>
        <v>南通市</v>
      </c>
      <c r="H777" s="12" t="s">
        <v>4881</v>
      </c>
      <c r="I777" s="39" t="str">
        <f>IF(H777="","",VLOOKUP(H777,echart地区列表!A:A,1,FALSE))</f>
        <v>海门市</v>
      </c>
    </row>
    <row r="778" spans="1:9">
      <c r="A778" s="7" t="s">
        <v>4882</v>
      </c>
      <c r="B778" s="7" t="s">
        <v>7481</v>
      </c>
      <c r="C778" s="7">
        <v>320685</v>
      </c>
      <c r="D778">
        <f t="shared" si="24"/>
        <v>32</v>
      </c>
      <c r="E778" t="str">
        <f>VLOOKUP(D778,省代码匹配!B:C,2,FALSE)</f>
        <v>江苏省</v>
      </c>
      <c r="F778">
        <f t="shared" si="25"/>
        <v>3206</v>
      </c>
      <c r="G778" t="str">
        <f>IF(F778&gt;10000,"省直辖县市",IF(F778&gt;7000,“港澳台”,VLOOKUP(F778,地市级代码匹配!C:D,2,FALSE)))</f>
        <v>南通市</v>
      </c>
      <c r="H778" s="12" t="s">
        <v>7026</v>
      </c>
      <c r="I778" s="39" t="str">
        <f>IF(H778="","",VLOOKUP(H778,echart地区列表!A:A,1,FALSE))</f>
        <v>海安县</v>
      </c>
    </row>
    <row r="779" spans="1:9">
      <c r="A779" s="7" t="s">
        <v>4883</v>
      </c>
      <c r="B779" s="7" t="s">
        <v>4883</v>
      </c>
      <c r="C779" s="7">
        <v>320703</v>
      </c>
      <c r="D779">
        <f t="shared" si="24"/>
        <v>32</v>
      </c>
      <c r="E779" t="str">
        <f>VLOOKUP(D779,省代码匹配!B:C,2,FALSE)</f>
        <v>江苏省</v>
      </c>
      <c r="F779">
        <f t="shared" si="25"/>
        <v>3207</v>
      </c>
      <c r="G779" t="str">
        <f>IF(F779&gt;10000,"省直辖县市",IF(F779&gt;7000,“港澳台”,VLOOKUP(F779,地市级代码匹配!C:D,2,FALSE)))</f>
        <v>连云港市</v>
      </c>
      <c r="H779" s="12" t="s">
        <v>4883</v>
      </c>
      <c r="I779" s="39" t="str">
        <f>IF(H779="","",VLOOKUP(H779,echart地区列表!A:A,1,FALSE))</f>
        <v>连云区</v>
      </c>
    </row>
    <row r="780" spans="1:9">
      <c r="A780" s="7" t="s">
        <v>4599</v>
      </c>
      <c r="B780" s="7" t="s">
        <v>4599</v>
      </c>
      <c r="C780" s="7">
        <v>320706</v>
      </c>
      <c r="D780">
        <f t="shared" si="24"/>
        <v>32</v>
      </c>
      <c r="E780" t="str">
        <f>VLOOKUP(D780,省代码匹配!B:C,2,FALSE)</f>
        <v>江苏省</v>
      </c>
      <c r="F780">
        <f t="shared" si="25"/>
        <v>3207</v>
      </c>
      <c r="G780" t="str">
        <f>IF(F780&gt;10000,"省直辖县市",IF(F780&gt;7000,“港澳台”,VLOOKUP(F780,地市级代码匹配!C:D,2,FALSE)))</f>
        <v>连云港市</v>
      </c>
      <c r="H780" s="12" t="s">
        <v>4599</v>
      </c>
      <c r="I780" s="39" t="str">
        <f>IF(H780="","",VLOOKUP(H780,echart地区列表!A:A,1,FALSE))</f>
        <v>海州区</v>
      </c>
    </row>
    <row r="781" spans="1:9">
      <c r="A781" s="7" t="s">
        <v>4884</v>
      </c>
      <c r="B781" s="7" t="s">
        <v>4884</v>
      </c>
      <c r="C781" s="7">
        <v>320707</v>
      </c>
      <c r="D781">
        <f t="shared" si="24"/>
        <v>32</v>
      </c>
      <c r="E781" t="str">
        <f>VLOOKUP(D781,省代码匹配!B:C,2,FALSE)</f>
        <v>江苏省</v>
      </c>
      <c r="F781">
        <f t="shared" si="25"/>
        <v>3207</v>
      </c>
      <c r="G781" t="str">
        <f>IF(F781&gt;10000,"省直辖县市",IF(F781&gt;7000,“港澳台”,VLOOKUP(F781,地市级代码匹配!C:D,2,FALSE)))</f>
        <v>连云港市</v>
      </c>
      <c r="H781" s="13" t="s">
        <v>7027</v>
      </c>
      <c r="I781" s="39" t="str">
        <f>IF(H781="","",VLOOKUP(H781,echart地区列表!A:A,1,FALSE))</f>
        <v>赣榆县</v>
      </c>
    </row>
    <row r="782" spans="1:9">
      <c r="A782" s="7" t="s">
        <v>4885</v>
      </c>
      <c r="B782" s="7" t="s">
        <v>4885</v>
      </c>
      <c r="C782" s="7">
        <v>320722</v>
      </c>
      <c r="D782">
        <f t="shared" si="24"/>
        <v>32</v>
      </c>
      <c r="E782" t="str">
        <f>VLOOKUP(D782,省代码匹配!B:C,2,FALSE)</f>
        <v>江苏省</v>
      </c>
      <c r="F782">
        <f t="shared" si="25"/>
        <v>3207</v>
      </c>
      <c r="G782" t="str">
        <f>IF(F782&gt;10000,"省直辖县市",IF(F782&gt;7000,“港澳台”,VLOOKUP(F782,地市级代码匹配!C:D,2,FALSE)))</f>
        <v>连云港市</v>
      </c>
      <c r="H782" s="12" t="s">
        <v>4885</v>
      </c>
      <c r="I782" s="39" t="str">
        <f>IF(H782="","",VLOOKUP(H782,echart地区列表!A:A,1,FALSE))</f>
        <v>东海县</v>
      </c>
    </row>
    <row r="783" spans="1:9">
      <c r="A783" s="7" t="s">
        <v>4886</v>
      </c>
      <c r="B783" s="7" t="s">
        <v>4886</v>
      </c>
      <c r="C783" s="7">
        <v>320723</v>
      </c>
      <c r="D783">
        <f t="shared" si="24"/>
        <v>32</v>
      </c>
      <c r="E783" t="str">
        <f>VLOOKUP(D783,省代码匹配!B:C,2,FALSE)</f>
        <v>江苏省</v>
      </c>
      <c r="F783">
        <f t="shared" si="25"/>
        <v>3207</v>
      </c>
      <c r="G783" t="str">
        <f>IF(F783&gt;10000,"省直辖县市",IF(F783&gt;7000,“港澳台”,VLOOKUP(F783,地市级代码匹配!C:D,2,FALSE)))</f>
        <v>连云港市</v>
      </c>
      <c r="H783" s="12" t="s">
        <v>4886</v>
      </c>
      <c r="I783" s="39" t="str">
        <f>IF(H783="","",VLOOKUP(H783,echart地区列表!A:A,1,FALSE))</f>
        <v>灌云县</v>
      </c>
    </row>
    <row r="784" spans="1:9">
      <c r="A784" s="7" t="s">
        <v>4887</v>
      </c>
      <c r="B784" s="7" t="s">
        <v>4887</v>
      </c>
      <c r="C784" s="7">
        <v>320724</v>
      </c>
      <c r="D784">
        <f t="shared" si="24"/>
        <v>32</v>
      </c>
      <c r="E784" t="str">
        <f>VLOOKUP(D784,省代码匹配!B:C,2,FALSE)</f>
        <v>江苏省</v>
      </c>
      <c r="F784">
        <f t="shared" si="25"/>
        <v>3207</v>
      </c>
      <c r="G784" t="str">
        <f>IF(F784&gt;10000,"省直辖县市",IF(F784&gt;7000,“港澳台”,VLOOKUP(F784,地市级代码匹配!C:D,2,FALSE)))</f>
        <v>连云港市</v>
      </c>
      <c r="H784" s="12" t="s">
        <v>4887</v>
      </c>
      <c r="I784" s="39" t="str">
        <f>IF(H784="","",VLOOKUP(H784,echart地区列表!A:A,1,FALSE))</f>
        <v>灌南县</v>
      </c>
    </row>
    <row r="785" spans="1:10">
      <c r="A785" s="7" t="s">
        <v>4888</v>
      </c>
      <c r="B785" s="7" t="s">
        <v>4888</v>
      </c>
      <c r="C785" s="7">
        <v>320803</v>
      </c>
      <c r="D785">
        <f t="shared" si="24"/>
        <v>32</v>
      </c>
      <c r="E785" t="str">
        <f>VLOOKUP(D785,省代码匹配!B:C,2,FALSE)</f>
        <v>江苏省</v>
      </c>
      <c r="F785">
        <f t="shared" si="25"/>
        <v>3208</v>
      </c>
      <c r="G785" t="str">
        <f>IF(F785&gt;10000,"省直辖县市",IF(F785&gt;7000,“港澳台”,VLOOKUP(F785,地市级代码匹配!C:D,2,FALSE)))</f>
        <v>淮安市</v>
      </c>
      <c r="H785" s="12" t="s">
        <v>7028</v>
      </c>
      <c r="I785" s="39" t="str">
        <f>IF(H785="","",VLOOKUP(H785,echart地区列表!A:A,1,FALSE))</f>
        <v>楚州区</v>
      </c>
    </row>
    <row r="786" spans="1:10">
      <c r="A786" s="7" t="s">
        <v>4889</v>
      </c>
      <c r="B786" s="7" t="s">
        <v>4889</v>
      </c>
      <c r="C786" s="7">
        <v>320804</v>
      </c>
      <c r="D786">
        <f t="shared" si="24"/>
        <v>32</v>
      </c>
      <c r="E786" t="str">
        <f>VLOOKUP(D786,省代码匹配!B:C,2,FALSE)</f>
        <v>江苏省</v>
      </c>
      <c r="F786">
        <f t="shared" si="25"/>
        <v>3208</v>
      </c>
      <c r="G786" t="str">
        <f>IF(F786&gt;10000,"省直辖县市",IF(F786&gt;7000,“港澳台”,VLOOKUP(F786,地市级代码匹配!C:D,2,FALSE)))</f>
        <v>淮安市</v>
      </c>
      <c r="H786" s="12" t="s">
        <v>4889</v>
      </c>
      <c r="I786" s="39" t="str">
        <f>IF(H786="","",VLOOKUP(H786,echart地区列表!A:A,1,FALSE))</f>
        <v>淮阴区</v>
      </c>
    </row>
    <row r="787" spans="1:10">
      <c r="A787" s="7" t="s">
        <v>4890</v>
      </c>
      <c r="B787" s="7" t="s">
        <v>4890</v>
      </c>
      <c r="C787" s="7">
        <v>320812</v>
      </c>
      <c r="D787">
        <f t="shared" si="24"/>
        <v>32</v>
      </c>
      <c r="E787" t="str">
        <f>VLOOKUP(D787,省代码匹配!B:C,2,FALSE)</f>
        <v>江苏省</v>
      </c>
      <c r="F787">
        <f t="shared" si="25"/>
        <v>3208</v>
      </c>
      <c r="G787" t="str">
        <f>IF(F787&gt;10000,"省直辖县市",IF(F787&gt;7000,“港澳台”,VLOOKUP(F787,地市级代码匹配!C:D,2,FALSE)))</f>
        <v>淮安市</v>
      </c>
      <c r="H787" s="12" t="s">
        <v>7030</v>
      </c>
      <c r="I787" s="39" t="str">
        <f>IF(H787="","",VLOOKUP(H787,echart地区列表!A:A,1,FALSE))</f>
        <v>清河区</v>
      </c>
      <c r="J787" s="10" t="s">
        <v>7029</v>
      </c>
    </row>
    <row r="788" spans="1:10">
      <c r="A788" s="7" t="s">
        <v>4891</v>
      </c>
      <c r="B788" s="7" t="s">
        <v>4891</v>
      </c>
      <c r="C788" s="7">
        <v>320813</v>
      </c>
      <c r="D788">
        <f t="shared" si="24"/>
        <v>32</v>
      </c>
      <c r="E788" t="str">
        <f>VLOOKUP(D788,省代码匹配!B:C,2,FALSE)</f>
        <v>江苏省</v>
      </c>
      <c r="F788">
        <f t="shared" si="25"/>
        <v>3208</v>
      </c>
      <c r="G788" t="str">
        <f>IF(F788&gt;10000,"省直辖县市",IF(F788&gt;7000,“港澳台”,VLOOKUP(F788,地市级代码匹配!C:D,2,FALSE)))</f>
        <v>淮安市</v>
      </c>
      <c r="H788" s="12" t="s">
        <v>7031</v>
      </c>
      <c r="I788" s="39" t="str">
        <f>IF(H788="","",VLOOKUP(H788,echart地区列表!A:A,1,FALSE))</f>
        <v>洪泽县</v>
      </c>
    </row>
    <row r="789" spans="1:10">
      <c r="A789" s="7" t="s">
        <v>4892</v>
      </c>
      <c r="B789" s="7" t="s">
        <v>4892</v>
      </c>
      <c r="C789" s="7">
        <v>320826</v>
      </c>
      <c r="D789">
        <f t="shared" si="24"/>
        <v>32</v>
      </c>
      <c r="E789" t="str">
        <f>VLOOKUP(D789,省代码匹配!B:C,2,FALSE)</f>
        <v>江苏省</v>
      </c>
      <c r="F789">
        <f t="shared" si="25"/>
        <v>3208</v>
      </c>
      <c r="G789" t="str">
        <f>IF(F789&gt;10000,"省直辖县市",IF(F789&gt;7000,“港澳台”,VLOOKUP(F789,地市级代码匹配!C:D,2,FALSE)))</f>
        <v>淮安市</v>
      </c>
      <c r="H789" s="12" t="s">
        <v>4892</v>
      </c>
      <c r="I789" s="39" t="str">
        <f>IF(H789="","",VLOOKUP(H789,echart地区列表!A:A,1,FALSE))</f>
        <v>涟水县</v>
      </c>
    </row>
    <row r="790" spans="1:10">
      <c r="A790" s="7" t="s">
        <v>4893</v>
      </c>
      <c r="B790" s="7" t="s">
        <v>4893</v>
      </c>
      <c r="C790" s="7">
        <v>320830</v>
      </c>
      <c r="D790">
        <f t="shared" si="24"/>
        <v>32</v>
      </c>
      <c r="E790" t="str">
        <f>VLOOKUP(D790,省代码匹配!B:C,2,FALSE)</f>
        <v>江苏省</v>
      </c>
      <c r="F790">
        <f t="shared" si="25"/>
        <v>3208</v>
      </c>
      <c r="G790" t="str">
        <f>IF(F790&gt;10000,"省直辖县市",IF(F790&gt;7000,“港澳台”,VLOOKUP(F790,地市级代码匹配!C:D,2,FALSE)))</f>
        <v>淮安市</v>
      </c>
      <c r="H790" s="12" t="s">
        <v>4893</v>
      </c>
      <c r="I790" s="39" t="str">
        <f>IF(H790="","",VLOOKUP(H790,echart地区列表!A:A,1,FALSE))</f>
        <v>盱眙县</v>
      </c>
    </row>
    <row r="791" spans="1:10">
      <c r="A791" s="7" t="s">
        <v>4894</v>
      </c>
      <c r="B791" s="7" t="s">
        <v>4894</v>
      </c>
      <c r="C791" s="7">
        <v>320831</v>
      </c>
      <c r="D791">
        <f t="shared" si="24"/>
        <v>32</v>
      </c>
      <c r="E791" t="str">
        <f>VLOOKUP(D791,省代码匹配!B:C,2,FALSE)</f>
        <v>江苏省</v>
      </c>
      <c r="F791">
        <f t="shared" si="25"/>
        <v>3208</v>
      </c>
      <c r="G791" t="str">
        <f>IF(F791&gt;10000,"省直辖县市",IF(F791&gt;7000,“港澳台”,VLOOKUP(F791,地市级代码匹配!C:D,2,FALSE)))</f>
        <v>淮安市</v>
      </c>
      <c r="H791" s="12" t="s">
        <v>4894</v>
      </c>
      <c r="I791" s="39" t="str">
        <f>IF(H791="","",VLOOKUP(H791,echart地区列表!A:A,1,FALSE))</f>
        <v>金湖县</v>
      </c>
    </row>
    <row r="792" spans="1:10">
      <c r="A792" s="7" t="s">
        <v>4895</v>
      </c>
      <c r="B792" s="7" t="s">
        <v>4895</v>
      </c>
      <c r="C792" s="7">
        <v>320902</v>
      </c>
      <c r="D792">
        <f t="shared" si="24"/>
        <v>32</v>
      </c>
      <c r="E792" t="str">
        <f>VLOOKUP(D792,省代码匹配!B:C,2,FALSE)</f>
        <v>江苏省</v>
      </c>
      <c r="F792">
        <f t="shared" si="25"/>
        <v>3209</v>
      </c>
      <c r="G792" t="str">
        <f>IF(F792&gt;10000,"省直辖县市",IF(F792&gt;7000,“港澳台”,VLOOKUP(F792,地市级代码匹配!C:D,2,FALSE)))</f>
        <v>盐城市</v>
      </c>
      <c r="H792" s="12" t="s">
        <v>4895</v>
      </c>
      <c r="I792" s="39" t="str">
        <f>IF(H792="","",VLOOKUP(H792,echart地区列表!A:A,1,FALSE))</f>
        <v>亭湖区</v>
      </c>
    </row>
    <row r="793" spans="1:10">
      <c r="A793" s="7" t="s">
        <v>4896</v>
      </c>
      <c r="B793" s="7" t="s">
        <v>4896</v>
      </c>
      <c r="C793" s="7">
        <v>320903</v>
      </c>
      <c r="D793">
        <f t="shared" si="24"/>
        <v>32</v>
      </c>
      <c r="E793" t="str">
        <f>VLOOKUP(D793,省代码匹配!B:C,2,FALSE)</f>
        <v>江苏省</v>
      </c>
      <c r="F793">
        <f t="shared" si="25"/>
        <v>3209</v>
      </c>
      <c r="G793" t="str">
        <f>IF(F793&gt;10000,"省直辖县市",IF(F793&gt;7000,“港澳台”,VLOOKUP(F793,地市级代码匹配!C:D,2,FALSE)))</f>
        <v>盐城市</v>
      </c>
      <c r="H793" s="12" t="s">
        <v>4896</v>
      </c>
      <c r="I793" s="39" t="str">
        <f>IF(H793="","",VLOOKUP(H793,echart地区列表!A:A,1,FALSE))</f>
        <v>盐都区</v>
      </c>
    </row>
    <row r="794" spans="1:10">
      <c r="A794" s="7" t="s">
        <v>4897</v>
      </c>
      <c r="B794" s="7" t="s">
        <v>4897</v>
      </c>
      <c r="C794" s="7">
        <v>320904</v>
      </c>
      <c r="D794">
        <f t="shared" si="24"/>
        <v>32</v>
      </c>
      <c r="E794" t="str">
        <f>VLOOKUP(D794,省代码匹配!B:C,2,FALSE)</f>
        <v>江苏省</v>
      </c>
      <c r="F794">
        <f t="shared" si="25"/>
        <v>3209</v>
      </c>
      <c r="G794" t="str">
        <f>IF(F794&gt;10000,"省直辖县市",IF(F794&gt;7000,“港澳台”,VLOOKUP(F794,地市级代码匹配!C:D,2,FALSE)))</f>
        <v>盐城市</v>
      </c>
      <c r="H794" s="12" t="s">
        <v>7032</v>
      </c>
      <c r="I794" s="39" t="str">
        <f>IF(H794="","",VLOOKUP(H794,echart地区列表!A:A,1,FALSE))</f>
        <v>大丰市</v>
      </c>
    </row>
    <row r="795" spans="1:10">
      <c r="A795" s="7" t="s">
        <v>4898</v>
      </c>
      <c r="B795" s="7" t="s">
        <v>4898</v>
      </c>
      <c r="C795" s="7">
        <v>320921</v>
      </c>
      <c r="D795">
        <f t="shared" si="24"/>
        <v>32</v>
      </c>
      <c r="E795" t="str">
        <f>VLOOKUP(D795,省代码匹配!B:C,2,FALSE)</f>
        <v>江苏省</v>
      </c>
      <c r="F795">
        <f t="shared" si="25"/>
        <v>3209</v>
      </c>
      <c r="G795" t="str">
        <f>IF(F795&gt;10000,"省直辖县市",IF(F795&gt;7000,“港澳台”,VLOOKUP(F795,地市级代码匹配!C:D,2,FALSE)))</f>
        <v>盐城市</v>
      </c>
      <c r="H795" s="12" t="s">
        <v>4898</v>
      </c>
      <c r="I795" s="39" t="str">
        <f>IF(H795="","",VLOOKUP(H795,echart地区列表!A:A,1,FALSE))</f>
        <v>响水县</v>
      </c>
    </row>
    <row r="796" spans="1:10">
      <c r="A796" s="7" t="s">
        <v>4899</v>
      </c>
      <c r="B796" s="7" t="s">
        <v>4899</v>
      </c>
      <c r="C796" s="7">
        <v>320922</v>
      </c>
      <c r="D796">
        <f t="shared" si="24"/>
        <v>32</v>
      </c>
      <c r="E796" t="str">
        <f>VLOOKUP(D796,省代码匹配!B:C,2,FALSE)</f>
        <v>江苏省</v>
      </c>
      <c r="F796">
        <f t="shared" si="25"/>
        <v>3209</v>
      </c>
      <c r="G796" t="str">
        <f>IF(F796&gt;10000,"省直辖县市",IF(F796&gt;7000,“港澳台”,VLOOKUP(F796,地市级代码匹配!C:D,2,FALSE)))</f>
        <v>盐城市</v>
      </c>
      <c r="H796" s="12" t="s">
        <v>4899</v>
      </c>
      <c r="I796" s="39" t="str">
        <f>IF(H796="","",VLOOKUP(H796,echart地区列表!A:A,1,FALSE))</f>
        <v>滨海县</v>
      </c>
    </row>
    <row r="797" spans="1:10">
      <c r="A797" s="7" t="s">
        <v>4900</v>
      </c>
      <c r="B797" s="7" t="s">
        <v>4900</v>
      </c>
      <c r="C797" s="7">
        <v>320923</v>
      </c>
      <c r="D797">
        <f t="shared" si="24"/>
        <v>32</v>
      </c>
      <c r="E797" t="str">
        <f>VLOOKUP(D797,省代码匹配!B:C,2,FALSE)</f>
        <v>江苏省</v>
      </c>
      <c r="F797">
        <f t="shared" si="25"/>
        <v>3209</v>
      </c>
      <c r="G797" t="str">
        <f>IF(F797&gt;10000,"省直辖县市",IF(F797&gt;7000,“港澳台”,VLOOKUP(F797,地市级代码匹配!C:D,2,FALSE)))</f>
        <v>盐城市</v>
      </c>
      <c r="H797" s="12" t="s">
        <v>4900</v>
      </c>
      <c r="I797" s="39" t="str">
        <f>IF(H797="","",VLOOKUP(H797,echart地区列表!A:A,1,FALSE))</f>
        <v>阜宁县</v>
      </c>
    </row>
    <row r="798" spans="1:10">
      <c r="A798" s="7" t="s">
        <v>4901</v>
      </c>
      <c r="B798" s="7" t="s">
        <v>4901</v>
      </c>
      <c r="C798" s="7">
        <v>320924</v>
      </c>
      <c r="D798">
        <f t="shared" si="24"/>
        <v>32</v>
      </c>
      <c r="E798" t="str">
        <f>VLOOKUP(D798,省代码匹配!B:C,2,FALSE)</f>
        <v>江苏省</v>
      </c>
      <c r="F798">
        <f t="shared" si="25"/>
        <v>3209</v>
      </c>
      <c r="G798" t="str">
        <f>IF(F798&gt;10000,"省直辖县市",IF(F798&gt;7000,“港澳台”,VLOOKUP(F798,地市级代码匹配!C:D,2,FALSE)))</f>
        <v>盐城市</v>
      </c>
      <c r="H798" s="12" t="s">
        <v>4901</v>
      </c>
      <c r="I798" s="39" t="str">
        <f>IF(H798="","",VLOOKUP(H798,echart地区列表!A:A,1,FALSE))</f>
        <v>射阳县</v>
      </c>
    </row>
    <row r="799" spans="1:10">
      <c r="A799" s="7" t="s">
        <v>4902</v>
      </c>
      <c r="B799" s="7" t="s">
        <v>4902</v>
      </c>
      <c r="C799" s="7">
        <v>320925</v>
      </c>
      <c r="D799">
        <f t="shared" si="24"/>
        <v>32</v>
      </c>
      <c r="E799" t="str">
        <f>VLOOKUP(D799,省代码匹配!B:C,2,FALSE)</f>
        <v>江苏省</v>
      </c>
      <c r="F799">
        <f t="shared" si="25"/>
        <v>3209</v>
      </c>
      <c r="G799" t="str">
        <f>IF(F799&gt;10000,"省直辖县市",IF(F799&gt;7000,“港澳台”,VLOOKUP(F799,地市级代码匹配!C:D,2,FALSE)))</f>
        <v>盐城市</v>
      </c>
      <c r="H799" s="12" t="s">
        <v>4902</v>
      </c>
      <c r="I799" s="39" t="str">
        <f>IF(H799="","",VLOOKUP(H799,echart地区列表!A:A,1,FALSE))</f>
        <v>建湖县</v>
      </c>
    </row>
    <row r="800" spans="1:10">
      <c r="A800" s="7" t="s">
        <v>4903</v>
      </c>
      <c r="B800" s="7" t="s">
        <v>7482</v>
      </c>
      <c r="C800" s="7">
        <v>320981</v>
      </c>
      <c r="D800">
        <f t="shared" si="24"/>
        <v>32</v>
      </c>
      <c r="E800" t="str">
        <f>VLOOKUP(D800,省代码匹配!B:C,2,FALSE)</f>
        <v>江苏省</v>
      </c>
      <c r="F800">
        <f t="shared" si="25"/>
        <v>3209</v>
      </c>
      <c r="G800" t="str">
        <f>IF(F800&gt;10000,"省直辖县市",IF(F800&gt;7000,“港澳台”,VLOOKUP(F800,地市级代码匹配!C:D,2,FALSE)))</f>
        <v>盐城市</v>
      </c>
      <c r="H800" s="12" t="s">
        <v>4903</v>
      </c>
      <c r="I800" s="39" t="str">
        <f>IF(H800="","",VLOOKUP(H800,echart地区列表!A:A,1,FALSE))</f>
        <v>东台市</v>
      </c>
    </row>
    <row r="801" spans="1:9">
      <c r="A801" s="7" t="s">
        <v>4904</v>
      </c>
      <c r="B801" s="7" t="s">
        <v>4904</v>
      </c>
      <c r="C801" s="7">
        <v>321002</v>
      </c>
      <c r="D801">
        <f t="shared" si="24"/>
        <v>32</v>
      </c>
      <c r="E801" t="str">
        <f>VLOOKUP(D801,省代码匹配!B:C,2,FALSE)</f>
        <v>江苏省</v>
      </c>
      <c r="F801">
        <f t="shared" si="25"/>
        <v>3210</v>
      </c>
      <c r="G801" t="str">
        <f>IF(F801&gt;10000,"省直辖县市",IF(F801&gt;7000,“港澳台”,VLOOKUP(F801,地市级代码匹配!C:D,2,FALSE)))</f>
        <v>扬州市</v>
      </c>
      <c r="H801" s="12" t="s">
        <v>4904</v>
      </c>
      <c r="I801" s="39" t="str">
        <f>IF(H801="","",VLOOKUP(H801,echart地区列表!A:A,1,FALSE))</f>
        <v>广陵区</v>
      </c>
    </row>
    <row r="802" spans="1:9">
      <c r="A802" s="7" t="s">
        <v>4905</v>
      </c>
      <c r="B802" s="7" t="s">
        <v>4905</v>
      </c>
      <c r="C802" s="7">
        <v>321003</v>
      </c>
      <c r="D802">
        <f t="shared" si="24"/>
        <v>32</v>
      </c>
      <c r="E802" t="str">
        <f>VLOOKUP(D802,省代码匹配!B:C,2,FALSE)</f>
        <v>江苏省</v>
      </c>
      <c r="F802">
        <f t="shared" si="25"/>
        <v>3210</v>
      </c>
      <c r="G802" t="str">
        <f>IF(F802&gt;10000,"省直辖县市",IF(F802&gt;7000,“港澳台”,VLOOKUP(F802,地市级代码匹配!C:D,2,FALSE)))</f>
        <v>扬州市</v>
      </c>
      <c r="H802" s="12" t="s">
        <v>4905</v>
      </c>
      <c r="I802" s="39" t="str">
        <f>IF(H802="","",VLOOKUP(H802,echart地区列表!A:A,1,FALSE))</f>
        <v>邗江区</v>
      </c>
    </row>
    <row r="803" spans="1:9">
      <c r="A803" s="7" t="s">
        <v>4906</v>
      </c>
      <c r="B803" s="7" t="s">
        <v>4906</v>
      </c>
      <c r="C803" s="7">
        <v>321012</v>
      </c>
      <c r="D803">
        <f t="shared" si="24"/>
        <v>32</v>
      </c>
      <c r="E803" t="str">
        <f>VLOOKUP(D803,省代码匹配!B:C,2,FALSE)</f>
        <v>江苏省</v>
      </c>
      <c r="F803">
        <f t="shared" si="25"/>
        <v>3210</v>
      </c>
      <c r="G803" t="str">
        <f>IF(F803&gt;10000,"省直辖县市",IF(F803&gt;7000,“港澳台”,VLOOKUP(F803,地市级代码匹配!C:D,2,FALSE)))</f>
        <v>扬州市</v>
      </c>
      <c r="H803" s="12" t="s">
        <v>7033</v>
      </c>
      <c r="I803" s="39" t="str">
        <f>IF(H803="","",VLOOKUP(H803,echart地区列表!A:A,1,FALSE))</f>
        <v>江都市</v>
      </c>
    </row>
    <row r="804" spans="1:9">
      <c r="A804" s="7" t="s">
        <v>4907</v>
      </c>
      <c r="B804" s="7" t="s">
        <v>4907</v>
      </c>
      <c r="C804" s="7">
        <v>321023</v>
      </c>
      <c r="D804">
        <f t="shared" si="24"/>
        <v>32</v>
      </c>
      <c r="E804" t="str">
        <f>VLOOKUP(D804,省代码匹配!B:C,2,FALSE)</f>
        <v>江苏省</v>
      </c>
      <c r="F804">
        <f t="shared" si="25"/>
        <v>3210</v>
      </c>
      <c r="G804" t="str">
        <f>IF(F804&gt;10000,"省直辖县市",IF(F804&gt;7000,“港澳台”,VLOOKUP(F804,地市级代码匹配!C:D,2,FALSE)))</f>
        <v>扬州市</v>
      </c>
      <c r="H804" s="12" t="s">
        <v>4907</v>
      </c>
      <c r="I804" s="39" t="str">
        <f>IF(H804="","",VLOOKUP(H804,echart地区列表!A:A,1,FALSE))</f>
        <v>宝应县</v>
      </c>
    </row>
    <row r="805" spans="1:9">
      <c r="A805" s="7" t="s">
        <v>4908</v>
      </c>
      <c r="B805" s="7" t="s">
        <v>7483</v>
      </c>
      <c r="C805" s="7">
        <v>321081</v>
      </c>
      <c r="D805">
        <f t="shared" si="24"/>
        <v>32</v>
      </c>
      <c r="E805" t="str">
        <f>VLOOKUP(D805,省代码匹配!B:C,2,FALSE)</f>
        <v>江苏省</v>
      </c>
      <c r="F805">
        <f t="shared" si="25"/>
        <v>3210</v>
      </c>
      <c r="G805" t="str">
        <f>IF(F805&gt;10000,"省直辖县市",IF(F805&gt;7000,“港澳台”,VLOOKUP(F805,地市级代码匹配!C:D,2,FALSE)))</f>
        <v>扬州市</v>
      </c>
      <c r="H805" s="12" t="s">
        <v>4908</v>
      </c>
      <c r="I805" s="39" t="str">
        <f>IF(H805="","",VLOOKUP(H805,echart地区列表!A:A,1,FALSE))</f>
        <v>仪征市</v>
      </c>
    </row>
    <row r="806" spans="1:9">
      <c r="A806" s="7" t="s">
        <v>4909</v>
      </c>
      <c r="B806" s="7" t="s">
        <v>7484</v>
      </c>
      <c r="C806" s="7">
        <v>321084</v>
      </c>
      <c r="D806">
        <f t="shared" si="24"/>
        <v>32</v>
      </c>
      <c r="E806" t="str">
        <f>VLOOKUP(D806,省代码匹配!B:C,2,FALSE)</f>
        <v>江苏省</v>
      </c>
      <c r="F806">
        <f t="shared" si="25"/>
        <v>3210</v>
      </c>
      <c r="G806" t="str">
        <f>IF(F806&gt;10000,"省直辖县市",IF(F806&gt;7000,“港澳台”,VLOOKUP(F806,地市级代码匹配!C:D,2,FALSE)))</f>
        <v>扬州市</v>
      </c>
      <c r="H806" s="12" t="s">
        <v>4909</v>
      </c>
      <c r="I806" s="39" t="str">
        <f>IF(H806="","",VLOOKUP(H806,echart地区列表!A:A,1,FALSE))</f>
        <v>高邮市</v>
      </c>
    </row>
    <row r="807" spans="1:9">
      <c r="A807" s="7" t="s">
        <v>4910</v>
      </c>
      <c r="B807" s="7" t="s">
        <v>4910</v>
      </c>
      <c r="C807" s="7">
        <v>321102</v>
      </c>
      <c r="D807">
        <f t="shared" si="24"/>
        <v>32</v>
      </c>
      <c r="E807" t="str">
        <f>VLOOKUP(D807,省代码匹配!B:C,2,FALSE)</f>
        <v>江苏省</v>
      </c>
      <c r="F807">
        <f t="shared" si="25"/>
        <v>3211</v>
      </c>
      <c r="G807" t="str">
        <f>IF(F807&gt;10000,"省直辖县市",IF(F807&gt;7000,“港澳台”,VLOOKUP(F807,地市级代码匹配!C:D,2,FALSE)))</f>
        <v>镇江市</v>
      </c>
      <c r="H807" s="12" t="s">
        <v>4910</v>
      </c>
      <c r="I807" s="39" t="str">
        <f>IF(H807="","",VLOOKUP(H807,echart地区列表!A:A,1,FALSE))</f>
        <v>京口区</v>
      </c>
    </row>
    <row r="808" spans="1:9">
      <c r="A808" s="7" t="s">
        <v>4911</v>
      </c>
      <c r="B808" s="7" t="s">
        <v>4911</v>
      </c>
      <c r="C808" s="7">
        <v>321111</v>
      </c>
      <c r="D808">
        <f t="shared" si="24"/>
        <v>32</v>
      </c>
      <c r="E808" t="str">
        <f>VLOOKUP(D808,省代码匹配!B:C,2,FALSE)</f>
        <v>江苏省</v>
      </c>
      <c r="F808">
        <f t="shared" si="25"/>
        <v>3211</v>
      </c>
      <c r="G808" t="str">
        <f>IF(F808&gt;10000,"省直辖县市",IF(F808&gt;7000,“港澳台”,VLOOKUP(F808,地市级代码匹配!C:D,2,FALSE)))</f>
        <v>镇江市</v>
      </c>
      <c r="H808" s="12" t="s">
        <v>4911</v>
      </c>
      <c r="I808" s="39" t="str">
        <f>IF(H808="","",VLOOKUP(H808,echart地区列表!A:A,1,FALSE))</f>
        <v>润州区</v>
      </c>
    </row>
    <row r="809" spans="1:9">
      <c r="A809" s="7" t="s">
        <v>4912</v>
      </c>
      <c r="B809" s="7" t="s">
        <v>4912</v>
      </c>
      <c r="C809" s="7">
        <v>321112</v>
      </c>
      <c r="D809">
        <f t="shared" si="24"/>
        <v>32</v>
      </c>
      <c r="E809" t="str">
        <f>VLOOKUP(D809,省代码匹配!B:C,2,FALSE)</f>
        <v>江苏省</v>
      </c>
      <c r="F809">
        <f t="shared" si="25"/>
        <v>3211</v>
      </c>
      <c r="G809" t="str">
        <f>IF(F809&gt;10000,"省直辖县市",IF(F809&gt;7000,“港澳台”,VLOOKUP(F809,地市级代码匹配!C:D,2,FALSE)))</f>
        <v>镇江市</v>
      </c>
      <c r="H809" s="12" t="s">
        <v>4912</v>
      </c>
      <c r="I809" s="39" t="str">
        <f>IF(H809="","",VLOOKUP(H809,echart地区列表!A:A,1,FALSE))</f>
        <v>丹徒区</v>
      </c>
    </row>
    <row r="810" spans="1:9">
      <c r="A810" s="7" t="s">
        <v>4913</v>
      </c>
      <c r="B810" s="7" t="s">
        <v>7485</v>
      </c>
      <c r="C810" s="7">
        <v>321181</v>
      </c>
      <c r="D810">
        <f t="shared" si="24"/>
        <v>32</v>
      </c>
      <c r="E810" t="str">
        <f>VLOOKUP(D810,省代码匹配!B:C,2,FALSE)</f>
        <v>江苏省</v>
      </c>
      <c r="F810">
        <f t="shared" si="25"/>
        <v>3211</v>
      </c>
      <c r="G810" t="str">
        <f>IF(F810&gt;10000,"省直辖县市",IF(F810&gt;7000,“港澳台”,VLOOKUP(F810,地市级代码匹配!C:D,2,FALSE)))</f>
        <v>镇江市</v>
      </c>
      <c r="H810" s="12" t="s">
        <v>4913</v>
      </c>
      <c r="I810" s="39" t="str">
        <f>IF(H810="","",VLOOKUP(H810,echart地区列表!A:A,1,FALSE))</f>
        <v>丹阳市</v>
      </c>
    </row>
    <row r="811" spans="1:9">
      <c r="A811" s="7" t="s">
        <v>4914</v>
      </c>
      <c r="B811" s="7" t="s">
        <v>7486</v>
      </c>
      <c r="C811" s="7">
        <v>321182</v>
      </c>
      <c r="D811">
        <f t="shared" si="24"/>
        <v>32</v>
      </c>
      <c r="E811" t="str">
        <f>VLOOKUP(D811,省代码匹配!B:C,2,FALSE)</f>
        <v>江苏省</v>
      </c>
      <c r="F811">
        <f t="shared" si="25"/>
        <v>3211</v>
      </c>
      <c r="G811" t="str">
        <f>IF(F811&gt;10000,"省直辖县市",IF(F811&gt;7000,“港澳台”,VLOOKUP(F811,地市级代码匹配!C:D,2,FALSE)))</f>
        <v>镇江市</v>
      </c>
      <c r="H811" s="12" t="s">
        <v>4914</v>
      </c>
      <c r="I811" s="39" t="str">
        <f>IF(H811="","",VLOOKUP(H811,echart地区列表!A:A,1,FALSE))</f>
        <v>扬中市</v>
      </c>
    </row>
    <row r="812" spans="1:9">
      <c r="A812" s="7" t="s">
        <v>4915</v>
      </c>
      <c r="B812" s="7" t="s">
        <v>7487</v>
      </c>
      <c r="C812" s="7">
        <v>321183</v>
      </c>
      <c r="D812">
        <f t="shared" si="24"/>
        <v>32</v>
      </c>
      <c r="E812" t="str">
        <f>VLOOKUP(D812,省代码匹配!B:C,2,FALSE)</f>
        <v>江苏省</v>
      </c>
      <c r="F812">
        <f t="shared" si="25"/>
        <v>3211</v>
      </c>
      <c r="G812" t="str">
        <f>IF(F812&gt;10000,"省直辖县市",IF(F812&gt;7000,“港澳台”,VLOOKUP(F812,地市级代码匹配!C:D,2,FALSE)))</f>
        <v>镇江市</v>
      </c>
      <c r="H812" s="12" t="s">
        <v>4915</v>
      </c>
      <c r="I812" s="39" t="str">
        <f>IF(H812="","",VLOOKUP(H812,echart地区列表!A:A,1,FALSE))</f>
        <v>句容市</v>
      </c>
    </row>
    <row r="813" spans="1:9">
      <c r="A813" s="7" t="s">
        <v>4916</v>
      </c>
      <c r="B813" s="7" t="s">
        <v>4916</v>
      </c>
      <c r="C813" s="7">
        <v>321202</v>
      </c>
      <c r="D813">
        <f t="shared" si="24"/>
        <v>32</v>
      </c>
      <c r="E813" t="str">
        <f>VLOOKUP(D813,省代码匹配!B:C,2,FALSE)</f>
        <v>江苏省</v>
      </c>
      <c r="F813">
        <f t="shared" si="25"/>
        <v>3212</v>
      </c>
      <c r="G813" t="str">
        <f>IF(F813&gt;10000,"省直辖县市",IF(F813&gt;7000,“港澳台”,VLOOKUP(F813,地市级代码匹配!C:D,2,FALSE)))</f>
        <v>泰州市</v>
      </c>
      <c r="H813" s="12"/>
      <c r="I813" s="39" t="str">
        <f>IF(H813="","",VLOOKUP(H813,echart地区列表!A:A,1,FALSE))</f>
        <v/>
      </c>
    </row>
    <row r="814" spans="1:9">
      <c r="A814" s="7" t="s">
        <v>4917</v>
      </c>
      <c r="B814" s="7" t="s">
        <v>4917</v>
      </c>
      <c r="C814" s="7">
        <v>321203</v>
      </c>
      <c r="D814">
        <f t="shared" si="24"/>
        <v>32</v>
      </c>
      <c r="E814" t="str">
        <f>VLOOKUP(D814,省代码匹配!B:C,2,FALSE)</f>
        <v>江苏省</v>
      </c>
      <c r="F814">
        <f t="shared" si="25"/>
        <v>3212</v>
      </c>
      <c r="G814" t="str">
        <f>IF(F814&gt;10000,"省直辖县市",IF(F814&gt;7000,“港澳台”,VLOOKUP(F814,地市级代码匹配!C:D,2,FALSE)))</f>
        <v>泰州市</v>
      </c>
      <c r="H814" s="12"/>
      <c r="I814" s="39" t="str">
        <f>IF(H814="","",VLOOKUP(H814,echart地区列表!A:A,1,FALSE))</f>
        <v/>
      </c>
    </row>
    <row r="815" spans="1:9">
      <c r="A815" s="7" t="s">
        <v>4918</v>
      </c>
      <c r="B815" s="7" t="s">
        <v>4918</v>
      </c>
      <c r="C815" s="7">
        <v>321204</v>
      </c>
      <c r="D815">
        <f t="shared" si="24"/>
        <v>32</v>
      </c>
      <c r="E815" t="str">
        <f>VLOOKUP(D815,省代码匹配!B:C,2,FALSE)</f>
        <v>江苏省</v>
      </c>
      <c r="F815">
        <f t="shared" si="25"/>
        <v>3212</v>
      </c>
      <c r="G815" t="str">
        <f>IF(F815&gt;10000,"省直辖县市",IF(F815&gt;7000,“港澳台”,VLOOKUP(F815,地市级代码匹配!C:D,2,FALSE)))</f>
        <v>泰州市</v>
      </c>
      <c r="H815" s="12" t="s">
        <v>220</v>
      </c>
      <c r="I815" s="39" t="str">
        <f>IF(H815="","",VLOOKUP(H815,echart地区列表!A:A,1,FALSE))</f>
        <v>姜堰</v>
      </c>
    </row>
    <row r="816" spans="1:9">
      <c r="A816" s="7" t="s">
        <v>4919</v>
      </c>
      <c r="B816" s="7" t="s">
        <v>7488</v>
      </c>
      <c r="C816" s="7">
        <v>321281</v>
      </c>
      <c r="D816">
        <f t="shared" si="24"/>
        <v>32</v>
      </c>
      <c r="E816" t="str">
        <f>VLOOKUP(D816,省代码匹配!B:C,2,FALSE)</f>
        <v>江苏省</v>
      </c>
      <c r="F816">
        <f t="shared" si="25"/>
        <v>3212</v>
      </c>
      <c r="G816" t="str">
        <f>IF(F816&gt;10000,"省直辖县市",IF(F816&gt;7000,“港澳台”,VLOOKUP(F816,地市级代码匹配!C:D,2,FALSE)))</f>
        <v>泰州市</v>
      </c>
      <c r="H816" s="12" t="s">
        <v>4919</v>
      </c>
      <c r="I816" s="39" t="str">
        <f>IF(H816="","",VLOOKUP(H816,echart地区列表!A:A,1,FALSE))</f>
        <v>兴化市</v>
      </c>
    </row>
    <row r="817" spans="1:9">
      <c r="A817" s="7" t="s">
        <v>4920</v>
      </c>
      <c r="B817" s="7" t="s">
        <v>7489</v>
      </c>
      <c r="C817" s="7">
        <v>321282</v>
      </c>
      <c r="D817">
        <f t="shared" si="24"/>
        <v>32</v>
      </c>
      <c r="E817" t="str">
        <f>VLOOKUP(D817,省代码匹配!B:C,2,FALSE)</f>
        <v>江苏省</v>
      </c>
      <c r="F817">
        <f t="shared" si="25"/>
        <v>3212</v>
      </c>
      <c r="G817" t="str">
        <f>IF(F817&gt;10000,"省直辖县市",IF(F817&gt;7000,“港澳台”,VLOOKUP(F817,地市级代码匹配!C:D,2,FALSE)))</f>
        <v>泰州市</v>
      </c>
      <c r="H817" s="12" t="s">
        <v>4920</v>
      </c>
      <c r="I817" s="39" t="str">
        <f>IF(H817="","",VLOOKUP(H817,echart地区列表!A:A,1,FALSE))</f>
        <v>靖江市</v>
      </c>
    </row>
    <row r="818" spans="1:9">
      <c r="A818" s="7" t="s">
        <v>4921</v>
      </c>
      <c r="B818" s="7" t="s">
        <v>7490</v>
      </c>
      <c r="C818" s="7">
        <v>321283</v>
      </c>
      <c r="D818">
        <f t="shared" si="24"/>
        <v>32</v>
      </c>
      <c r="E818" t="str">
        <f>VLOOKUP(D818,省代码匹配!B:C,2,FALSE)</f>
        <v>江苏省</v>
      </c>
      <c r="F818">
        <f t="shared" si="25"/>
        <v>3212</v>
      </c>
      <c r="G818" t="str">
        <f>IF(F818&gt;10000,"省直辖县市",IF(F818&gt;7000,“港澳台”,VLOOKUP(F818,地市级代码匹配!C:D,2,FALSE)))</f>
        <v>泰州市</v>
      </c>
      <c r="H818" s="12" t="s">
        <v>4921</v>
      </c>
      <c r="I818" s="39" t="str">
        <f>IF(H818="","",VLOOKUP(H818,echart地区列表!A:A,1,FALSE))</f>
        <v>泰兴市</v>
      </c>
    </row>
    <row r="819" spans="1:9">
      <c r="A819" s="7" t="s">
        <v>4922</v>
      </c>
      <c r="B819" s="7" t="s">
        <v>4922</v>
      </c>
      <c r="C819" s="7">
        <v>321302</v>
      </c>
      <c r="D819">
        <f t="shared" si="24"/>
        <v>32</v>
      </c>
      <c r="E819" t="str">
        <f>VLOOKUP(D819,省代码匹配!B:C,2,FALSE)</f>
        <v>江苏省</v>
      </c>
      <c r="F819">
        <f t="shared" si="25"/>
        <v>3213</v>
      </c>
      <c r="G819" t="str">
        <f>IF(F819&gt;10000,"省直辖县市",IF(F819&gt;7000,“港澳台”,VLOOKUP(F819,地市级代码匹配!C:D,2,FALSE)))</f>
        <v>宿迁市</v>
      </c>
      <c r="H819" s="12" t="s">
        <v>4922</v>
      </c>
      <c r="I819" s="39" t="str">
        <f>IF(H819="","",VLOOKUP(H819,echart地区列表!A:A,1,FALSE))</f>
        <v>宿城区</v>
      </c>
    </row>
    <row r="820" spans="1:9">
      <c r="A820" s="7" t="s">
        <v>4923</v>
      </c>
      <c r="B820" s="7" t="s">
        <v>4923</v>
      </c>
      <c r="C820" s="7">
        <v>321311</v>
      </c>
      <c r="D820">
        <f t="shared" si="24"/>
        <v>32</v>
      </c>
      <c r="E820" t="str">
        <f>VLOOKUP(D820,省代码匹配!B:C,2,FALSE)</f>
        <v>江苏省</v>
      </c>
      <c r="F820">
        <f t="shared" si="25"/>
        <v>3213</v>
      </c>
      <c r="G820" t="str">
        <f>IF(F820&gt;10000,"省直辖县市",IF(F820&gt;7000,“港澳台”,VLOOKUP(F820,地市级代码匹配!C:D,2,FALSE)))</f>
        <v>宿迁市</v>
      </c>
      <c r="H820" s="12" t="s">
        <v>4923</v>
      </c>
      <c r="I820" s="39" t="str">
        <f>IF(H820="","",VLOOKUP(H820,echart地区列表!A:A,1,FALSE))</f>
        <v>宿豫区</v>
      </c>
    </row>
    <row r="821" spans="1:9">
      <c r="A821" s="7" t="s">
        <v>4924</v>
      </c>
      <c r="B821" s="7" t="s">
        <v>4924</v>
      </c>
      <c r="C821" s="7">
        <v>321322</v>
      </c>
      <c r="D821">
        <f t="shared" si="24"/>
        <v>32</v>
      </c>
      <c r="E821" t="str">
        <f>VLOOKUP(D821,省代码匹配!B:C,2,FALSE)</f>
        <v>江苏省</v>
      </c>
      <c r="F821">
        <f t="shared" si="25"/>
        <v>3213</v>
      </c>
      <c r="G821" t="str">
        <f>IF(F821&gt;10000,"省直辖县市",IF(F821&gt;7000,“港澳台”,VLOOKUP(F821,地市级代码匹配!C:D,2,FALSE)))</f>
        <v>宿迁市</v>
      </c>
      <c r="H821" s="12" t="s">
        <v>4924</v>
      </c>
      <c r="I821" s="39" t="str">
        <f>IF(H821="","",VLOOKUP(H821,echart地区列表!A:A,1,FALSE))</f>
        <v>沭阳县</v>
      </c>
    </row>
    <row r="822" spans="1:9">
      <c r="A822" s="7" t="s">
        <v>4925</v>
      </c>
      <c r="B822" s="7" t="s">
        <v>4925</v>
      </c>
      <c r="C822" s="7">
        <v>321323</v>
      </c>
      <c r="D822">
        <f t="shared" si="24"/>
        <v>32</v>
      </c>
      <c r="E822" t="str">
        <f>VLOOKUP(D822,省代码匹配!B:C,2,FALSE)</f>
        <v>江苏省</v>
      </c>
      <c r="F822">
        <f t="shared" si="25"/>
        <v>3213</v>
      </c>
      <c r="G822" t="str">
        <f>IF(F822&gt;10000,"省直辖县市",IF(F822&gt;7000,“港澳台”,VLOOKUP(F822,地市级代码匹配!C:D,2,FALSE)))</f>
        <v>宿迁市</v>
      </c>
      <c r="H822" s="12" t="s">
        <v>4925</v>
      </c>
      <c r="I822" s="39" t="str">
        <f>IF(H822="","",VLOOKUP(H822,echart地区列表!A:A,1,FALSE))</f>
        <v>泗阳县</v>
      </c>
    </row>
    <row r="823" spans="1:9">
      <c r="A823" s="7" t="s">
        <v>4926</v>
      </c>
      <c r="B823" s="7" t="s">
        <v>4926</v>
      </c>
      <c r="C823" s="7">
        <v>321324</v>
      </c>
      <c r="D823">
        <f t="shared" si="24"/>
        <v>32</v>
      </c>
      <c r="E823" t="str">
        <f>VLOOKUP(D823,省代码匹配!B:C,2,FALSE)</f>
        <v>江苏省</v>
      </c>
      <c r="F823">
        <f t="shared" si="25"/>
        <v>3213</v>
      </c>
      <c r="G823" t="str">
        <f>IF(F823&gt;10000,"省直辖县市",IF(F823&gt;7000,“港澳台”,VLOOKUP(F823,地市级代码匹配!C:D,2,FALSE)))</f>
        <v>宿迁市</v>
      </c>
      <c r="H823" s="12" t="s">
        <v>4926</v>
      </c>
      <c r="I823" s="39" t="str">
        <f>IF(H823="","",VLOOKUP(H823,echart地区列表!A:A,1,FALSE))</f>
        <v>泗洪县</v>
      </c>
    </row>
    <row r="824" spans="1:9">
      <c r="A824" s="7" t="s">
        <v>4927</v>
      </c>
      <c r="B824" s="7" t="s">
        <v>4927</v>
      </c>
      <c r="C824" s="7">
        <v>330102</v>
      </c>
      <c r="D824">
        <f t="shared" si="24"/>
        <v>33</v>
      </c>
      <c r="E824" t="str">
        <f>VLOOKUP(D824,省代码匹配!B:C,2,FALSE)</f>
        <v>浙江省</v>
      </c>
      <c r="F824">
        <f t="shared" si="25"/>
        <v>3301</v>
      </c>
      <c r="G824" t="str">
        <f>IF(F824&gt;10000,"省直辖县市",IF(F824&gt;7000,“港澳台”,VLOOKUP(F824,地市级代码匹配!C:D,2,FALSE)))</f>
        <v>杭州市</v>
      </c>
      <c r="H824" s="12" t="s">
        <v>4927</v>
      </c>
      <c r="I824" s="39" t="str">
        <f>IF(H824="","",VLOOKUP(H824,echart地区列表!A:A,1,FALSE))</f>
        <v>上城区</v>
      </c>
    </row>
    <row r="825" spans="1:9">
      <c r="A825" s="7" t="s">
        <v>4928</v>
      </c>
      <c r="B825" s="7" t="s">
        <v>4928</v>
      </c>
      <c r="C825" s="7">
        <v>330103</v>
      </c>
      <c r="D825">
        <f t="shared" si="24"/>
        <v>33</v>
      </c>
      <c r="E825" t="str">
        <f>VLOOKUP(D825,省代码匹配!B:C,2,FALSE)</f>
        <v>浙江省</v>
      </c>
      <c r="F825">
        <f t="shared" si="25"/>
        <v>3301</v>
      </c>
      <c r="G825" t="str">
        <f>IF(F825&gt;10000,"省直辖县市",IF(F825&gt;7000,“港澳台”,VLOOKUP(F825,地市级代码匹配!C:D,2,FALSE)))</f>
        <v>杭州市</v>
      </c>
      <c r="H825" s="12" t="s">
        <v>4928</v>
      </c>
      <c r="I825" s="39" t="str">
        <f>IF(H825="","",VLOOKUP(H825,echart地区列表!A:A,1,FALSE))</f>
        <v>下城区</v>
      </c>
    </row>
    <row r="826" spans="1:9">
      <c r="A826" s="7" t="s">
        <v>4929</v>
      </c>
      <c r="B826" s="7" t="s">
        <v>4929</v>
      </c>
      <c r="C826" s="7">
        <v>330104</v>
      </c>
      <c r="D826">
        <f t="shared" si="24"/>
        <v>33</v>
      </c>
      <c r="E826" t="str">
        <f>VLOOKUP(D826,省代码匹配!B:C,2,FALSE)</f>
        <v>浙江省</v>
      </c>
      <c r="F826">
        <f t="shared" si="25"/>
        <v>3301</v>
      </c>
      <c r="G826" t="str">
        <f>IF(F826&gt;10000,"省直辖县市",IF(F826&gt;7000,“港澳台”,VLOOKUP(F826,地市级代码匹配!C:D,2,FALSE)))</f>
        <v>杭州市</v>
      </c>
      <c r="H826" s="12" t="s">
        <v>4929</v>
      </c>
      <c r="I826" s="39" t="str">
        <f>IF(H826="","",VLOOKUP(H826,echart地区列表!A:A,1,FALSE))</f>
        <v>江干区</v>
      </c>
    </row>
    <row r="827" spans="1:9">
      <c r="A827" s="7" t="s">
        <v>4930</v>
      </c>
      <c r="B827" s="7" t="s">
        <v>4930</v>
      </c>
      <c r="C827" s="7">
        <v>330105</v>
      </c>
      <c r="D827">
        <f t="shared" si="24"/>
        <v>33</v>
      </c>
      <c r="E827" t="str">
        <f>VLOOKUP(D827,省代码匹配!B:C,2,FALSE)</f>
        <v>浙江省</v>
      </c>
      <c r="F827">
        <f t="shared" si="25"/>
        <v>3301</v>
      </c>
      <c r="G827" t="str">
        <f>IF(F827&gt;10000,"省直辖县市",IF(F827&gt;7000,“港澳台”,VLOOKUP(F827,地市级代码匹配!C:D,2,FALSE)))</f>
        <v>杭州市</v>
      </c>
      <c r="H827" s="12" t="s">
        <v>4930</v>
      </c>
      <c r="I827" s="39" t="str">
        <f>IF(H827="","",VLOOKUP(H827,echart地区列表!A:A,1,FALSE))</f>
        <v>拱墅区</v>
      </c>
    </row>
    <row r="828" spans="1:9">
      <c r="A828" s="7" t="s">
        <v>4931</v>
      </c>
      <c r="B828" s="7" t="s">
        <v>4931</v>
      </c>
      <c r="C828" s="7">
        <v>330106</v>
      </c>
      <c r="D828">
        <f t="shared" si="24"/>
        <v>33</v>
      </c>
      <c r="E828" t="str">
        <f>VLOOKUP(D828,省代码匹配!B:C,2,FALSE)</f>
        <v>浙江省</v>
      </c>
      <c r="F828">
        <f t="shared" si="25"/>
        <v>3301</v>
      </c>
      <c r="G828" t="str">
        <f>IF(F828&gt;10000,"省直辖县市",IF(F828&gt;7000,“港澳台”,VLOOKUP(F828,地市级代码匹配!C:D,2,FALSE)))</f>
        <v>杭州市</v>
      </c>
      <c r="H828" s="12" t="s">
        <v>4931</v>
      </c>
      <c r="I828" s="39" t="str">
        <f>IF(H828="","",VLOOKUP(H828,echart地区列表!A:A,1,FALSE))</f>
        <v>西湖区</v>
      </c>
    </row>
    <row r="829" spans="1:9">
      <c r="A829" s="7" t="s">
        <v>4932</v>
      </c>
      <c r="B829" s="7" t="s">
        <v>4932</v>
      </c>
      <c r="C829" s="7">
        <v>330108</v>
      </c>
      <c r="D829">
        <f t="shared" si="24"/>
        <v>33</v>
      </c>
      <c r="E829" t="str">
        <f>VLOOKUP(D829,省代码匹配!B:C,2,FALSE)</f>
        <v>浙江省</v>
      </c>
      <c r="F829">
        <f t="shared" si="25"/>
        <v>3301</v>
      </c>
      <c r="G829" t="str">
        <f>IF(F829&gt;10000,"省直辖县市",IF(F829&gt;7000,“港澳台”,VLOOKUP(F829,地市级代码匹配!C:D,2,FALSE)))</f>
        <v>杭州市</v>
      </c>
      <c r="H829" s="12" t="s">
        <v>4932</v>
      </c>
      <c r="I829" s="39" t="str">
        <f>IF(H829="","",VLOOKUP(H829,echart地区列表!A:A,1,FALSE))</f>
        <v>滨江区</v>
      </c>
    </row>
    <row r="830" spans="1:9">
      <c r="A830" s="7" t="s">
        <v>4933</v>
      </c>
      <c r="B830" s="7" t="s">
        <v>4933</v>
      </c>
      <c r="C830" s="7">
        <v>330109</v>
      </c>
      <c r="D830">
        <f t="shared" si="24"/>
        <v>33</v>
      </c>
      <c r="E830" t="str">
        <f>VLOOKUP(D830,省代码匹配!B:C,2,FALSE)</f>
        <v>浙江省</v>
      </c>
      <c r="F830">
        <f t="shared" si="25"/>
        <v>3301</v>
      </c>
      <c r="G830" t="str">
        <f>IF(F830&gt;10000,"省直辖县市",IF(F830&gt;7000,“港澳台”,VLOOKUP(F830,地市级代码匹配!C:D,2,FALSE)))</f>
        <v>杭州市</v>
      </c>
      <c r="H830" s="12" t="s">
        <v>4933</v>
      </c>
      <c r="I830" s="39" t="str">
        <f>IF(H830="","",VLOOKUP(H830,echart地区列表!A:A,1,FALSE))</f>
        <v>萧山区</v>
      </c>
    </row>
    <row r="831" spans="1:9">
      <c r="A831" s="7" t="s">
        <v>4934</v>
      </c>
      <c r="B831" s="7" t="s">
        <v>4934</v>
      </c>
      <c r="C831" s="7">
        <v>330110</v>
      </c>
      <c r="D831">
        <f t="shared" si="24"/>
        <v>33</v>
      </c>
      <c r="E831" t="str">
        <f>VLOOKUP(D831,省代码匹配!B:C,2,FALSE)</f>
        <v>浙江省</v>
      </c>
      <c r="F831">
        <f t="shared" si="25"/>
        <v>3301</v>
      </c>
      <c r="G831" t="str">
        <f>IF(F831&gt;10000,"省直辖县市",IF(F831&gt;7000,“港澳台”,VLOOKUP(F831,地市级代码匹配!C:D,2,FALSE)))</f>
        <v>杭州市</v>
      </c>
      <c r="H831" s="12" t="s">
        <v>4934</v>
      </c>
      <c r="I831" s="39" t="str">
        <f>IF(H831="","",VLOOKUP(H831,echart地区列表!A:A,1,FALSE))</f>
        <v>余杭区</v>
      </c>
    </row>
    <row r="832" spans="1:9">
      <c r="A832" s="7" t="s">
        <v>4935</v>
      </c>
      <c r="B832" s="7" t="s">
        <v>4935</v>
      </c>
      <c r="C832" s="7">
        <v>330111</v>
      </c>
      <c r="D832">
        <f t="shared" si="24"/>
        <v>33</v>
      </c>
      <c r="E832" t="str">
        <f>VLOOKUP(D832,省代码匹配!B:C,2,FALSE)</f>
        <v>浙江省</v>
      </c>
      <c r="F832">
        <f t="shared" si="25"/>
        <v>3301</v>
      </c>
      <c r="G832" t="str">
        <f>IF(F832&gt;10000,"省直辖县市",IF(F832&gt;7000,“港澳台”,VLOOKUP(F832,地市级代码匹配!C:D,2,FALSE)))</f>
        <v>杭州市</v>
      </c>
      <c r="H832" s="12" t="s">
        <v>7034</v>
      </c>
      <c r="I832" s="39" t="str">
        <f>IF(H832="","",VLOOKUP(H832,echart地区列表!A:A,1,FALSE))</f>
        <v>富阳市</v>
      </c>
    </row>
    <row r="833" spans="1:9">
      <c r="A833" s="7" t="s">
        <v>4936</v>
      </c>
      <c r="B833" s="7" t="s">
        <v>4936</v>
      </c>
      <c r="C833" s="7">
        <v>330112</v>
      </c>
      <c r="D833">
        <f t="shared" si="24"/>
        <v>33</v>
      </c>
      <c r="E833" t="str">
        <f>VLOOKUP(D833,省代码匹配!B:C,2,FALSE)</f>
        <v>浙江省</v>
      </c>
      <c r="F833">
        <f t="shared" si="25"/>
        <v>3301</v>
      </c>
      <c r="G833" t="str">
        <f>IF(F833&gt;10000,"省直辖县市",IF(F833&gt;7000,“港澳台”,VLOOKUP(F833,地市级代码匹配!C:D,2,FALSE)))</f>
        <v>杭州市</v>
      </c>
      <c r="H833" s="12" t="s">
        <v>7035</v>
      </c>
      <c r="I833" s="39" t="str">
        <f>IF(H833="","",VLOOKUP(H833,echart地区列表!A:A,1,FALSE))</f>
        <v>临安市</v>
      </c>
    </row>
    <row r="834" spans="1:9">
      <c r="A834" s="7" t="s">
        <v>4937</v>
      </c>
      <c r="B834" s="7" t="s">
        <v>4937</v>
      </c>
      <c r="C834" s="7">
        <v>330122</v>
      </c>
      <c r="D834">
        <f t="shared" si="24"/>
        <v>33</v>
      </c>
      <c r="E834" t="str">
        <f>VLOOKUP(D834,省代码匹配!B:C,2,FALSE)</f>
        <v>浙江省</v>
      </c>
      <c r="F834">
        <f t="shared" si="25"/>
        <v>3301</v>
      </c>
      <c r="G834" t="str">
        <f>IF(F834&gt;10000,"省直辖县市",IF(F834&gt;7000,“港澳台”,VLOOKUP(F834,地市级代码匹配!C:D,2,FALSE)))</f>
        <v>杭州市</v>
      </c>
      <c r="H834" s="12" t="s">
        <v>4937</v>
      </c>
      <c r="I834" s="39" t="str">
        <f>IF(H834="","",VLOOKUP(H834,echart地区列表!A:A,1,FALSE))</f>
        <v>桐庐县</v>
      </c>
    </row>
    <row r="835" spans="1:9">
      <c r="A835" s="7" t="s">
        <v>4938</v>
      </c>
      <c r="B835" s="7" t="s">
        <v>4938</v>
      </c>
      <c r="C835" s="7">
        <v>330127</v>
      </c>
      <c r="D835">
        <f t="shared" ref="D835:D898" si="26">INT(C835/10000)</f>
        <v>33</v>
      </c>
      <c r="E835" t="str">
        <f>VLOOKUP(D835,省代码匹配!B:C,2,FALSE)</f>
        <v>浙江省</v>
      </c>
      <c r="F835">
        <f t="shared" ref="F835:F898" si="27">IF(OR(D835=11,D835=12,D835=31,D835=50,D835=71,D835=81,D835=82),D835*100,IF(MID(C835,3,1)="9",C835,INT(C835/100)))</f>
        <v>3301</v>
      </c>
      <c r="G835" t="str">
        <f>IF(F835&gt;10000,"省直辖县市",IF(F835&gt;7000,“港澳台”,VLOOKUP(F835,地市级代码匹配!C:D,2,FALSE)))</f>
        <v>杭州市</v>
      </c>
      <c r="H835" s="12" t="s">
        <v>4938</v>
      </c>
      <c r="I835" s="39" t="str">
        <f>IF(H835="","",VLOOKUP(H835,echart地区列表!A:A,1,FALSE))</f>
        <v>淳安县</v>
      </c>
    </row>
    <row r="836" spans="1:9">
      <c r="A836" s="7" t="s">
        <v>4939</v>
      </c>
      <c r="B836" s="7" t="s">
        <v>7491</v>
      </c>
      <c r="C836" s="7">
        <v>330182</v>
      </c>
      <c r="D836">
        <f t="shared" si="26"/>
        <v>33</v>
      </c>
      <c r="E836" t="str">
        <f>VLOOKUP(D836,省代码匹配!B:C,2,FALSE)</f>
        <v>浙江省</v>
      </c>
      <c r="F836">
        <f t="shared" si="27"/>
        <v>3301</v>
      </c>
      <c r="G836" t="str">
        <f>IF(F836&gt;10000,"省直辖县市",IF(F836&gt;7000,“港澳台”,VLOOKUP(F836,地市级代码匹配!C:D,2,FALSE)))</f>
        <v>杭州市</v>
      </c>
      <c r="H836" s="12" t="s">
        <v>4939</v>
      </c>
      <c r="I836" s="39" t="str">
        <f>IF(H836="","",VLOOKUP(H836,echart地区列表!A:A,1,FALSE))</f>
        <v>建德市</v>
      </c>
    </row>
    <row r="837" spans="1:9">
      <c r="A837" s="7" t="s">
        <v>4940</v>
      </c>
      <c r="B837" s="7" t="s">
        <v>4940</v>
      </c>
      <c r="C837" s="7">
        <v>330203</v>
      </c>
      <c r="D837">
        <f t="shared" si="26"/>
        <v>33</v>
      </c>
      <c r="E837" t="str">
        <f>VLOOKUP(D837,省代码匹配!B:C,2,FALSE)</f>
        <v>浙江省</v>
      </c>
      <c r="F837">
        <f t="shared" si="27"/>
        <v>3302</v>
      </c>
      <c r="G837" t="str">
        <f>IF(F837&gt;10000,"省直辖县市",IF(F837&gt;7000,“港澳台”,VLOOKUP(F837,地市级代码匹配!C:D,2,FALSE)))</f>
        <v>宁波市</v>
      </c>
      <c r="H837" s="12" t="s">
        <v>4940</v>
      </c>
      <c r="I837" s="39" t="str">
        <f>IF(H837="","",VLOOKUP(H837,echart地区列表!A:A,1,FALSE))</f>
        <v>海曙区</v>
      </c>
    </row>
    <row r="838" spans="1:9">
      <c r="A838" s="7" t="s">
        <v>4941</v>
      </c>
      <c r="B838" s="7" t="s">
        <v>4941</v>
      </c>
      <c r="C838" s="7">
        <v>330205</v>
      </c>
      <c r="D838">
        <f t="shared" si="26"/>
        <v>33</v>
      </c>
      <c r="E838" t="str">
        <f>VLOOKUP(D838,省代码匹配!B:C,2,FALSE)</f>
        <v>浙江省</v>
      </c>
      <c r="F838">
        <f t="shared" si="27"/>
        <v>3302</v>
      </c>
      <c r="G838" t="str">
        <f>IF(F838&gt;10000,"省直辖县市",IF(F838&gt;7000,“港澳台”,VLOOKUP(F838,地市级代码匹配!C:D,2,FALSE)))</f>
        <v>宁波市</v>
      </c>
      <c r="H838" s="12" t="s">
        <v>4941</v>
      </c>
      <c r="I838" s="39" t="str">
        <f>IF(H838="","",VLOOKUP(H838,echart地区列表!A:A,1,FALSE))</f>
        <v>江北区</v>
      </c>
    </row>
    <row r="839" spans="1:9">
      <c r="A839" s="7" t="s">
        <v>4942</v>
      </c>
      <c r="B839" s="7" t="s">
        <v>4942</v>
      </c>
      <c r="C839" s="7">
        <v>330206</v>
      </c>
      <c r="D839">
        <f t="shared" si="26"/>
        <v>33</v>
      </c>
      <c r="E839" t="str">
        <f>VLOOKUP(D839,省代码匹配!B:C,2,FALSE)</f>
        <v>浙江省</v>
      </c>
      <c r="F839">
        <f t="shared" si="27"/>
        <v>3302</v>
      </c>
      <c r="G839" t="str">
        <f>IF(F839&gt;10000,"省直辖县市",IF(F839&gt;7000,“港澳台”,VLOOKUP(F839,地市级代码匹配!C:D,2,FALSE)))</f>
        <v>宁波市</v>
      </c>
      <c r="H839" s="12" t="s">
        <v>4942</v>
      </c>
      <c r="I839" s="39" t="str">
        <f>IF(H839="","",VLOOKUP(H839,echart地区列表!A:A,1,FALSE))</f>
        <v>北仑区</v>
      </c>
    </row>
    <row r="840" spans="1:9">
      <c r="A840" s="7" t="s">
        <v>4943</v>
      </c>
      <c r="B840" s="7" t="s">
        <v>4943</v>
      </c>
      <c r="C840" s="7">
        <v>330211</v>
      </c>
      <c r="D840">
        <f t="shared" si="26"/>
        <v>33</v>
      </c>
      <c r="E840" t="str">
        <f>VLOOKUP(D840,省代码匹配!B:C,2,FALSE)</f>
        <v>浙江省</v>
      </c>
      <c r="F840">
        <f t="shared" si="27"/>
        <v>3302</v>
      </c>
      <c r="G840" t="str">
        <f>IF(F840&gt;10000,"省直辖县市",IF(F840&gt;7000,“港澳台”,VLOOKUP(F840,地市级代码匹配!C:D,2,FALSE)))</f>
        <v>宁波市</v>
      </c>
      <c r="H840" s="12" t="s">
        <v>4943</v>
      </c>
      <c r="I840" s="39" t="str">
        <f>IF(H840="","",VLOOKUP(H840,echart地区列表!A:A,1,FALSE))</f>
        <v>镇海区</v>
      </c>
    </row>
    <row r="841" spans="1:9">
      <c r="A841" s="7" t="s">
        <v>4944</v>
      </c>
      <c r="B841" s="7" t="s">
        <v>4944</v>
      </c>
      <c r="C841" s="7">
        <v>330212</v>
      </c>
      <c r="D841">
        <f t="shared" si="26"/>
        <v>33</v>
      </c>
      <c r="E841" t="str">
        <f>VLOOKUP(D841,省代码匹配!B:C,2,FALSE)</f>
        <v>浙江省</v>
      </c>
      <c r="F841">
        <f t="shared" si="27"/>
        <v>3302</v>
      </c>
      <c r="G841" t="str">
        <f>IF(F841&gt;10000,"省直辖县市",IF(F841&gt;7000,“港澳台”,VLOOKUP(F841,地市级代码匹配!C:D,2,FALSE)))</f>
        <v>宁波市</v>
      </c>
      <c r="H841" s="12" t="s">
        <v>4944</v>
      </c>
      <c r="I841" s="39" t="str">
        <f>IF(H841="","",VLOOKUP(H841,echart地区列表!A:A,1,FALSE))</f>
        <v>鄞州区</v>
      </c>
    </row>
    <row r="842" spans="1:9">
      <c r="A842" s="7" t="s">
        <v>4945</v>
      </c>
      <c r="B842" s="7" t="s">
        <v>4945</v>
      </c>
      <c r="C842" s="7">
        <v>330213</v>
      </c>
      <c r="D842">
        <f t="shared" si="26"/>
        <v>33</v>
      </c>
      <c r="E842" t="str">
        <f>VLOOKUP(D842,省代码匹配!B:C,2,FALSE)</f>
        <v>浙江省</v>
      </c>
      <c r="F842">
        <f t="shared" si="27"/>
        <v>3302</v>
      </c>
      <c r="G842" t="str">
        <f>IF(F842&gt;10000,"省直辖县市",IF(F842&gt;7000,“港澳台”,VLOOKUP(F842,地市级代码匹配!C:D,2,FALSE)))</f>
        <v>宁波市</v>
      </c>
      <c r="H842" s="12" t="s">
        <v>7036</v>
      </c>
      <c r="I842" s="39" t="str">
        <f>IF(H842="","",VLOOKUP(H842,echart地区列表!A:A,1,FALSE))</f>
        <v>奉化市</v>
      </c>
    </row>
    <row r="843" spans="1:9">
      <c r="A843" s="7" t="s">
        <v>4946</v>
      </c>
      <c r="B843" s="7" t="s">
        <v>4946</v>
      </c>
      <c r="C843" s="7">
        <v>330225</v>
      </c>
      <c r="D843">
        <f t="shared" si="26"/>
        <v>33</v>
      </c>
      <c r="E843" t="str">
        <f>VLOOKUP(D843,省代码匹配!B:C,2,FALSE)</f>
        <v>浙江省</v>
      </c>
      <c r="F843">
        <f t="shared" si="27"/>
        <v>3302</v>
      </c>
      <c r="G843" t="str">
        <f>IF(F843&gt;10000,"省直辖县市",IF(F843&gt;7000,“港澳台”,VLOOKUP(F843,地市级代码匹配!C:D,2,FALSE)))</f>
        <v>宁波市</v>
      </c>
      <c r="H843" s="12" t="s">
        <v>4946</v>
      </c>
      <c r="I843" s="39" t="str">
        <f>IF(H843="","",VLOOKUP(H843,echart地区列表!A:A,1,FALSE))</f>
        <v>象山县</v>
      </c>
    </row>
    <row r="844" spans="1:9">
      <c r="A844" s="7" t="s">
        <v>4947</v>
      </c>
      <c r="B844" s="7" t="s">
        <v>4947</v>
      </c>
      <c r="C844" s="7">
        <v>330226</v>
      </c>
      <c r="D844">
        <f t="shared" si="26"/>
        <v>33</v>
      </c>
      <c r="E844" t="str">
        <f>VLOOKUP(D844,省代码匹配!B:C,2,FALSE)</f>
        <v>浙江省</v>
      </c>
      <c r="F844">
        <f t="shared" si="27"/>
        <v>3302</v>
      </c>
      <c r="G844" t="str">
        <f>IF(F844&gt;10000,"省直辖县市",IF(F844&gt;7000,“港澳台”,VLOOKUP(F844,地市级代码匹配!C:D,2,FALSE)))</f>
        <v>宁波市</v>
      </c>
      <c r="H844" s="12" t="s">
        <v>4947</v>
      </c>
      <c r="I844" s="39" t="str">
        <f>IF(H844="","",VLOOKUP(H844,echart地区列表!A:A,1,FALSE))</f>
        <v>宁海县</v>
      </c>
    </row>
    <row r="845" spans="1:9">
      <c r="A845" s="7" t="s">
        <v>4948</v>
      </c>
      <c r="B845" s="7" t="s">
        <v>7492</v>
      </c>
      <c r="C845" s="7">
        <v>330281</v>
      </c>
      <c r="D845">
        <f t="shared" si="26"/>
        <v>33</v>
      </c>
      <c r="E845" t="str">
        <f>VLOOKUP(D845,省代码匹配!B:C,2,FALSE)</f>
        <v>浙江省</v>
      </c>
      <c r="F845">
        <f t="shared" si="27"/>
        <v>3302</v>
      </c>
      <c r="G845" t="str">
        <f>IF(F845&gt;10000,"省直辖县市",IF(F845&gt;7000,“港澳台”,VLOOKUP(F845,地市级代码匹配!C:D,2,FALSE)))</f>
        <v>宁波市</v>
      </c>
      <c r="H845" s="12" t="s">
        <v>4948</v>
      </c>
      <c r="I845" s="39" t="str">
        <f>IF(H845="","",VLOOKUP(H845,echart地区列表!A:A,1,FALSE))</f>
        <v>余姚市</v>
      </c>
    </row>
    <row r="846" spans="1:9">
      <c r="A846" s="7" t="s">
        <v>4949</v>
      </c>
      <c r="B846" s="7" t="s">
        <v>7493</v>
      </c>
      <c r="C846" s="7">
        <v>330282</v>
      </c>
      <c r="D846">
        <f t="shared" si="26"/>
        <v>33</v>
      </c>
      <c r="E846" t="str">
        <f>VLOOKUP(D846,省代码匹配!B:C,2,FALSE)</f>
        <v>浙江省</v>
      </c>
      <c r="F846">
        <f t="shared" si="27"/>
        <v>3302</v>
      </c>
      <c r="G846" t="str">
        <f>IF(F846&gt;10000,"省直辖县市",IF(F846&gt;7000,“港澳台”,VLOOKUP(F846,地市级代码匹配!C:D,2,FALSE)))</f>
        <v>宁波市</v>
      </c>
      <c r="H846" s="12" t="s">
        <v>4949</v>
      </c>
      <c r="I846" s="39" t="str">
        <f>IF(H846="","",VLOOKUP(H846,echart地区列表!A:A,1,FALSE))</f>
        <v>慈溪市</v>
      </c>
    </row>
    <row r="847" spans="1:9">
      <c r="A847" s="7" t="s">
        <v>4950</v>
      </c>
      <c r="B847" s="7" t="s">
        <v>4950</v>
      </c>
      <c r="C847" s="7">
        <v>330302</v>
      </c>
      <c r="D847">
        <f t="shared" si="26"/>
        <v>33</v>
      </c>
      <c r="E847" t="str">
        <f>VLOOKUP(D847,省代码匹配!B:C,2,FALSE)</f>
        <v>浙江省</v>
      </c>
      <c r="F847">
        <f t="shared" si="27"/>
        <v>3303</v>
      </c>
      <c r="G847" t="str">
        <f>IF(F847&gt;10000,"省直辖县市",IF(F847&gt;7000,“港澳台”,VLOOKUP(F847,地市级代码匹配!C:D,2,FALSE)))</f>
        <v>温州市</v>
      </c>
      <c r="H847" s="12" t="s">
        <v>4950</v>
      </c>
      <c r="I847" s="39" t="str">
        <f>IF(H847="","",VLOOKUP(H847,echart地区列表!A:A,1,FALSE))</f>
        <v>鹿城区</v>
      </c>
    </row>
    <row r="848" spans="1:9">
      <c r="A848" s="7" t="s">
        <v>4951</v>
      </c>
      <c r="B848" s="7" t="s">
        <v>4951</v>
      </c>
      <c r="C848" s="7">
        <v>330303</v>
      </c>
      <c r="D848">
        <f t="shared" si="26"/>
        <v>33</v>
      </c>
      <c r="E848" t="str">
        <f>VLOOKUP(D848,省代码匹配!B:C,2,FALSE)</f>
        <v>浙江省</v>
      </c>
      <c r="F848">
        <f t="shared" si="27"/>
        <v>3303</v>
      </c>
      <c r="G848" t="str">
        <f>IF(F848&gt;10000,"省直辖县市",IF(F848&gt;7000,“港澳台”,VLOOKUP(F848,地市级代码匹配!C:D,2,FALSE)))</f>
        <v>温州市</v>
      </c>
      <c r="H848" s="12" t="s">
        <v>4951</v>
      </c>
      <c r="I848" s="39" t="str">
        <f>IF(H848="","",VLOOKUP(H848,echart地区列表!A:A,1,FALSE))</f>
        <v>龙湾区</v>
      </c>
    </row>
    <row r="849" spans="1:9">
      <c r="A849" s="7" t="s">
        <v>4952</v>
      </c>
      <c r="B849" s="7" t="s">
        <v>4952</v>
      </c>
      <c r="C849" s="7">
        <v>330304</v>
      </c>
      <c r="D849">
        <f t="shared" si="26"/>
        <v>33</v>
      </c>
      <c r="E849" t="str">
        <f>VLOOKUP(D849,省代码匹配!B:C,2,FALSE)</f>
        <v>浙江省</v>
      </c>
      <c r="F849">
        <f t="shared" si="27"/>
        <v>3303</v>
      </c>
      <c r="G849" t="str">
        <f>IF(F849&gt;10000,"省直辖县市",IF(F849&gt;7000,“港澳台”,VLOOKUP(F849,地市级代码匹配!C:D,2,FALSE)))</f>
        <v>温州市</v>
      </c>
      <c r="H849" s="12"/>
      <c r="I849" s="39" t="str">
        <f>IF(H849="","",VLOOKUP(H849,echart地区列表!A:A,1,FALSE))</f>
        <v/>
      </c>
    </row>
    <row r="850" spans="1:9">
      <c r="A850" s="7" t="s">
        <v>4953</v>
      </c>
      <c r="B850" s="7" t="s">
        <v>4953</v>
      </c>
      <c r="C850" s="7">
        <v>330305</v>
      </c>
      <c r="D850">
        <f t="shared" si="26"/>
        <v>33</v>
      </c>
      <c r="E850" t="str">
        <f>VLOOKUP(D850,省代码匹配!B:C,2,FALSE)</f>
        <v>浙江省</v>
      </c>
      <c r="F850">
        <f t="shared" si="27"/>
        <v>3303</v>
      </c>
      <c r="G850" t="str">
        <f>IF(F850&gt;10000,"省直辖县市",IF(F850&gt;7000,“港澳台”,VLOOKUP(F850,地市级代码匹配!C:D,2,FALSE)))</f>
        <v>温州市</v>
      </c>
      <c r="H850" s="12" t="s">
        <v>7824</v>
      </c>
      <c r="I850" s="39" t="str">
        <f>IF(H850="","",VLOOKUP(H850,echart地区列表!A:A,1,FALSE))</f>
        <v>洞头县</v>
      </c>
    </row>
    <row r="851" spans="1:9">
      <c r="A851" s="7" t="s">
        <v>4954</v>
      </c>
      <c r="B851" s="7" t="s">
        <v>4954</v>
      </c>
      <c r="C851" s="7">
        <v>330324</v>
      </c>
      <c r="D851">
        <f t="shared" si="26"/>
        <v>33</v>
      </c>
      <c r="E851" t="str">
        <f>VLOOKUP(D851,省代码匹配!B:C,2,FALSE)</f>
        <v>浙江省</v>
      </c>
      <c r="F851">
        <f t="shared" si="27"/>
        <v>3303</v>
      </c>
      <c r="G851" t="str">
        <f>IF(F851&gt;10000,"省直辖县市",IF(F851&gt;7000,“港澳台”,VLOOKUP(F851,地市级代码匹配!C:D,2,FALSE)))</f>
        <v>温州市</v>
      </c>
      <c r="H851" s="12" t="s">
        <v>4954</v>
      </c>
      <c r="I851" s="39" t="str">
        <f>IF(H851="","",VLOOKUP(H851,echart地区列表!A:A,1,FALSE))</f>
        <v>永嘉县</v>
      </c>
    </row>
    <row r="852" spans="1:9">
      <c r="A852" s="7" t="s">
        <v>4955</v>
      </c>
      <c r="B852" s="7" t="s">
        <v>4955</v>
      </c>
      <c r="C852" s="7">
        <v>330326</v>
      </c>
      <c r="D852">
        <f t="shared" si="26"/>
        <v>33</v>
      </c>
      <c r="E852" t="str">
        <f>VLOOKUP(D852,省代码匹配!B:C,2,FALSE)</f>
        <v>浙江省</v>
      </c>
      <c r="F852">
        <f t="shared" si="27"/>
        <v>3303</v>
      </c>
      <c r="G852" t="str">
        <f>IF(F852&gt;10000,"省直辖县市",IF(F852&gt;7000,“港澳台”,VLOOKUP(F852,地市级代码匹配!C:D,2,FALSE)))</f>
        <v>温州市</v>
      </c>
      <c r="H852" s="12" t="s">
        <v>4955</v>
      </c>
      <c r="I852" s="39" t="str">
        <f>IF(H852="","",VLOOKUP(H852,echart地区列表!A:A,1,FALSE))</f>
        <v>平阳县</v>
      </c>
    </row>
    <row r="853" spans="1:9">
      <c r="A853" s="7" t="s">
        <v>4956</v>
      </c>
      <c r="B853" s="7" t="s">
        <v>4956</v>
      </c>
      <c r="C853" s="7">
        <v>330327</v>
      </c>
      <c r="D853">
        <f t="shared" si="26"/>
        <v>33</v>
      </c>
      <c r="E853" t="str">
        <f>VLOOKUP(D853,省代码匹配!B:C,2,FALSE)</f>
        <v>浙江省</v>
      </c>
      <c r="F853">
        <f t="shared" si="27"/>
        <v>3303</v>
      </c>
      <c r="G853" t="str">
        <f>IF(F853&gt;10000,"省直辖县市",IF(F853&gt;7000,“港澳台”,VLOOKUP(F853,地市级代码匹配!C:D,2,FALSE)))</f>
        <v>温州市</v>
      </c>
      <c r="H853" s="12" t="s">
        <v>4956</v>
      </c>
      <c r="I853" s="39" t="str">
        <f>IF(H853="","",VLOOKUP(H853,echart地区列表!A:A,1,FALSE))</f>
        <v>苍南县</v>
      </c>
    </row>
    <row r="854" spans="1:9">
      <c r="A854" s="7" t="s">
        <v>4957</v>
      </c>
      <c r="B854" s="7" t="s">
        <v>4957</v>
      </c>
      <c r="C854" s="7">
        <v>330328</v>
      </c>
      <c r="D854">
        <f t="shared" si="26"/>
        <v>33</v>
      </c>
      <c r="E854" t="str">
        <f>VLOOKUP(D854,省代码匹配!B:C,2,FALSE)</f>
        <v>浙江省</v>
      </c>
      <c r="F854">
        <f t="shared" si="27"/>
        <v>3303</v>
      </c>
      <c r="G854" t="str">
        <f>IF(F854&gt;10000,"省直辖县市",IF(F854&gt;7000,“港澳台”,VLOOKUP(F854,地市级代码匹配!C:D,2,FALSE)))</f>
        <v>温州市</v>
      </c>
      <c r="H854" s="12" t="s">
        <v>4957</v>
      </c>
      <c r="I854" s="39" t="str">
        <f>IF(H854="","",VLOOKUP(H854,echart地区列表!A:A,1,FALSE))</f>
        <v>文成县</v>
      </c>
    </row>
    <row r="855" spans="1:9">
      <c r="A855" s="7" t="s">
        <v>4958</v>
      </c>
      <c r="B855" s="7" t="s">
        <v>4958</v>
      </c>
      <c r="C855" s="7">
        <v>330329</v>
      </c>
      <c r="D855">
        <f t="shared" si="26"/>
        <v>33</v>
      </c>
      <c r="E855" t="str">
        <f>VLOOKUP(D855,省代码匹配!B:C,2,FALSE)</f>
        <v>浙江省</v>
      </c>
      <c r="F855">
        <f t="shared" si="27"/>
        <v>3303</v>
      </c>
      <c r="G855" t="str">
        <f>IF(F855&gt;10000,"省直辖县市",IF(F855&gt;7000,“港澳台”,VLOOKUP(F855,地市级代码匹配!C:D,2,FALSE)))</f>
        <v>温州市</v>
      </c>
      <c r="H855" s="12" t="s">
        <v>4958</v>
      </c>
      <c r="I855" s="39" t="str">
        <f>IF(H855="","",VLOOKUP(H855,echart地区列表!A:A,1,FALSE))</f>
        <v>泰顺县</v>
      </c>
    </row>
    <row r="856" spans="1:9">
      <c r="A856" s="7" t="s">
        <v>4959</v>
      </c>
      <c r="B856" s="7" t="s">
        <v>7494</v>
      </c>
      <c r="C856" s="7">
        <v>330381</v>
      </c>
      <c r="D856">
        <f t="shared" si="26"/>
        <v>33</v>
      </c>
      <c r="E856" t="str">
        <f>VLOOKUP(D856,省代码匹配!B:C,2,FALSE)</f>
        <v>浙江省</v>
      </c>
      <c r="F856">
        <f t="shared" si="27"/>
        <v>3303</v>
      </c>
      <c r="G856" t="str">
        <f>IF(F856&gt;10000,"省直辖县市",IF(F856&gt;7000,“港澳台”,VLOOKUP(F856,地市级代码匹配!C:D,2,FALSE)))</f>
        <v>温州市</v>
      </c>
      <c r="H856" s="12" t="s">
        <v>4959</v>
      </c>
      <c r="I856" s="39" t="str">
        <f>IF(H856="","",VLOOKUP(H856,echart地区列表!A:A,1,FALSE))</f>
        <v>瑞安市</v>
      </c>
    </row>
    <row r="857" spans="1:9">
      <c r="A857" s="7" t="s">
        <v>4960</v>
      </c>
      <c r="B857" s="7" t="s">
        <v>7495</v>
      </c>
      <c r="C857" s="7">
        <v>330382</v>
      </c>
      <c r="D857">
        <f t="shared" si="26"/>
        <v>33</v>
      </c>
      <c r="E857" t="str">
        <f>VLOOKUP(D857,省代码匹配!B:C,2,FALSE)</f>
        <v>浙江省</v>
      </c>
      <c r="F857">
        <f t="shared" si="27"/>
        <v>3303</v>
      </c>
      <c r="G857" t="str">
        <f>IF(F857&gt;10000,"省直辖县市",IF(F857&gt;7000,“港澳台”,VLOOKUP(F857,地市级代码匹配!C:D,2,FALSE)))</f>
        <v>温州市</v>
      </c>
      <c r="H857" s="12" t="s">
        <v>4960</v>
      </c>
      <c r="I857" s="39" t="str">
        <f>IF(H857="","",VLOOKUP(H857,echart地区列表!A:A,1,FALSE))</f>
        <v>乐清市</v>
      </c>
    </row>
    <row r="858" spans="1:9">
      <c r="A858" s="7" t="s">
        <v>4961</v>
      </c>
      <c r="B858" s="7" t="s">
        <v>4961</v>
      </c>
      <c r="C858" s="7">
        <v>330402</v>
      </c>
      <c r="D858">
        <f t="shared" si="26"/>
        <v>33</v>
      </c>
      <c r="E858" t="str">
        <f>VLOOKUP(D858,省代码匹配!B:C,2,FALSE)</f>
        <v>浙江省</v>
      </c>
      <c r="F858">
        <f t="shared" si="27"/>
        <v>3304</v>
      </c>
      <c r="G858" t="str">
        <f>IF(F858&gt;10000,"省直辖县市",IF(F858&gt;7000,“港澳台”,VLOOKUP(F858,地市级代码匹配!C:D,2,FALSE)))</f>
        <v>嘉兴市</v>
      </c>
      <c r="H858" s="12"/>
      <c r="I858" s="39" t="str">
        <f>IF(H858="","",VLOOKUP(H858,echart地区列表!A:A,1,FALSE))</f>
        <v/>
      </c>
    </row>
    <row r="859" spans="1:9">
      <c r="A859" s="7" t="s">
        <v>4962</v>
      </c>
      <c r="B859" s="7" t="s">
        <v>4962</v>
      </c>
      <c r="C859" s="7">
        <v>330411</v>
      </c>
      <c r="D859">
        <f t="shared" si="26"/>
        <v>33</v>
      </c>
      <c r="E859" t="str">
        <f>VLOOKUP(D859,省代码匹配!B:C,2,FALSE)</f>
        <v>浙江省</v>
      </c>
      <c r="F859">
        <f t="shared" si="27"/>
        <v>3304</v>
      </c>
      <c r="G859" t="str">
        <f>IF(F859&gt;10000,"省直辖县市",IF(F859&gt;7000,“港澳台”,VLOOKUP(F859,地市级代码匹配!C:D,2,FALSE)))</f>
        <v>嘉兴市</v>
      </c>
      <c r="H859" s="12" t="s">
        <v>4962</v>
      </c>
      <c r="I859" s="39" t="str">
        <f>IF(H859="","",VLOOKUP(H859,echart地区列表!A:A,1,FALSE))</f>
        <v>秀洲区</v>
      </c>
    </row>
    <row r="860" spans="1:9">
      <c r="A860" s="7" t="s">
        <v>4963</v>
      </c>
      <c r="B860" s="7" t="s">
        <v>4963</v>
      </c>
      <c r="C860" s="7">
        <v>330421</v>
      </c>
      <c r="D860">
        <f t="shared" si="26"/>
        <v>33</v>
      </c>
      <c r="E860" t="str">
        <f>VLOOKUP(D860,省代码匹配!B:C,2,FALSE)</f>
        <v>浙江省</v>
      </c>
      <c r="F860">
        <f t="shared" si="27"/>
        <v>3304</v>
      </c>
      <c r="G860" t="str">
        <f>IF(F860&gt;10000,"省直辖县市",IF(F860&gt;7000,“港澳台”,VLOOKUP(F860,地市级代码匹配!C:D,2,FALSE)))</f>
        <v>嘉兴市</v>
      </c>
      <c r="H860" s="12" t="s">
        <v>4963</v>
      </c>
      <c r="I860" s="39" t="str">
        <f>IF(H860="","",VLOOKUP(H860,echart地区列表!A:A,1,FALSE))</f>
        <v>嘉善县</v>
      </c>
    </row>
    <row r="861" spans="1:9">
      <c r="A861" s="7" t="s">
        <v>4964</v>
      </c>
      <c r="B861" s="7" t="s">
        <v>4964</v>
      </c>
      <c r="C861" s="7">
        <v>330424</v>
      </c>
      <c r="D861">
        <f t="shared" si="26"/>
        <v>33</v>
      </c>
      <c r="E861" t="str">
        <f>VLOOKUP(D861,省代码匹配!B:C,2,FALSE)</f>
        <v>浙江省</v>
      </c>
      <c r="F861">
        <f t="shared" si="27"/>
        <v>3304</v>
      </c>
      <c r="G861" t="str">
        <f>IF(F861&gt;10000,"省直辖县市",IF(F861&gt;7000,“港澳台”,VLOOKUP(F861,地市级代码匹配!C:D,2,FALSE)))</f>
        <v>嘉兴市</v>
      </c>
      <c r="H861" s="12" t="s">
        <v>4964</v>
      </c>
      <c r="I861" s="39" t="str">
        <f>IF(H861="","",VLOOKUP(H861,echart地区列表!A:A,1,FALSE))</f>
        <v>海盐县</v>
      </c>
    </row>
    <row r="862" spans="1:9">
      <c r="A862" s="7" t="s">
        <v>4965</v>
      </c>
      <c r="B862" s="7" t="s">
        <v>7496</v>
      </c>
      <c r="C862" s="7">
        <v>330481</v>
      </c>
      <c r="D862">
        <f t="shared" si="26"/>
        <v>33</v>
      </c>
      <c r="E862" t="str">
        <f>VLOOKUP(D862,省代码匹配!B:C,2,FALSE)</f>
        <v>浙江省</v>
      </c>
      <c r="F862">
        <f t="shared" si="27"/>
        <v>3304</v>
      </c>
      <c r="G862" t="str">
        <f>IF(F862&gt;10000,"省直辖县市",IF(F862&gt;7000,“港澳台”,VLOOKUP(F862,地市级代码匹配!C:D,2,FALSE)))</f>
        <v>嘉兴市</v>
      </c>
      <c r="H862" s="12" t="s">
        <v>4965</v>
      </c>
      <c r="I862" s="39" t="str">
        <f>IF(H862="","",VLOOKUP(H862,echart地区列表!A:A,1,FALSE))</f>
        <v>海宁市</v>
      </c>
    </row>
    <row r="863" spans="1:9">
      <c r="A863" s="7" t="s">
        <v>4966</v>
      </c>
      <c r="B863" s="7" t="s">
        <v>7497</v>
      </c>
      <c r="C863" s="7">
        <v>330482</v>
      </c>
      <c r="D863">
        <f t="shared" si="26"/>
        <v>33</v>
      </c>
      <c r="E863" t="str">
        <f>VLOOKUP(D863,省代码匹配!B:C,2,FALSE)</f>
        <v>浙江省</v>
      </c>
      <c r="F863">
        <f t="shared" si="27"/>
        <v>3304</v>
      </c>
      <c r="G863" t="str">
        <f>IF(F863&gt;10000,"省直辖县市",IF(F863&gt;7000,“港澳台”,VLOOKUP(F863,地市级代码匹配!C:D,2,FALSE)))</f>
        <v>嘉兴市</v>
      </c>
      <c r="H863" s="12" t="s">
        <v>4966</v>
      </c>
      <c r="I863" s="39" t="str">
        <f>IF(H863="","",VLOOKUP(H863,echart地区列表!A:A,1,FALSE))</f>
        <v>平湖市</v>
      </c>
    </row>
    <row r="864" spans="1:9">
      <c r="A864" s="7" t="s">
        <v>4967</v>
      </c>
      <c r="B864" s="7" t="s">
        <v>7498</v>
      </c>
      <c r="C864" s="7">
        <v>330483</v>
      </c>
      <c r="D864">
        <f t="shared" si="26"/>
        <v>33</v>
      </c>
      <c r="E864" t="str">
        <f>VLOOKUP(D864,省代码匹配!B:C,2,FALSE)</f>
        <v>浙江省</v>
      </c>
      <c r="F864">
        <f t="shared" si="27"/>
        <v>3304</v>
      </c>
      <c r="G864" t="str">
        <f>IF(F864&gt;10000,"省直辖县市",IF(F864&gt;7000,“港澳台”,VLOOKUP(F864,地市级代码匹配!C:D,2,FALSE)))</f>
        <v>嘉兴市</v>
      </c>
      <c r="H864" s="12" t="s">
        <v>4967</v>
      </c>
      <c r="I864" s="39" t="str">
        <f>IF(H864="","",VLOOKUP(H864,echart地区列表!A:A,1,FALSE))</f>
        <v>桐乡市</v>
      </c>
    </row>
    <row r="865" spans="1:9">
      <c r="A865" s="7" t="s">
        <v>4968</v>
      </c>
      <c r="B865" s="7" t="s">
        <v>4968</v>
      </c>
      <c r="C865" s="7">
        <v>330502</v>
      </c>
      <c r="D865">
        <f t="shared" si="26"/>
        <v>33</v>
      </c>
      <c r="E865" t="str">
        <f>VLOOKUP(D865,省代码匹配!B:C,2,FALSE)</f>
        <v>浙江省</v>
      </c>
      <c r="F865">
        <f t="shared" si="27"/>
        <v>3305</v>
      </c>
      <c r="G865" t="str">
        <f>IF(F865&gt;10000,"省直辖县市",IF(F865&gt;7000,“港澳台”,VLOOKUP(F865,地市级代码匹配!C:D,2,FALSE)))</f>
        <v>湖州市</v>
      </c>
      <c r="H865" s="12" t="s">
        <v>4968</v>
      </c>
      <c r="I865" s="39" t="str">
        <f>IF(H865="","",VLOOKUP(H865,echart地区列表!A:A,1,FALSE))</f>
        <v>吴兴区</v>
      </c>
    </row>
    <row r="866" spans="1:9">
      <c r="A866" s="7" t="s">
        <v>4969</v>
      </c>
      <c r="B866" s="7" t="s">
        <v>4969</v>
      </c>
      <c r="C866" s="7">
        <v>330503</v>
      </c>
      <c r="D866">
        <f t="shared" si="26"/>
        <v>33</v>
      </c>
      <c r="E866" t="str">
        <f>VLOOKUP(D866,省代码匹配!B:C,2,FALSE)</f>
        <v>浙江省</v>
      </c>
      <c r="F866">
        <f t="shared" si="27"/>
        <v>3305</v>
      </c>
      <c r="G866" t="str">
        <f>IF(F866&gt;10000,"省直辖县市",IF(F866&gt;7000,“港澳台”,VLOOKUP(F866,地市级代码匹配!C:D,2,FALSE)))</f>
        <v>湖州市</v>
      </c>
      <c r="H866" s="12" t="s">
        <v>4969</v>
      </c>
      <c r="I866" s="39" t="str">
        <f>IF(H866="","",VLOOKUP(H866,echart地区列表!A:A,1,FALSE))</f>
        <v>南浔区</v>
      </c>
    </row>
    <row r="867" spans="1:9">
      <c r="A867" s="7" t="s">
        <v>4970</v>
      </c>
      <c r="B867" s="7" t="s">
        <v>4970</v>
      </c>
      <c r="C867" s="7">
        <v>330521</v>
      </c>
      <c r="D867">
        <f t="shared" si="26"/>
        <v>33</v>
      </c>
      <c r="E867" t="str">
        <f>VLOOKUP(D867,省代码匹配!B:C,2,FALSE)</f>
        <v>浙江省</v>
      </c>
      <c r="F867">
        <f t="shared" si="27"/>
        <v>3305</v>
      </c>
      <c r="G867" t="str">
        <f>IF(F867&gt;10000,"省直辖县市",IF(F867&gt;7000,“港澳台”,VLOOKUP(F867,地市级代码匹配!C:D,2,FALSE)))</f>
        <v>湖州市</v>
      </c>
      <c r="H867" s="12" t="s">
        <v>4970</v>
      </c>
      <c r="I867" s="39" t="str">
        <f>IF(H867="","",VLOOKUP(H867,echart地区列表!A:A,1,FALSE))</f>
        <v>德清县</v>
      </c>
    </row>
    <row r="868" spans="1:9">
      <c r="A868" s="7" t="s">
        <v>4971</v>
      </c>
      <c r="B868" s="7" t="s">
        <v>4971</v>
      </c>
      <c r="C868" s="7">
        <v>330522</v>
      </c>
      <c r="D868">
        <f t="shared" si="26"/>
        <v>33</v>
      </c>
      <c r="E868" t="str">
        <f>VLOOKUP(D868,省代码匹配!B:C,2,FALSE)</f>
        <v>浙江省</v>
      </c>
      <c r="F868">
        <f t="shared" si="27"/>
        <v>3305</v>
      </c>
      <c r="G868" t="str">
        <f>IF(F868&gt;10000,"省直辖县市",IF(F868&gt;7000,“港澳台”,VLOOKUP(F868,地市级代码匹配!C:D,2,FALSE)))</f>
        <v>湖州市</v>
      </c>
      <c r="H868" s="12" t="s">
        <v>4971</v>
      </c>
      <c r="I868" s="39" t="str">
        <f>IF(H868="","",VLOOKUP(H868,echart地区列表!A:A,1,FALSE))</f>
        <v>长兴县</v>
      </c>
    </row>
    <row r="869" spans="1:9">
      <c r="A869" s="7" t="s">
        <v>4972</v>
      </c>
      <c r="B869" s="7" t="s">
        <v>4972</v>
      </c>
      <c r="C869" s="7">
        <v>330523</v>
      </c>
      <c r="D869">
        <f t="shared" si="26"/>
        <v>33</v>
      </c>
      <c r="E869" t="str">
        <f>VLOOKUP(D869,省代码匹配!B:C,2,FALSE)</f>
        <v>浙江省</v>
      </c>
      <c r="F869">
        <f t="shared" si="27"/>
        <v>3305</v>
      </c>
      <c r="G869" t="str">
        <f>IF(F869&gt;10000,"省直辖县市",IF(F869&gt;7000,“港澳台”,VLOOKUP(F869,地市级代码匹配!C:D,2,FALSE)))</f>
        <v>湖州市</v>
      </c>
      <c r="H869" s="12" t="s">
        <v>4972</v>
      </c>
      <c r="I869" s="39" t="str">
        <f>IF(H869="","",VLOOKUP(H869,echart地区列表!A:A,1,FALSE))</f>
        <v>安吉县</v>
      </c>
    </row>
    <row r="870" spans="1:9">
      <c r="A870" s="7" t="s">
        <v>4973</v>
      </c>
      <c r="B870" s="7" t="s">
        <v>4973</v>
      </c>
      <c r="C870" s="7">
        <v>330602</v>
      </c>
      <c r="D870">
        <f t="shared" si="26"/>
        <v>33</v>
      </c>
      <c r="E870" t="str">
        <f>VLOOKUP(D870,省代码匹配!B:C,2,FALSE)</f>
        <v>浙江省</v>
      </c>
      <c r="F870">
        <f t="shared" si="27"/>
        <v>3306</v>
      </c>
      <c r="G870" t="str">
        <f>IF(F870&gt;10000,"省直辖县市",IF(F870&gt;7000,“港澳台”,VLOOKUP(F870,地市级代码匹配!C:D,2,FALSE)))</f>
        <v>绍兴市</v>
      </c>
      <c r="H870" s="12" t="s">
        <v>4973</v>
      </c>
      <c r="I870" s="39" t="str">
        <f>IF(H870="","",VLOOKUP(H870,echart地区列表!A:A,1,FALSE))</f>
        <v>越城区</v>
      </c>
    </row>
    <row r="871" spans="1:9">
      <c r="A871" s="7" t="s">
        <v>4974</v>
      </c>
      <c r="B871" s="7" t="s">
        <v>4974</v>
      </c>
      <c r="C871" s="7">
        <v>330603</v>
      </c>
      <c r="D871">
        <f t="shared" si="26"/>
        <v>33</v>
      </c>
      <c r="E871" t="str">
        <f>VLOOKUP(D871,省代码匹配!B:C,2,FALSE)</f>
        <v>浙江省</v>
      </c>
      <c r="F871">
        <f t="shared" si="27"/>
        <v>3306</v>
      </c>
      <c r="G871" t="str">
        <f>IF(F871&gt;10000,"省直辖县市",IF(F871&gt;7000,“港澳台”,VLOOKUP(F871,地市级代码匹配!C:D,2,FALSE)))</f>
        <v>绍兴市</v>
      </c>
      <c r="H871" s="12" t="s">
        <v>7825</v>
      </c>
      <c r="I871" s="39" t="str">
        <f>IF(H871="","",VLOOKUP(H871,echart地区列表!A:A,1,FALSE))</f>
        <v>绍兴县</v>
      </c>
    </row>
    <row r="872" spans="1:9">
      <c r="A872" s="7" t="s">
        <v>4975</v>
      </c>
      <c r="B872" s="7" t="s">
        <v>4975</v>
      </c>
      <c r="C872" s="7">
        <v>330604</v>
      </c>
      <c r="D872">
        <f t="shared" si="26"/>
        <v>33</v>
      </c>
      <c r="E872" t="str">
        <f>VLOOKUP(D872,省代码匹配!B:C,2,FALSE)</f>
        <v>浙江省</v>
      </c>
      <c r="F872">
        <f t="shared" si="27"/>
        <v>3306</v>
      </c>
      <c r="G872" t="str">
        <f>IF(F872&gt;10000,"省直辖县市",IF(F872&gt;7000,“港澳台”,VLOOKUP(F872,地市级代码匹配!C:D,2,FALSE)))</f>
        <v>绍兴市</v>
      </c>
      <c r="H872" s="12" t="s">
        <v>7037</v>
      </c>
      <c r="I872" s="39" t="str">
        <f>IF(H872="","",VLOOKUP(H872,echart地区列表!A:A,1,FALSE))</f>
        <v>上虞市</v>
      </c>
    </row>
    <row r="873" spans="1:9">
      <c r="A873" s="7" t="s">
        <v>4976</v>
      </c>
      <c r="B873" s="7" t="s">
        <v>4976</v>
      </c>
      <c r="C873" s="7">
        <v>330624</v>
      </c>
      <c r="D873">
        <f t="shared" si="26"/>
        <v>33</v>
      </c>
      <c r="E873" t="str">
        <f>VLOOKUP(D873,省代码匹配!B:C,2,FALSE)</f>
        <v>浙江省</v>
      </c>
      <c r="F873">
        <f t="shared" si="27"/>
        <v>3306</v>
      </c>
      <c r="G873" t="str">
        <f>IF(F873&gt;10000,"省直辖县市",IF(F873&gt;7000,“港澳台”,VLOOKUP(F873,地市级代码匹配!C:D,2,FALSE)))</f>
        <v>绍兴市</v>
      </c>
      <c r="H873" s="12" t="s">
        <v>4976</v>
      </c>
      <c r="I873" s="39" t="str">
        <f>IF(H873="","",VLOOKUP(H873,echart地区列表!A:A,1,FALSE))</f>
        <v>新昌县</v>
      </c>
    </row>
    <row r="874" spans="1:9">
      <c r="A874" s="7" t="s">
        <v>4977</v>
      </c>
      <c r="B874" s="7" t="s">
        <v>7499</v>
      </c>
      <c r="C874" s="7">
        <v>330681</v>
      </c>
      <c r="D874">
        <f t="shared" si="26"/>
        <v>33</v>
      </c>
      <c r="E874" t="str">
        <f>VLOOKUP(D874,省代码匹配!B:C,2,FALSE)</f>
        <v>浙江省</v>
      </c>
      <c r="F874">
        <f t="shared" si="27"/>
        <v>3306</v>
      </c>
      <c r="G874" t="str">
        <f>IF(F874&gt;10000,"省直辖县市",IF(F874&gt;7000,“港澳台”,VLOOKUP(F874,地市级代码匹配!C:D,2,FALSE)))</f>
        <v>绍兴市</v>
      </c>
      <c r="H874" s="12" t="s">
        <v>4977</v>
      </c>
      <c r="I874" s="39" t="str">
        <f>IF(H874="","",VLOOKUP(H874,echart地区列表!A:A,1,FALSE))</f>
        <v>诸暨市</v>
      </c>
    </row>
    <row r="875" spans="1:9">
      <c r="A875" s="7" t="s">
        <v>4978</v>
      </c>
      <c r="B875" s="7" t="s">
        <v>7500</v>
      </c>
      <c r="C875" s="7">
        <v>330683</v>
      </c>
      <c r="D875">
        <f t="shared" si="26"/>
        <v>33</v>
      </c>
      <c r="E875" t="str">
        <f>VLOOKUP(D875,省代码匹配!B:C,2,FALSE)</f>
        <v>浙江省</v>
      </c>
      <c r="F875">
        <f t="shared" si="27"/>
        <v>3306</v>
      </c>
      <c r="G875" t="str">
        <f>IF(F875&gt;10000,"省直辖县市",IF(F875&gt;7000,“港澳台”,VLOOKUP(F875,地市级代码匹配!C:D,2,FALSE)))</f>
        <v>绍兴市</v>
      </c>
      <c r="H875" s="12" t="s">
        <v>4978</v>
      </c>
      <c r="I875" s="39" t="str">
        <f>IF(H875="","",VLOOKUP(H875,echart地区列表!A:A,1,FALSE))</f>
        <v>嵊州市</v>
      </c>
    </row>
    <row r="876" spans="1:9">
      <c r="A876" s="7" t="s">
        <v>4979</v>
      </c>
      <c r="B876" s="7" t="s">
        <v>4979</v>
      </c>
      <c r="C876" s="7">
        <v>330702</v>
      </c>
      <c r="D876">
        <f t="shared" si="26"/>
        <v>33</v>
      </c>
      <c r="E876" t="str">
        <f>VLOOKUP(D876,省代码匹配!B:C,2,FALSE)</f>
        <v>浙江省</v>
      </c>
      <c r="F876">
        <f t="shared" si="27"/>
        <v>3307</v>
      </c>
      <c r="G876" t="str">
        <f>IF(F876&gt;10000,"省直辖县市",IF(F876&gt;7000,“港澳台”,VLOOKUP(F876,地市级代码匹配!C:D,2,FALSE)))</f>
        <v>金华市</v>
      </c>
      <c r="H876" s="12" t="s">
        <v>4979</v>
      </c>
      <c r="I876" s="39" t="str">
        <f>IF(H876="","",VLOOKUP(H876,echart地区列表!A:A,1,FALSE))</f>
        <v>婺城区</v>
      </c>
    </row>
    <row r="877" spans="1:9">
      <c r="A877" s="7" t="s">
        <v>4980</v>
      </c>
      <c r="B877" s="7" t="s">
        <v>4980</v>
      </c>
      <c r="C877" s="7">
        <v>330703</v>
      </c>
      <c r="D877">
        <f t="shared" si="26"/>
        <v>33</v>
      </c>
      <c r="E877" t="str">
        <f>VLOOKUP(D877,省代码匹配!B:C,2,FALSE)</f>
        <v>浙江省</v>
      </c>
      <c r="F877">
        <f t="shared" si="27"/>
        <v>3307</v>
      </c>
      <c r="G877" t="str">
        <f>IF(F877&gt;10000,"省直辖县市",IF(F877&gt;7000,“港澳台”,VLOOKUP(F877,地市级代码匹配!C:D,2,FALSE)))</f>
        <v>金华市</v>
      </c>
      <c r="H877" s="12" t="s">
        <v>4980</v>
      </c>
      <c r="I877" s="39" t="str">
        <f>IF(H877="","",VLOOKUP(H877,echart地区列表!A:A,1,FALSE))</f>
        <v>金东区</v>
      </c>
    </row>
    <row r="878" spans="1:9">
      <c r="A878" s="7" t="s">
        <v>4981</v>
      </c>
      <c r="B878" s="7" t="s">
        <v>4981</v>
      </c>
      <c r="C878" s="7">
        <v>330723</v>
      </c>
      <c r="D878">
        <f t="shared" si="26"/>
        <v>33</v>
      </c>
      <c r="E878" t="str">
        <f>VLOOKUP(D878,省代码匹配!B:C,2,FALSE)</f>
        <v>浙江省</v>
      </c>
      <c r="F878">
        <f t="shared" si="27"/>
        <v>3307</v>
      </c>
      <c r="G878" t="str">
        <f>IF(F878&gt;10000,"省直辖县市",IF(F878&gt;7000,“港澳台”,VLOOKUP(F878,地市级代码匹配!C:D,2,FALSE)))</f>
        <v>金华市</v>
      </c>
      <c r="H878" s="12" t="s">
        <v>4981</v>
      </c>
      <c r="I878" s="39" t="str">
        <f>IF(H878="","",VLOOKUP(H878,echart地区列表!A:A,1,FALSE))</f>
        <v>武义县</v>
      </c>
    </row>
    <row r="879" spans="1:9">
      <c r="A879" s="7" t="s">
        <v>4982</v>
      </c>
      <c r="B879" s="7" t="s">
        <v>4982</v>
      </c>
      <c r="C879" s="7">
        <v>330726</v>
      </c>
      <c r="D879">
        <f t="shared" si="26"/>
        <v>33</v>
      </c>
      <c r="E879" t="str">
        <f>VLOOKUP(D879,省代码匹配!B:C,2,FALSE)</f>
        <v>浙江省</v>
      </c>
      <c r="F879">
        <f t="shared" si="27"/>
        <v>3307</v>
      </c>
      <c r="G879" t="str">
        <f>IF(F879&gt;10000,"省直辖县市",IF(F879&gt;7000,“港澳台”,VLOOKUP(F879,地市级代码匹配!C:D,2,FALSE)))</f>
        <v>金华市</v>
      </c>
      <c r="H879" s="12" t="s">
        <v>4982</v>
      </c>
      <c r="I879" s="39" t="str">
        <f>IF(H879="","",VLOOKUP(H879,echart地区列表!A:A,1,FALSE))</f>
        <v>浦江县</v>
      </c>
    </row>
    <row r="880" spans="1:9">
      <c r="A880" s="7" t="s">
        <v>4983</v>
      </c>
      <c r="B880" s="7" t="s">
        <v>4983</v>
      </c>
      <c r="C880" s="7">
        <v>330727</v>
      </c>
      <c r="D880">
        <f t="shared" si="26"/>
        <v>33</v>
      </c>
      <c r="E880" t="str">
        <f>VLOOKUP(D880,省代码匹配!B:C,2,FALSE)</f>
        <v>浙江省</v>
      </c>
      <c r="F880">
        <f t="shared" si="27"/>
        <v>3307</v>
      </c>
      <c r="G880" t="str">
        <f>IF(F880&gt;10000,"省直辖县市",IF(F880&gt;7000,“港澳台”,VLOOKUP(F880,地市级代码匹配!C:D,2,FALSE)))</f>
        <v>金华市</v>
      </c>
      <c r="H880" s="12" t="s">
        <v>4983</v>
      </c>
      <c r="I880" s="39" t="str">
        <f>IF(H880="","",VLOOKUP(H880,echart地区列表!A:A,1,FALSE))</f>
        <v>磐安县</v>
      </c>
    </row>
    <row r="881" spans="1:9">
      <c r="A881" s="7" t="s">
        <v>4984</v>
      </c>
      <c r="B881" s="7" t="s">
        <v>7501</v>
      </c>
      <c r="C881" s="7">
        <v>330781</v>
      </c>
      <c r="D881">
        <f t="shared" si="26"/>
        <v>33</v>
      </c>
      <c r="E881" t="str">
        <f>VLOOKUP(D881,省代码匹配!B:C,2,FALSE)</f>
        <v>浙江省</v>
      </c>
      <c r="F881">
        <f t="shared" si="27"/>
        <v>3307</v>
      </c>
      <c r="G881" t="str">
        <f>IF(F881&gt;10000,"省直辖县市",IF(F881&gt;7000,“港澳台”,VLOOKUP(F881,地市级代码匹配!C:D,2,FALSE)))</f>
        <v>金华市</v>
      </c>
      <c r="H881" s="12" t="s">
        <v>4984</v>
      </c>
      <c r="I881" s="39" t="str">
        <f>IF(H881="","",VLOOKUP(H881,echart地区列表!A:A,1,FALSE))</f>
        <v>兰溪市</v>
      </c>
    </row>
    <row r="882" spans="1:9">
      <c r="A882" s="7" t="s">
        <v>4985</v>
      </c>
      <c r="B882" s="7" t="s">
        <v>7502</v>
      </c>
      <c r="C882" s="7">
        <v>330782</v>
      </c>
      <c r="D882">
        <f t="shared" si="26"/>
        <v>33</v>
      </c>
      <c r="E882" t="str">
        <f>VLOOKUP(D882,省代码匹配!B:C,2,FALSE)</f>
        <v>浙江省</v>
      </c>
      <c r="F882">
        <f t="shared" si="27"/>
        <v>3307</v>
      </c>
      <c r="G882" t="str">
        <f>IF(F882&gt;10000,"省直辖县市",IF(F882&gt;7000,“港澳台”,VLOOKUP(F882,地市级代码匹配!C:D,2,FALSE)))</f>
        <v>金华市</v>
      </c>
      <c r="H882" s="12" t="s">
        <v>4985</v>
      </c>
      <c r="I882" s="39" t="str">
        <f>IF(H882="","",VLOOKUP(H882,echart地区列表!A:A,1,FALSE))</f>
        <v>义乌市</v>
      </c>
    </row>
    <row r="883" spans="1:9">
      <c r="A883" s="7" t="s">
        <v>4986</v>
      </c>
      <c r="B883" s="7" t="s">
        <v>7503</v>
      </c>
      <c r="C883" s="7">
        <v>330783</v>
      </c>
      <c r="D883">
        <f t="shared" si="26"/>
        <v>33</v>
      </c>
      <c r="E883" t="str">
        <f>VLOOKUP(D883,省代码匹配!B:C,2,FALSE)</f>
        <v>浙江省</v>
      </c>
      <c r="F883">
        <f t="shared" si="27"/>
        <v>3307</v>
      </c>
      <c r="G883" t="str">
        <f>IF(F883&gt;10000,"省直辖县市",IF(F883&gt;7000,“港澳台”,VLOOKUP(F883,地市级代码匹配!C:D,2,FALSE)))</f>
        <v>金华市</v>
      </c>
      <c r="H883" s="12" t="s">
        <v>4986</v>
      </c>
      <c r="I883" s="39" t="str">
        <f>IF(H883="","",VLOOKUP(H883,echart地区列表!A:A,1,FALSE))</f>
        <v>东阳市</v>
      </c>
    </row>
    <row r="884" spans="1:9">
      <c r="A884" s="7" t="s">
        <v>4987</v>
      </c>
      <c r="B884" s="7" t="s">
        <v>7504</v>
      </c>
      <c r="C884" s="7">
        <v>330784</v>
      </c>
      <c r="D884">
        <f t="shared" si="26"/>
        <v>33</v>
      </c>
      <c r="E884" t="str">
        <f>VLOOKUP(D884,省代码匹配!B:C,2,FALSE)</f>
        <v>浙江省</v>
      </c>
      <c r="F884">
        <f t="shared" si="27"/>
        <v>3307</v>
      </c>
      <c r="G884" t="str">
        <f>IF(F884&gt;10000,"省直辖县市",IF(F884&gt;7000,“港澳台”,VLOOKUP(F884,地市级代码匹配!C:D,2,FALSE)))</f>
        <v>金华市</v>
      </c>
      <c r="H884" s="12" t="s">
        <v>4987</v>
      </c>
      <c r="I884" s="39" t="str">
        <f>IF(H884="","",VLOOKUP(H884,echart地区列表!A:A,1,FALSE))</f>
        <v>永康市</v>
      </c>
    </row>
    <row r="885" spans="1:9">
      <c r="A885" s="7" t="s">
        <v>4988</v>
      </c>
      <c r="B885" s="7" t="s">
        <v>4988</v>
      </c>
      <c r="C885" s="7">
        <v>330802</v>
      </c>
      <c r="D885">
        <f t="shared" si="26"/>
        <v>33</v>
      </c>
      <c r="E885" t="str">
        <f>VLOOKUP(D885,省代码匹配!B:C,2,FALSE)</f>
        <v>浙江省</v>
      </c>
      <c r="F885">
        <f t="shared" si="27"/>
        <v>3308</v>
      </c>
      <c r="G885" t="str">
        <f>IF(F885&gt;10000,"省直辖县市",IF(F885&gt;7000,“港澳台”,VLOOKUP(F885,地市级代码匹配!C:D,2,FALSE)))</f>
        <v>衢州市</v>
      </c>
      <c r="H885" s="12" t="s">
        <v>4988</v>
      </c>
      <c r="I885" s="39" t="str">
        <f>IF(H885="","",VLOOKUP(H885,echart地区列表!A:A,1,FALSE))</f>
        <v>柯城区</v>
      </c>
    </row>
    <row r="886" spans="1:9">
      <c r="A886" s="7" t="s">
        <v>4989</v>
      </c>
      <c r="B886" s="7" t="s">
        <v>4989</v>
      </c>
      <c r="C886" s="7">
        <v>330803</v>
      </c>
      <c r="D886">
        <f t="shared" si="26"/>
        <v>33</v>
      </c>
      <c r="E886" t="str">
        <f>VLOOKUP(D886,省代码匹配!B:C,2,FALSE)</f>
        <v>浙江省</v>
      </c>
      <c r="F886">
        <f t="shared" si="27"/>
        <v>3308</v>
      </c>
      <c r="G886" t="str">
        <f>IF(F886&gt;10000,"省直辖县市",IF(F886&gt;7000,“港澳台”,VLOOKUP(F886,地市级代码匹配!C:D,2,FALSE)))</f>
        <v>衢州市</v>
      </c>
      <c r="H886" s="12" t="s">
        <v>4989</v>
      </c>
      <c r="I886" s="39" t="str">
        <f>IF(H886="","",VLOOKUP(H886,echart地区列表!A:A,1,FALSE))</f>
        <v>衢江区</v>
      </c>
    </row>
    <row r="887" spans="1:9">
      <c r="A887" s="7" t="s">
        <v>4990</v>
      </c>
      <c r="B887" s="7" t="s">
        <v>4990</v>
      </c>
      <c r="C887" s="7">
        <v>330822</v>
      </c>
      <c r="D887">
        <f t="shared" si="26"/>
        <v>33</v>
      </c>
      <c r="E887" t="str">
        <f>VLOOKUP(D887,省代码匹配!B:C,2,FALSE)</f>
        <v>浙江省</v>
      </c>
      <c r="F887">
        <f t="shared" si="27"/>
        <v>3308</v>
      </c>
      <c r="G887" t="str">
        <f>IF(F887&gt;10000,"省直辖县市",IF(F887&gt;7000,“港澳台”,VLOOKUP(F887,地市级代码匹配!C:D,2,FALSE)))</f>
        <v>衢州市</v>
      </c>
      <c r="H887" s="12" t="s">
        <v>4990</v>
      </c>
      <c r="I887" s="39" t="str">
        <f>IF(H887="","",VLOOKUP(H887,echart地区列表!A:A,1,FALSE))</f>
        <v>常山县</v>
      </c>
    </row>
    <row r="888" spans="1:9">
      <c r="A888" s="7" t="s">
        <v>4991</v>
      </c>
      <c r="B888" s="7" t="s">
        <v>4991</v>
      </c>
      <c r="C888" s="7">
        <v>330824</v>
      </c>
      <c r="D888">
        <f t="shared" si="26"/>
        <v>33</v>
      </c>
      <c r="E888" t="str">
        <f>VLOOKUP(D888,省代码匹配!B:C,2,FALSE)</f>
        <v>浙江省</v>
      </c>
      <c r="F888">
        <f t="shared" si="27"/>
        <v>3308</v>
      </c>
      <c r="G888" t="str">
        <f>IF(F888&gt;10000,"省直辖县市",IF(F888&gt;7000,“港澳台”,VLOOKUP(F888,地市级代码匹配!C:D,2,FALSE)))</f>
        <v>衢州市</v>
      </c>
      <c r="H888" s="12" t="s">
        <v>4991</v>
      </c>
      <c r="I888" s="39" t="str">
        <f>IF(H888="","",VLOOKUP(H888,echart地区列表!A:A,1,FALSE))</f>
        <v>开化县</v>
      </c>
    </row>
    <row r="889" spans="1:9">
      <c r="A889" s="7" t="s">
        <v>4992</v>
      </c>
      <c r="B889" s="7" t="s">
        <v>4992</v>
      </c>
      <c r="C889" s="7">
        <v>330825</v>
      </c>
      <c r="D889">
        <f t="shared" si="26"/>
        <v>33</v>
      </c>
      <c r="E889" t="str">
        <f>VLOOKUP(D889,省代码匹配!B:C,2,FALSE)</f>
        <v>浙江省</v>
      </c>
      <c r="F889">
        <f t="shared" si="27"/>
        <v>3308</v>
      </c>
      <c r="G889" t="str">
        <f>IF(F889&gt;10000,"省直辖县市",IF(F889&gt;7000,“港澳台”,VLOOKUP(F889,地市级代码匹配!C:D,2,FALSE)))</f>
        <v>衢州市</v>
      </c>
      <c r="H889" s="12" t="s">
        <v>4992</v>
      </c>
      <c r="I889" s="39" t="str">
        <f>IF(H889="","",VLOOKUP(H889,echart地区列表!A:A,1,FALSE))</f>
        <v>龙游县</v>
      </c>
    </row>
    <row r="890" spans="1:9">
      <c r="A890" s="7" t="s">
        <v>4993</v>
      </c>
      <c r="B890" s="7" t="s">
        <v>7505</v>
      </c>
      <c r="C890" s="7">
        <v>330881</v>
      </c>
      <c r="D890">
        <f t="shared" si="26"/>
        <v>33</v>
      </c>
      <c r="E890" t="str">
        <f>VLOOKUP(D890,省代码匹配!B:C,2,FALSE)</f>
        <v>浙江省</v>
      </c>
      <c r="F890">
        <f t="shared" si="27"/>
        <v>3308</v>
      </c>
      <c r="G890" t="str">
        <f>IF(F890&gt;10000,"省直辖县市",IF(F890&gt;7000,“港澳台”,VLOOKUP(F890,地市级代码匹配!C:D,2,FALSE)))</f>
        <v>衢州市</v>
      </c>
      <c r="H890" s="12" t="s">
        <v>4993</v>
      </c>
      <c r="I890" s="39" t="str">
        <f>IF(H890="","",VLOOKUP(H890,echart地区列表!A:A,1,FALSE))</f>
        <v>江山市</v>
      </c>
    </row>
    <row r="891" spans="1:9">
      <c r="A891" s="7" t="s">
        <v>4994</v>
      </c>
      <c r="B891" s="7" t="s">
        <v>4994</v>
      </c>
      <c r="C891" s="7">
        <v>330902</v>
      </c>
      <c r="D891">
        <f t="shared" si="26"/>
        <v>33</v>
      </c>
      <c r="E891" t="str">
        <f>VLOOKUP(D891,省代码匹配!B:C,2,FALSE)</f>
        <v>浙江省</v>
      </c>
      <c r="F891">
        <f t="shared" si="27"/>
        <v>3309</v>
      </c>
      <c r="G891" t="str">
        <f>IF(F891&gt;10000,"省直辖县市",IF(F891&gt;7000,“港澳台”,VLOOKUP(F891,地市级代码匹配!C:D,2,FALSE)))</f>
        <v>舟山市</v>
      </c>
      <c r="H891" s="12" t="s">
        <v>4994</v>
      </c>
      <c r="I891" s="39" t="str">
        <f>IF(H891="","",VLOOKUP(H891,echart地区列表!A:A,1,FALSE))</f>
        <v>定海区</v>
      </c>
    </row>
    <row r="892" spans="1:9">
      <c r="A892" s="7" t="s">
        <v>4823</v>
      </c>
      <c r="B892" s="7" t="s">
        <v>4823</v>
      </c>
      <c r="C892" s="7">
        <v>330903</v>
      </c>
      <c r="D892">
        <f t="shared" si="26"/>
        <v>33</v>
      </c>
      <c r="E892" t="str">
        <f>VLOOKUP(D892,省代码匹配!B:C,2,FALSE)</f>
        <v>浙江省</v>
      </c>
      <c r="F892">
        <f t="shared" si="27"/>
        <v>3309</v>
      </c>
      <c r="G892" t="str">
        <f>IF(F892&gt;10000,"省直辖县市",IF(F892&gt;7000,“港澳台”,VLOOKUP(F892,地市级代码匹配!C:D,2,FALSE)))</f>
        <v>舟山市</v>
      </c>
      <c r="H892" s="12" t="s">
        <v>4823</v>
      </c>
      <c r="I892" s="39" t="str">
        <f>IF(H892="","",VLOOKUP(H892,echart地区列表!A:A,1,FALSE))</f>
        <v>普陀区</v>
      </c>
    </row>
    <row r="893" spans="1:9">
      <c r="A893" s="7" t="s">
        <v>4995</v>
      </c>
      <c r="B893" s="7" t="s">
        <v>4995</v>
      </c>
      <c r="C893" s="7">
        <v>330921</v>
      </c>
      <c r="D893">
        <f t="shared" si="26"/>
        <v>33</v>
      </c>
      <c r="E893" t="str">
        <f>VLOOKUP(D893,省代码匹配!B:C,2,FALSE)</f>
        <v>浙江省</v>
      </c>
      <c r="F893">
        <f t="shared" si="27"/>
        <v>3309</v>
      </c>
      <c r="G893" t="str">
        <f>IF(F893&gt;10000,"省直辖县市",IF(F893&gt;7000,“港澳台”,VLOOKUP(F893,地市级代码匹配!C:D,2,FALSE)))</f>
        <v>舟山市</v>
      </c>
      <c r="H893" s="12" t="s">
        <v>4995</v>
      </c>
      <c r="I893" s="39" t="str">
        <f>IF(H893="","",VLOOKUP(H893,echart地区列表!A:A,1,FALSE))</f>
        <v>岱山县</v>
      </c>
    </row>
    <row r="894" spans="1:9">
      <c r="A894" s="7" t="s">
        <v>4996</v>
      </c>
      <c r="B894" s="7" t="s">
        <v>4996</v>
      </c>
      <c r="C894" s="7">
        <v>330922</v>
      </c>
      <c r="D894">
        <f t="shared" si="26"/>
        <v>33</v>
      </c>
      <c r="E894" t="str">
        <f>VLOOKUP(D894,省代码匹配!B:C,2,FALSE)</f>
        <v>浙江省</v>
      </c>
      <c r="F894">
        <f t="shared" si="27"/>
        <v>3309</v>
      </c>
      <c r="G894" t="str">
        <f>IF(F894&gt;10000,"省直辖县市",IF(F894&gt;7000,“港澳台”,VLOOKUP(F894,地市级代码匹配!C:D,2,FALSE)))</f>
        <v>舟山市</v>
      </c>
      <c r="H894" s="12" t="s">
        <v>4996</v>
      </c>
      <c r="I894" s="39" t="str">
        <f>IF(H894="","",VLOOKUP(H894,echart地区列表!A:A,1,FALSE))</f>
        <v>嵊泗县</v>
      </c>
    </row>
    <row r="895" spans="1:9">
      <c r="A895" s="7" t="s">
        <v>4997</v>
      </c>
      <c r="B895" s="7" t="s">
        <v>4997</v>
      </c>
      <c r="C895" s="7">
        <v>331002</v>
      </c>
      <c r="D895">
        <f t="shared" si="26"/>
        <v>33</v>
      </c>
      <c r="E895" t="str">
        <f>VLOOKUP(D895,省代码匹配!B:C,2,FALSE)</f>
        <v>浙江省</v>
      </c>
      <c r="F895">
        <f t="shared" si="27"/>
        <v>3310</v>
      </c>
      <c r="G895" t="str">
        <f>IF(F895&gt;10000,"省直辖县市",IF(F895&gt;7000,“港澳台”,VLOOKUP(F895,地市级代码匹配!C:D,2,FALSE)))</f>
        <v>台州市</v>
      </c>
      <c r="H895" s="12" t="s">
        <v>4997</v>
      </c>
      <c r="I895" s="39" t="str">
        <f>IF(H895="","",VLOOKUP(H895,echart地区列表!A:A,1,FALSE))</f>
        <v>椒江区</v>
      </c>
    </row>
    <row r="896" spans="1:9">
      <c r="A896" s="7" t="s">
        <v>4998</v>
      </c>
      <c r="B896" s="7" t="s">
        <v>4998</v>
      </c>
      <c r="C896" s="7">
        <v>331003</v>
      </c>
      <c r="D896">
        <f t="shared" si="26"/>
        <v>33</v>
      </c>
      <c r="E896" t="str">
        <f>VLOOKUP(D896,省代码匹配!B:C,2,FALSE)</f>
        <v>浙江省</v>
      </c>
      <c r="F896">
        <f t="shared" si="27"/>
        <v>3310</v>
      </c>
      <c r="G896" t="str">
        <f>IF(F896&gt;10000,"省直辖县市",IF(F896&gt;7000,“港澳台”,VLOOKUP(F896,地市级代码匹配!C:D,2,FALSE)))</f>
        <v>台州市</v>
      </c>
      <c r="H896" s="12" t="s">
        <v>4998</v>
      </c>
      <c r="I896" s="39" t="str">
        <f>IF(H896="","",VLOOKUP(H896,echart地区列表!A:A,1,FALSE))</f>
        <v>黄岩区</v>
      </c>
    </row>
    <row r="897" spans="1:9">
      <c r="A897" s="7" t="s">
        <v>4999</v>
      </c>
      <c r="B897" s="7" t="s">
        <v>4999</v>
      </c>
      <c r="C897" s="7">
        <v>331004</v>
      </c>
      <c r="D897">
        <f t="shared" si="26"/>
        <v>33</v>
      </c>
      <c r="E897" t="str">
        <f>VLOOKUP(D897,省代码匹配!B:C,2,FALSE)</f>
        <v>浙江省</v>
      </c>
      <c r="F897">
        <f t="shared" si="27"/>
        <v>3310</v>
      </c>
      <c r="G897" t="str">
        <f>IF(F897&gt;10000,"省直辖县市",IF(F897&gt;7000,“港澳台”,VLOOKUP(F897,地市级代码匹配!C:D,2,FALSE)))</f>
        <v>台州市</v>
      </c>
      <c r="H897" s="12" t="s">
        <v>4999</v>
      </c>
      <c r="I897" s="39" t="str">
        <f>IF(H897="","",VLOOKUP(H897,echart地区列表!A:A,1,FALSE))</f>
        <v>路桥区</v>
      </c>
    </row>
    <row r="898" spans="1:9">
      <c r="A898" s="7" t="s">
        <v>5000</v>
      </c>
      <c r="B898" s="7" t="s">
        <v>5000</v>
      </c>
      <c r="C898" s="7">
        <v>331022</v>
      </c>
      <c r="D898">
        <f t="shared" si="26"/>
        <v>33</v>
      </c>
      <c r="E898" t="str">
        <f>VLOOKUP(D898,省代码匹配!B:C,2,FALSE)</f>
        <v>浙江省</v>
      </c>
      <c r="F898">
        <f t="shared" si="27"/>
        <v>3310</v>
      </c>
      <c r="G898" t="str">
        <f>IF(F898&gt;10000,"省直辖县市",IF(F898&gt;7000,“港澳台”,VLOOKUP(F898,地市级代码匹配!C:D,2,FALSE)))</f>
        <v>台州市</v>
      </c>
      <c r="H898" s="12" t="s">
        <v>5000</v>
      </c>
      <c r="I898" s="39" t="str">
        <f>IF(H898="","",VLOOKUP(H898,echart地区列表!A:A,1,FALSE))</f>
        <v>三门县</v>
      </c>
    </row>
    <row r="899" spans="1:9">
      <c r="A899" s="7" t="s">
        <v>5001</v>
      </c>
      <c r="B899" s="7" t="s">
        <v>5001</v>
      </c>
      <c r="C899" s="7">
        <v>331023</v>
      </c>
      <c r="D899">
        <f t="shared" ref="D899:D962" si="28">INT(C899/10000)</f>
        <v>33</v>
      </c>
      <c r="E899" t="str">
        <f>VLOOKUP(D899,省代码匹配!B:C,2,FALSE)</f>
        <v>浙江省</v>
      </c>
      <c r="F899">
        <f t="shared" ref="F899:F962" si="29">IF(OR(D899=11,D899=12,D899=31,D899=50,D899=71,D899=81,D899=82),D899*100,IF(MID(C899,3,1)="9",C899,INT(C899/100)))</f>
        <v>3310</v>
      </c>
      <c r="G899" t="str">
        <f>IF(F899&gt;10000,"省直辖县市",IF(F899&gt;7000,“港澳台”,VLOOKUP(F899,地市级代码匹配!C:D,2,FALSE)))</f>
        <v>台州市</v>
      </c>
      <c r="H899" s="12" t="s">
        <v>5001</v>
      </c>
      <c r="I899" s="39" t="str">
        <f>IF(H899="","",VLOOKUP(H899,echart地区列表!A:A,1,FALSE))</f>
        <v>天台县</v>
      </c>
    </row>
    <row r="900" spans="1:9">
      <c r="A900" s="7" t="s">
        <v>5002</v>
      </c>
      <c r="B900" s="7" t="s">
        <v>5002</v>
      </c>
      <c r="C900" s="7">
        <v>331024</v>
      </c>
      <c r="D900">
        <f t="shared" si="28"/>
        <v>33</v>
      </c>
      <c r="E900" t="str">
        <f>VLOOKUP(D900,省代码匹配!B:C,2,FALSE)</f>
        <v>浙江省</v>
      </c>
      <c r="F900">
        <f t="shared" si="29"/>
        <v>3310</v>
      </c>
      <c r="G900" t="str">
        <f>IF(F900&gt;10000,"省直辖县市",IF(F900&gt;7000,“港澳台”,VLOOKUP(F900,地市级代码匹配!C:D,2,FALSE)))</f>
        <v>台州市</v>
      </c>
      <c r="H900" s="12" t="s">
        <v>5002</v>
      </c>
      <c r="I900" s="39" t="str">
        <f>IF(H900="","",VLOOKUP(H900,echart地区列表!A:A,1,FALSE))</f>
        <v>仙居县</v>
      </c>
    </row>
    <row r="901" spans="1:9">
      <c r="A901" s="7" t="s">
        <v>5003</v>
      </c>
      <c r="B901" s="7" t="s">
        <v>7506</v>
      </c>
      <c r="C901" s="7">
        <v>331081</v>
      </c>
      <c r="D901">
        <f t="shared" si="28"/>
        <v>33</v>
      </c>
      <c r="E901" t="str">
        <f>VLOOKUP(D901,省代码匹配!B:C,2,FALSE)</f>
        <v>浙江省</v>
      </c>
      <c r="F901">
        <f t="shared" si="29"/>
        <v>3310</v>
      </c>
      <c r="G901" t="str">
        <f>IF(F901&gt;10000,"省直辖县市",IF(F901&gt;7000,“港澳台”,VLOOKUP(F901,地市级代码匹配!C:D,2,FALSE)))</f>
        <v>台州市</v>
      </c>
      <c r="H901" s="12" t="s">
        <v>5003</v>
      </c>
      <c r="I901" s="39" t="str">
        <f>IF(H901="","",VLOOKUP(H901,echart地区列表!A:A,1,FALSE))</f>
        <v>温岭市</v>
      </c>
    </row>
    <row r="902" spans="1:9">
      <c r="A902" s="7" t="s">
        <v>5004</v>
      </c>
      <c r="B902" s="7" t="s">
        <v>7507</v>
      </c>
      <c r="C902" s="7">
        <v>331082</v>
      </c>
      <c r="D902">
        <f t="shared" si="28"/>
        <v>33</v>
      </c>
      <c r="E902" t="str">
        <f>VLOOKUP(D902,省代码匹配!B:C,2,FALSE)</f>
        <v>浙江省</v>
      </c>
      <c r="F902">
        <f t="shared" si="29"/>
        <v>3310</v>
      </c>
      <c r="G902" t="str">
        <f>IF(F902&gt;10000,"省直辖县市",IF(F902&gt;7000,“港澳台”,VLOOKUP(F902,地市级代码匹配!C:D,2,FALSE)))</f>
        <v>台州市</v>
      </c>
      <c r="H902" s="12" t="s">
        <v>5004</v>
      </c>
      <c r="I902" s="39" t="str">
        <f>IF(H902="","",VLOOKUP(H902,echart地区列表!A:A,1,FALSE))</f>
        <v>临海市</v>
      </c>
    </row>
    <row r="903" spans="1:9">
      <c r="A903" s="7" t="s">
        <v>5005</v>
      </c>
      <c r="B903" s="7" t="s">
        <v>7508</v>
      </c>
      <c r="C903" s="7">
        <v>331083</v>
      </c>
      <c r="D903">
        <f t="shared" si="28"/>
        <v>33</v>
      </c>
      <c r="E903" t="str">
        <f>VLOOKUP(D903,省代码匹配!B:C,2,FALSE)</f>
        <v>浙江省</v>
      </c>
      <c r="F903">
        <f t="shared" si="29"/>
        <v>3310</v>
      </c>
      <c r="G903" t="str">
        <f>IF(F903&gt;10000,"省直辖县市",IF(F903&gt;7000,“港澳台”,VLOOKUP(F903,地市级代码匹配!C:D,2,FALSE)))</f>
        <v>台州市</v>
      </c>
      <c r="H903" s="12" t="s">
        <v>7038</v>
      </c>
      <c r="I903" s="39" t="str">
        <f>IF(H903="","",VLOOKUP(H903,echart地区列表!A:A,1,FALSE))</f>
        <v>玉环县</v>
      </c>
    </row>
    <row r="904" spans="1:9">
      <c r="A904" s="7" t="s">
        <v>5006</v>
      </c>
      <c r="B904" s="7" t="s">
        <v>5006</v>
      </c>
      <c r="C904" s="7">
        <v>331102</v>
      </c>
      <c r="D904">
        <f t="shared" si="28"/>
        <v>33</v>
      </c>
      <c r="E904" t="str">
        <f>VLOOKUP(D904,省代码匹配!B:C,2,FALSE)</f>
        <v>浙江省</v>
      </c>
      <c r="F904">
        <f t="shared" si="29"/>
        <v>3311</v>
      </c>
      <c r="G904" t="str">
        <f>IF(F904&gt;10000,"省直辖县市",IF(F904&gt;7000,“港澳台”,VLOOKUP(F904,地市级代码匹配!C:D,2,FALSE)))</f>
        <v>丽水市</v>
      </c>
      <c r="H904" s="12" t="s">
        <v>5006</v>
      </c>
      <c r="I904" s="39" t="str">
        <f>IF(H904="","",VLOOKUP(H904,echart地区列表!A:A,1,FALSE))</f>
        <v>莲都区</v>
      </c>
    </row>
    <row r="905" spans="1:9">
      <c r="A905" s="7" t="s">
        <v>5007</v>
      </c>
      <c r="B905" s="7" t="s">
        <v>5007</v>
      </c>
      <c r="C905" s="7">
        <v>331121</v>
      </c>
      <c r="D905">
        <f t="shared" si="28"/>
        <v>33</v>
      </c>
      <c r="E905" t="str">
        <f>VLOOKUP(D905,省代码匹配!B:C,2,FALSE)</f>
        <v>浙江省</v>
      </c>
      <c r="F905">
        <f t="shared" si="29"/>
        <v>3311</v>
      </c>
      <c r="G905" t="str">
        <f>IF(F905&gt;10000,"省直辖县市",IF(F905&gt;7000,“港澳台”,VLOOKUP(F905,地市级代码匹配!C:D,2,FALSE)))</f>
        <v>丽水市</v>
      </c>
      <c r="H905" s="12" t="s">
        <v>5007</v>
      </c>
      <c r="I905" s="39" t="str">
        <f>IF(H905="","",VLOOKUP(H905,echart地区列表!A:A,1,FALSE))</f>
        <v>青田县</v>
      </c>
    </row>
    <row r="906" spans="1:9">
      <c r="A906" s="7" t="s">
        <v>5008</v>
      </c>
      <c r="B906" s="7" t="s">
        <v>5008</v>
      </c>
      <c r="C906" s="7">
        <v>331122</v>
      </c>
      <c r="D906">
        <f t="shared" si="28"/>
        <v>33</v>
      </c>
      <c r="E906" t="str">
        <f>VLOOKUP(D906,省代码匹配!B:C,2,FALSE)</f>
        <v>浙江省</v>
      </c>
      <c r="F906">
        <f t="shared" si="29"/>
        <v>3311</v>
      </c>
      <c r="G906" t="str">
        <f>IF(F906&gt;10000,"省直辖县市",IF(F906&gt;7000,“港澳台”,VLOOKUP(F906,地市级代码匹配!C:D,2,FALSE)))</f>
        <v>丽水市</v>
      </c>
      <c r="H906" s="12" t="s">
        <v>5008</v>
      </c>
      <c r="I906" s="39" t="str">
        <f>IF(H906="","",VLOOKUP(H906,echart地区列表!A:A,1,FALSE))</f>
        <v>缙云县</v>
      </c>
    </row>
    <row r="907" spans="1:9">
      <c r="A907" s="7" t="s">
        <v>5009</v>
      </c>
      <c r="B907" s="7" t="s">
        <v>5009</v>
      </c>
      <c r="C907" s="7">
        <v>331123</v>
      </c>
      <c r="D907">
        <f t="shared" si="28"/>
        <v>33</v>
      </c>
      <c r="E907" t="str">
        <f>VLOOKUP(D907,省代码匹配!B:C,2,FALSE)</f>
        <v>浙江省</v>
      </c>
      <c r="F907">
        <f t="shared" si="29"/>
        <v>3311</v>
      </c>
      <c r="G907" t="str">
        <f>IF(F907&gt;10000,"省直辖县市",IF(F907&gt;7000,“港澳台”,VLOOKUP(F907,地市级代码匹配!C:D,2,FALSE)))</f>
        <v>丽水市</v>
      </c>
      <c r="H907" s="12" t="s">
        <v>5009</v>
      </c>
      <c r="I907" s="39" t="str">
        <f>IF(H907="","",VLOOKUP(H907,echart地区列表!A:A,1,FALSE))</f>
        <v>遂昌县</v>
      </c>
    </row>
    <row r="908" spans="1:9">
      <c r="A908" s="7" t="s">
        <v>5010</v>
      </c>
      <c r="B908" s="7" t="s">
        <v>5010</v>
      </c>
      <c r="C908" s="7">
        <v>331124</v>
      </c>
      <c r="D908">
        <f t="shared" si="28"/>
        <v>33</v>
      </c>
      <c r="E908" t="str">
        <f>VLOOKUP(D908,省代码匹配!B:C,2,FALSE)</f>
        <v>浙江省</v>
      </c>
      <c r="F908">
        <f t="shared" si="29"/>
        <v>3311</v>
      </c>
      <c r="G908" t="str">
        <f>IF(F908&gt;10000,"省直辖县市",IF(F908&gt;7000,“港澳台”,VLOOKUP(F908,地市级代码匹配!C:D,2,FALSE)))</f>
        <v>丽水市</v>
      </c>
      <c r="H908" s="12" t="s">
        <v>5010</v>
      </c>
      <c r="I908" s="39" t="str">
        <f>IF(H908="","",VLOOKUP(H908,echart地区列表!A:A,1,FALSE))</f>
        <v>松阳县</v>
      </c>
    </row>
    <row r="909" spans="1:9">
      <c r="A909" s="7" t="s">
        <v>5011</v>
      </c>
      <c r="B909" s="7" t="s">
        <v>5011</v>
      </c>
      <c r="C909" s="7">
        <v>331125</v>
      </c>
      <c r="D909">
        <f t="shared" si="28"/>
        <v>33</v>
      </c>
      <c r="E909" t="str">
        <f>VLOOKUP(D909,省代码匹配!B:C,2,FALSE)</f>
        <v>浙江省</v>
      </c>
      <c r="F909">
        <f t="shared" si="29"/>
        <v>3311</v>
      </c>
      <c r="G909" t="str">
        <f>IF(F909&gt;10000,"省直辖县市",IF(F909&gt;7000,“港澳台”,VLOOKUP(F909,地市级代码匹配!C:D,2,FALSE)))</f>
        <v>丽水市</v>
      </c>
      <c r="H909" s="12" t="s">
        <v>5011</v>
      </c>
      <c r="I909" s="39" t="str">
        <f>IF(H909="","",VLOOKUP(H909,echart地区列表!A:A,1,FALSE))</f>
        <v>云和县</v>
      </c>
    </row>
    <row r="910" spans="1:9">
      <c r="A910" s="7" t="s">
        <v>5012</v>
      </c>
      <c r="B910" s="7" t="s">
        <v>5012</v>
      </c>
      <c r="C910" s="7">
        <v>331126</v>
      </c>
      <c r="D910">
        <f t="shared" si="28"/>
        <v>33</v>
      </c>
      <c r="E910" t="str">
        <f>VLOOKUP(D910,省代码匹配!B:C,2,FALSE)</f>
        <v>浙江省</v>
      </c>
      <c r="F910">
        <f t="shared" si="29"/>
        <v>3311</v>
      </c>
      <c r="G910" t="str">
        <f>IF(F910&gt;10000,"省直辖县市",IF(F910&gt;7000,“港澳台”,VLOOKUP(F910,地市级代码匹配!C:D,2,FALSE)))</f>
        <v>丽水市</v>
      </c>
      <c r="H910" s="12" t="s">
        <v>5012</v>
      </c>
      <c r="I910" s="39" t="str">
        <f>IF(H910="","",VLOOKUP(H910,echart地区列表!A:A,1,FALSE))</f>
        <v>庆元县</v>
      </c>
    </row>
    <row r="911" spans="1:9">
      <c r="A911" s="7" t="s">
        <v>5013</v>
      </c>
      <c r="B911" s="7" t="s">
        <v>5013</v>
      </c>
      <c r="C911" s="7">
        <v>331127</v>
      </c>
      <c r="D911">
        <f t="shared" si="28"/>
        <v>33</v>
      </c>
      <c r="E911" t="str">
        <f>VLOOKUP(D911,省代码匹配!B:C,2,FALSE)</f>
        <v>浙江省</v>
      </c>
      <c r="F911">
        <f t="shared" si="29"/>
        <v>3311</v>
      </c>
      <c r="G911" t="str">
        <f>IF(F911&gt;10000,"省直辖县市",IF(F911&gt;7000,“港澳台”,VLOOKUP(F911,地市级代码匹配!C:D,2,FALSE)))</f>
        <v>丽水市</v>
      </c>
      <c r="H911" s="12" t="s">
        <v>5013</v>
      </c>
      <c r="I911" s="39" t="str">
        <f>IF(H911="","",VLOOKUP(H911,echart地区列表!A:A,1,FALSE))</f>
        <v>景宁畲族自治县</v>
      </c>
    </row>
    <row r="912" spans="1:9">
      <c r="A912" s="7" t="s">
        <v>5014</v>
      </c>
      <c r="B912" s="7" t="s">
        <v>7509</v>
      </c>
      <c r="C912" s="7">
        <v>331181</v>
      </c>
      <c r="D912">
        <f t="shared" si="28"/>
        <v>33</v>
      </c>
      <c r="E912" t="str">
        <f>VLOOKUP(D912,省代码匹配!B:C,2,FALSE)</f>
        <v>浙江省</v>
      </c>
      <c r="F912">
        <f t="shared" si="29"/>
        <v>3311</v>
      </c>
      <c r="G912" t="str">
        <f>IF(F912&gt;10000,"省直辖县市",IF(F912&gt;7000,“港澳台”,VLOOKUP(F912,地市级代码匹配!C:D,2,FALSE)))</f>
        <v>丽水市</v>
      </c>
      <c r="H912" s="12" t="s">
        <v>5014</v>
      </c>
      <c r="I912" s="39" t="str">
        <f>IF(H912="","",VLOOKUP(H912,echart地区列表!A:A,1,FALSE))</f>
        <v>龙泉市</v>
      </c>
    </row>
    <row r="913" spans="1:9">
      <c r="A913" s="7" t="s">
        <v>5015</v>
      </c>
      <c r="B913" s="7" t="s">
        <v>5015</v>
      </c>
      <c r="C913" s="7">
        <v>340102</v>
      </c>
      <c r="D913">
        <f t="shared" si="28"/>
        <v>34</v>
      </c>
      <c r="E913" t="str">
        <f>VLOOKUP(D913,省代码匹配!B:C,2,FALSE)</f>
        <v>安徽省</v>
      </c>
      <c r="F913">
        <f t="shared" si="29"/>
        <v>3401</v>
      </c>
      <c r="G913" t="str">
        <f>IF(F913&gt;10000,"省直辖县市",IF(F913&gt;7000,“港澳台”,VLOOKUP(F913,地市级代码匹配!C:D,2,FALSE)))</f>
        <v>合肥市</v>
      </c>
      <c r="H913" s="12" t="s">
        <v>5015</v>
      </c>
      <c r="I913" s="39" t="str">
        <f>IF(H913="","",VLOOKUP(H913,echart地区列表!A:A,1,FALSE))</f>
        <v>瑶海区</v>
      </c>
    </row>
    <row r="914" spans="1:9">
      <c r="A914" s="7" t="s">
        <v>5016</v>
      </c>
      <c r="B914" s="7" t="s">
        <v>5016</v>
      </c>
      <c r="C914" s="7">
        <v>340103</v>
      </c>
      <c r="D914">
        <f t="shared" si="28"/>
        <v>34</v>
      </c>
      <c r="E914" t="str">
        <f>VLOOKUP(D914,省代码匹配!B:C,2,FALSE)</f>
        <v>安徽省</v>
      </c>
      <c r="F914">
        <f t="shared" si="29"/>
        <v>3401</v>
      </c>
      <c r="G914" t="str">
        <f>IF(F914&gt;10000,"省直辖县市",IF(F914&gt;7000,“港澳台”,VLOOKUP(F914,地市级代码匹配!C:D,2,FALSE)))</f>
        <v>合肥市</v>
      </c>
      <c r="H914" s="12" t="s">
        <v>5016</v>
      </c>
      <c r="I914" s="39" t="str">
        <f>IF(H914="","",VLOOKUP(H914,echart地区列表!A:A,1,FALSE))</f>
        <v>庐阳区</v>
      </c>
    </row>
    <row r="915" spans="1:9">
      <c r="A915" s="7" t="s">
        <v>5017</v>
      </c>
      <c r="B915" s="7" t="s">
        <v>5017</v>
      </c>
      <c r="C915" s="7">
        <v>340104</v>
      </c>
      <c r="D915">
        <f t="shared" si="28"/>
        <v>34</v>
      </c>
      <c r="E915" t="str">
        <f>VLOOKUP(D915,省代码匹配!B:C,2,FALSE)</f>
        <v>安徽省</v>
      </c>
      <c r="F915">
        <f t="shared" si="29"/>
        <v>3401</v>
      </c>
      <c r="G915" t="str">
        <f>IF(F915&gt;10000,"省直辖县市",IF(F915&gt;7000,“港澳台”,VLOOKUP(F915,地市级代码匹配!C:D,2,FALSE)))</f>
        <v>合肥市</v>
      </c>
      <c r="H915" s="12" t="s">
        <v>5017</v>
      </c>
      <c r="I915" s="39" t="str">
        <f>IF(H915="","",VLOOKUP(H915,echart地区列表!A:A,1,FALSE))</f>
        <v>蜀山区</v>
      </c>
    </row>
    <row r="916" spans="1:9">
      <c r="A916" s="7" t="s">
        <v>5018</v>
      </c>
      <c r="B916" s="7" t="s">
        <v>5018</v>
      </c>
      <c r="C916" s="7">
        <v>340111</v>
      </c>
      <c r="D916">
        <f t="shared" si="28"/>
        <v>34</v>
      </c>
      <c r="E916" t="str">
        <f>VLOOKUP(D916,省代码匹配!B:C,2,FALSE)</f>
        <v>安徽省</v>
      </c>
      <c r="F916">
        <f t="shared" si="29"/>
        <v>3401</v>
      </c>
      <c r="G916" t="str">
        <f>IF(F916&gt;10000,"省直辖县市",IF(F916&gt;7000,“港澳台”,VLOOKUP(F916,地市级代码匹配!C:D,2,FALSE)))</f>
        <v>合肥市</v>
      </c>
      <c r="H916" s="12" t="s">
        <v>5018</v>
      </c>
      <c r="I916" s="39" t="str">
        <f>IF(H916="","",VLOOKUP(H916,echart地区列表!A:A,1,FALSE))</f>
        <v>包河区</v>
      </c>
    </row>
    <row r="917" spans="1:9">
      <c r="A917" s="7" t="s">
        <v>5019</v>
      </c>
      <c r="B917" s="7" t="s">
        <v>5019</v>
      </c>
      <c r="C917" s="7">
        <v>340121</v>
      </c>
      <c r="D917">
        <f t="shared" si="28"/>
        <v>34</v>
      </c>
      <c r="E917" t="str">
        <f>VLOOKUP(D917,省代码匹配!B:C,2,FALSE)</f>
        <v>安徽省</v>
      </c>
      <c r="F917">
        <f t="shared" si="29"/>
        <v>3401</v>
      </c>
      <c r="G917" t="str">
        <f>IF(F917&gt;10000,"省直辖县市",IF(F917&gt;7000,“港澳台”,VLOOKUP(F917,地市级代码匹配!C:D,2,FALSE)))</f>
        <v>合肥市</v>
      </c>
      <c r="H917" s="12" t="s">
        <v>5019</v>
      </c>
      <c r="I917" s="39" t="str">
        <f>IF(H917="","",VLOOKUP(H917,echart地区列表!A:A,1,FALSE))</f>
        <v>长丰县</v>
      </c>
    </row>
    <row r="918" spans="1:9">
      <c r="A918" s="7" t="s">
        <v>5020</v>
      </c>
      <c r="B918" s="7" t="s">
        <v>5020</v>
      </c>
      <c r="C918" s="7">
        <v>340122</v>
      </c>
      <c r="D918">
        <f t="shared" si="28"/>
        <v>34</v>
      </c>
      <c r="E918" t="str">
        <f>VLOOKUP(D918,省代码匹配!B:C,2,FALSE)</f>
        <v>安徽省</v>
      </c>
      <c r="F918">
        <f t="shared" si="29"/>
        <v>3401</v>
      </c>
      <c r="G918" t="str">
        <f>IF(F918&gt;10000,"省直辖县市",IF(F918&gt;7000,“港澳台”,VLOOKUP(F918,地市级代码匹配!C:D,2,FALSE)))</f>
        <v>合肥市</v>
      </c>
      <c r="H918" s="12" t="s">
        <v>5020</v>
      </c>
      <c r="I918" s="39" t="str">
        <f>IF(H918="","",VLOOKUP(H918,echart地区列表!A:A,1,FALSE))</f>
        <v>肥东县</v>
      </c>
    </row>
    <row r="919" spans="1:9">
      <c r="A919" s="7" t="s">
        <v>5021</v>
      </c>
      <c r="B919" s="7" t="s">
        <v>5021</v>
      </c>
      <c r="C919" s="7">
        <v>340123</v>
      </c>
      <c r="D919">
        <f t="shared" si="28"/>
        <v>34</v>
      </c>
      <c r="E919" t="str">
        <f>VLOOKUP(D919,省代码匹配!B:C,2,FALSE)</f>
        <v>安徽省</v>
      </c>
      <c r="F919">
        <f t="shared" si="29"/>
        <v>3401</v>
      </c>
      <c r="G919" t="str">
        <f>IF(F919&gt;10000,"省直辖县市",IF(F919&gt;7000,“港澳台”,VLOOKUP(F919,地市级代码匹配!C:D,2,FALSE)))</f>
        <v>合肥市</v>
      </c>
      <c r="H919" s="12" t="s">
        <v>5021</v>
      </c>
      <c r="I919" s="39" t="str">
        <f>IF(H919="","",VLOOKUP(H919,echart地区列表!A:A,1,FALSE))</f>
        <v>肥西县</v>
      </c>
    </row>
    <row r="920" spans="1:9">
      <c r="A920" s="7" t="s">
        <v>5022</v>
      </c>
      <c r="B920" s="7" t="s">
        <v>5022</v>
      </c>
      <c r="C920" s="7">
        <v>340124</v>
      </c>
      <c r="D920">
        <f t="shared" si="28"/>
        <v>34</v>
      </c>
      <c r="E920" t="str">
        <f>VLOOKUP(D920,省代码匹配!B:C,2,FALSE)</f>
        <v>安徽省</v>
      </c>
      <c r="F920">
        <f t="shared" si="29"/>
        <v>3401</v>
      </c>
      <c r="G920" t="str">
        <f>IF(F920&gt;10000,"省直辖县市",IF(F920&gt;7000,“港澳台”,VLOOKUP(F920,地市级代码匹配!C:D,2,FALSE)))</f>
        <v>合肥市</v>
      </c>
      <c r="H920" s="12" t="s">
        <v>5022</v>
      </c>
      <c r="I920" s="39" t="str">
        <f>IF(H920="","",VLOOKUP(H920,echart地区列表!A:A,1,FALSE))</f>
        <v>庐江县</v>
      </c>
    </row>
    <row r="921" spans="1:9">
      <c r="A921" s="7" t="s">
        <v>5023</v>
      </c>
      <c r="B921" s="7" t="s">
        <v>7510</v>
      </c>
      <c r="C921" s="7">
        <v>340181</v>
      </c>
      <c r="D921">
        <f t="shared" si="28"/>
        <v>34</v>
      </c>
      <c r="E921" t="str">
        <f>VLOOKUP(D921,省代码匹配!B:C,2,FALSE)</f>
        <v>安徽省</v>
      </c>
      <c r="F921">
        <f t="shared" si="29"/>
        <v>3401</v>
      </c>
      <c r="G921" t="str">
        <f>IF(F921&gt;10000,"省直辖县市",IF(F921&gt;7000,“港澳台”,VLOOKUP(F921,地市级代码匹配!C:D,2,FALSE)))</f>
        <v>合肥市</v>
      </c>
      <c r="H921" s="12" t="s">
        <v>5023</v>
      </c>
      <c r="I921" s="39" t="str">
        <f>IF(H921="","",VLOOKUP(H921,echart地区列表!A:A,1,FALSE))</f>
        <v>巢湖市</v>
      </c>
    </row>
    <row r="922" spans="1:9">
      <c r="A922" s="7" t="s">
        <v>5024</v>
      </c>
      <c r="B922" s="7" t="s">
        <v>5024</v>
      </c>
      <c r="C922" s="7">
        <v>340202</v>
      </c>
      <c r="D922">
        <f t="shared" si="28"/>
        <v>34</v>
      </c>
      <c r="E922" t="str">
        <f>VLOOKUP(D922,省代码匹配!B:C,2,FALSE)</f>
        <v>安徽省</v>
      </c>
      <c r="F922">
        <f t="shared" si="29"/>
        <v>3402</v>
      </c>
      <c r="G922" t="str">
        <f>IF(F922&gt;10000,"省直辖县市",IF(F922&gt;7000,“港澳台”,VLOOKUP(F922,地市级代码匹配!C:D,2,FALSE)))</f>
        <v>芜湖市</v>
      </c>
      <c r="H922" s="12" t="s">
        <v>5024</v>
      </c>
      <c r="I922" s="39" t="str">
        <f>IF(H922="","",VLOOKUP(H922,echart地区列表!A:A,1,FALSE))</f>
        <v>镜湖区</v>
      </c>
    </row>
    <row r="923" spans="1:9">
      <c r="A923" s="7" t="s">
        <v>5025</v>
      </c>
      <c r="B923" s="7" t="s">
        <v>5025</v>
      </c>
      <c r="C923" s="7">
        <v>340203</v>
      </c>
      <c r="D923">
        <f t="shared" si="28"/>
        <v>34</v>
      </c>
      <c r="E923" t="str">
        <f>VLOOKUP(D923,省代码匹配!B:C,2,FALSE)</f>
        <v>安徽省</v>
      </c>
      <c r="F923">
        <f t="shared" si="29"/>
        <v>3402</v>
      </c>
      <c r="G923" t="str">
        <f>IF(F923&gt;10000,"省直辖县市",IF(F923&gt;7000,“港澳台”,VLOOKUP(F923,地市级代码匹配!C:D,2,FALSE)))</f>
        <v>芜湖市</v>
      </c>
      <c r="H923" s="12"/>
      <c r="I923" s="39" t="str">
        <f>IF(H923="","",VLOOKUP(H923,echart地区列表!A:A,1,FALSE))</f>
        <v/>
      </c>
    </row>
    <row r="924" spans="1:9">
      <c r="A924" s="7" t="s">
        <v>5026</v>
      </c>
      <c r="B924" s="7" t="s">
        <v>5026</v>
      </c>
      <c r="C924" s="7">
        <v>340207</v>
      </c>
      <c r="D924">
        <f t="shared" si="28"/>
        <v>34</v>
      </c>
      <c r="E924" t="str">
        <f>VLOOKUP(D924,省代码匹配!B:C,2,FALSE)</f>
        <v>安徽省</v>
      </c>
      <c r="F924">
        <f t="shared" si="29"/>
        <v>3402</v>
      </c>
      <c r="G924" t="str">
        <f>IF(F924&gt;10000,"省直辖县市",IF(F924&gt;7000,“港澳台”,VLOOKUP(F924,地市级代码匹配!C:D,2,FALSE)))</f>
        <v>芜湖市</v>
      </c>
      <c r="H924" s="12" t="s">
        <v>5026</v>
      </c>
      <c r="I924" s="39" t="str">
        <f>IF(H924="","",VLOOKUP(H924,echart地区列表!A:A,1,FALSE))</f>
        <v>鸠江区</v>
      </c>
    </row>
    <row r="925" spans="1:9">
      <c r="A925" s="7" t="s">
        <v>5027</v>
      </c>
      <c r="B925" s="7" t="s">
        <v>5027</v>
      </c>
      <c r="C925" s="7">
        <v>340208</v>
      </c>
      <c r="D925">
        <f t="shared" si="28"/>
        <v>34</v>
      </c>
      <c r="E925" t="str">
        <f>VLOOKUP(D925,省代码匹配!B:C,2,FALSE)</f>
        <v>安徽省</v>
      </c>
      <c r="F925">
        <f t="shared" si="29"/>
        <v>3402</v>
      </c>
      <c r="G925" t="str">
        <f>IF(F925&gt;10000,"省直辖县市",IF(F925&gt;7000,“港澳台”,VLOOKUP(F925,地市级代码匹配!C:D,2,FALSE)))</f>
        <v>芜湖市</v>
      </c>
      <c r="H925" s="12"/>
      <c r="I925" s="39" t="str">
        <f>IF(H925="","",VLOOKUP(H925,echart地区列表!A:A,1,FALSE))</f>
        <v/>
      </c>
    </row>
    <row r="926" spans="1:9">
      <c r="A926" s="7" t="s">
        <v>5028</v>
      </c>
      <c r="B926" s="7" t="s">
        <v>5028</v>
      </c>
      <c r="C926" s="7">
        <v>340221</v>
      </c>
      <c r="D926">
        <f t="shared" si="28"/>
        <v>34</v>
      </c>
      <c r="E926" t="str">
        <f>VLOOKUP(D926,省代码匹配!B:C,2,FALSE)</f>
        <v>安徽省</v>
      </c>
      <c r="F926">
        <f t="shared" si="29"/>
        <v>3402</v>
      </c>
      <c r="G926" t="str">
        <f>IF(F926&gt;10000,"省直辖县市",IF(F926&gt;7000,“港澳台”,VLOOKUP(F926,地市级代码匹配!C:D,2,FALSE)))</f>
        <v>芜湖市</v>
      </c>
      <c r="H926" s="12" t="s">
        <v>5028</v>
      </c>
      <c r="I926" s="39" t="str">
        <f>IF(H926="","",VLOOKUP(H926,echart地区列表!A:A,1,FALSE))</f>
        <v>芜湖县</v>
      </c>
    </row>
    <row r="927" spans="1:9">
      <c r="A927" s="7" t="s">
        <v>5029</v>
      </c>
      <c r="B927" s="7" t="s">
        <v>5029</v>
      </c>
      <c r="C927" s="7">
        <v>340222</v>
      </c>
      <c r="D927">
        <f t="shared" si="28"/>
        <v>34</v>
      </c>
      <c r="E927" t="str">
        <f>VLOOKUP(D927,省代码匹配!B:C,2,FALSE)</f>
        <v>安徽省</v>
      </c>
      <c r="F927">
        <f t="shared" si="29"/>
        <v>3402</v>
      </c>
      <c r="G927" t="str">
        <f>IF(F927&gt;10000,"省直辖县市",IF(F927&gt;7000,“港澳台”,VLOOKUP(F927,地市级代码匹配!C:D,2,FALSE)))</f>
        <v>芜湖市</v>
      </c>
      <c r="H927" s="12" t="s">
        <v>5029</v>
      </c>
      <c r="I927" s="39" t="str">
        <f>IF(H927="","",VLOOKUP(H927,echart地区列表!A:A,1,FALSE))</f>
        <v>繁昌县</v>
      </c>
    </row>
    <row r="928" spans="1:9">
      <c r="A928" s="7" t="s">
        <v>5030</v>
      </c>
      <c r="B928" s="7" t="s">
        <v>5030</v>
      </c>
      <c r="C928" s="7">
        <v>340223</v>
      </c>
      <c r="D928">
        <f t="shared" si="28"/>
        <v>34</v>
      </c>
      <c r="E928" t="str">
        <f>VLOOKUP(D928,省代码匹配!B:C,2,FALSE)</f>
        <v>安徽省</v>
      </c>
      <c r="F928">
        <f t="shared" si="29"/>
        <v>3402</v>
      </c>
      <c r="G928" t="str">
        <f>IF(F928&gt;10000,"省直辖县市",IF(F928&gt;7000,“港澳台”,VLOOKUP(F928,地市级代码匹配!C:D,2,FALSE)))</f>
        <v>芜湖市</v>
      </c>
      <c r="H928" s="12" t="s">
        <v>5030</v>
      </c>
      <c r="I928" s="39" t="str">
        <f>IF(H928="","",VLOOKUP(H928,echart地区列表!A:A,1,FALSE))</f>
        <v>南陵县</v>
      </c>
    </row>
    <row r="929" spans="1:9">
      <c r="A929" s="7" t="s">
        <v>5031</v>
      </c>
      <c r="B929" s="7" t="s">
        <v>5031</v>
      </c>
      <c r="C929" s="7">
        <v>340225</v>
      </c>
      <c r="D929">
        <f t="shared" si="28"/>
        <v>34</v>
      </c>
      <c r="E929" t="str">
        <f>VLOOKUP(D929,省代码匹配!B:C,2,FALSE)</f>
        <v>安徽省</v>
      </c>
      <c r="F929">
        <f t="shared" si="29"/>
        <v>3402</v>
      </c>
      <c r="G929" t="str">
        <f>IF(F929&gt;10000,"省直辖县市",IF(F929&gt;7000,“港澳台”,VLOOKUP(F929,地市级代码匹配!C:D,2,FALSE)))</f>
        <v>芜湖市</v>
      </c>
      <c r="H929" s="12" t="s">
        <v>5031</v>
      </c>
      <c r="I929" s="39" t="str">
        <f>IF(H929="","",VLOOKUP(H929,echart地区列表!A:A,1,FALSE))</f>
        <v>无为县</v>
      </c>
    </row>
    <row r="930" spans="1:9">
      <c r="A930" s="7" t="s">
        <v>5032</v>
      </c>
      <c r="B930" s="7" t="s">
        <v>5032</v>
      </c>
      <c r="C930" s="7">
        <v>340302</v>
      </c>
      <c r="D930">
        <f t="shared" si="28"/>
        <v>34</v>
      </c>
      <c r="E930" t="str">
        <f>VLOOKUP(D930,省代码匹配!B:C,2,FALSE)</f>
        <v>安徽省</v>
      </c>
      <c r="F930">
        <f t="shared" si="29"/>
        <v>3403</v>
      </c>
      <c r="G930" t="str">
        <f>IF(F930&gt;10000,"省直辖县市",IF(F930&gt;7000,“港澳台”,VLOOKUP(F930,地市级代码匹配!C:D,2,FALSE)))</f>
        <v>蚌埠市</v>
      </c>
      <c r="H930" s="12" t="s">
        <v>5032</v>
      </c>
      <c r="I930" s="39" t="str">
        <f>IF(H930="","",VLOOKUP(H930,echart地区列表!A:A,1,FALSE))</f>
        <v>龙子湖区</v>
      </c>
    </row>
    <row r="931" spans="1:9">
      <c r="A931" s="7" t="s">
        <v>5033</v>
      </c>
      <c r="B931" s="7" t="s">
        <v>5033</v>
      </c>
      <c r="C931" s="7">
        <v>340303</v>
      </c>
      <c r="D931">
        <f t="shared" si="28"/>
        <v>34</v>
      </c>
      <c r="E931" t="str">
        <f>VLOOKUP(D931,省代码匹配!B:C,2,FALSE)</f>
        <v>安徽省</v>
      </c>
      <c r="F931">
        <f t="shared" si="29"/>
        <v>3403</v>
      </c>
      <c r="G931" t="str">
        <f>IF(F931&gt;10000,"省直辖县市",IF(F931&gt;7000,“港澳台”,VLOOKUP(F931,地市级代码匹配!C:D,2,FALSE)))</f>
        <v>蚌埠市</v>
      </c>
      <c r="H931" s="12" t="s">
        <v>5033</v>
      </c>
      <c r="I931" s="39" t="str">
        <f>IF(H931="","",VLOOKUP(H931,echart地区列表!A:A,1,FALSE))</f>
        <v>蚌山区</v>
      </c>
    </row>
    <row r="932" spans="1:9">
      <c r="A932" s="7" t="s">
        <v>5034</v>
      </c>
      <c r="B932" s="7" t="s">
        <v>5034</v>
      </c>
      <c r="C932" s="7">
        <v>340304</v>
      </c>
      <c r="D932">
        <f t="shared" si="28"/>
        <v>34</v>
      </c>
      <c r="E932" t="str">
        <f>VLOOKUP(D932,省代码匹配!B:C,2,FALSE)</f>
        <v>安徽省</v>
      </c>
      <c r="F932">
        <f t="shared" si="29"/>
        <v>3403</v>
      </c>
      <c r="G932" t="str">
        <f>IF(F932&gt;10000,"省直辖县市",IF(F932&gt;7000,“港澳台”,VLOOKUP(F932,地市级代码匹配!C:D,2,FALSE)))</f>
        <v>蚌埠市</v>
      </c>
      <c r="H932" s="12" t="s">
        <v>5034</v>
      </c>
      <c r="I932" s="39" t="str">
        <f>IF(H932="","",VLOOKUP(H932,echart地区列表!A:A,1,FALSE))</f>
        <v>禹会区</v>
      </c>
    </row>
    <row r="933" spans="1:9">
      <c r="A933" s="7" t="s">
        <v>5035</v>
      </c>
      <c r="B933" s="7" t="s">
        <v>5035</v>
      </c>
      <c r="C933" s="7">
        <v>340311</v>
      </c>
      <c r="D933">
        <f t="shared" si="28"/>
        <v>34</v>
      </c>
      <c r="E933" t="str">
        <f>VLOOKUP(D933,省代码匹配!B:C,2,FALSE)</f>
        <v>安徽省</v>
      </c>
      <c r="F933">
        <f t="shared" si="29"/>
        <v>3403</v>
      </c>
      <c r="G933" t="str">
        <f>IF(F933&gt;10000,"省直辖县市",IF(F933&gt;7000,“港澳台”,VLOOKUP(F933,地市级代码匹配!C:D,2,FALSE)))</f>
        <v>蚌埠市</v>
      </c>
      <c r="H933" s="12" t="s">
        <v>5035</v>
      </c>
      <c r="I933" s="39" t="str">
        <f>IF(H933="","",VLOOKUP(H933,echart地区列表!A:A,1,FALSE))</f>
        <v>淮上区</v>
      </c>
    </row>
    <row r="934" spans="1:9">
      <c r="A934" s="7" t="s">
        <v>5036</v>
      </c>
      <c r="B934" s="7" t="s">
        <v>5036</v>
      </c>
      <c r="C934" s="7">
        <v>340321</v>
      </c>
      <c r="D934">
        <f t="shared" si="28"/>
        <v>34</v>
      </c>
      <c r="E934" t="str">
        <f>VLOOKUP(D934,省代码匹配!B:C,2,FALSE)</f>
        <v>安徽省</v>
      </c>
      <c r="F934">
        <f t="shared" si="29"/>
        <v>3403</v>
      </c>
      <c r="G934" t="str">
        <f>IF(F934&gt;10000,"省直辖县市",IF(F934&gt;7000,“港澳台”,VLOOKUP(F934,地市级代码匹配!C:D,2,FALSE)))</f>
        <v>蚌埠市</v>
      </c>
      <c r="H934" s="12" t="s">
        <v>5036</v>
      </c>
      <c r="I934" s="39" t="str">
        <f>IF(H934="","",VLOOKUP(H934,echart地区列表!A:A,1,FALSE))</f>
        <v>怀远县</v>
      </c>
    </row>
    <row r="935" spans="1:9">
      <c r="A935" s="7" t="s">
        <v>5037</v>
      </c>
      <c r="B935" s="7" t="s">
        <v>5037</v>
      </c>
      <c r="C935" s="7">
        <v>340322</v>
      </c>
      <c r="D935">
        <f t="shared" si="28"/>
        <v>34</v>
      </c>
      <c r="E935" t="str">
        <f>VLOOKUP(D935,省代码匹配!B:C,2,FALSE)</f>
        <v>安徽省</v>
      </c>
      <c r="F935">
        <f t="shared" si="29"/>
        <v>3403</v>
      </c>
      <c r="G935" t="str">
        <f>IF(F935&gt;10000,"省直辖县市",IF(F935&gt;7000,“港澳台”,VLOOKUP(F935,地市级代码匹配!C:D,2,FALSE)))</f>
        <v>蚌埠市</v>
      </c>
      <c r="H935" s="12" t="s">
        <v>5037</v>
      </c>
      <c r="I935" s="39" t="str">
        <f>IF(H935="","",VLOOKUP(H935,echart地区列表!A:A,1,FALSE))</f>
        <v>五河县</v>
      </c>
    </row>
    <row r="936" spans="1:9">
      <c r="A936" s="7" t="s">
        <v>5038</v>
      </c>
      <c r="B936" s="7" t="s">
        <v>5038</v>
      </c>
      <c r="C936" s="7">
        <v>340323</v>
      </c>
      <c r="D936">
        <f t="shared" si="28"/>
        <v>34</v>
      </c>
      <c r="E936" t="str">
        <f>VLOOKUP(D936,省代码匹配!B:C,2,FALSE)</f>
        <v>安徽省</v>
      </c>
      <c r="F936">
        <f t="shared" si="29"/>
        <v>3403</v>
      </c>
      <c r="G936" t="str">
        <f>IF(F936&gt;10000,"省直辖县市",IF(F936&gt;7000,“港澳台”,VLOOKUP(F936,地市级代码匹配!C:D,2,FALSE)))</f>
        <v>蚌埠市</v>
      </c>
      <c r="H936" s="12" t="s">
        <v>5038</v>
      </c>
      <c r="I936" s="39" t="str">
        <f>IF(H936="","",VLOOKUP(H936,echart地区列表!A:A,1,FALSE))</f>
        <v>固镇县</v>
      </c>
    </row>
    <row r="937" spans="1:9">
      <c r="A937" s="7" t="s">
        <v>5039</v>
      </c>
      <c r="B937" s="7" t="s">
        <v>5039</v>
      </c>
      <c r="C937" s="7">
        <v>340402</v>
      </c>
      <c r="D937">
        <f t="shared" si="28"/>
        <v>34</v>
      </c>
      <c r="E937" t="str">
        <f>VLOOKUP(D937,省代码匹配!B:C,2,FALSE)</f>
        <v>安徽省</v>
      </c>
      <c r="F937">
        <f t="shared" si="29"/>
        <v>3404</v>
      </c>
      <c r="G937" t="str">
        <f>IF(F937&gt;10000,"省直辖县市",IF(F937&gt;7000,“港澳台”,VLOOKUP(F937,地市级代码匹配!C:D,2,FALSE)))</f>
        <v>淮南市</v>
      </c>
      <c r="H937" s="12" t="s">
        <v>5039</v>
      </c>
      <c r="I937" s="39" t="str">
        <f>IF(H937="","",VLOOKUP(H937,echart地区列表!A:A,1,FALSE))</f>
        <v>大通区</v>
      </c>
    </row>
    <row r="938" spans="1:9">
      <c r="A938" s="7" t="s">
        <v>5040</v>
      </c>
      <c r="B938" s="7" t="s">
        <v>5040</v>
      </c>
      <c r="C938" s="7">
        <v>340403</v>
      </c>
      <c r="D938">
        <f t="shared" si="28"/>
        <v>34</v>
      </c>
      <c r="E938" t="str">
        <f>VLOOKUP(D938,省代码匹配!B:C,2,FALSE)</f>
        <v>安徽省</v>
      </c>
      <c r="F938">
        <f t="shared" si="29"/>
        <v>3404</v>
      </c>
      <c r="G938" t="str">
        <f>IF(F938&gt;10000,"省直辖县市",IF(F938&gt;7000,“港澳台”,VLOOKUP(F938,地市级代码匹配!C:D,2,FALSE)))</f>
        <v>淮南市</v>
      </c>
      <c r="H938" s="12" t="s">
        <v>5040</v>
      </c>
      <c r="I938" s="39" t="str">
        <f>IF(H938="","",VLOOKUP(H938,echart地区列表!A:A,1,FALSE))</f>
        <v>田家庵区</v>
      </c>
    </row>
    <row r="939" spans="1:9">
      <c r="A939" s="7" t="s">
        <v>5041</v>
      </c>
      <c r="B939" s="7" t="s">
        <v>5041</v>
      </c>
      <c r="C939" s="7">
        <v>340404</v>
      </c>
      <c r="D939">
        <f t="shared" si="28"/>
        <v>34</v>
      </c>
      <c r="E939" t="str">
        <f>VLOOKUP(D939,省代码匹配!B:C,2,FALSE)</f>
        <v>安徽省</v>
      </c>
      <c r="F939">
        <f t="shared" si="29"/>
        <v>3404</v>
      </c>
      <c r="G939" t="str">
        <f>IF(F939&gt;10000,"省直辖县市",IF(F939&gt;7000,“港澳台”,VLOOKUP(F939,地市级代码匹配!C:D,2,FALSE)))</f>
        <v>淮南市</v>
      </c>
      <c r="H939" s="12" t="s">
        <v>5041</v>
      </c>
      <c r="I939" s="39" t="str">
        <f>IF(H939="","",VLOOKUP(H939,echart地区列表!A:A,1,FALSE))</f>
        <v>谢家集区</v>
      </c>
    </row>
    <row r="940" spans="1:9">
      <c r="A940" s="7" t="s">
        <v>5042</v>
      </c>
      <c r="B940" s="7" t="s">
        <v>5042</v>
      </c>
      <c r="C940" s="7">
        <v>340405</v>
      </c>
      <c r="D940">
        <f t="shared" si="28"/>
        <v>34</v>
      </c>
      <c r="E940" t="str">
        <f>VLOOKUP(D940,省代码匹配!B:C,2,FALSE)</f>
        <v>安徽省</v>
      </c>
      <c r="F940">
        <f t="shared" si="29"/>
        <v>3404</v>
      </c>
      <c r="G940" t="str">
        <f>IF(F940&gt;10000,"省直辖县市",IF(F940&gt;7000,“港澳台”,VLOOKUP(F940,地市级代码匹配!C:D,2,FALSE)))</f>
        <v>淮南市</v>
      </c>
      <c r="H940" s="12" t="s">
        <v>5042</v>
      </c>
      <c r="I940" s="39" t="str">
        <f>IF(H940="","",VLOOKUP(H940,echart地区列表!A:A,1,FALSE))</f>
        <v>八公山区</v>
      </c>
    </row>
    <row r="941" spans="1:9">
      <c r="A941" s="7" t="s">
        <v>5043</v>
      </c>
      <c r="B941" s="7" t="s">
        <v>5043</v>
      </c>
      <c r="C941" s="7">
        <v>340406</v>
      </c>
      <c r="D941">
        <f t="shared" si="28"/>
        <v>34</v>
      </c>
      <c r="E941" t="str">
        <f>VLOOKUP(D941,省代码匹配!B:C,2,FALSE)</f>
        <v>安徽省</v>
      </c>
      <c r="F941">
        <f t="shared" si="29"/>
        <v>3404</v>
      </c>
      <c r="G941" t="str">
        <f>IF(F941&gt;10000,"省直辖县市",IF(F941&gt;7000,“港澳台”,VLOOKUP(F941,地市级代码匹配!C:D,2,FALSE)))</f>
        <v>淮南市</v>
      </c>
      <c r="H941" s="12" t="s">
        <v>5043</v>
      </c>
      <c r="I941" s="39" t="str">
        <f>IF(H941="","",VLOOKUP(H941,echart地区列表!A:A,1,FALSE))</f>
        <v>潘集区</v>
      </c>
    </row>
    <row r="942" spans="1:9">
      <c r="A942" s="7" t="s">
        <v>5044</v>
      </c>
      <c r="B942" s="7" t="s">
        <v>5044</v>
      </c>
      <c r="C942" s="7">
        <v>340421</v>
      </c>
      <c r="D942">
        <f t="shared" si="28"/>
        <v>34</v>
      </c>
      <c r="E942" t="str">
        <f>VLOOKUP(D942,省代码匹配!B:C,2,FALSE)</f>
        <v>安徽省</v>
      </c>
      <c r="F942">
        <f t="shared" si="29"/>
        <v>3404</v>
      </c>
      <c r="G942" t="str">
        <f>IF(F942&gt;10000,"省直辖县市",IF(F942&gt;7000,“港澳台”,VLOOKUP(F942,地市级代码匹配!C:D,2,FALSE)))</f>
        <v>淮南市</v>
      </c>
      <c r="H942" s="12" t="s">
        <v>5044</v>
      </c>
      <c r="I942" s="39" t="str">
        <f>IF(H942="","",VLOOKUP(H942,echart地区列表!A:A,1,FALSE))</f>
        <v>凤台县</v>
      </c>
    </row>
    <row r="943" spans="1:9">
      <c r="A943" s="7" t="s">
        <v>5045</v>
      </c>
      <c r="B943" s="7" t="s">
        <v>5045</v>
      </c>
      <c r="C943" s="7">
        <v>340422</v>
      </c>
      <c r="D943">
        <f t="shared" si="28"/>
        <v>34</v>
      </c>
      <c r="E943" t="str">
        <f>VLOOKUP(D943,省代码匹配!B:C,2,FALSE)</f>
        <v>安徽省</v>
      </c>
      <c r="F943">
        <f t="shared" si="29"/>
        <v>3404</v>
      </c>
      <c r="G943" t="str">
        <f>IF(F943&gt;10000,"省直辖县市",IF(F943&gt;7000,“港澳台”,VLOOKUP(F943,地市级代码匹配!C:D,2,FALSE)))</f>
        <v>淮南市</v>
      </c>
      <c r="H943" s="12" t="s">
        <v>5045</v>
      </c>
      <c r="I943" s="39" t="str">
        <f>IF(H943="","",VLOOKUP(H943,echart地区列表!A:A,1,FALSE))</f>
        <v>寿县</v>
      </c>
    </row>
    <row r="944" spans="1:9">
      <c r="A944" s="7" t="s">
        <v>5046</v>
      </c>
      <c r="B944" s="7" t="s">
        <v>5046</v>
      </c>
      <c r="C944" s="7">
        <v>340503</v>
      </c>
      <c r="D944">
        <f t="shared" si="28"/>
        <v>34</v>
      </c>
      <c r="E944" t="str">
        <f>VLOOKUP(D944,省代码匹配!B:C,2,FALSE)</f>
        <v>安徽省</v>
      </c>
      <c r="F944">
        <f t="shared" si="29"/>
        <v>3405</v>
      </c>
      <c r="G944" t="str">
        <f>IF(F944&gt;10000,"省直辖县市",IF(F944&gt;7000,“港澳台”,VLOOKUP(F944,地市级代码匹配!C:D,2,FALSE)))</f>
        <v>马鞍山市</v>
      </c>
      <c r="H944" s="12" t="s">
        <v>5046</v>
      </c>
      <c r="I944" s="39" t="str">
        <f>IF(H944="","",VLOOKUP(H944,echart地区列表!A:A,1,FALSE))</f>
        <v>花山区</v>
      </c>
    </row>
    <row r="945" spans="1:9">
      <c r="A945" s="7" t="s">
        <v>5047</v>
      </c>
      <c r="B945" s="7" t="s">
        <v>5047</v>
      </c>
      <c r="C945" s="7">
        <v>340504</v>
      </c>
      <c r="D945">
        <f t="shared" si="28"/>
        <v>34</v>
      </c>
      <c r="E945" t="str">
        <f>VLOOKUP(D945,省代码匹配!B:C,2,FALSE)</f>
        <v>安徽省</v>
      </c>
      <c r="F945">
        <f t="shared" si="29"/>
        <v>3405</v>
      </c>
      <c r="G945" t="str">
        <f>IF(F945&gt;10000,"省直辖县市",IF(F945&gt;7000,“港澳台”,VLOOKUP(F945,地市级代码匹配!C:D,2,FALSE)))</f>
        <v>马鞍山市</v>
      </c>
      <c r="H945" s="12" t="s">
        <v>5047</v>
      </c>
      <c r="I945" s="39" t="str">
        <f>IF(H945="","",VLOOKUP(H945,echart地区列表!A:A,1,FALSE))</f>
        <v>雨山区</v>
      </c>
    </row>
    <row r="946" spans="1:9">
      <c r="A946" s="7" t="s">
        <v>5048</v>
      </c>
      <c r="B946" s="7" t="s">
        <v>5048</v>
      </c>
      <c r="C946" s="7">
        <v>340506</v>
      </c>
      <c r="D946">
        <f t="shared" si="28"/>
        <v>34</v>
      </c>
      <c r="E946" t="str">
        <f>VLOOKUP(D946,省代码匹配!B:C,2,FALSE)</f>
        <v>安徽省</v>
      </c>
      <c r="F946">
        <f t="shared" si="29"/>
        <v>3405</v>
      </c>
      <c r="G946" t="str">
        <f>IF(F946&gt;10000,"省直辖县市",IF(F946&gt;7000,“港澳台”,VLOOKUP(F946,地市级代码匹配!C:D,2,FALSE)))</f>
        <v>马鞍山市</v>
      </c>
      <c r="H946" s="12"/>
      <c r="I946" s="39" t="str">
        <f>IF(H946="","",VLOOKUP(H946,echart地区列表!A:A,1,FALSE))</f>
        <v/>
      </c>
    </row>
    <row r="947" spans="1:9">
      <c r="A947" s="7" t="s">
        <v>5049</v>
      </c>
      <c r="B947" s="7" t="s">
        <v>5049</v>
      </c>
      <c r="C947" s="7">
        <v>340521</v>
      </c>
      <c r="D947">
        <f t="shared" si="28"/>
        <v>34</v>
      </c>
      <c r="E947" t="str">
        <f>VLOOKUP(D947,省代码匹配!B:C,2,FALSE)</f>
        <v>安徽省</v>
      </c>
      <c r="F947">
        <f t="shared" si="29"/>
        <v>3405</v>
      </c>
      <c r="G947" t="str">
        <f>IF(F947&gt;10000,"省直辖县市",IF(F947&gt;7000,“港澳台”,VLOOKUP(F947,地市级代码匹配!C:D,2,FALSE)))</f>
        <v>马鞍山市</v>
      </c>
      <c r="H947" s="12" t="s">
        <v>5049</v>
      </c>
      <c r="I947" s="39" t="str">
        <f>IF(H947="","",VLOOKUP(H947,echart地区列表!A:A,1,FALSE))</f>
        <v>当涂县</v>
      </c>
    </row>
    <row r="948" spans="1:9">
      <c r="A948" s="7" t="s">
        <v>5050</v>
      </c>
      <c r="B948" s="7" t="s">
        <v>5050</v>
      </c>
      <c r="C948" s="7">
        <v>340522</v>
      </c>
      <c r="D948">
        <f t="shared" si="28"/>
        <v>34</v>
      </c>
      <c r="E948" t="str">
        <f>VLOOKUP(D948,省代码匹配!B:C,2,FALSE)</f>
        <v>安徽省</v>
      </c>
      <c r="F948">
        <f t="shared" si="29"/>
        <v>3405</v>
      </c>
      <c r="G948" t="str">
        <f>IF(F948&gt;10000,"省直辖县市",IF(F948&gt;7000,“港澳台”,VLOOKUP(F948,地市级代码匹配!C:D,2,FALSE)))</f>
        <v>马鞍山市</v>
      </c>
      <c r="H948" s="12" t="s">
        <v>5050</v>
      </c>
      <c r="I948" s="39" t="str">
        <f>IF(H948="","",VLOOKUP(H948,echart地区列表!A:A,1,FALSE))</f>
        <v>含山县</v>
      </c>
    </row>
    <row r="949" spans="1:9">
      <c r="A949" s="7" t="s">
        <v>5051</v>
      </c>
      <c r="B949" s="7" t="s">
        <v>5051</v>
      </c>
      <c r="C949" s="7">
        <v>340523</v>
      </c>
      <c r="D949">
        <f t="shared" si="28"/>
        <v>34</v>
      </c>
      <c r="E949" t="str">
        <f>VLOOKUP(D949,省代码匹配!B:C,2,FALSE)</f>
        <v>安徽省</v>
      </c>
      <c r="F949">
        <f t="shared" si="29"/>
        <v>3405</v>
      </c>
      <c r="G949" t="str">
        <f>IF(F949&gt;10000,"省直辖县市",IF(F949&gt;7000,“港澳台”,VLOOKUP(F949,地市级代码匹配!C:D,2,FALSE)))</f>
        <v>马鞍山市</v>
      </c>
      <c r="H949" s="12" t="s">
        <v>5051</v>
      </c>
      <c r="I949" s="39" t="str">
        <f>IF(H949="","",VLOOKUP(H949,echart地区列表!A:A,1,FALSE))</f>
        <v>和县</v>
      </c>
    </row>
    <row r="950" spans="1:9">
      <c r="A950" s="7" t="s">
        <v>5052</v>
      </c>
      <c r="B950" s="7" t="s">
        <v>5052</v>
      </c>
      <c r="C950" s="7">
        <v>340602</v>
      </c>
      <c r="D950">
        <f t="shared" si="28"/>
        <v>34</v>
      </c>
      <c r="E950" t="str">
        <f>VLOOKUP(D950,省代码匹配!B:C,2,FALSE)</f>
        <v>安徽省</v>
      </c>
      <c r="F950">
        <f t="shared" si="29"/>
        <v>3406</v>
      </c>
      <c r="G950" t="str">
        <f>IF(F950&gt;10000,"省直辖县市",IF(F950&gt;7000,“港澳台”,VLOOKUP(F950,地市级代码匹配!C:D,2,FALSE)))</f>
        <v>淮北市</v>
      </c>
      <c r="H950" s="12" t="s">
        <v>5052</v>
      </c>
      <c r="I950" s="39" t="str">
        <f>IF(H950="","",VLOOKUP(H950,echart地区列表!A:A,1,FALSE))</f>
        <v>杜集区</v>
      </c>
    </row>
    <row r="951" spans="1:9">
      <c r="A951" s="7" t="s">
        <v>5053</v>
      </c>
      <c r="B951" s="7" t="s">
        <v>5053</v>
      </c>
      <c r="C951" s="7">
        <v>340603</v>
      </c>
      <c r="D951">
        <f t="shared" si="28"/>
        <v>34</v>
      </c>
      <c r="E951" t="str">
        <f>VLOOKUP(D951,省代码匹配!B:C,2,FALSE)</f>
        <v>安徽省</v>
      </c>
      <c r="F951">
        <f t="shared" si="29"/>
        <v>3406</v>
      </c>
      <c r="G951" t="str">
        <f>IF(F951&gt;10000,"省直辖县市",IF(F951&gt;7000,“港澳台”,VLOOKUP(F951,地市级代码匹配!C:D,2,FALSE)))</f>
        <v>淮北市</v>
      </c>
      <c r="H951" s="12" t="s">
        <v>5053</v>
      </c>
      <c r="I951" s="39" t="str">
        <f>IF(H951="","",VLOOKUP(H951,echart地区列表!A:A,1,FALSE))</f>
        <v>相山区</v>
      </c>
    </row>
    <row r="952" spans="1:9">
      <c r="A952" s="7" t="s">
        <v>5054</v>
      </c>
      <c r="B952" s="7" t="s">
        <v>5054</v>
      </c>
      <c r="C952" s="7">
        <v>340604</v>
      </c>
      <c r="D952">
        <f t="shared" si="28"/>
        <v>34</v>
      </c>
      <c r="E952" t="str">
        <f>VLOOKUP(D952,省代码匹配!B:C,2,FALSE)</f>
        <v>安徽省</v>
      </c>
      <c r="F952">
        <f t="shared" si="29"/>
        <v>3406</v>
      </c>
      <c r="G952" t="str">
        <f>IF(F952&gt;10000,"省直辖县市",IF(F952&gt;7000,“港澳台”,VLOOKUP(F952,地市级代码匹配!C:D,2,FALSE)))</f>
        <v>淮北市</v>
      </c>
      <c r="H952" s="12" t="s">
        <v>5054</v>
      </c>
      <c r="I952" s="39" t="str">
        <f>IF(H952="","",VLOOKUP(H952,echart地区列表!A:A,1,FALSE))</f>
        <v>烈山区</v>
      </c>
    </row>
    <row r="953" spans="1:9">
      <c r="A953" s="7" t="s">
        <v>5055</v>
      </c>
      <c r="B953" s="7" t="s">
        <v>5055</v>
      </c>
      <c r="C953" s="7">
        <v>340621</v>
      </c>
      <c r="D953">
        <f t="shared" si="28"/>
        <v>34</v>
      </c>
      <c r="E953" t="str">
        <f>VLOOKUP(D953,省代码匹配!B:C,2,FALSE)</f>
        <v>安徽省</v>
      </c>
      <c r="F953">
        <f t="shared" si="29"/>
        <v>3406</v>
      </c>
      <c r="G953" t="str">
        <f>IF(F953&gt;10000,"省直辖县市",IF(F953&gt;7000,“港澳台”,VLOOKUP(F953,地市级代码匹配!C:D,2,FALSE)))</f>
        <v>淮北市</v>
      </c>
      <c r="H953" s="12" t="s">
        <v>5055</v>
      </c>
      <c r="I953" s="39" t="str">
        <f>IF(H953="","",VLOOKUP(H953,echart地区列表!A:A,1,FALSE))</f>
        <v>濉溪县</v>
      </c>
    </row>
    <row r="954" spans="1:9">
      <c r="A954" s="7" t="s">
        <v>5056</v>
      </c>
      <c r="B954" s="7" t="s">
        <v>5056</v>
      </c>
      <c r="C954" s="7">
        <v>340705</v>
      </c>
      <c r="D954">
        <f t="shared" si="28"/>
        <v>34</v>
      </c>
      <c r="E954" t="str">
        <f>VLOOKUP(D954,省代码匹配!B:C,2,FALSE)</f>
        <v>安徽省</v>
      </c>
      <c r="F954">
        <f t="shared" si="29"/>
        <v>3407</v>
      </c>
      <c r="G954" t="str">
        <f>IF(F954&gt;10000,"省直辖县市",IF(F954&gt;7000,“港澳台”,VLOOKUP(F954,地市级代码匹配!C:D,2,FALSE)))</f>
        <v>铜陵市</v>
      </c>
      <c r="H954" s="12"/>
      <c r="I954" s="39" t="str">
        <f>IF(H954="","",VLOOKUP(H954,echart地区列表!A:A,1,FALSE))</f>
        <v/>
      </c>
    </row>
    <row r="955" spans="1:9">
      <c r="A955" s="7" t="s">
        <v>5057</v>
      </c>
      <c r="B955" s="7" t="s">
        <v>5057</v>
      </c>
      <c r="C955" s="7">
        <v>340706</v>
      </c>
      <c r="D955">
        <f t="shared" si="28"/>
        <v>34</v>
      </c>
      <c r="E955" t="str">
        <f>VLOOKUP(D955,省代码匹配!B:C,2,FALSE)</f>
        <v>安徽省</v>
      </c>
      <c r="F955">
        <f t="shared" si="29"/>
        <v>3407</v>
      </c>
      <c r="G955" t="str">
        <f>IF(F955&gt;10000,"省直辖县市",IF(F955&gt;7000,“港澳台”,VLOOKUP(F955,地市级代码匹配!C:D,2,FALSE)))</f>
        <v>铜陵市</v>
      </c>
      <c r="H955" s="12" t="s">
        <v>7826</v>
      </c>
      <c r="I955" s="39" t="str">
        <f>IF(H955="","",VLOOKUP(H955,echart地区列表!A:A,1,FALSE))</f>
        <v>铜陵县</v>
      </c>
    </row>
    <row r="956" spans="1:9">
      <c r="A956" s="7" t="s">
        <v>4232</v>
      </c>
      <c r="B956" s="7" t="s">
        <v>4232</v>
      </c>
      <c r="C956" s="7">
        <v>340711</v>
      </c>
      <c r="D956">
        <f t="shared" si="28"/>
        <v>34</v>
      </c>
      <c r="E956" t="str">
        <f>VLOOKUP(D956,省代码匹配!B:C,2,FALSE)</f>
        <v>安徽省</v>
      </c>
      <c r="F956">
        <f t="shared" si="29"/>
        <v>3407</v>
      </c>
      <c r="G956" t="str">
        <f>IF(F956&gt;10000,"省直辖县市",IF(F956&gt;7000,“港澳台”,VLOOKUP(F956,地市级代码匹配!C:D,2,FALSE)))</f>
        <v>铜陵市</v>
      </c>
      <c r="H956" s="12"/>
      <c r="I956" s="39" t="str">
        <f>IF(H956="","",VLOOKUP(H956,echart地区列表!A:A,1,FALSE))</f>
        <v/>
      </c>
    </row>
    <row r="957" spans="1:9">
      <c r="A957" s="7" t="s">
        <v>5058</v>
      </c>
      <c r="B957" s="7" t="s">
        <v>5058</v>
      </c>
      <c r="C957" s="7">
        <v>340722</v>
      </c>
      <c r="D957">
        <f t="shared" si="28"/>
        <v>34</v>
      </c>
      <c r="E957" t="str">
        <f>VLOOKUP(D957,省代码匹配!B:C,2,FALSE)</f>
        <v>安徽省</v>
      </c>
      <c r="F957">
        <f t="shared" si="29"/>
        <v>3407</v>
      </c>
      <c r="G957" t="str">
        <f>IF(F957&gt;10000,"省直辖县市",IF(F957&gt;7000,“港澳台”,VLOOKUP(F957,地市级代码匹配!C:D,2,FALSE)))</f>
        <v>铜陵市</v>
      </c>
      <c r="H957" s="12" t="s">
        <v>5058</v>
      </c>
      <c r="I957" s="39" t="str">
        <f>IF(H957="","",VLOOKUP(H957,echart地区列表!A:A,1,FALSE))</f>
        <v>枞阳县</v>
      </c>
    </row>
    <row r="958" spans="1:9">
      <c r="A958" s="7" t="s">
        <v>5059</v>
      </c>
      <c r="B958" s="7" t="s">
        <v>5059</v>
      </c>
      <c r="C958" s="7">
        <v>340802</v>
      </c>
      <c r="D958">
        <f t="shared" si="28"/>
        <v>34</v>
      </c>
      <c r="E958" t="str">
        <f>VLOOKUP(D958,省代码匹配!B:C,2,FALSE)</f>
        <v>安徽省</v>
      </c>
      <c r="F958">
        <f t="shared" si="29"/>
        <v>3408</v>
      </c>
      <c r="G958" t="str">
        <f>IF(F958&gt;10000,"省直辖县市",IF(F958&gt;7000,“港澳台”,VLOOKUP(F958,地市级代码匹配!C:D,2,FALSE)))</f>
        <v>安庆市</v>
      </c>
      <c r="H958" s="12" t="s">
        <v>5059</v>
      </c>
      <c r="I958" s="39" t="str">
        <f>IF(H958="","",VLOOKUP(H958,echart地区列表!A:A,1,FALSE))</f>
        <v>迎江区</v>
      </c>
    </row>
    <row r="959" spans="1:9">
      <c r="A959" s="7" t="s">
        <v>5060</v>
      </c>
      <c r="B959" s="7" t="s">
        <v>5060</v>
      </c>
      <c r="C959" s="7">
        <v>340803</v>
      </c>
      <c r="D959">
        <f t="shared" si="28"/>
        <v>34</v>
      </c>
      <c r="E959" t="str">
        <f>VLOOKUP(D959,省代码匹配!B:C,2,FALSE)</f>
        <v>安徽省</v>
      </c>
      <c r="F959">
        <f t="shared" si="29"/>
        <v>3408</v>
      </c>
      <c r="G959" t="str">
        <f>IF(F959&gt;10000,"省直辖县市",IF(F959&gt;7000,“港澳台”,VLOOKUP(F959,地市级代码匹配!C:D,2,FALSE)))</f>
        <v>安庆市</v>
      </c>
      <c r="H959" s="12" t="s">
        <v>5060</v>
      </c>
      <c r="I959" s="39" t="str">
        <f>IF(H959="","",VLOOKUP(H959,echart地区列表!A:A,1,FALSE))</f>
        <v>大观区</v>
      </c>
    </row>
    <row r="960" spans="1:9">
      <c r="A960" s="7" t="s">
        <v>5061</v>
      </c>
      <c r="B960" s="7" t="s">
        <v>5061</v>
      </c>
      <c r="C960" s="7">
        <v>340811</v>
      </c>
      <c r="D960">
        <f t="shared" si="28"/>
        <v>34</v>
      </c>
      <c r="E960" t="str">
        <f>VLOOKUP(D960,省代码匹配!B:C,2,FALSE)</f>
        <v>安徽省</v>
      </c>
      <c r="F960">
        <f t="shared" si="29"/>
        <v>3408</v>
      </c>
      <c r="G960" t="str">
        <f>IF(F960&gt;10000,"省直辖县市",IF(F960&gt;7000,“港澳台”,VLOOKUP(F960,地市级代码匹配!C:D,2,FALSE)))</f>
        <v>安庆市</v>
      </c>
      <c r="H960" s="12"/>
      <c r="I960" s="39" t="str">
        <f>IF(H960="","",VLOOKUP(H960,echart地区列表!A:A,1,FALSE))</f>
        <v/>
      </c>
    </row>
    <row r="961" spans="1:9">
      <c r="A961" s="7" t="s">
        <v>5062</v>
      </c>
      <c r="B961" s="7" t="s">
        <v>5062</v>
      </c>
      <c r="C961" s="7">
        <v>340822</v>
      </c>
      <c r="D961">
        <f t="shared" si="28"/>
        <v>34</v>
      </c>
      <c r="E961" t="str">
        <f>VLOOKUP(D961,省代码匹配!B:C,2,FALSE)</f>
        <v>安徽省</v>
      </c>
      <c r="F961">
        <f t="shared" si="29"/>
        <v>3408</v>
      </c>
      <c r="G961" t="str">
        <f>IF(F961&gt;10000,"省直辖县市",IF(F961&gt;7000,“港澳台”,VLOOKUP(F961,地市级代码匹配!C:D,2,FALSE)))</f>
        <v>安庆市</v>
      </c>
      <c r="H961" s="12" t="s">
        <v>5062</v>
      </c>
      <c r="I961" s="39" t="str">
        <f>IF(H961="","",VLOOKUP(H961,echart地区列表!A:A,1,FALSE))</f>
        <v>怀宁县</v>
      </c>
    </row>
    <row r="962" spans="1:9">
      <c r="A962" s="7" t="s">
        <v>5063</v>
      </c>
      <c r="B962" s="7" t="s">
        <v>5063</v>
      </c>
      <c r="C962" s="7">
        <v>340824</v>
      </c>
      <c r="D962">
        <f t="shared" si="28"/>
        <v>34</v>
      </c>
      <c r="E962" t="str">
        <f>VLOOKUP(D962,省代码匹配!B:C,2,FALSE)</f>
        <v>安徽省</v>
      </c>
      <c r="F962">
        <f t="shared" si="29"/>
        <v>3408</v>
      </c>
      <c r="G962" t="str">
        <f>IF(F962&gt;10000,"省直辖县市",IF(F962&gt;7000,“港澳台”,VLOOKUP(F962,地市级代码匹配!C:D,2,FALSE)))</f>
        <v>安庆市</v>
      </c>
      <c r="H962" s="12" t="s">
        <v>5063</v>
      </c>
      <c r="I962" s="39" t="str">
        <f>IF(H962="","",VLOOKUP(H962,echart地区列表!A:A,1,FALSE))</f>
        <v>潜山县</v>
      </c>
    </row>
    <row r="963" spans="1:9">
      <c r="A963" s="7" t="s">
        <v>5064</v>
      </c>
      <c r="B963" s="7" t="s">
        <v>5064</v>
      </c>
      <c r="C963" s="7">
        <v>340825</v>
      </c>
      <c r="D963">
        <f t="shared" ref="D963:D1026" si="30">INT(C963/10000)</f>
        <v>34</v>
      </c>
      <c r="E963" t="str">
        <f>VLOOKUP(D963,省代码匹配!B:C,2,FALSE)</f>
        <v>安徽省</v>
      </c>
      <c r="F963">
        <f t="shared" ref="F963:F1026" si="31">IF(OR(D963=11,D963=12,D963=31,D963=50,D963=71,D963=81,D963=82),D963*100,IF(MID(C963,3,1)="9",C963,INT(C963/100)))</f>
        <v>3408</v>
      </c>
      <c r="G963" t="str">
        <f>IF(F963&gt;10000,"省直辖县市",IF(F963&gt;7000,“港澳台”,VLOOKUP(F963,地市级代码匹配!C:D,2,FALSE)))</f>
        <v>安庆市</v>
      </c>
      <c r="H963" s="12" t="s">
        <v>5064</v>
      </c>
      <c r="I963" s="39" t="str">
        <f>IF(H963="","",VLOOKUP(H963,echart地区列表!A:A,1,FALSE))</f>
        <v>太湖县</v>
      </c>
    </row>
    <row r="964" spans="1:9">
      <c r="A964" s="7" t="s">
        <v>5065</v>
      </c>
      <c r="B964" s="7" t="s">
        <v>5065</v>
      </c>
      <c r="C964" s="7">
        <v>340826</v>
      </c>
      <c r="D964">
        <f t="shared" si="30"/>
        <v>34</v>
      </c>
      <c r="E964" t="str">
        <f>VLOOKUP(D964,省代码匹配!B:C,2,FALSE)</f>
        <v>安徽省</v>
      </c>
      <c r="F964">
        <f t="shared" si="31"/>
        <v>3408</v>
      </c>
      <c r="G964" t="str">
        <f>IF(F964&gt;10000,"省直辖县市",IF(F964&gt;7000,“港澳台”,VLOOKUP(F964,地市级代码匹配!C:D,2,FALSE)))</f>
        <v>安庆市</v>
      </c>
      <c r="H964" s="12" t="s">
        <v>5065</v>
      </c>
      <c r="I964" s="39" t="str">
        <f>IF(H964="","",VLOOKUP(H964,echart地区列表!A:A,1,FALSE))</f>
        <v>宿松县</v>
      </c>
    </row>
    <row r="965" spans="1:9">
      <c r="A965" s="7" t="s">
        <v>5066</v>
      </c>
      <c r="B965" s="7" t="s">
        <v>5066</v>
      </c>
      <c r="C965" s="7">
        <v>340827</v>
      </c>
      <c r="D965">
        <f t="shared" si="30"/>
        <v>34</v>
      </c>
      <c r="E965" t="str">
        <f>VLOOKUP(D965,省代码匹配!B:C,2,FALSE)</f>
        <v>安徽省</v>
      </c>
      <c r="F965">
        <f t="shared" si="31"/>
        <v>3408</v>
      </c>
      <c r="G965" t="str">
        <f>IF(F965&gt;10000,"省直辖县市",IF(F965&gt;7000,“港澳台”,VLOOKUP(F965,地市级代码匹配!C:D,2,FALSE)))</f>
        <v>安庆市</v>
      </c>
      <c r="H965" s="12" t="s">
        <v>5066</v>
      </c>
      <c r="I965" s="39" t="str">
        <f>IF(H965="","",VLOOKUP(H965,echart地区列表!A:A,1,FALSE))</f>
        <v>望江县</v>
      </c>
    </row>
    <row r="966" spans="1:9">
      <c r="A966" s="7" t="s">
        <v>5067</v>
      </c>
      <c r="B966" s="7" t="s">
        <v>5067</v>
      </c>
      <c r="C966" s="7">
        <v>340828</v>
      </c>
      <c r="D966">
        <f t="shared" si="30"/>
        <v>34</v>
      </c>
      <c r="E966" t="str">
        <f>VLOOKUP(D966,省代码匹配!B:C,2,FALSE)</f>
        <v>安徽省</v>
      </c>
      <c r="F966">
        <f t="shared" si="31"/>
        <v>3408</v>
      </c>
      <c r="G966" t="str">
        <f>IF(F966&gt;10000,"省直辖县市",IF(F966&gt;7000,“港澳台”,VLOOKUP(F966,地市级代码匹配!C:D,2,FALSE)))</f>
        <v>安庆市</v>
      </c>
      <c r="H966" s="12" t="s">
        <v>5067</v>
      </c>
      <c r="I966" s="39" t="str">
        <f>IF(H966="","",VLOOKUP(H966,echart地区列表!A:A,1,FALSE))</f>
        <v>岳西县</v>
      </c>
    </row>
    <row r="967" spans="1:9">
      <c r="A967" s="7" t="s">
        <v>5068</v>
      </c>
      <c r="B967" s="7" t="s">
        <v>7511</v>
      </c>
      <c r="C967" s="7">
        <v>340881</v>
      </c>
      <c r="D967">
        <f t="shared" si="30"/>
        <v>34</v>
      </c>
      <c r="E967" t="str">
        <f>VLOOKUP(D967,省代码匹配!B:C,2,FALSE)</f>
        <v>安徽省</v>
      </c>
      <c r="F967">
        <f t="shared" si="31"/>
        <v>3408</v>
      </c>
      <c r="G967" t="str">
        <f>IF(F967&gt;10000,"省直辖县市",IF(F967&gt;7000,“港澳台”,VLOOKUP(F967,地市级代码匹配!C:D,2,FALSE)))</f>
        <v>安庆市</v>
      </c>
      <c r="H967" s="12" t="s">
        <v>5068</v>
      </c>
      <c r="I967" s="39" t="str">
        <f>IF(H967="","",VLOOKUP(H967,echart地区列表!A:A,1,FALSE))</f>
        <v>桐城市</v>
      </c>
    </row>
    <row r="968" spans="1:9">
      <c r="A968" s="7" t="s">
        <v>5069</v>
      </c>
      <c r="B968" s="7" t="s">
        <v>5069</v>
      </c>
      <c r="C968" s="7">
        <v>341002</v>
      </c>
      <c r="D968">
        <f t="shared" si="30"/>
        <v>34</v>
      </c>
      <c r="E968" t="str">
        <f>VLOOKUP(D968,省代码匹配!B:C,2,FALSE)</f>
        <v>安徽省</v>
      </c>
      <c r="F968">
        <f t="shared" si="31"/>
        <v>3410</v>
      </c>
      <c r="G968" t="str">
        <f>IF(F968&gt;10000,"省直辖县市",IF(F968&gt;7000,“港澳台”,VLOOKUP(F968,地市级代码匹配!C:D,2,FALSE)))</f>
        <v>黄山市</v>
      </c>
      <c r="H968" s="12" t="s">
        <v>5069</v>
      </c>
      <c r="I968" s="39" t="str">
        <f>IF(H968="","",VLOOKUP(H968,echart地区列表!A:A,1,FALSE))</f>
        <v>屯溪区</v>
      </c>
    </row>
    <row r="969" spans="1:9">
      <c r="A969" s="7" t="s">
        <v>5070</v>
      </c>
      <c r="B969" s="7" t="s">
        <v>5070</v>
      </c>
      <c r="C969" s="7">
        <v>341003</v>
      </c>
      <c r="D969">
        <f t="shared" si="30"/>
        <v>34</v>
      </c>
      <c r="E969" t="str">
        <f>VLOOKUP(D969,省代码匹配!B:C,2,FALSE)</f>
        <v>安徽省</v>
      </c>
      <c r="F969">
        <f t="shared" si="31"/>
        <v>3410</v>
      </c>
      <c r="G969" t="str">
        <f>IF(F969&gt;10000,"省直辖县市",IF(F969&gt;7000,“港澳台”,VLOOKUP(F969,地市级代码匹配!C:D,2,FALSE)))</f>
        <v>黄山市</v>
      </c>
      <c r="H969" s="12" t="s">
        <v>5070</v>
      </c>
      <c r="I969" s="39" t="str">
        <f>IF(H969="","",VLOOKUP(H969,echart地区列表!A:A,1,FALSE))</f>
        <v>黄山区</v>
      </c>
    </row>
    <row r="970" spans="1:9">
      <c r="A970" s="7" t="s">
        <v>5071</v>
      </c>
      <c r="B970" s="7" t="s">
        <v>5071</v>
      </c>
      <c r="C970" s="7">
        <v>341004</v>
      </c>
      <c r="D970">
        <f t="shared" si="30"/>
        <v>34</v>
      </c>
      <c r="E970" t="str">
        <f>VLOOKUP(D970,省代码匹配!B:C,2,FALSE)</f>
        <v>安徽省</v>
      </c>
      <c r="F970">
        <f t="shared" si="31"/>
        <v>3410</v>
      </c>
      <c r="G970" t="str">
        <f>IF(F970&gt;10000,"省直辖县市",IF(F970&gt;7000,“港澳台”,VLOOKUP(F970,地市级代码匹配!C:D,2,FALSE)))</f>
        <v>黄山市</v>
      </c>
      <c r="H970" s="12" t="s">
        <v>5071</v>
      </c>
      <c r="I970" s="39" t="str">
        <f>IF(H970="","",VLOOKUP(H970,echart地区列表!A:A,1,FALSE))</f>
        <v>徽州区</v>
      </c>
    </row>
    <row r="971" spans="1:9">
      <c r="A971" s="7" t="s">
        <v>5072</v>
      </c>
      <c r="B971" s="7" t="s">
        <v>5072</v>
      </c>
      <c r="C971" s="7">
        <v>341021</v>
      </c>
      <c r="D971">
        <f t="shared" si="30"/>
        <v>34</v>
      </c>
      <c r="E971" t="str">
        <f>VLOOKUP(D971,省代码匹配!B:C,2,FALSE)</f>
        <v>安徽省</v>
      </c>
      <c r="F971">
        <f t="shared" si="31"/>
        <v>3410</v>
      </c>
      <c r="G971" t="str">
        <f>IF(F971&gt;10000,"省直辖县市",IF(F971&gt;7000,“港澳台”,VLOOKUP(F971,地市级代码匹配!C:D,2,FALSE)))</f>
        <v>黄山市</v>
      </c>
      <c r="H971" s="12" t="s">
        <v>5072</v>
      </c>
      <c r="I971" s="39" t="str">
        <f>IF(H971="","",VLOOKUP(H971,echart地区列表!A:A,1,FALSE))</f>
        <v>歙县</v>
      </c>
    </row>
    <row r="972" spans="1:9">
      <c r="A972" s="7" t="s">
        <v>5073</v>
      </c>
      <c r="B972" s="7" t="s">
        <v>5073</v>
      </c>
      <c r="C972" s="7">
        <v>341022</v>
      </c>
      <c r="D972">
        <f t="shared" si="30"/>
        <v>34</v>
      </c>
      <c r="E972" t="str">
        <f>VLOOKUP(D972,省代码匹配!B:C,2,FALSE)</f>
        <v>安徽省</v>
      </c>
      <c r="F972">
        <f t="shared" si="31"/>
        <v>3410</v>
      </c>
      <c r="G972" t="str">
        <f>IF(F972&gt;10000,"省直辖县市",IF(F972&gt;7000,“港澳台”,VLOOKUP(F972,地市级代码匹配!C:D,2,FALSE)))</f>
        <v>黄山市</v>
      </c>
      <c r="H972" s="12" t="s">
        <v>5073</v>
      </c>
      <c r="I972" s="39" t="str">
        <f>IF(H972="","",VLOOKUP(H972,echart地区列表!A:A,1,FALSE))</f>
        <v>休宁县</v>
      </c>
    </row>
    <row r="973" spans="1:9">
      <c r="A973" s="7" t="s">
        <v>5074</v>
      </c>
      <c r="B973" s="7" t="s">
        <v>5074</v>
      </c>
      <c r="C973" s="7">
        <v>341023</v>
      </c>
      <c r="D973">
        <f t="shared" si="30"/>
        <v>34</v>
      </c>
      <c r="E973" t="str">
        <f>VLOOKUP(D973,省代码匹配!B:C,2,FALSE)</f>
        <v>安徽省</v>
      </c>
      <c r="F973">
        <f t="shared" si="31"/>
        <v>3410</v>
      </c>
      <c r="G973" t="str">
        <f>IF(F973&gt;10000,"省直辖县市",IF(F973&gt;7000,“港澳台”,VLOOKUP(F973,地市级代码匹配!C:D,2,FALSE)))</f>
        <v>黄山市</v>
      </c>
      <c r="H973" s="12" t="s">
        <v>5074</v>
      </c>
      <c r="I973" s="39" t="str">
        <f>IF(H973="","",VLOOKUP(H973,echart地区列表!A:A,1,FALSE))</f>
        <v>黟县</v>
      </c>
    </row>
    <row r="974" spans="1:9">
      <c r="A974" s="7" t="s">
        <v>5075</v>
      </c>
      <c r="B974" s="7" t="s">
        <v>5075</v>
      </c>
      <c r="C974" s="7">
        <v>341024</v>
      </c>
      <c r="D974">
        <f t="shared" si="30"/>
        <v>34</v>
      </c>
      <c r="E974" t="str">
        <f>VLOOKUP(D974,省代码匹配!B:C,2,FALSE)</f>
        <v>安徽省</v>
      </c>
      <c r="F974">
        <f t="shared" si="31"/>
        <v>3410</v>
      </c>
      <c r="G974" t="str">
        <f>IF(F974&gt;10000,"省直辖县市",IF(F974&gt;7000,“港澳台”,VLOOKUP(F974,地市级代码匹配!C:D,2,FALSE)))</f>
        <v>黄山市</v>
      </c>
      <c r="H974" s="12" t="s">
        <v>5075</v>
      </c>
      <c r="I974" s="39" t="str">
        <f>IF(H974="","",VLOOKUP(H974,echart地区列表!A:A,1,FALSE))</f>
        <v>祁门县</v>
      </c>
    </row>
    <row r="975" spans="1:9">
      <c r="A975" s="7" t="s">
        <v>5076</v>
      </c>
      <c r="B975" s="7" t="s">
        <v>5076</v>
      </c>
      <c r="C975" s="7">
        <v>341102</v>
      </c>
      <c r="D975">
        <f t="shared" si="30"/>
        <v>34</v>
      </c>
      <c r="E975" t="str">
        <f>VLOOKUP(D975,省代码匹配!B:C,2,FALSE)</f>
        <v>安徽省</v>
      </c>
      <c r="F975">
        <f t="shared" si="31"/>
        <v>3411</v>
      </c>
      <c r="G975" t="str">
        <f>IF(F975&gt;10000,"省直辖县市",IF(F975&gt;7000,“港澳台”,VLOOKUP(F975,地市级代码匹配!C:D,2,FALSE)))</f>
        <v>滁州市</v>
      </c>
      <c r="H975" s="12" t="s">
        <v>5076</v>
      </c>
      <c r="I975" s="39" t="str">
        <f>IF(H975="","",VLOOKUP(H975,echart地区列表!A:A,1,FALSE))</f>
        <v>琅琊区</v>
      </c>
    </row>
    <row r="976" spans="1:9">
      <c r="A976" s="7" t="s">
        <v>5077</v>
      </c>
      <c r="B976" s="7" t="s">
        <v>5077</v>
      </c>
      <c r="C976" s="7">
        <v>341103</v>
      </c>
      <c r="D976">
        <f t="shared" si="30"/>
        <v>34</v>
      </c>
      <c r="E976" t="str">
        <f>VLOOKUP(D976,省代码匹配!B:C,2,FALSE)</f>
        <v>安徽省</v>
      </c>
      <c r="F976">
        <f t="shared" si="31"/>
        <v>3411</v>
      </c>
      <c r="G976" t="str">
        <f>IF(F976&gt;10000,"省直辖县市",IF(F976&gt;7000,“港澳台”,VLOOKUP(F976,地市级代码匹配!C:D,2,FALSE)))</f>
        <v>滁州市</v>
      </c>
      <c r="H976" s="12" t="s">
        <v>5077</v>
      </c>
      <c r="I976" s="39" t="str">
        <f>IF(H976="","",VLOOKUP(H976,echart地区列表!A:A,1,FALSE))</f>
        <v>南谯区</v>
      </c>
    </row>
    <row r="977" spans="1:9">
      <c r="A977" s="7" t="s">
        <v>5078</v>
      </c>
      <c r="B977" s="7" t="s">
        <v>5078</v>
      </c>
      <c r="C977" s="7">
        <v>341122</v>
      </c>
      <c r="D977">
        <f t="shared" si="30"/>
        <v>34</v>
      </c>
      <c r="E977" t="str">
        <f>VLOOKUP(D977,省代码匹配!B:C,2,FALSE)</f>
        <v>安徽省</v>
      </c>
      <c r="F977">
        <f t="shared" si="31"/>
        <v>3411</v>
      </c>
      <c r="G977" t="str">
        <f>IF(F977&gt;10000,"省直辖县市",IF(F977&gt;7000,“港澳台”,VLOOKUP(F977,地市级代码匹配!C:D,2,FALSE)))</f>
        <v>滁州市</v>
      </c>
      <c r="H977" s="12" t="s">
        <v>5078</v>
      </c>
      <c r="I977" s="39" t="str">
        <f>IF(H977="","",VLOOKUP(H977,echart地区列表!A:A,1,FALSE))</f>
        <v>来安县</v>
      </c>
    </row>
    <row r="978" spans="1:9">
      <c r="A978" s="7" t="s">
        <v>5079</v>
      </c>
      <c r="B978" s="7" t="s">
        <v>5079</v>
      </c>
      <c r="C978" s="7">
        <v>341124</v>
      </c>
      <c r="D978">
        <f t="shared" si="30"/>
        <v>34</v>
      </c>
      <c r="E978" t="str">
        <f>VLOOKUP(D978,省代码匹配!B:C,2,FALSE)</f>
        <v>安徽省</v>
      </c>
      <c r="F978">
        <f t="shared" si="31"/>
        <v>3411</v>
      </c>
      <c r="G978" t="str">
        <f>IF(F978&gt;10000,"省直辖县市",IF(F978&gt;7000,“港澳台”,VLOOKUP(F978,地市级代码匹配!C:D,2,FALSE)))</f>
        <v>滁州市</v>
      </c>
      <c r="H978" s="12" t="s">
        <v>5079</v>
      </c>
      <c r="I978" s="39" t="str">
        <f>IF(H978="","",VLOOKUP(H978,echart地区列表!A:A,1,FALSE))</f>
        <v>全椒县</v>
      </c>
    </row>
    <row r="979" spans="1:9">
      <c r="A979" s="7" t="s">
        <v>5080</v>
      </c>
      <c r="B979" s="7" t="s">
        <v>5080</v>
      </c>
      <c r="C979" s="7">
        <v>341125</v>
      </c>
      <c r="D979">
        <f t="shared" si="30"/>
        <v>34</v>
      </c>
      <c r="E979" t="str">
        <f>VLOOKUP(D979,省代码匹配!B:C,2,FALSE)</f>
        <v>安徽省</v>
      </c>
      <c r="F979">
        <f t="shared" si="31"/>
        <v>3411</v>
      </c>
      <c r="G979" t="str">
        <f>IF(F979&gt;10000,"省直辖县市",IF(F979&gt;7000,“港澳台”,VLOOKUP(F979,地市级代码匹配!C:D,2,FALSE)))</f>
        <v>滁州市</v>
      </c>
      <c r="H979" s="12" t="s">
        <v>5080</v>
      </c>
      <c r="I979" s="39" t="str">
        <f>IF(H979="","",VLOOKUP(H979,echart地区列表!A:A,1,FALSE))</f>
        <v>定远县</v>
      </c>
    </row>
    <row r="980" spans="1:9">
      <c r="A980" s="7" t="s">
        <v>5081</v>
      </c>
      <c r="B980" s="7" t="s">
        <v>5081</v>
      </c>
      <c r="C980" s="7">
        <v>341126</v>
      </c>
      <c r="D980">
        <f t="shared" si="30"/>
        <v>34</v>
      </c>
      <c r="E980" t="str">
        <f>VLOOKUP(D980,省代码匹配!B:C,2,FALSE)</f>
        <v>安徽省</v>
      </c>
      <c r="F980">
        <f t="shared" si="31"/>
        <v>3411</v>
      </c>
      <c r="G980" t="str">
        <f>IF(F980&gt;10000,"省直辖县市",IF(F980&gt;7000,“港澳台”,VLOOKUP(F980,地市级代码匹配!C:D,2,FALSE)))</f>
        <v>滁州市</v>
      </c>
      <c r="H980" s="12" t="s">
        <v>5081</v>
      </c>
      <c r="I980" s="39" t="str">
        <f>IF(H980="","",VLOOKUP(H980,echart地区列表!A:A,1,FALSE))</f>
        <v>凤阳县</v>
      </c>
    </row>
    <row r="981" spans="1:9">
      <c r="A981" s="7" t="s">
        <v>5082</v>
      </c>
      <c r="B981" s="7" t="s">
        <v>7512</v>
      </c>
      <c r="C981" s="7">
        <v>341181</v>
      </c>
      <c r="D981">
        <f t="shared" si="30"/>
        <v>34</v>
      </c>
      <c r="E981" t="str">
        <f>VLOOKUP(D981,省代码匹配!B:C,2,FALSE)</f>
        <v>安徽省</v>
      </c>
      <c r="F981">
        <f t="shared" si="31"/>
        <v>3411</v>
      </c>
      <c r="G981" t="str">
        <f>IF(F981&gt;10000,"省直辖县市",IF(F981&gt;7000,“港澳台”,VLOOKUP(F981,地市级代码匹配!C:D,2,FALSE)))</f>
        <v>滁州市</v>
      </c>
      <c r="H981" s="12" t="s">
        <v>5082</v>
      </c>
      <c r="I981" s="39" t="str">
        <f>IF(H981="","",VLOOKUP(H981,echart地区列表!A:A,1,FALSE))</f>
        <v>天长市</v>
      </c>
    </row>
    <row r="982" spans="1:9">
      <c r="A982" s="7" t="s">
        <v>5083</v>
      </c>
      <c r="B982" s="7" t="s">
        <v>7513</v>
      </c>
      <c r="C982" s="7">
        <v>341182</v>
      </c>
      <c r="D982">
        <f t="shared" si="30"/>
        <v>34</v>
      </c>
      <c r="E982" t="str">
        <f>VLOOKUP(D982,省代码匹配!B:C,2,FALSE)</f>
        <v>安徽省</v>
      </c>
      <c r="F982">
        <f t="shared" si="31"/>
        <v>3411</v>
      </c>
      <c r="G982" t="str">
        <f>IF(F982&gt;10000,"省直辖县市",IF(F982&gt;7000,“港澳台”,VLOOKUP(F982,地市级代码匹配!C:D,2,FALSE)))</f>
        <v>滁州市</v>
      </c>
      <c r="H982" s="12" t="s">
        <v>5083</v>
      </c>
      <c r="I982" s="39" t="str">
        <f>IF(H982="","",VLOOKUP(H982,echart地区列表!A:A,1,FALSE))</f>
        <v>明光市</v>
      </c>
    </row>
    <row r="983" spans="1:9">
      <c r="A983" s="7" t="s">
        <v>5084</v>
      </c>
      <c r="B983" s="7" t="s">
        <v>5084</v>
      </c>
      <c r="C983" s="7">
        <v>341202</v>
      </c>
      <c r="D983">
        <f t="shared" si="30"/>
        <v>34</v>
      </c>
      <c r="E983" t="str">
        <f>VLOOKUP(D983,省代码匹配!B:C,2,FALSE)</f>
        <v>安徽省</v>
      </c>
      <c r="F983">
        <f t="shared" si="31"/>
        <v>3412</v>
      </c>
      <c r="G983" t="str">
        <f>IF(F983&gt;10000,"省直辖县市",IF(F983&gt;7000,“港澳台”,VLOOKUP(F983,地市级代码匹配!C:D,2,FALSE)))</f>
        <v>阜阳市</v>
      </c>
      <c r="H983" s="12" t="s">
        <v>5084</v>
      </c>
      <c r="I983" s="39" t="str">
        <f>IF(H983="","",VLOOKUP(H983,echart地区列表!A:A,1,FALSE))</f>
        <v>颍州区</v>
      </c>
    </row>
    <row r="984" spans="1:9">
      <c r="A984" s="7" t="s">
        <v>5085</v>
      </c>
      <c r="B984" s="7" t="s">
        <v>5085</v>
      </c>
      <c r="C984" s="7">
        <v>341203</v>
      </c>
      <c r="D984">
        <f t="shared" si="30"/>
        <v>34</v>
      </c>
      <c r="E984" t="str">
        <f>VLOOKUP(D984,省代码匹配!B:C,2,FALSE)</f>
        <v>安徽省</v>
      </c>
      <c r="F984">
        <f t="shared" si="31"/>
        <v>3412</v>
      </c>
      <c r="G984" t="str">
        <f>IF(F984&gt;10000,"省直辖县市",IF(F984&gt;7000,“港澳台”,VLOOKUP(F984,地市级代码匹配!C:D,2,FALSE)))</f>
        <v>阜阳市</v>
      </c>
      <c r="H984" s="12" t="s">
        <v>5085</v>
      </c>
      <c r="I984" s="39" t="str">
        <f>IF(H984="","",VLOOKUP(H984,echart地区列表!A:A,1,FALSE))</f>
        <v>颍东区</v>
      </c>
    </row>
    <row r="985" spans="1:9">
      <c r="A985" s="7" t="s">
        <v>5086</v>
      </c>
      <c r="B985" s="7" t="s">
        <v>5086</v>
      </c>
      <c r="C985" s="7">
        <v>341204</v>
      </c>
      <c r="D985">
        <f t="shared" si="30"/>
        <v>34</v>
      </c>
      <c r="E985" t="str">
        <f>VLOOKUP(D985,省代码匹配!B:C,2,FALSE)</f>
        <v>安徽省</v>
      </c>
      <c r="F985">
        <f t="shared" si="31"/>
        <v>3412</v>
      </c>
      <c r="G985" t="str">
        <f>IF(F985&gt;10000,"省直辖县市",IF(F985&gt;7000,“港澳台”,VLOOKUP(F985,地市级代码匹配!C:D,2,FALSE)))</f>
        <v>阜阳市</v>
      </c>
      <c r="H985" s="12" t="s">
        <v>5086</v>
      </c>
      <c r="I985" s="39" t="str">
        <f>IF(H985="","",VLOOKUP(H985,echart地区列表!A:A,1,FALSE))</f>
        <v>颍泉区</v>
      </c>
    </row>
    <row r="986" spans="1:9">
      <c r="A986" s="7" t="s">
        <v>5087</v>
      </c>
      <c r="B986" s="7" t="s">
        <v>5087</v>
      </c>
      <c r="C986" s="7">
        <v>341221</v>
      </c>
      <c r="D986">
        <f t="shared" si="30"/>
        <v>34</v>
      </c>
      <c r="E986" t="str">
        <f>VLOOKUP(D986,省代码匹配!B:C,2,FALSE)</f>
        <v>安徽省</v>
      </c>
      <c r="F986">
        <f t="shared" si="31"/>
        <v>3412</v>
      </c>
      <c r="G986" t="str">
        <f>IF(F986&gt;10000,"省直辖县市",IF(F986&gt;7000,“港澳台”,VLOOKUP(F986,地市级代码匹配!C:D,2,FALSE)))</f>
        <v>阜阳市</v>
      </c>
      <c r="H986" s="12" t="s">
        <v>5087</v>
      </c>
      <c r="I986" s="39" t="str">
        <f>IF(H986="","",VLOOKUP(H986,echart地区列表!A:A,1,FALSE))</f>
        <v>临泉县</v>
      </c>
    </row>
    <row r="987" spans="1:9">
      <c r="A987" s="7" t="s">
        <v>5088</v>
      </c>
      <c r="B987" s="7" t="s">
        <v>5088</v>
      </c>
      <c r="C987" s="7">
        <v>341222</v>
      </c>
      <c r="D987">
        <f t="shared" si="30"/>
        <v>34</v>
      </c>
      <c r="E987" t="str">
        <f>VLOOKUP(D987,省代码匹配!B:C,2,FALSE)</f>
        <v>安徽省</v>
      </c>
      <c r="F987">
        <f t="shared" si="31"/>
        <v>3412</v>
      </c>
      <c r="G987" t="str">
        <f>IF(F987&gt;10000,"省直辖县市",IF(F987&gt;7000,“港澳台”,VLOOKUP(F987,地市级代码匹配!C:D,2,FALSE)))</f>
        <v>阜阳市</v>
      </c>
      <c r="H987" s="12" t="s">
        <v>5088</v>
      </c>
      <c r="I987" s="39" t="str">
        <f>IF(H987="","",VLOOKUP(H987,echart地区列表!A:A,1,FALSE))</f>
        <v>太和县</v>
      </c>
    </row>
    <row r="988" spans="1:9">
      <c r="A988" s="7" t="s">
        <v>5089</v>
      </c>
      <c r="B988" s="7" t="s">
        <v>5089</v>
      </c>
      <c r="C988" s="7">
        <v>341225</v>
      </c>
      <c r="D988">
        <f t="shared" si="30"/>
        <v>34</v>
      </c>
      <c r="E988" t="str">
        <f>VLOOKUP(D988,省代码匹配!B:C,2,FALSE)</f>
        <v>安徽省</v>
      </c>
      <c r="F988">
        <f t="shared" si="31"/>
        <v>3412</v>
      </c>
      <c r="G988" t="str">
        <f>IF(F988&gt;10000,"省直辖县市",IF(F988&gt;7000,“港澳台”,VLOOKUP(F988,地市级代码匹配!C:D,2,FALSE)))</f>
        <v>阜阳市</v>
      </c>
      <c r="H988" s="12" t="s">
        <v>5089</v>
      </c>
      <c r="I988" s="39" t="str">
        <f>IF(H988="","",VLOOKUP(H988,echart地区列表!A:A,1,FALSE))</f>
        <v>阜南县</v>
      </c>
    </row>
    <row r="989" spans="1:9">
      <c r="A989" s="7" t="s">
        <v>5090</v>
      </c>
      <c r="B989" s="7" t="s">
        <v>5090</v>
      </c>
      <c r="C989" s="7">
        <v>341226</v>
      </c>
      <c r="D989">
        <f t="shared" si="30"/>
        <v>34</v>
      </c>
      <c r="E989" t="str">
        <f>VLOOKUP(D989,省代码匹配!B:C,2,FALSE)</f>
        <v>安徽省</v>
      </c>
      <c r="F989">
        <f t="shared" si="31"/>
        <v>3412</v>
      </c>
      <c r="G989" t="str">
        <f>IF(F989&gt;10000,"省直辖县市",IF(F989&gt;7000,“港澳台”,VLOOKUP(F989,地市级代码匹配!C:D,2,FALSE)))</f>
        <v>阜阳市</v>
      </c>
      <c r="H989" s="12" t="s">
        <v>5090</v>
      </c>
      <c r="I989" s="39" t="str">
        <f>IF(H989="","",VLOOKUP(H989,echart地区列表!A:A,1,FALSE))</f>
        <v>颍上县</v>
      </c>
    </row>
    <row r="990" spans="1:9">
      <c r="A990" s="7" t="s">
        <v>5091</v>
      </c>
      <c r="B990" s="7" t="s">
        <v>7044</v>
      </c>
      <c r="C990" s="7">
        <v>341282</v>
      </c>
      <c r="D990">
        <f t="shared" si="30"/>
        <v>34</v>
      </c>
      <c r="E990" t="str">
        <f>VLOOKUP(D990,省代码匹配!B:C,2,FALSE)</f>
        <v>安徽省</v>
      </c>
      <c r="F990">
        <f t="shared" si="31"/>
        <v>3412</v>
      </c>
      <c r="G990" t="str">
        <f>IF(F990&gt;10000,"省直辖县市",IF(F990&gt;7000,“港澳台”,VLOOKUP(F990,地市级代码匹配!C:D,2,FALSE)))</f>
        <v>阜阳市</v>
      </c>
      <c r="H990" s="12" t="s">
        <v>7045</v>
      </c>
      <c r="I990" s="39" t="str">
        <f>IF(H990="","",VLOOKUP(H990,echart地区列表!A:A,1,FALSE))</f>
        <v>界首</v>
      </c>
    </row>
    <row r="991" spans="1:9">
      <c r="A991" s="7" t="s">
        <v>5092</v>
      </c>
      <c r="B991" s="7" t="s">
        <v>5092</v>
      </c>
      <c r="C991" s="7">
        <v>341302</v>
      </c>
      <c r="D991">
        <f t="shared" si="30"/>
        <v>34</v>
      </c>
      <c r="E991" t="str">
        <f>VLOOKUP(D991,省代码匹配!B:C,2,FALSE)</f>
        <v>安徽省</v>
      </c>
      <c r="F991">
        <f t="shared" si="31"/>
        <v>3413</v>
      </c>
      <c r="G991" t="str">
        <f>IF(F991&gt;10000,"省直辖县市",IF(F991&gt;7000,“港澳台”,VLOOKUP(F991,地市级代码匹配!C:D,2,FALSE)))</f>
        <v>宿州市</v>
      </c>
      <c r="H991" s="12" t="s">
        <v>5092</v>
      </c>
      <c r="I991" s="39" t="str">
        <f>IF(H991="","",VLOOKUP(H991,echart地区列表!A:A,1,FALSE))</f>
        <v>埇桥区</v>
      </c>
    </row>
    <row r="992" spans="1:9">
      <c r="A992" s="7" t="s">
        <v>5093</v>
      </c>
      <c r="B992" s="7" t="s">
        <v>5093</v>
      </c>
      <c r="C992" s="7">
        <v>341321</v>
      </c>
      <c r="D992">
        <f t="shared" si="30"/>
        <v>34</v>
      </c>
      <c r="E992" t="str">
        <f>VLOOKUP(D992,省代码匹配!B:C,2,FALSE)</f>
        <v>安徽省</v>
      </c>
      <c r="F992">
        <f t="shared" si="31"/>
        <v>3413</v>
      </c>
      <c r="G992" t="str">
        <f>IF(F992&gt;10000,"省直辖县市",IF(F992&gt;7000,“港澳台”,VLOOKUP(F992,地市级代码匹配!C:D,2,FALSE)))</f>
        <v>宿州市</v>
      </c>
      <c r="H992" s="12" t="s">
        <v>5093</v>
      </c>
      <c r="I992" s="39" t="str">
        <f>IF(H992="","",VLOOKUP(H992,echart地区列表!A:A,1,FALSE))</f>
        <v>砀山县</v>
      </c>
    </row>
    <row r="993" spans="1:9">
      <c r="A993" s="7" t="s">
        <v>5094</v>
      </c>
      <c r="B993" s="7" t="s">
        <v>5094</v>
      </c>
      <c r="C993" s="7">
        <v>341322</v>
      </c>
      <c r="D993">
        <f t="shared" si="30"/>
        <v>34</v>
      </c>
      <c r="E993" t="str">
        <f>VLOOKUP(D993,省代码匹配!B:C,2,FALSE)</f>
        <v>安徽省</v>
      </c>
      <c r="F993">
        <f t="shared" si="31"/>
        <v>3413</v>
      </c>
      <c r="G993" t="str">
        <f>IF(F993&gt;10000,"省直辖县市",IF(F993&gt;7000,“港澳台”,VLOOKUP(F993,地市级代码匹配!C:D,2,FALSE)))</f>
        <v>宿州市</v>
      </c>
      <c r="H993" s="12" t="s">
        <v>5094</v>
      </c>
      <c r="I993" s="39" t="str">
        <f>IF(H993="","",VLOOKUP(H993,echart地区列表!A:A,1,FALSE))</f>
        <v>萧县</v>
      </c>
    </row>
    <row r="994" spans="1:9">
      <c r="A994" s="7" t="s">
        <v>5095</v>
      </c>
      <c r="B994" s="7" t="s">
        <v>5095</v>
      </c>
      <c r="C994" s="7">
        <v>341323</v>
      </c>
      <c r="D994">
        <f t="shared" si="30"/>
        <v>34</v>
      </c>
      <c r="E994" t="str">
        <f>VLOOKUP(D994,省代码匹配!B:C,2,FALSE)</f>
        <v>安徽省</v>
      </c>
      <c r="F994">
        <f t="shared" si="31"/>
        <v>3413</v>
      </c>
      <c r="G994" t="str">
        <f>IF(F994&gt;10000,"省直辖县市",IF(F994&gt;7000,“港澳台”,VLOOKUP(F994,地市级代码匹配!C:D,2,FALSE)))</f>
        <v>宿州市</v>
      </c>
      <c r="H994" s="12" t="s">
        <v>5095</v>
      </c>
      <c r="I994" s="39" t="str">
        <f>IF(H994="","",VLOOKUP(H994,echart地区列表!A:A,1,FALSE))</f>
        <v>灵璧县</v>
      </c>
    </row>
    <row r="995" spans="1:9">
      <c r="A995" s="7" t="s">
        <v>5096</v>
      </c>
      <c r="B995" s="7" t="s">
        <v>5096</v>
      </c>
      <c r="C995" s="7">
        <v>341324</v>
      </c>
      <c r="D995">
        <f t="shared" si="30"/>
        <v>34</v>
      </c>
      <c r="E995" t="str">
        <f>VLOOKUP(D995,省代码匹配!B:C,2,FALSE)</f>
        <v>安徽省</v>
      </c>
      <c r="F995">
        <f t="shared" si="31"/>
        <v>3413</v>
      </c>
      <c r="G995" t="str">
        <f>IF(F995&gt;10000,"省直辖县市",IF(F995&gt;7000,“港澳台”,VLOOKUP(F995,地市级代码匹配!C:D,2,FALSE)))</f>
        <v>宿州市</v>
      </c>
      <c r="H995" s="12" t="s">
        <v>5096</v>
      </c>
      <c r="I995" s="39" t="str">
        <f>IF(H995="","",VLOOKUP(H995,echart地区列表!A:A,1,FALSE))</f>
        <v>泗县</v>
      </c>
    </row>
    <row r="996" spans="1:9">
      <c r="A996" s="7" t="s">
        <v>5097</v>
      </c>
      <c r="B996" s="7" t="s">
        <v>5097</v>
      </c>
      <c r="C996" s="7">
        <v>341502</v>
      </c>
      <c r="D996">
        <f t="shared" si="30"/>
        <v>34</v>
      </c>
      <c r="E996" t="str">
        <f>VLOOKUP(D996,省代码匹配!B:C,2,FALSE)</f>
        <v>安徽省</v>
      </c>
      <c r="F996">
        <f t="shared" si="31"/>
        <v>3415</v>
      </c>
      <c r="G996" t="str">
        <f>IF(F996&gt;10000,"省直辖县市",IF(F996&gt;7000,“港澳台”,VLOOKUP(F996,地市级代码匹配!C:D,2,FALSE)))</f>
        <v>六安市</v>
      </c>
      <c r="H996" s="12" t="s">
        <v>5097</v>
      </c>
      <c r="I996" s="39" t="str">
        <f>IF(H996="","",VLOOKUP(H996,echart地区列表!A:A,1,FALSE))</f>
        <v>金安区</v>
      </c>
    </row>
    <row r="997" spans="1:9">
      <c r="A997" s="7" t="s">
        <v>5098</v>
      </c>
      <c r="B997" s="7" t="s">
        <v>5098</v>
      </c>
      <c r="C997" s="7">
        <v>341503</v>
      </c>
      <c r="D997">
        <f t="shared" si="30"/>
        <v>34</v>
      </c>
      <c r="E997" t="str">
        <f>VLOOKUP(D997,省代码匹配!B:C,2,FALSE)</f>
        <v>安徽省</v>
      </c>
      <c r="F997">
        <f t="shared" si="31"/>
        <v>3415</v>
      </c>
      <c r="G997" t="str">
        <f>IF(F997&gt;10000,"省直辖县市",IF(F997&gt;7000,“港澳台”,VLOOKUP(F997,地市级代码匹配!C:D,2,FALSE)))</f>
        <v>六安市</v>
      </c>
      <c r="H997" s="12" t="s">
        <v>5098</v>
      </c>
      <c r="I997" s="39" t="str">
        <f>IF(H997="","",VLOOKUP(H997,echart地区列表!A:A,1,FALSE))</f>
        <v>裕安区</v>
      </c>
    </row>
    <row r="998" spans="1:9">
      <c r="A998" s="7" t="s">
        <v>5099</v>
      </c>
      <c r="B998" s="7" t="s">
        <v>5099</v>
      </c>
      <c r="C998" s="7">
        <v>341504</v>
      </c>
      <c r="D998">
        <f t="shared" si="30"/>
        <v>34</v>
      </c>
      <c r="E998" t="str">
        <f>VLOOKUP(D998,省代码匹配!B:C,2,FALSE)</f>
        <v>安徽省</v>
      </c>
      <c r="F998">
        <f t="shared" si="31"/>
        <v>3415</v>
      </c>
      <c r="G998" t="str">
        <f>IF(F998&gt;10000,"省直辖县市",IF(F998&gt;7000,“港澳台”,VLOOKUP(F998,地市级代码匹配!C:D,2,FALSE)))</f>
        <v>六安市</v>
      </c>
      <c r="H998" s="12"/>
      <c r="I998" s="39" t="str">
        <f>IF(H998="","",VLOOKUP(H998,echart地区列表!A:A,1,FALSE))</f>
        <v/>
      </c>
    </row>
    <row r="999" spans="1:9">
      <c r="A999" s="7" t="s">
        <v>5100</v>
      </c>
      <c r="B999" s="7" t="s">
        <v>5100</v>
      </c>
      <c r="C999" s="7">
        <v>341522</v>
      </c>
      <c r="D999">
        <f t="shared" si="30"/>
        <v>34</v>
      </c>
      <c r="E999" t="str">
        <f>VLOOKUP(D999,省代码匹配!B:C,2,FALSE)</f>
        <v>安徽省</v>
      </c>
      <c r="F999">
        <f t="shared" si="31"/>
        <v>3415</v>
      </c>
      <c r="G999" t="str">
        <f>IF(F999&gt;10000,"省直辖县市",IF(F999&gt;7000,“港澳台”,VLOOKUP(F999,地市级代码匹配!C:D,2,FALSE)))</f>
        <v>六安市</v>
      </c>
      <c r="H999" s="12" t="s">
        <v>5100</v>
      </c>
      <c r="I999" s="39" t="str">
        <f>IF(H999="","",VLOOKUP(H999,echart地区列表!A:A,1,FALSE))</f>
        <v>霍邱县</v>
      </c>
    </row>
    <row r="1000" spans="1:9">
      <c r="A1000" s="7" t="s">
        <v>5101</v>
      </c>
      <c r="B1000" s="7" t="s">
        <v>5101</v>
      </c>
      <c r="C1000" s="7">
        <v>341523</v>
      </c>
      <c r="D1000">
        <f t="shared" si="30"/>
        <v>34</v>
      </c>
      <c r="E1000" t="str">
        <f>VLOOKUP(D1000,省代码匹配!B:C,2,FALSE)</f>
        <v>安徽省</v>
      </c>
      <c r="F1000">
        <f t="shared" si="31"/>
        <v>3415</v>
      </c>
      <c r="G1000" t="str">
        <f>IF(F1000&gt;10000,"省直辖县市",IF(F1000&gt;7000,“港澳台”,VLOOKUP(F1000,地市级代码匹配!C:D,2,FALSE)))</f>
        <v>六安市</v>
      </c>
      <c r="H1000" s="12" t="s">
        <v>5101</v>
      </c>
      <c r="I1000" s="39" t="str">
        <f>IF(H1000="","",VLOOKUP(H1000,echart地区列表!A:A,1,FALSE))</f>
        <v>舒城县</v>
      </c>
    </row>
    <row r="1001" spans="1:9">
      <c r="A1001" s="7" t="s">
        <v>5102</v>
      </c>
      <c r="B1001" s="7" t="s">
        <v>5102</v>
      </c>
      <c r="C1001" s="7">
        <v>341524</v>
      </c>
      <c r="D1001">
        <f t="shared" si="30"/>
        <v>34</v>
      </c>
      <c r="E1001" t="str">
        <f>VLOOKUP(D1001,省代码匹配!B:C,2,FALSE)</f>
        <v>安徽省</v>
      </c>
      <c r="F1001">
        <f t="shared" si="31"/>
        <v>3415</v>
      </c>
      <c r="G1001" t="str">
        <f>IF(F1001&gt;10000,"省直辖县市",IF(F1001&gt;7000,“港澳台”,VLOOKUP(F1001,地市级代码匹配!C:D,2,FALSE)))</f>
        <v>六安市</v>
      </c>
      <c r="H1001" s="12" t="s">
        <v>5102</v>
      </c>
      <c r="I1001" s="39" t="str">
        <f>IF(H1001="","",VLOOKUP(H1001,echart地区列表!A:A,1,FALSE))</f>
        <v>金寨县</v>
      </c>
    </row>
    <row r="1002" spans="1:9">
      <c r="A1002" s="7" t="s">
        <v>5103</v>
      </c>
      <c r="B1002" s="7" t="s">
        <v>5103</v>
      </c>
      <c r="C1002" s="7">
        <v>341525</v>
      </c>
      <c r="D1002">
        <f t="shared" si="30"/>
        <v>34</v>
      </c>
      <c r="E1002" t="str">
        <f>VLOOKUP(D1002,省代码匹配!B:C,2,FALSE)</f>
        <v>安徽省</v>
      </c>
      <c r="F1002">
        <f t="shared" si="31"/>
        <v>3415</v>
      </c>
      <c r="G1002" t="str">
        <f>IF(F1002&gt;10000,"省直辖县市",IF(F1002&gt;7000,“港澳台”,VLOOKUP(F1002,地市级代码匹配!C:D,2,FALSE)))</f>
        <v>六安市</v>
      </c>
      <c r="H1002" s="12" t="s">
        <v>5103</v>
      </c>
      <c r="I1002" s="39" t="str">
        <f>IF(H1002="","",VLOOKUP(H1002,echart地区列表!A:A,1,FALSE))</f>
        <v>霍山县</v>
      </c>
    </row>
    <row r="1003" spans="1:9">
      <c r="A1003" s="7" t="s">
        <v>5104</v>
      </c>
      <c r="B1003" s="7" t="s">
        <v>5104</v>
      </c>
      <c r="C1003" s="7">
        <v>341602</v>
      </c>
      <c r="D1003">
        <f t="shared" si="30"/>
        <v>34</v>
      </c>
      <c r="E1003" t="str">
        <f>VLOOKUP(D1003,省代码匹配!B:C,2,FALSE)</f>
        <v>安徽省</v>
      </c>
      <c r="F1003">
        <f t="shared" si="31"/>
        <v>3416</v>
      </c>
      <c r="G1003" t="str">
        <f>IF(F1003&gt;10000,"省直辖县市",IF(F1003&gt;7000,“港澳台”,VLOOKUP(F1003,地市级代码匹配!C:D,2,FALSE)))</f>
        <v>亳州市</v>
      </c>
      <c r="H1003" s="12" t="s">
        <v>5104</v>
      </c>
      <c r="I1003" s="39" t="str">
        <f>IF(H1003="","",VLOOKUP(H1003,echart地区列表!A:A,1,FALSE))</f>
        <v>谯城区</v>
      </c>
    </row>
    <row r="1004" spans="1:9">
      <c r="A1004" s="7" t="s">
        <v>5105</v>
      </c>
      <c r="B1004" s="7" t="s">
        <v>5105</v>
      </c>
      <c r="C1004" s="7">
        <v>341621</v>
      </c>
      <c r="D1004">
        <f t="shared" si="30"/>
        <v>34</v>
      </c>
      <c r="E1004" t="str">
        <f>VLOOKUP(D1004,省代码匹配!B:C,2,FALSE)</f>
        <v>安徽省</v>
      </c>
      <c r="F1004">
        <f t="shared" si="31"/>
        <v>3416</v>
      </c>
      <c r="G1004" t="str">
        <f>IF(F1004&gt;10000,"省直辖县市",IF(F1004&gt;7000,“港澳台”,VLOOKUP(F1004,地市级代码匹配!C:D,2,FALSE)))</f>
        <v>亳州市</v>
      </c>
      <c r="H1004" s="12" t="s">
        <v>5105</v>
      </c>
      <c r="I1004" s="39" t="str">
        <f>IF(H1004="","",VLOOKUP(H1004,echart地区列表!A:A,1,FALSE))</f>
        <v>涡阳县</v>
      </c>
    </row>
    <row r="1005" spans="1:9">
      <c r="A1005" s="7" t="s">
        <v>5106</v>
      </c>
      <c r="B1005" s="7" t="s">
        <v>5106</v>
      </c>
      <c r="C1005" s="7">
        <v>341622</v>
      </c>
      <c r="D1005">
        <f t="shared" si="30"/>
        <v>34</v>
      </c>
      <c r="E1005" t="str">
        <f>VLOOKUP(D1005,省代码匹配!B:C,2,FALSE)</f>
        <v>安徽省</v>
      </c>
      <c r="F1005">
        <f t="shared" si="31"/>
        <v>3416</v>
      </c>
      <c r="G1005" t="str">
        <f>IF(F1005&gt;10000,"省直辖县市",IF(F1005&gt;7000,“港澳台”,VLOOKUP(F1005,地市级代码匹配!C:D,2,FALSE)))</f>
        <v>亳州市</v>
      </c>
      <c r="H1005" s="12" t="s">
        <v>5106</v>
      </c>
      <c r="I1005" s="39" t="str">
        <f>IF(H1005="","",VLOOKUP(H1005,echart地区列表!A:A,1,FALSE))</f>
        <v>蒙城县</v>
      </c>
    </row>
    <row r="1006" spans="1:9">
      <c r="A1006" s="7" t="s">
        <v>5107</v>
      </c>
      <c r="B1006" s="7" t="s">
        <v>5107</v>
      </c>
      <c r="C1006" s="7">
        <v>341623</v>
      </c>
      <c r="D1006">
        <f t="shared" si="30"/>
        <v>34</v>
      </c>
      <c r="E1006" t="str">
        <f>VLOOKUP(D1006,省代码匹配!B:C,2,FALSE)</f>
        <v>安徽省</v>
      </c>
      <c r="F1006">
        <f t="shared" si="31"/>
        <v>3416</v>
      </c>
      <c r="G1006" t="str">
        <f>IF(F1006&gt;10000,"省直辖县市",IF(F1006&gt;7000,“港澳台”,VLOOKUP(F1006,地市级代码匹配!C:D,2,FALSE)))</f>
        <v>亳州市</v>
      </c>
      <c r="H1006" s="12" t="s">
        <v>5107</v>
      </c>
      <c r="I1006" s="39" t="str">
        <f>IF(H1006="","",VLOOKUP(H1006,echart地区列表!A:A,1,FALSE))</f>
        <v>利辛县</v>
      </c>
    </row>
    <row r="1007" spans="1:9">
      <c r="A1007" s="7" t="s">
        <v>5108</v>
      </c>
      <c r="B1007" s="7" t="s">
        <v>5108</v>
      </c>
      <c r="C1007" s="7">
        <v>341702</v>
      </c>
      <c r="D1007">
        <f t="shared" si="30"/>
        <v>34</v>
      </c>
      <c r="E1007" t="str">
        <f>VLOOKUP(D1007,省代码匹配!B:C,2,FALSE)</f>
        <v>安徽省</v>
      </c>
      <c r="F1007">
        <f t="shared" si="31"/>
        <v>3417</v>
      </c>
      <c r="G1007" t="str">
        <f>IF(F1007&gt;10000,"省直辖县市",IF(F1007&gt;7000,“港澳台”,VLOOKUP(F1007,地市级代码匹配!C:D,2,FALSE)))</f>
        <v>池州市</v>
      </c>
      <c r="H1007" s="12" t="s">
        <v>5108</v>
      </c>
      <c r="I1007" s="39" t="str">
        <f>IF(H1007="","",VLOOKUP(H1007,echart地区列表!A:A,1,FALSE))</f>
        <v>贵池区</v>
      </c>
    </row>
    <row r="1008" spans="1:9">
      <c r="A1008" s="7" t="s">
        <v>5109</v>
      </c>
      <c r="B1008" s="7" t="s">
        <v>5109</v>
      </c>
      <c r="C1008" s="7">
        <v>341721</v>
      </c>
      <c r="D1008">
        <f t="shared" si="30"/>
        <v>34</v>
      </c>
      <c r="E1008" t="str">
        <f>VLOOKUP(D1008,省代码匹配!B:C,2,FALSE)</f>
        <v>安徽省</v>
      </c>
      <c r="F1008">
        <f t="shared" si="31"/>
        <v>3417</v>
      </c>
      <c r="G1008" t="str">
        <f>IF(F1008&gt;10000,"省直辖县市",IF(F1008&gt;7000,“港澳台”,VLOOKUP(F1008,地市级代码匹配!C:D,2,FALSE)))</f>
        <v>池州市</v>
      </c>
      <c r="H1008" s="12" t="s">
        <v>5109</v>
      </c>
      <c r="I1008" s="39" t="str">
        <f>IF(H1008="","",VLOOKUP(H1008,echart地区列表!A:A,1,FALSE))</f>
        <v>东至县</v>
      </c>
    </row>
    <row r="1009" spans="1:9">
      <c r="A1009" s="7" t="s">
        <v>5110</v>
      </c>
      <c r="B1009" s="7" t="s">
        <v>5110</v>
      </c>
      <c r="C1009" s="7">
        <v>341722</v>
      </c>
      <c r="D1009">
        <f t="shared" si="30"/>
        <v>34</v>
      </c>
      <c r="E1009" t="str">
        <f>VLOOKUP(D1009,省代码匹配!B:C,2,FALSE)</f>
        <v>安徽省</v>
      </c>
      <c r="F1009">
        <f t="shared" si="31"/>
        <v>3417</v>
      </c>
      <c r="G1009" t="str">
        <f>IF(F1009&gt;10000,"省直辖县市",IF(F1009&gt;7000,“港澳台”,VLOOKUP(F1009,地市级代码匹配!C:D,2,FALSE)))</f>
        <v>池州市</v>
      </c>
      <c r="H1009" s="12" t="s">
        <v>5110</v>
      </c>
      <c r="I1009" s="39" t="str">
        <f>IF(H1009="","",VLOOKUP(H1009,echart地区列表!A:A,1,FALSE))</f>
        <v>石台县</v>
      </c>
    </row>
    <row r="1010" spans="1:9">
      <c r="A1010" s="7" t="s">
        <v>5111</v>
      </c>
      <c r="B1010" s="7" t="s">
        <v>5111</v>
      </c>
      <c r="C1010" s="7">
        <v>341723</v>
      </c>
      <c r="D1010">
        <f t="shared" si="30"/>
        <v>34</v>
      </c>
      <c r="E1010" t="str">
        <f>VLOOKUP(D1010,省代码匹配!B:C,2,FALSE)</f>
        <v>安徽省</v>
      </c>
      <c r="F1010">
        <f t="shared" si="31"/>
        <v>3417</v>
      </c>
      <c r="G1010" t="str">
        <f>IF(F1010&gt;10000,"省直辖县市",IF(F1010&gt;7000,“港澳台”,VLOOKUP(F1010,地市级代码匹配!C:D,2,FALSE)))</f>
        <v>池州市</v>
      </c>
      <c r="H1010" s="12" t="s">
        <v>5111</v>
      </c>
      <c r="I1010" s="39" t="str">
        <f>IF(H1010="","",VLOOKUP(H1010,echart地区列表!A:A,1,FALSE))</f>
        <v>青阳县</v>
      </c>
    </row>
    <row r="1011" spans="1:9">
      <c r="A1011" s="7" t="s">
        <v>5112</v>
      </c>
      <c r="B1011" s="7" t="s">
        <v>5112</v>
      </c>
      <c r="C1011" s="7">
        <v>341802</v>
      </c>
      <c r="D1011">
        <f t="shared" si="30"/>
        <v>34</v>
      </c>
      <c r="E1011" t="str">
        <f>VLOOKUP(D1011,省代码匹配!B:C,2,FALSE)</f>
        <v>安徽省</v>
      </c>
      <c r="F1011">
        <f t="shared" si="31"/>
        <v>3418</v>
      </c>
      <c r="G1011" t="str">
        <f>IF(F1011&gt;10000,"省直辖县市",IF(F1011&gt;7000,“港澳台”,VLOOKUP(F1011,地市级代码匹配!C:D,2,FALSE)))</f>
        <v>宣城市</v>
      </c>
      <c r="H1011" s="12" t="s">
        <v>5112</v>
      </c>
      <c r="I1011" s="39" t="str">
        <f>IF(H1011="","",VLOOKUP(H1011,echart地区列表!A:A,1,FALSE))</f>
        <v>宣州区</v>
      </c>
    </row>
    <row r="1012" spans="1:9">
      <c r="A1012" s="7" t="s">
        <v>5113</v>
      </c>
      <c r="B1012" s="7" t="s">
        <v>5113</v>
      </c>
      <c r="C1012" s="7">
        <v>341821</v>
      </c>
      <c r="D1012">
        <f t="shared" si="30"/>
        <v>34</v>
      </c>
      <c r="E1012" t="str">
        <f>VLOOKUP(D1012,省代码匹配!B:C,2,FALSE)</f>
        <v>安徽省</v>
      </c>
      <c r="F1012">
        <f t="shared" si="31"/>
        <v>3418</v>
      </c>
      <c r="G1012" t="str">
        <f>IF(F1012&gt;10000,"省直辖县市",IF(F1012&gt;7000,“港澳台”,VLOOKUP(F1012,地市级代码匹配!C:D,2,FALSE)))</f>
        <v>宣城市</v>
      </c>
      <c r="H1012" s="12" t="s">
        <v>5113</v>
      </c>
      <c r="I1012" s="39" t="str">
        <f>IF(H1012="","",VLOOKUP(H1012,echart地区列表!A:A,1,FALSE))</f>
        <v>郎溪县</v>
      </c>
    </row>
    <row r="1013" spans="1:9">
      <c r="A1013" s="7" t="s">
        <v>5114</v>
      </c>
      <c r="B1013" s="7" t="s">
        <v>5114</v>
      </c>
      <c r="C1013" s="7">
        <v>341822</v>
      </c>
      <c r="D1013">
        <f t="shared" si="30"/>
        <v>34</v>
      </c>
      <c r="E1013" t="str">
        <f>VLOOKUP(D1013,省代码匹配!B:C,2,FALSE)</f>
        <v>安徽省</v>
      </c>
      <c r="F1013">
        <f t="shared" si="31"/>
        <v>3418</v>
      </c>
      <c r="G1013" t="str">
        <f>IF(F1013&gt;10000,"省直辖县市",IF(F1013&gt;7000,“港澳台”,VLOOKUP(F1013,地市级代码匹配!C:D,2,FALSE)))</f>
        <v>宣城市</v>
      </c>
      <c r="H1013" s="12" t="s">
        <v>5114</v>
      </c>
      <c r="I1013" s="39" t="str">
        <f>IF(H1013="","",VLOOKUP(H1013,echart地区列表!A:A,1,FALSE))</f>
        <v>广德县</v>
      </c>
    </row>
    <row r="1014" spans="1:9">
      <c r="A1014" s="7" t="s">
        <v>5115</v>
      </c>
      <c r="B1014" s="7" t="s">
        <v>5115</v>
      </c>
      <c r="C1014" s="7">
        <v>341823</v>
      </c>
      <c r="D1014">
        <f t="shared" si="30"/>
        <v>34</v>
      </c>
      <c r="E1014" t="str">
        <f>VLOOKUP(D1014,省代码匹配!B:C,2,FALSE)</f>
        <v>安徽省</v>
      </c>
      <c r="F1014">
        <f t="shared" si="31"/>
        <v>3418</v>
      </c>
      <c r="G1014" t="str">
        <f>IF(F1014&gt;10000,"省直辖县市",IF(F1014&gt;7000,“港澳台”,VLOOKUP(F1014,地市级代码匹配!C:D,2,FALSE)))</f>
        <v>宣城市</v>
      </c>
      <c r="H1014" s="12" t="s">
        <v>5115</v>
      </c>
      <c r="I1014" s="39" t="str">
        <f>IF(H1014="","",VLOOKUP(H1014,echart地区列表!A:A,1,FALSE))</f>
        <v>泾县</v>
      </c>
    </row>
    <row r="1015" spans="1:9">
      <c r="A1015" s="7" t="s">
        <v>5116</v>
      </c>
      <c r="B1015" s="7" t="s">
        <v>5116</v>
      </c>
      <c r="C1015" s="7">
        <v>341824</v>
      </c>
      <c r="D1015">
        <f t="shared" si="30"/>
        <v>34</v>
      </c>
      <c r="E1015" t="str">
        <f>VLOOKUP(D1015,省代码匹配!B:C,2,FALSE)</f>
        <v>安徽省</v>
      </c>
      <c r="F1015">
        <f t="shared" si="31"/>
        <v>3418</v>
      </c>
      <c r="G1015" t="str">
        <f>IF(F1015&gt;10000,"省直辖县市",IF(F1015&gt;7000,“港澳台”,VLOOKUP(F1015,地市级代码匹配!C:D,2,FALSE)))</f>
        <v>宣城市</v>
      </c>
      <c r="H1015" s="12" t="s">
        <v>5116</v>
      </c>
      <c r="I1015" s="39" t="str">
        <f>IF(H1015="","",VLOOKUP(H1015,echart地区列表!A:A,1,FALSE))</f>
        <v>绩溪县</v>
      </c>
    </row>
    <row r="1016" spans="1:9">
      <c r="A1016" s="7" t="s">
        <v>5117</v>
      </c>
      <c r="B1016" s="7" t="s">
        <v>5117</v>
      </c>
      <c r="C1016" s="7">
        <v>341825</v>
      </c>
      <c r="D1016">
        <f t="shared" si="30"/>
        <v>34</v>
      </c>
      <c r="E1016" t="str">
        <f>VLOOKUP(D1016,省代码匹配!B:C,2,FALSE)</f>
        <v>安徽省</v>
      </c>
      <c r="F1016">
        <f t="shared" si="31"/>
        <v>3418</v>
      </c>
      <c r="G1016" t="str">
        <f>IF(F1016&gt;10000,"省直辖县市",IF(F1016&gt;7000,“港澳台”,VLOOKUP(F1016,地市级代码匹配!C:D,2,FALSE)))</f>
        <v>宣城市</v>
      </c>
      <c r="H1016" s="12" t="s">
        <v>5117</v>
      </c>
      <c r="I1016" s="39" t="str">
        <f>IF(H1016="","",VLOOKUP(H1016,echart地区列表!A:A,1,FALSE))</f>
        <v>旌德县</v>
      </c>
    </row>
    <row r="1017" spans="1:9">
      <c r="A1017" s="7" t="s">
        <v>5118</v>
      </c>
      <c r="B1017" s="7" t="s">
        <v>7514</v>
      </c>
      <c r="C1017" s="7">
        <v>341881</v>
      </c>
      <c r="D1017">
        <f t="shared" si="30"/>
        <v>34</v>
      </c>
      <c r="E1017" t="str">
        <f>VLOOKUP(D1017,省代码匹配!B:C,2,FALSE)</f>
        <v>安徽省</v>
      </c>
      <c r="F1017">
        <f t="shared" si="31"/>
        <v>3418</v>
      </c>
      <c r="G1017" t="str">
        <f>IF(F1017&gt;10000,"省直辖县市",IF(F1017&gt;7000,“港澳台”,VLOOKUP(F1017,地市级代码匹配!C:D,2,FALSE)))</f>
        <v>宣城市</v>
      </c>
      <c r="H1017" s="12" t="s">
        <v>5118</v>
      </c>
      <c r="I1017" s="39" t="str">
        <f>IF(H1017="","",VLOOKUP(H1017,echart地区列表!A:A,1,FALSE))</f>
        <v>宁国市</v>
      </c>
    </row>
    <row r="1018" spans="1:9">
      <c r="A1018" s="7" t="s">
        <v>4837</v>
      </c>
      <c r="B1018" s="7" t="s">
        <v>4837</v>
      </c>
      <c r="C1018" s="7">
        <v>350102</v>
      </c>
      <c r="D1018">
        <f t="shared" si="30"/>
        <v>35</v>
      </c>
      <c r="E1018" t="str">
        <f>VLOOKUP(D1018,省代码匹配!B:C,2,FALSE)</f>
        <v>福建省</v>
      </c>
      <c r="F1018">
        <f t="shared" si="31"/>
        <v>3501</v>
      </c>
      <c r="G1018" t="str">
        <f>IF(F1018&gt;10000,"省直辖县市",IF(F1018&gt;7000,“港澳台”,VLOOKUP(F1018,地市级代码匹配!C:D,2,FALSE)))</f>
        <v>福州市</v>
      </c>
      <c r="H1018" s="12" t="s">
        <v>4837</v>
      </c>
      <c r="I1018" s="39" t="str">
        <f>IF(H1018="","",VLOOKUP(H1018,echart地区列表!A:A,1,FALSE))</f>
        <v>鼓楼区</v>
      </c>
    </row>
    <row r="1019" spans="1:9">
      <c r="A1019" s="7" t="s">
        <v>5119</v>
      </c>
      <c r="B1019" s="7" t="s">
        <v>5119</v>
      </c>
      <c r="C1019" s="7">
        <v>350103</v>
      </c>
      <c r="D1019">
        <f t="shared" si="30"/>
        <v>35</v>
      </c>
      <c r="E1019" t="str">
        <f>VLOOKUP(D1019,省代码匹配!B:C,2,FALSE)</f>
        <v>福建省</v>
      </c>
      <c r="F1019">
        <f t="shared" si="31"/>
        <v>3501</v>
      </c>
      <c r="G1019" t="str">
        <f>IF(F1019&gt;10000,"省直辖县市",IF(F1019&gt;7000,“港澳台”,VLOOKUP(F1019,地市级代码匹配!C:D,2,FALSE)))</f>
        <v>福州市</v>
      </c>
      <c r="H1019" s="12" t="s">
        <v>5119</v>
      </c>
      <c r="I1019" s="39" t="str">
        <f>IF(H1019="","",VLOOKUP(H1019,echart地区列表!A:A,1,FALSE))</f>
        <v>台江区</v>
      </c>
    </row>
    <row r="1020" spans="1:9">
      <c r="A1020" s="7" t="s">
        <v>5120</v>
      </c>
      <c r="B1020" s="7" t="s">
        <v>5120</v>
      </c>
      <c r="C1020" s="7">
        <v>350104</v>
      </c>
      <c r="D1020">
        <f t="shared" si="30"/>
        <v>35</v>
      </c>
      <c r="E1020" t="str">
        <f>VLOOKUP(D1020,省代码匹配!B:C,2,FALSE)</f>
        <v>福建省</v>
      </c>
      <c r="F1020">
        <f t="shared" si="31"/>
        <v>3501</v>
      </c>
      <c r="G1020" t="str">
        <f>IF(F1020&gt;10000,"省直辖县市",IF(F1020&gt;7000,“港澳台”,VLOOKUP(F1020,地市级代码匹配!C:D,2,FALSE)))</f>
        <v>福州市</v>
      </c>
      <c r="H1020" s="12" t="s">
        <v>5120</v>
      </c>
      <c r="I1020" s="39" t="str">
        <f>IF(H1020="","",VLOOKUP(H1020,echart地区列表!A:A,1,FALSE))</f>
        <v>仓山区</v>
      </c>
    </row>
    <row r="1021" spans="1:9">
      <c r="A1021" s="7" t="s">
        <v>5121</v>
      </c>
      <c r="B1021" s="7" t="s">
        <v>5121</v>
      </c>
      <c r="C1021" s="7">
        <v>350105</v>
      </c>
      <c r="D1021">
        <f t="shared" si="30"/>
        <v>35</v>
      </c>
      <c r="E1021" t="str">
        <f>VLOOKUP(D1021,省代码匹配!B:C,2,FALSE)</f>
        <v>福建省</v>
      </c>
      <c r="F1021">
        <f t="shared" si="31"/>
        <v>3501</v>
      </c>
      <c r="G1021" t="str">
        <f>IF(F1021&gt;10000,"省直辖县市",IF(F1021&gt;7000,“港澳台”,VLOOKUP(F1021,地市级代码匹配!C:D,2,FALSE)))</f>
        <v>福州市</v>
      </c>
      <c r="H1021" s="12" t="s">
        <v>5121</v>
      </c>
      <c r="I1021" s="39" t="str">
        <f>IF(H1021="","",VLOOKUP(H1021,echart地区列表!A:A,1,FALSE))</f>
        <v>马尾区</v>
      </c>
    </row>
    <row r="1022" spans="1:9">
      <c r="A1022" s="7" t="s">
        <v>5122</v>
      </c>
      <c r="B1022" s="7" t="s">
        <v>5122</v>
      </c>
      <c r="C1022" s="7">
        <v>350111</v>
      </c>
      <c r="D1022">
        <f t="shared" si="30"/>
        <v>35</v>
      </c>
      <c r="E1022" t="str">
        <f>VLOOKUP(D1022,省代码匹配!B:C,2,FALSE)</f>
        <v>福建省</v>
      </c>
      <c r="F1022">
        <f t="shared" si="31"/>
        <v>3501</v>
      </c>
      <c r="G1022" t="str">
        <f>IF(F1022&gt;10000,"省直辖县市",IF(F1022&gt;7000,“港澳台”,VLOOKUP(F1022,地市级代码匹配!C:D,2,FALSE)))</f>
        <v>福州市</v>
      </c>
      <c r="H1022" s="12" t="s">
        <v>5122</v>
      </c>
      <c r="I1022" s="39" t="str">
        <f>IF(H1022="","",VLOOKUP(H1022,echart地区列表!A:A,1,FALSE))</f>
        <v>晋安区</v>
      </c>
    </row>
    <row r="1023" spans="1:9">
      <c r="A1023" s="7" t="s">
        <v>5123</v>
      </c>
      <c r="B1023" s="7" t="s">
        <v>5123</v>
      </c>
      <c r="C1023" s="7">
        <v>350112</v>
      </c>
      <c r="D1023">
        <f t="shared" si="30"/>
        <v>35</v>
      </c>
      <c r="E1023" t="str">
        <f>VLOOKUP(D1023,省代码匹配!B:C,2,FALSE)</f>
        <v>福建省</v>
      </c>
      <c r="F1023">
        <f t="shared" si="31"/>
        <v>3501</v>
      </c>
      <c r="G1023" t="str">
        <f>IF(F1023&gt;10000,"省直辖县市",IF(F1023&gt;7000,“港澳台”,VLOOKUP(F1023,地市级代码匹配!C:D,2,FALSE)))</f>
        <v>福州市</v>
      </c>
      <c r="H1023" s="12" t="s">
        <v>7827</v>
      </c>
      <c r="I1023" s="39" t="str">
        <f>IF(H1023="","",VLOOKUP(H1023,echart地区列表!A:A,1,FALSE))</f>
        <v>长乐市</v>
      </c>
    </row>
    <row r="1024" spans="1:9">
      <c r="A1024" s="7" t="s">
        <v>5124</v>
      </c>
      <c r="B1024" s="7" t="s">
        <v>5124</v>
      </c>
      <c r="C1024" s="7">
        <v>350121</v>
      </c>
      <c r="D1024">
        <f t="shared" si="30"/>
        <v>35</v>
      </c>
      <c r="E1024" t="str">
        <f>VLOOKUP(D1024,省代码匹配!B:C,2,FALSE)</f>
        <v>福建省</v>
      </c>
      <c r="F1024">
        <f t="shared" si="31"/>
        <v>3501</v>
      </c>
      <c r="G1024" t="str">
        <f>IF(F1024&gt;10000,"省直辖县市",IF(F1024&gt;7000,“港澳台”,VLOOKUP(F1024,地市级代码匹配!C:D,2,FALSE)))</f>
        <v>福州市</v>
      </c>
      <c r="H1024" s="12" t="s">
        <v>5124</v>
      </c>
      <c r="I1024" s="39" t="str">
        <f>IF(H1024="","",VLOOKUP(H1024,echart地区列表!A:A,1,FALSE))</f>
        <v>闽侯县</v>
      </c>
    </row>
    <row r="1025" spans="1:9">
      <c r="A1025" s="7" t="s">
        <v>5125</v>
      </c>
      <c r="B1025" s="7" t="s">
        <v>5125</v>
      </c>
      <c r="C1025" s="7">
        <v>350122</v>
      </c>
      <c r="D1025">
        <f t="shared" si="30"/>
        <v>35</v>
      </c>
      <c r="E1025" t="str">
        <f>VLOOKUP(D1025,省代码匹配!B:C,2,FALSE)</f>
        <v>福建省</v>
      </c>
      <c r="F1025">
        <f t="shared" si="31"/>
        <v>3501</v>
      </c>
      <c r="G1025" t="str">
        <f>IF(F1025&gt;10000,"省直辖县市",IF(F1025&gt;7000,“港澳台”,VLOOKUP(F1025,地市级代码匹配!C:D,2,FALSE)))</f>
        <v>福州市</v>
      </c>
      <c r="H1025" s="12" t="s">
        <v>5125</v>
      </c>
      <c r="I1025" s="39" t="str">
        <f>IF(H1025="","",VLOOKUP(H1025,echart地区列表!A:A,1,FALSE))</f>
        <v>连江县</v>
      </c>
    </row>
    <row r="1026" spans="1:9">
      <c r="A1026" s="7" t="s">
        <v>5126</v>
      </c>
      <c r="B1026" s="7" t="s">
        <v>5126</v>
      </c>
      <c r="C1026" s="7">
        <v>350123</v>
      </c>
      <c r="D1026">
        <f t="shared" si="30"/>
        <v>35</v>
      </c>
      <c r="E1026" t="str">
        <f>VLOOKUP(D1026,省代码匹配!B:C,2,FALSE)</f>
        <v>福建省</v>
      </c>
      <c r="F1026">
        <f t="shared" si="31"/>
        <v>3501</v>
      </c>
      <c r="G1026" t="str">
        <f>IF(F1026&gt;10000,"省直辖县市",IF(F1026&gt;7000,“港澳台”,VLOOKUP(F1026,地市级代码匹配!C:D,2,FALSE)))</f>
        <v>福州市</v>
      </c>
      <c r="H1026" s="12" t="s">
        <v>5126</v>
      </c>
      <c r="I1026" s="39" t="str">
        <f>IF(H1026="","",VLOOKUP(H1026,echart地区列表!A:A,1,FALSE))</f>
        <v>罗源县</v>
      </c>
    </row>
    <row r="1027" spans="1:9">
      <c r="A1027" s="7" t="s">
        <v>5127</v>
      </c>
      <c r="B1027" s="7" t="s">
        <v>5127</v>
      </c>
      <c r="C1027" s="7">
        <v>350124</v>
      </c>
      <c r="D1027">
        <f t="shared" ref="D1027:D1090" si="32">INT(C1027/10000)</f>
        <v>35</v>
      </c>
      <c r="E1027" t="str">
        <f>VLOOKUP(D1027,省代码匹配!B:C,2,FALSE)</f>
        <v>福建省</v>
      </c>
      <c r="F1027">
        <f t="shared" ref="F1027:F1090" si="33">IF(OR(D1027=11,D1027=12,D1027=31,D1027=50,D1027=71,D1027=81,D1027=82),D1027*100,IF(MID(C1027,3,1)="9",C1027,INT(C1027/100)))</f>
        <v>3501</v>
      </c>
      <c r="G1027" t="str">
        <f>IF(F1027&gt;10000,"省直辖县市",IF(F1027&gt;7000,“港澳台”,VLOOKUP(F1027,地市级代码匹配!C:D,2,FALSE)))</f>
        <v>福州市</v>
      </c>
      <c r="H1027" s="12" t="s">
        <v>5127</v>
      </c>
      <c r="I1027" s="39" t="str">
        <f>IF(H1027="","",VLOOKUP(H1027,echart地区列表!A:A,1,FALSE))</f>
        <v>闽清县</v>
      </c>
    </row>
    <row r="1028" spans="1:9">
      <c r="A1028" s="7" t="s">
        <v>5128</v>
      </c>
      <c r="B1028" s="7" t="s">
        <v>5128</v>
      </c>
      <c r="C1028" s="7">
        <v>350125</v>
      </c>
      <c r="D1028">
        <f t="shared" si="32"/>
        <v>35</v>
      </c>
      <c r="E1028" t="str">
        <f>VLOOKUP(D1028,省代码匹配!B:C,2,FALSE)</f>
        <v>福建省</v>
      </c>
      <c r="F1028">
        <f t="shared" si="33"/>
        <v>3501</v>
      </c>
      <c r="G1028" t="str">
        <f>IF(F1028&gt;10000,"省直辖县市",IF(F1028&gt;7000,“港澳台”,VLOOKUP(F1028,地市级代码匹配!C:D,2,FALSE)))</f>
        <v>福州市</v>
      </c>
      <c r="H1028" s="12" t="s">
        <v>5128</v>
      </c>
      <c r="I1028" s="39" t="str">
        <f>IF(H1028="","",VLOOKUP(H1028,echart地区列表!A:A,1,FALSE))</f>
        <v>永泰县</v>
      </c>
    </row>
    <row r="1029" spans="1:9">
      <c r="A1029" s="7" t="s">
        <v>5129</v>
      </c>
      <c r="B1029" s="7" t="s">
        <v>5129</v>
      </c>
      <c r="C1029" s="7">
        <v>350128</v>
      </c>
      <c r="D1029">
        <f t="shared" si="32"/>
        <v>35</v>
      </c>
      <c r="E1029" t="str">
        <f>VLOOKUP(D1029,省代码匹配!B:C,2,FALSE)</f>
        <v>福建省</v>
      </c>
      <c r="F1029">
        <f t="shared" si="33"/>
        <v>3501</v>
      </c>
      <c r="G1029" t="str">
        <f>IF(F1029&gt;10000,"省直辖县市",IF(F1029&gt;7000,“港澳台”,VLOOKUP(F1029,地市级代码匹配!C:D,2,FALSE)))</f>
        <v>福州市</v>
      </c>
      <c r="H1029" s="12" t="s">
        <v>5129</v>
      </c>
      <c r="I1029" s="39" t="str">
        <f>IF(H1029="","",VLOOKUP(H1029,echart地区列表!A:A,1,FALSE))</f>
        <v>平潭县</v>
      </c>
    </row>
    <row r="1030" spans="1:9">
      <c r="A1030" s="7" t="s">
        <v>5130</v>
      </c>
      <c r="B1030" s="7" t="s">
        <v>7515</v>
      </c>
      <c r="C1030" s="7">
        <v>350181</v>
      </c>
      <c r="D1030">
        <f t="shared" si="32"/>
        <v>35</v>
      </c>
      <c r="E1030" t="str">
        <f>VLOOKUP(D1030,省代码匹配!B:C,2,FALSE)</f>
        <v>福建省</v>
      </c>
      <c r="F1030">
        <f t="shared" si="33"/>
        <v>3501</v>
      </c>
      <c r="G1030" t="str">
        <f>IF(F1030&gt;10000,"省直辖县市",IF(F1030&gt;7000,“港澳台”,VLOOKUP(F1030,地市级代码匹配!C:D,2,FALSE)))</f>
        <v>福州市</v>
      </c>
      <c r="H1030" s="12" t="s">
        <v>5130</v>
      </c>
      <c r="I1030" s="39" t="str">
        <f>IF(H1030="","",VLOOKUP(H1030,echart地区列表!A:A,1,FALSE))</f>
        <v>福清市</v>
      </c>
    </row>
    <row r="1031" spans="1:9">
      <c r="A1031" s="7" t="s">
        <v>5131</v>
      </c>
      <c r="B1031" s="7" t="s">
        <v>5131</v>
      </c>
      <c r="C1031" s="7">
        <v>350203</v>
      </c>
      <c r="D1031">
        <f t="shared" si="32"/>
        <v>35</v>
      </c>
      <c r="E1031" t="str">
        <f>VLOOKUP(D1031,省代码匹配!B:C,2,FALSE)</f>
        <v>福建省</v>
      </c>
      <c r="F1031">
        <f t="shared" si="33"/>
        <v>3502</v>
      </c>
      <c r="G1031" t="str">
        <f>IF(F1031&gt;10000,"省直辖县市",IF(F1031&gt;7000,“港澳台”,VLOOKUP(F1031,地市级代码匹配!C:D,2,FALSE)))</f>
        <v>厦门市</v>
      </c>
      <c r="H1031" s="12" t="s">
        <v>5131</v>
      </c>
      <c r="I1031" s="39" t="str">
        <f>IF(H1031="","",VLOOKUP(H1031,echart地区列表!A:A,1,FALSE))</f>
        <v>思明区</v>
      </c>
    </row>
    <row r="1032" spans="1:9">
      <c r="A1032" s="7" t="s">
        <v>5132</v>
      </c>
      <c r="B1032" s="7" t="s">
        <v>5132</v>
      </c>
      <c r="C1032" s="7">
        <v>350205</v>
      </c>
      <c r="D1032">
        <f t="shared" si="32"/>
        <v>35</v>
      </c>
      <c r="E1032" t="str">
        <f>VLOOKUP(D1032,省代码匹配!B:C,2,FALSE)</f>
        <v>福建省</v>
      </c>
      <c r="F1032">
        <f t="shared" si="33"/>
        <v>3502</v>
      </c>
      <c r="G1032" t="str">
        <f>IF(F1032&gt;10000,"省直辖县市",IF(F1032&gt;7000,“港澳台”,VLOOKUP(F1032,地市级代码匹配!C:D,2,FALSE)))</f>
        <v>厦门市</v>
      </c>
      <c r="H1032" s="12" t="s">
        <v>5132</v>
      </c>
      <c r="I1032" s="39" t="str">
        <f>IF(H1032="","",VLOOKUP(H1032,echart地区列表!A:A,1,FALSE))</f>
        <v>海沧区</v>
      </c>
    </row>
    <row r="1033" spans="1:9">
      <c r="A1033" s="7" t="s">
        <v>5133</v>
      </c>
      <c r="B1033" s="7" t="s">
        <v>5133</v>
      </c>
      <c r="C1033" s="7">
        <v>350206</v>
      </c>
      <c r="D1033">
        <f t="shared" si="32"/>
        <v>35</v>
      </c>
      <c r="E1033" t="str">
        <f>VLOOKUP(D1033,省代码匹配!B:C,2,FALSE)</f>
        <v>福建省</v>
      </c>
      <c r="F1033">
        <f t="shared" si="33"/>
        <v>3502</v>
      </c>
      <c r="G1033" t="str">
        <f>IF(F1033&gt;10000,"省直辖县市",IF(F1033&gt;7000,“港澳台”,VLOOKUP(F1033,地市级代码匹配!C:D,2,FALSE)))</f>
        <v>厦门市</v>
      </c>
      <c r="H1033" s="12" t="s">
        <v>5133</v>
      </c>
      <c r="I1033" s="39" t="str">
        <f>IF(H1033="","",VLOOKUP(H1033,echart地区列表!A:A,1,FALSE))</f>
        <v>湖里区</v>
      </c>
    </row>
    <row r="1034" spans="1:9">
      <c r="A1034" s="7" t="s">
        <v>5134</v>
      </c>
      <c r="B1034" s="7" t="s">
        <v>5134</v>
      </c>
      <c r="C1034" s="7">
        <v>350211</v>
      </c>
      <c r="D1034">
        <f t="shared" si="32"/>
        <v>35</v>
      </c>
      <c r="E1034" t="str">
        <f>VLOOKUP(D1034,省代码匹配!B:C,2,FALSE)</f>
        <v>福建省</v>
      </c>
      <c r="F1034">
        <f t="shared" si="33"/>
        <v>3502</v>
      </c>
      <c r="G1034" t="str">
        <f>IF(F1034&gt;10000,"省直辖县市",IF(F1034&gt;7000,“港澳台”,VLOOKUP(F1034,地市级代码匹配!C:D,2,FALSE)))</f>
        <v>厦门市</v>
      </c>
      <c r="H1034" s="12" t="s">
        <v>5134</v>
      </c>
      <c r="I1034" s="39" t="str">
        <f>IF(H1034="","",VLOOKUP(H1034,echart地区列表!A:A,1,FALSE))</f>
        <v>集美区</v>
      </c>
    </row>
    <row r="1035" spans="1:9">
      <c r="A1035" s="7" t="s">
        <v>5135</v>
      </c>
      <c r="B1035" s="7" t="s">
        <v>5135</v>
      </c>
      <c r="C1035" s="7">
        <v>350212</v>
      </c>
      <c r="D1035">
        <f t="shared" si="32"/>
        <v>35</v>
      </c>
      <c r="E1035" t="str">
        <f>VLOOKUP(D1035,省代码匹配!B:C,2,FALSE)</f>
        <v>福建省</v>
      </c>
      <c r="F1035">
        <f t="shared" si="33"/>
        <v>3502</v>
      </c>
      <c r="G1035" t="str">
        <f>IF(F1035&gt;10000,"省直辖县市",IF(F1035&gt;7000,“港澳台”,VLOOKUP(F1035,地市级代码匹配!C:D,2,FALSE)))</f>
        <v>厦门市</v>
      </c>
      <c r="H1035" s="12" t="s">
        <v>5135</v>
      </c>
      <c r="I1035" s="39" t="str">
        <f>IF(H1035="","",VLOOKUP(H1035,echart地区列表!A:A,1,FALSE))</f>
        <v>同安区</v>
      </c>
    </row>
    <row r="1036" spans="1:9">
      <c r="A1036" s="7" t="s">
        <v>5136</v>
      </c>
      <c r="B1036" s="7" t="s">
        <v>5136</v>
      </c>
      <c r="C1036" s="7">
        <v>350213</v>
      </c>
      <c r="D1036">
        <f t="shared" si="32"/>
        <v>35</v>
      </c>
      <c r="E1036" t="str">
        <f>VLOOKUP(D1036,省代码匹配!B:C,2,FALSE)</f>
        <v>福建省</v>
      </c>
      <c r="F1036">
        <f t="shared" si="33"/>
        <v>3502</v>
      </c>
      <c r="G1036" t="str">
        <f>IF(F1036&gt;10000,"省直辖县市",IF(F1036&gt;7000,“港澳台”,VLOOKUP(F1036,地市级代码匹配!C:D,2,FALSE)))</f>
        <v>厦门市</v>
      </c>
      <c r="H1036" s="12" t="s">
        <v>5136</v>
      </c>
      <c r="I1036" s="39" t="str">
        <f>IF(H1036="","",VLOOKUP(H1036,echart地区列表!A:A,1,FALSE))</f>
        <v>翔安区</v>
      </c>
    </row>
    <row r="1037" spans="1:9">
      <c r="A1037" s="7" t="s">
        <v>5137</v>
      </c>
      <c r="B1037" s="7" t="s">
        <v>5137</v>
      </c>
      <c r="C1037" s="7">
        <v>350302</v>
      </c>
      <c r="D1037">
        <f t="shared" si="32"/>
        <v>35</v>
      </c>
      <c r="E1037" t="str">
        <f>VLOOKUP(D1037,省代码匹配!B:C,2,FALSE)</f>
        <v>福建省</v>
      </c>
      <c r="F1037">
        <f t="shared" si="33"/>
        <v>3503</v>
      </c>
      <c r="G1037" t="str">
        <f>IF(F1037&gt;10000,"省直辖县市",IF(F1037&gt;7000,“港澳台”,VLOOKUP(F1037,地市级代码匹配!C:D,2,FALSE)))</f>
        <v>莆田市</v>
      </c>
      <c r="H1037" s="12" t="s">
        <v>5137</v>
      </c>
      <c r="I1037" s="39" t="str">
        <f>IF(H1037="","",VLOOKUP(H1037,echart地区列表!A:A,1,FALSE))</f>
        <v>城厢区</v>
      </c>
    </row>
    <row r="1038" spans="1:9">
      <c r="A1038" s="7" t="s">
        <v>5138</v>
      </c>
      <c r="B1038" s="7" t="s">
        <v>5138</v>
      </c>
      <c r="C1038" s="7">
        <v>350303</v>
      </c>
      <c r="D1038">
        <f t="shared" si="32"/>
        <v>35</v>
      </c>
      <c r="E1038" t="str">
        <f>VLOOKUP(D1038,省代码匹配!B:C,2,FALSE)</f>
        <v>福建省</v>
      </c>
      <c r="F1038">
        <f t="shared" si="33"/>
        <v>3503</v>
      </c>
      <c r="G1038" t="str">
        <f>IF(F1038&gt;10000,"省直辖县市",IF(F1038&gt;7000,“港澳台”,VLOOKUP(F1038,地市级代码匹配!C:D,2,FALSE)))</f>
        <v>莆田市</v>
      </c>
      <c r="H1038" s="12" t="s">
        <v>5138</v>
      </c>
      <c r="I1038" s="39" t="str">
        <f>IF(H1038="","",VLOOKUP(H1038,echart地区列表!A:A,1,FALSE))</f>
        <v>涵江区</v>
      </c>
    </row>
    <row r="1039" spans="1:9">
      <c r="A1039" s="7" t="s">
        <v>5139</v>
      </c>
      <c r="B1039" s="7" t="s">
        <v>5139</v>
      </c>
      <c r="C1039" s="7">
        <v>350304</v>
      </c>
      <c r="D1039">
        <f t="shared" si="32"/>
        <v>35</v>
      </c>
      <c r="E1039" t="str">
        <f>VLOOKUP(D1039,省代码匹配!B:C,2,FALSE)</f>
        <v>福建省</v>
      </c>
      <c r="F1039">
        <f t="shared" si="33"/>
        <v>3503</v>
      </c>
      <c r="G1039" t="str">
        <f>IF(F1039&gt;10000,"省直辖县市",IF(F1039&gt;7000,“港澳台”,VLOOKUP(F1039,地市级代码匹配!C:D,2,FALSE)))</f>
        <v>莆田市</v>
      </c>
      <c r="H1039" s="12" t="s">
        <v>5139</v>
      </c>
      <c r="I1039" s="39" t="str">
        <f>IF(H1039="","",VLOOKUP(H1039,echart地区列表!A:A,1,FALSE))</f>
        <v>荔城区</v>
      </c>
    </row>
    <row r="1040" spans="1:9">
      <c r="A1040" s="7" t="s">
        <v>5140</v>
      </c>
      <c r="B1040" s="7" t="s">
        <v>5140</v>
      </c>
      <c r="C1040" s="7">
        <v>350305</v>
      </c>
      <c r="D1040">
        <f t="shared" si="32"/>
        <v>35</v>
      </c>
      <c r="E1040" t="str">
        <f>VLOOKUP(D1040,省代码匹配!B:C,2,FALSE)</f>
        <v>福建省</v>
      </c>
      <c r="F1040">
        <f t="shared" si="33"/>
        <v>3503</v>
      </c>
      <c r="G1040" t="str">
        <f>IF(F1040&gt;10000,"省直辖县市",IF(F1040&gt;7000,“港澳台”,VLOOKUP(F1040,地市级代码匹配!C:D,2,FALSE)))</f>
        <v>莆田市</v>
      </c>
      <c r="H1040" s="12" t="s">
        <v>5140</v>
      </c>
      <c r="I1040" s="39" t="str">
        <f>IF(H1040="","",VLOOKUP(H1040,echart地区列表!A:A,1,FALSE))</f>
        <v>秀屿区</v>
      </c>
    </row>
    <row r="1041" spans="1:9">
      <c r="A1041" s="7" t="s">
        <v>5141</v>
      </c>
      <c r="B1041" s="7" t="s">
        <v>5141</v>
      </c>
      <c r="C1041" s="7">
        <v>350322</v>
      </c>
      <c r="D1041">
        <f t="shared" si="32"/>
        <v>35</v>
      </c>
      <c r="E1041" t="str">
        <f>VLOOKUP(D1041,省代码匹配!B:C,2,FALSE)</f>
        <v>福建省</v>
      </c>
      <c r="F1041">
        <f t="shared" si="33"/>
        <v>3503</v>
      </c>
      <c r="G1041" t="str">
        <f>IF(F1041&gt;10000,"省直辖县市",IF(F1041&gt;7000,“港澳台”,VLOOKUP(F1041,地市级代码匹配!C:D,2,FALSE)))</f>
        <v>莆田市</v>
      </c>
      <c r="H1041" s="12" t="s">
        <v>5141</v>
      </c>
      <c r="I1041" s="39" t="str">
        <f>IF(H1041="","",VLOOKUP(H1041,echart地区列表!A:A,1,FALSE))</f>
        <v>仙游县</v>
      </c>
    </row>
    <row r="1042" spans="1:9">
      <c r="A1042" s="7" t="s">
        <v>5142</v>
      </c>
      <c r="B1042" s="7" t="s">
        <v>5142</v>
      </c>
      <c r="C1042" s="7">
        <v>350402</v>
      </c>
      <c r="D1042">
        <f t="shared" si="32"/>
        <v>35</v>
      </c>
      <c r="E1042" t="str">
        <f>VLOOKUP(D1042,省代码匹配!B:C,2,FALSE)</f>
        <v>福建省</v>
      </c>
      <c r="F1042">
        <f t="shared" si="33"/>
        <v>3504</v>
      </c>
      <c r="G1042" t="str">
        <f>IF(F1042&gt;10000,"省直辖县市",IF(F1042&gt;7000,“港澳台”,VLOOKUP(F1042,地市级代码匹配!C:D,2,FALSE)))</f>
        <v>三明市</v>
      </c>
      <c r="H1042" s="12" t="s">
        <v>5142</v>
      </c>
      <c r="I1042" s="39" t="str">
        <f>IF(H1042="","",VLOOKUP(H1042,echart地区列表!A:A,1,FALSE))</f>
        <v>梅列区</v>
      </c>
    </row>
    <row r="1043" spans="1:9">
      <c r="A1043" s="7" t="s">
        <v>5143</v>
      </c>
      <c r="B1043" s="7" t="s">
        <v>5143</v>
      </c>
      <c r="C1043" s="7">
        <v>350403</v>
      </c>
      <c r="D1043">
        <f t="shared" si="32"/>
        <v>35</v>
      </c>
      <c r="E1043" t="str">
        <f>VLOOKUP(D1043,省代码匹配!B:C,2,FALSE)</f>
        <v>福建省</v>
      </c>
      <c r="F1043">
        <f t="shared" si="33"/>
        <v>3504</v>
      </c>
      <c r="G1043" t="str">
        <f>IF(F1043&gt;10000,"省直辖县市",IF(F1043&gt;7000,“港澳台”,VLOOKUP(F1043,地市级代码匹配!C:D,2,FALSE)))</f>
        <v>三明市</v>
      </c>
      <c r="H1043" s="12" t="s">
        <v>5143</v>
      </c>
      <c r="I1043" s="39" t="str">
        <f>IF(H1043="","",VLOOKUP(H1043,echart地区列表!A:A,1,FALSE))</f>
        <v>三元区</v>
      </c>
    </row>
    <row r="1044" spans="1:9">
      <c r="A1044" s="7" t="s">
        <v>5144</v>
      </c>
      <c r="B1044" s="7" t="s">
        <v>5144</v>
      </c>
      <c r="C1044" s="7">
        <v>350421</v>
      </c>
      <c r="D1044">
        <f t="shared" si="32"/>
        <v>35</v>
      </c>
      <c r="E1044" t="str">
        <f>VLOOKUP(D1044,省代码匹配!B:C,2,FALSE)</f>
        <v>福建省</v>
      </c>
      <c r="F1044">
        <f t="shared" si="33"/>
        <v>3504</v>
      </c>
      <c r="G1044" t="str">
        <f>IF(F1044&gt;10000,"省直辖县市",IF(F1044&gt;7000,“港澳台”,VLOOKUP(F1044,地市级代码匹配!C:D,2,FALSE)))</f>
        <v>三明市</v>
      </c>
      <c r="H1044" s="12" t="s">
        <v>5144</v>
      </c>
      <c r="I1044" s="39" t="str">
        <f>IF(H1044="","",VLOOKUP(H1044,echart地区列表!A:A,1,FALSE))</f>
        <v>明溪县</v>
      </c>
    </row>
    <row r="1045" spans="1:9">
      <c r="A1045" s="7" t="s">
        <v>5145</v>
      </c>
      <c r="B1045" s="7" t="s">
        <v>5145</v>
      </c>
      <c r="C1045" s="7">
        <v>350423</v>
      </c>
      <c r="D1045">
        <f t="shared" si="32"/>
        <v>35</v>
      </c>
      <c r="E1045" t="str">
        <f>VLOOKUP(D1045,省代码匹配!B:C,2,FALSE)</f>
        <v>福建省</v>
      </c>
      <c r="F1045">
        <f t="shared" si="33"/>
        <v>3504</v>
      </c>
      <c r="G1045" t="str">
        <f>IF(F1045&gt;10000,"省直辖县市",IF(F1045&gt;7000,“港澳台”,VLOOKUP(F1045,地市级代码匹配!C:D,2,FALSE)))</f>
        <v>三明市</v>
      </c>
      <c r="H1045" s="12" t="s">
        <v>5145</v>
      </c>
      <c r="I1045" s="39" t="str">
        <f>IF(H1045="","",VLOOKUP(H1045,echart地区列表!A:A,1,FALSE))</f>
        <v>清流县</v>
      </c>
    </row>
    <row r="1046" spans="1:9">
      <c r="A1046" s="7" t="s">
        <v>5146</v>
      </c>
      <c r="B1046" s="7" t="s">
        <v>5146</v>
      </c>
      <c r="C1046" s="7">
        <v>350424</v>
      </c>
      <c r="D1046">
        <f t="shared" si="32"/>
        <v>35</v>
      </c>
      <c r="E1046" t="str">
        <f>VLOOKUP(D1046,省代码匹配!B:C,2,FALSE)</f>
        <v>福建省</v>
      </c>
      <c r="F1046">
        <f t="shared" si="33"/>
        <v>3504</v>
      </c>
      <c r="G1046" t="str">
        <f>IF(F1046&gt;10000,"省直辖县市",IF(F1046&gt;7000,“港澳台”,VLOOKUP(F1046,地市级代码匹配!C:D,2,FALSE)))</f>
        <v>三明市</v>
      </c>
      <c r="H1046" s="12" t="s">
        <v>5146</v>
      </c>
      <c r="I1046" s="39" t="str">
        <f>IF(H1046="","",VLOOKUP(H1046,echart地区列表!A:A,1,FALSE))</f>
        <v>宁化县</v>
      </c>
    </row>
    <row r="1047" spans="1:9">
      <c r="A1047" s="7" t="s">
        <v>5147</v>
      </c>
      <c r="B1047" s="7" t="s">
        <v>5147</v>
      </c>
      <c r="C1047" s="7">
        <v>350425</v>
      </c>
      <c r="D1047">
        <f t="shared" si="32"/>
        <v>35</v>
      </c>
      <c r="E1047" t="str">
        <f>VLOOKUP(D1047,省代码匹配!B:C,2,FALSE)</f>
        <v>福建省</v>
      </c>
      <c r="F1047">
        <f t="shared" si="33"/>
        <v>3504</v>
      </c>
      <c r="G1047" t="str">
        <f>IF(F1047&gt;10000,"省直辖县市",IF(F1047&gt;7000,“港澳台”,VLOOKUP(F1047,地市级代码匹配!C:D,2,FALSE)))</f>
        <v>三明市</v>
      </c>
      <c r="H1047" s="12" t="s">
        <v>5147</v>
      </c>
      <c r="I1047" s="39" t="str">
        <f>IF(H1047="","",VLOOKUP(H1047,echart地区列表!A:A,1,FALSE))</f>
        <v>大田县</v>
      </c>
    </row>
    <row r="1048" spans="1:9">
      <c r="A1048" s="7" t="s">
        <v>5148</v>
      </c>
      <c r="B1048" s="7" t="s">
        <v>5148</v>
      </c>
      <c r="C1048" s="7">
        <v>350426</v>
      </c>
      <c r="D1048">
        <f t="shared" si="32"/>
        <v>35</v>
      </c>
      <c r="E1048" t="str">
        <f>VLOOKUP(D1048,省代码匹配!B:C,2,FALSE)</f>
        <v>福建省</v>
      </c>
      <c r="F1048">
        <f t="shared" si="33"/>
        <v>3504</v>
      </c>
      <c r="G1048" t="str">
        <f>IF(F1048&gt;10000,"省直辖县市",IF(F1048&gt;7000,“港澳台”,VLOOKUP(F1048,地市级代码匹配!C:D,2,FALSE)))</f>
        <v>三明市</v>
      </c>
      <c r="H1048" s="12" t="s">
        <v>5148</v>
      </c>
      <c r="I1048" s="39" t="str">
        <f>IF(H1048="","",VLOOKUP(H1048,echart地区列表!A:A,1,FALSE))</f>
        <v>尤溪县</v>
      </c>
    </row>
    <row r="1049" spans="1:9">
      <c r="A1049" s="7" t="s">
        <v>5149</v>
      </c>
      <c r="B1049" s="7" t="s">
        <v>5149</v>
      </c>
      <c r="C1049" s="7">
        <v>350427</v>
      </c>
      <c r="D1049">
        <f t="shared" si="32"/>
        <v>35</v>
      </c>
      <c r="E1049" t="str">
        <f>VLOOKUP(D1049,省代码匹配!B:C,2,FALSE)</f>
        <v>福建省</v>
      </c>
      <c r="F1049">
        <f t="shared" si="33"/>
        <v>3504</v>
      </c>
      <c r="G1049" t="str">
        <f>IF(F1049&gt;10000,"省直辖县市",IF(F1049&gt;7000,“港澳台”,VLOOKUP(F1049,地市级代码匹配!C:D,2,FALSE)))</f>
        <v>三明市</v>
      </c>
      <c r="H1049" s="12" t="s">
        <v>5149</v>
      </c>
      <c r="I1049" s="39" t="str">
        <f>IF(H1049="","",VLOOKUP(H1049,echart地区列表!A:A,1,FALSE))</f>
        <v>沙县</v>
      </c>
    </row>
    <row r="1050" spans="1:9">
      <c r="A1050" s="7" t="s">
        <v>5150</v>
      </c>
      <c r="B1050" s="7" t="s">
        <v>5150</v>
      </c>
      <c r="C1050" s="7">
        <v>350428</v>
      </c>
      <c r="D1050">
        <f t="shared" si="32"/>
        <v>35</v>
      </c>
      <c r="E1050" t="str">
        <f>VLOOKUP(D1050,省代码匹配!B:C,2,FALSE)</f>
        <v>福建省</v>
      </c>
      <c r="F1050">
        <f t="shared" si="33"/>
        <v>3504</v>
      </c>
      <c r="G1050" t="str">
        <f>IF(F1050&gt;10000,"省直辖县市",IF(F1050&gt;7000,“港澳台”,VLOOKUP(F1050,地市级代码匹配!C:D,2,FALSE)))</f>
        <v>三明市</v>
      </c>
      <c r="H1050" s="12" t="s">
        <v>5150</v>
      </c>
      <c r="I1050" s="39" t="str">
        <f>IF(H1050="","",VLOOKUP(H1050,echart地区列表!A:A,1,FALSE))</f>
        <v>将乐县</v>
      </c>
    </row>
    <row r="1051" spans="1:9">
      <c r="A1051" s="7" t="s">
        <v>5151</v>
      </c>
      <c r="B1051" s="7" t="s">
        <v>5151</v>
      </c>
      <c r="C1051" s="7">
        <v>350429</v>
      </c>
      <c r="D1051">
        <f t="shared" si="32"/>
        <v>35</v>
      </c>
      <c r="E1051" t="str">
        <f>VLOOKUP(D1051,省代码匹配!B:C,2,FALSE)</f>
        <v>福建省</v>
      </c>
      <c r="F1051">
        <f t="shared" si="33"/>
        <v>3504</v>
      </c>
      <c r="G1051" t="str">
        <f>IF(F1051&gt;10000,"省直辖县市",IF(F1051&gt;7000,“港澳台”,VLOOKUP(F1051,地市级代码匹配!C:D,2,FALSE)))</f>
        <v>三明市</v>
      </c>
      <c r="H1051" s="12" t="s">
        <v>5151</v>
      </c>
      <c r="I1051" s="39" t="str">
        <f>IF(H1051="","",VLOOKUP(H1051,echart地区列表!A:A,1,FALSE))</f>
        <v>泰宁县</v>
      </c>
    </row>
    <row r="1052" spans="1:9">
      <c r="A1052" s="7" t="s">
        <v>5152</v>
      </c>
      <c r="B1052" s="7" t="s">
        <v>5152</v>
      </c>
      <c r="C1052" s="7">
        <v>350430</v>
      </c>
      <c r="D1052">
        <f t="shared" si="32"/>
        <v>35</v>
      </c>
      <c r="E1052" t="str">
        <f>VLOOKUP(D1052,省代码匹配!B:C,2,FALSE)</f>
        <v>福建省</v>
      </c>
      <c r="F1052">
        <f t="shared" si="33"/>
        <v>3504</v>
      </c>
      <c r="G1052" t="str">
        <f>IF(F1052&gt;10000,"省直辖县市",IF(F1052&gt;7000,“港澳台”,VLOOKUP(F1052,地市级代码匹配!C:D,2,FALSE)))</f>
        <v>三明市</v>
      </c>
      <c r="H1052" s="12" t="s">
        <v>5152</v>
      </c>
      <c r="I1052" s="39" t="str">
        <f>IF(H1052="","",VLOOKUP(H1052,echart地区列表!A:A,1,FALSE))</f>
        <v>建宁县</v>
      </c>
    </row>
    <row r="1053" spans="1:9">
      <c r="A1053" s="7" t="s">
        <v>5153</v>
      </c>
      <c r="B1053" s="7" t="s">
        <v>7516</v>
      </c>
      <c r="C1053" s="7">
        <v>350481</v>
      </c>
      <c r="D1053">
        <f t="shared" si="32"/>
        <v>35</v>
      </c>
      <c r="E1053" t="str">
        <f>VLOOKUP(D1053,省代码匹配!B:C,2,FALSE)</f>
        <v>福建省</v>
      </c>
      <c r="F1053">
        <f t="shared" si="33"/>
        <v>3504</v>
      </c>
      <c r="G1053" t="str">
        <f>IF(F1053&gt;10000,"省直辖县市",IF(F1053&gt;7000,“港澳台”,VLOOKUP(F1053,地市级代码匹配!C:D,2,FALSE)))</f>
        <v>三明市</v>
      </c>
      <c r="H1053" s="12" t="s">
        <v>5153</v>
      </c>
      <c r="I1053" s="39" t="str">
        <f>IF(H1053="","",VLOOKUP(H1053,echart地区列表!A:A,1,FALSE))</f>
        <v>永安市</v>
      </c>
    </row>
    <row r="1054" spans="1:9">
      <c r="A1054" s="7" t="s">
        <v>5154</v>
      </c>
      <c r="B1054" s="7" t="s">
        <v>5154</v>
      </c>
      <c r="C1054" s="7">
        <v>350502</v>
      </c>
      <c r="D1054">
        <f t="shared" si="32"/>
        <v>35</v>
      </c>
      <c r="E1054" t="str">
        <f>VLOOKUP(D1054,省代码匹配!B:C,2,FALSE)</f>
        <v>福建省</v>
      </c>
      <c r="F1054">
        <f t="shared" si="33"/>
        <v>3505</v>
      </c>
      <c r="G1054" t="str">
        <f>IF(F1054&gt;10000,"省直辖县市",IF(F1054&gt;7000,“港澳台”,VLOOKUP(F1054,地市级代码匹配!C:D,2,FALSE)))</f>
        <v>泉州市</v>
      </c>
      <c r="H1054" s="12" t="s">
        <v>5154</v>
      </c>
      <c r="I1054" s="39" t="str">
        <f>IF(H1054="","",VLOOKUP(H1054,echart地区列表!A:A,1,FALSE))</f>
        <v>鲤城区</v>
      </c>
    </row>
    <row r="1055" spans="1:9">
      <c r="A1055" s="7" t="s">
        <v>5155</v>
      </c>
      <c r="B1055" s="7" t="s">
        <v>5155</v>
      </c>
      <c r="C1055" s="7">
        <v>350503</v>
      </c>
      <c r="D1055">
        <f t="shared" si="32"/>
        <v>35</v>
      </c>
      <c r="E1055" t="str">
        <f>VLOOKUP(D1055,省代码匹配!B:C,2,FALSE)</f>
        <v>福建省</v>
      </c>
      <c r="F1055">
        <f t="shared" si="33"/>
        <v>3505</v>
      </c>
      <c r="G1055" t="str">
        <f>IF(F1055&gt;10000,"省直辖县市",IF(F1055&gt;7000,“港澳台”,VLOOKUP(F1055,地市级代码匹配!C:D,2,FALSE)))</f>
        <v>泉州市</v>
      </c>
      <c r="H1055" s="12" t="s">
        <v>5155</v>
      </c>
      <c r="I1055" s="39" t="str">
        <f>IF(H1055="","",VLOOKUP(H1055,echart地区列表!A:A,1,FALSE))</f>
        <v>丰泽区</v>
      </c>
    </row>
    <row r="1056" spans="1:9">
      <c r="A1056" s="7" t="s">
        <v>5156</v>
      </c>
      <c r="B1056" s="7" t="s">
        <v>5156</v>
      </c>
      <c r="C1056" s="7">
        <v>350504</v>
      </c>
      <c r="D1056">
        <f t="shared" si="32"/>
        <v>35</v>
      </c>
      <c r="E1056" t="str">
        <f>VLOOKUP(D1056,省代码匹配!B:C,2,FALSE)</f>
        <v>福建省</v>
      </c>
      <c r="F1056">
        <f t="shared" si="33"/>
        <v>3505</v>
      </c>
      <c r="G1056" t="str">
        <f>IF(F1056&gt;10000,"省直辖县市",IF(F1056&gt;7000,“港澳台”,VLOOKUP(F1056,地市级代码匹配!C:D,2,FALSE)))</f>
        <v>泉州市</v>
      </c>
      <c r="H1056" s="12" t="s">
        <v>5156</v>
      </c>
      <c r="I1056" s="39" t="str">
        <f>IF(H1056="","",VLOOKUP(H1056,echart地区列表!A:A,1,FALSE))</f>
        <v>洛江区</v>
      </c>
    </row>
    <row r="1057" spans="1:9">
      <c r="A1057" s="7" t="s">
        <v>5157</v>
      </c>
      <c r="B1057" s="7" t="s">
        <v>5157</v>
      </c>
      <c r="C1057" s="7">
        <v>350505</v>
      </c>
      <c r="D1057">
        <f t="shared" si="32"/>
        <v>35</v>
      </c>
      <c r="E1057" t="str">
        <f>VLOOKUP(D1057,省代码匹配!B:C,2,FALSE)</f>
        <v>福建省</v>
      </c>
      <c r="F1057">
        <f t="shared" si="33"/>
        <v>3505</v>
      </c>
      <c r="G1057" t="str">
        <f>IF(F1057&gt;10000,"省直辖县市",IF(F1057&gt;7000,“港澳台”,VLOOKUP(F1057,地市级代码匹配!C:D,2,FALSE)))</f>
        <v>泉州市</v>
      </c>
      <c r="H1057" s="12" t="s">
        <v>5157</v>
      </c>
      <c r="I1057" s="39" t="str">
        <f>IF(H1057="","",VLOOKUP(H1057,echart地区列表!A:A,1,FALSE))</f>
        <v>泉港区</v>
      </c>
    </row>
    <row r="1058" spans="1:9">
      <c r="A1058" s="7" t="s">
        <v>5158</v>
      </c>
      <c r="B1058" s="7" t="s">
        <v>5158</v>
      </c>
      <c r="C1058" s="7">
        <v>350521</v>
      </c>
      <c r="D1058">
        <f t="shared" si="32"/>
        <v>35</v>
      </c>
      <c r="E1058" t="str">
        <f>VLOOKUP(D1058,省代码匹配!B:C,2,FALSE)</f>
        <v>福建省</v>
      </c>
      <c r="F1058">
        <f t="shared" si="33"/>
        <v>3505</v>
      </c>
      <c r="G1058" t="str">
        <f>IF(F1058&gt;10000,"省直辖县市",IF(F1058&gt;7000,“港澳台”,VLOOKUP(F1058,地市级代码匹配!C:D,2,FALSE)))</f>
        <v>泉州市</v>
      </c>
      <c r="H1058" s="12" t="s">
        <v>5158</v>
      </c>
      <c r="I1058" s="39" t="str">
        <f>IF(H1058="","",VLOOKUP(H1058,echart地区列表!A:A,1,FALSE))</f>
        <v>惠安县</v>
      </c>
    </row>
    <row r="1059" spans="1:9">
      <c r="A1059" s="7" t="s">
        <v>5159</v>
      </c>
      <c r="B1059" s="7" t="s">
        <v>5159</v>
      </c>
      <c r="C1059" s="7">
        <v>350524</v>
      </c>
      <c r="D1059">
        <f t="shared" si="32"/>
        <v>35</v>
      </c>
      <c r="E1059" t="str">
        <f>VLOOKUP(D1059,省代码匹配!B:C,2,FALSE)</f>
        <v>福建省</v>
      </c>
      <c r="F1059">
        <f t="shared" si="33"/>
        <v>3505</v>
      </c>
      <c r="G1059" t="str">
        <f>IF(F1059&gt;10000,"省直辖县市",IF(F1059&gt;7000,“港澳台”,VLOOKUP(F1059,地市级代码匹配!C:D,2,FALSE)))</f>
        <v>泉州市</v>
      </c>
      <c r="H1059" s="12" t="s">
        <v>5159</v>
      </c>
      <c r="I1059" s="39" t="str">
        <f>IF(H1059="","",VLOOKUP(H1059,echart地区列表!A:A,1,FALSE))</f>
        <v>安溪县</v>
      </c>
    </row>
    <row r="1060" spans="1:9">
      <c r="A1060" s="7" t="s">
        <v>5160</v>
      </c>
      <c r="B1060" s="7" t="s">
        <v>5160</v>
      </c>
      <c r="C1060" s="7">
        <v>350525</v>
      </c>
      <c r="D1060">
        <f t="shared" si="32"/>
        <v>35</v>
      </c>
      <c r="E1060" t="str">
        <f>VLOOKUP(D1060,省代码匹配!B:C,2,FALSE)</f>
        <v>福建省</v>
      </c>
      <c r="F1060">
        <f t="shared" si="33"/>
        <v>3505</v>
      </c>
      <c r="G1060" t="str">
        <f>IF(F1060&gt;10000,"省直辖县市",IF(F1060&gt;7000,“港澳台”,VLOOKUP(F1060,地市级代码匹配!C:D,2,FALSE)))</f>
        <v>泉州市</v>
      </c>
      <c r="H1060" s="12" t="s">
        <v>5160</v>
      </c>
      <c r="I1060" s="39" t="str">
        <f>IF(H1060="","",VLOOKUP(H1060,echart地区列表!A:A,1,FALSE))</f>
        <v>永春县</v>
      </c>
    </row>
    <row r="1061" spans="1:9">
      <c r="A1061" s="7" t="s">
        <v>5161</v>
      </c>
      <c r="B1061" s="7" t="s">
        <v>5161</v>
      </c>
      <c r="C1061" s="7">
        <v>350526</v>
      </c>
      <c r="D1061">
        <f t="shared" si="32"/>
        <v>35</v>
      </c>
      <c r="E1061" t="str">
        <f>VLOOKUP(D1061,省代码匹配!B:C,2,FALSE)</f>
        <v>福建省</v>
      </c>
      <c r="F1061">
        <f t="shared" si="33"/>
        <v>3505</v>
      </c>
      <c r="G1061" t="str">
        <f>IF(F1061&gt;10000,"省直辖县市",IF(F1061&gt;7000,“港澳台”,VLOOKUP(F1061,地市级代码匹配!C:D,2,FALSE)))</f>
        <v>泉州市</v>
      </c>
      <c r="H1061" s="12" t="s">
        <v>5161</v>
      </c>
      <c r="I1061" s="39" t="str">
        <f>IF(H1061="","",VLOOKUP(H1061,echart地区列表!A:A,1,FALSE))</f>
        <v>德化县</v>
      </c>
    </row>
    <row r="1062" spans="1:9">
      <c r="A1062" s="7" t="s">
        <v>5162</v>
      </c>
      <c r="B1062" s="7" t="s">
        <v>5162</v>
      </c>
      <c r="C1062" s="7">
        <v>350527</v>
      </c>
      <c r="D1062">
        <f t="shared" si="32"/>
        <v>35</v>
      </c>
      <c r="E1062" t="str">
        <f>VLOOKUP(D1062,省代码匹配!B:C,2,FALSE)</f>
        <v>福建省</v>
      </c>
      <c r="F1062">
        <f t="shared" si="33"/>
        <v>3505</v>
      </c>
      <c r="G1062" t="str">
        <f>IF(F1062&gt;10000,"省直辖县市",IF(F1062&gt;7000,“港澳台”,VLOOKUP(F1062,地市级代码匹配!C:D,2,FALSE)))</f>
        <v>泉州市</v>
      </c>
      <c r="H1062" s="12" t="s">
        <v>5162</v>
      </c>
      <c r="I1062" s="39" t="str">
        <f>IF(H1062="","",VLOOKUP(H1062,echart地区列表!A:A,1,FALSE))</f>
        <v>金门县</v>
      </c>
    </row>
    <row r="1063" spans="1:9">
      <c r="A1063" s="7" t="s">
        <v>5163</v>
      </c>
      <c r="B1063" s="7" t="s">
        <v>7517</v>
      </c>
      <c r="C1063" s="7">
        <v>350581</v>
      </c>
      <c r="D1063">
        <f t="shared" si="32"/>
        <v>35</v>
      </c>
      <c r="E1063" t="str">
        <f>VLOOKUP(D1063,省代码匹配!B:C,2,FALSE)</f>
        <v>福建省</v>
      </c>
      <c r="F1063">
        <f t="shared" si="33"/>
        <v>3505</v>
      </c>
      <c r="G1063" t="str">
        <f>IF(F1063&gt;10000,"省直辖县市",IF(F1063&gt;7000,“港澳台”,VLOOKUP(F1063,地市级代码匹配!C:D,2,FALSE)))</f>
        <v>泉州市</v>
      </c>
      <c r="H1063" s="12" t="s">
        <v>5163</v>
      </c>
      <c r="I1063" s="39" t="str">
        <f>IF(H1063="","",VLOOKUP(H1063,echart地区列表!A:A,1,FALSE))</f>
        <v>石狮市</v>
      </c>
    </row>
    <row r="1064" spans="1:9">
      <c r="A1064" s="7" t="s">
        <v>5164</v>
      </c>
      <c r="B1064" s="7" t="s">
        <v>7518</v>
      </c>
      <c r="C1064" s="7">
        <v>350582</v>
      </c>
      <c r="D1064">
        <f t="shared" si="32"/>
        <v>35</v>
      </c>
      <c r="E1064" t="str">
        <f>VLOOKUP(D1064,省代码匹配!B:C,2,FALSE)</f>
        <v>福建省</v>
      </c>
      <c r="F1064">
        <f t="shared" si="33"/>
        <v>3505</v>
      </c>
      <c r="G1064" t="str">
        <f>IF(F1064&gt;10000,"省直辖县市",IF(F1064&gt;7000,“港澳台”,VLOOKUP(F1064,地市级代码匹配!C:D,2,FALSE)))</f>
        <v>泉州市</v>
      </c>
      <c r="H1064" s="12" t="s">
        <v>5164</v>
      </c>
      <c r="I1064" s="39" t="str">
        <f>IF(H1064="","",VLOOKUP(H1064,echart地区列表!A:A,1,FALSE))</f>
        <v>晋江市</v>
      </c>
    </row>
    <row r="1065" spans="1:9">
      <c r="A1065" s="7" t="s">
        <v>5165</v>
      </c>
      <c r="B1065" s="7" t="s">
        <v>7519</v>
      </c>
      <c r="C1065" s="7">
        <v>350583</v>
      </c>
      <c r="D1065">
        <f t="shared" si="32"/>
        <v>35</v>
      </c>
      <c r="E1065" t="str">
        <f>VLOOKUP(D1065,省代码匹配!B:C,2,FALSE)</f>
        <v>福建省</v>
      </c>
      <c r="F1065">
        <f t="shared" si="33"/>
        <v>3505</v>
      </c>
      <c r="G1065" t="str">
        <f>IF(F1065&gt;10000,"省直辖县市",IF(F1065&gt;7000,“港澳台”,VLOOKUP(F1065,地市级代码匹配!C:D,2,FALSE)))</f>
        <v>泉州市</v>
      </c>
      <c r="H1065" s="12" t="s">
        <v>5165</v>
      </c>
      <c r="I1065" s="39" t="str">
        <f>IF(H1065="","",VLOOKUP(H1065,echart地区列表!A:A,1,FALSE))</f>
        <v>南安市</v>
      </c>
    </row>
    <row r="1066" spans="1:9">
      <c r="A1066" s="7" t="s">
        <v>5166</v>
      </c>
      <c r="B1066" s="7" t="s">
        <v>5166</v>
      </c>
      <c r="C1066" s="7">
        <v>350602</v>
      </c>
      <c r="D1066">
        <f t="shared" si="32"/>
        <v>35</v>
      </c>
      <c r="E1066" t="str">
        <f>VLOOKUP(D1066,省代码匹配!B:C,2,FALSE)</f>
        <v>福建省</v>
      </c>
      <c r="F1066">
        <f t="shared" si="33"/>
        <v>3506</v>
      </c>
      <c r="G1066" t="str">
        <f>IF(F1066&gt;10000,"省直辖县市",IF(F1066&gt;7000,“港澳台”,VLOOKUP(F1066,地市级代码匹配!C:D,2,FALSE)))</f>
        <v>漳州市</v>
      </c>
      <c r="H1066" s="12" t="s">
        <v>5166</v>
      </c>
      <c r="I1066" s="39" t="str">
        <f>IF(H1066="","",VLOOKUP(H1066,echart地区列表!A:A,1,FALSE))</f>
        <v>芗城区</v>
      </c>
    </row>
    <row r="1067" spans="1:9">
      <c r="A1067" s="7" t="s">
        <v>5167</v>
      </c>
      <c r="B1067" s="7" t="s">
        <v>5167</v>
      </c>
      <c r="C1067" s="7">
        <v>350603</v>
      </c>
      <c r="D1067">
        <f t="shared" si="32"/>
        <v>35</v>
      </c>
      <c r="E1067" t="str">
        <f>VLOOKUP(D1067,省代码匹配!B:C,2,FALSE)</f>
        <v>福建省</v>
      </c>
      <c r="F1067">
        <f t="shared" si="33"/>
        <v>3506</v>
      </c>
      <c r="G1067" t="str">
        <f>IF(F1067&gt;10000,"省直辖县市",IF(F1067&gt;7000,“港澳台”,VLOOKUP(F1067,地市级代码匹配!C:D,2,FALSE)))</f>
        <v>漳州市</v>
      </c>
      <c r="H1067" s="12" t="s">
        <v>5167</v>
      </c>
      <c r="I1067" s="39" t="str">
        <f>IF(H1067="","",VLOOKUP(H1067,echart地区列表!A:A,1,FALSE))</f>
        <v>龙文区</v>
      </c>
    </row>
    <row r="1068" spans="1:9">
      <c r="A1068" s="7" t="s">
        <v>5168</v>
      </c>
      <c r="B1068" s="7" t="s">
        <v>5168</v>
      </c>
      <c r="C1068" s="7">
        <v>350622</v>
      </c>
      <c r="D1068">
        <f t="shared" si="32"/>
        <v>35</v>
      </c>
      <c r="E1068" t="str">
        <f>VLOOKUP(D1068,省代码匹配!B:C,2,FALSE)</f>
        <v>福建省</v>
      </c>
      <c r="F1068">
        <f t="shared" si="33"/>
        <v>3506</v>
      </c>
      <c r="G1068" t="str">
        <f>IF(F1068&gt;10000,"省直辖县市",IF(F1068&gt;7000,“港澳台”,VLOOKUP(F1068,地市级代码匹配!C:D,2,FALSE)))</f>
        <v>漳州市</v>
      </c>
      <c r="H1068" s="12" t="s">
        <v>5168</v>
      </c>
      <c r="I1068" s="39" t="str">
        <f>IF(H1068="","",VLOOKUP(H1068,echart地区列表!A:A,1,FALSE))</f>
        <v>云霄县</v>
      </c>
    </row>
    <row r="1069" spans="1:9">
      <c r="A1069" s="7" t="s">
        <v>5169</v>
      </c>
      <c r="B1069" s="7" t="s">
        <v>5169</v>
      </c>
      <c r="C1069" s="7">
        <v>350623</v>
      </c>
      <c r="D1069">
        <f t="shared" si="32"/>
        <v>35</v>
      </c>
      <c r="E1069" t="str">
        <f>VLOOKUP(D1069,省代码匹配!B:C,2,FALSE)</f>
        <v>福建省</v>
      </c>
      <c r="F1069">
        <f t="shared" si="33"/>
        <v>3506</v>
      </c>
      <c r="G1069" t="str">
        <f>IF(F1069&gt;10000,"省直辖县市",IF(F1069&gt;7000,“港澳台”,VLOOKUP(F1069,地市级代码匹配!C:D,2,FALSE)))</f>
        <v>漳州市</v>
      </c>
      <c r="H1069" s="12" t="s">
        <v>5169</v>
      </c>
      <c r="I1069" s="39" t="str">
        <f>IF(H1069="","",VLOOKUP(H1069,echart地区列表!A:A,1,FALSE))</f>
        <v>漳浦县</v>
      </c>
    </row>
    <row r="1070" spans="1:9">
      <c r="A1070" s="7" t="s">
        <v>5170</v>
      </c>
      <c r="B1070" s="7" t="s">
        <v>5170</v>
      </c>
      <c r="C1070" s="7">
        <v>350624</v>
      </c>
      <c r="D1070">
        <f t="shared" si="32"/>
        <v>35</v>
      </c>
      <c r="E1070" t="str">
        <f>VLOOKUP(D1070,省代码匹配!B:C,2,FALSE)</f>
        <v>福建省</v>
      </c>
      <c r="F1070">
        <f t="shared" si="33"/>
        <v>3506</v>
      </c>
      <c r="G1070" t="str">
        <f>IF(F1070&gt;10000,"省直辖县市",IF(F1070&gt;7000,“港澳台”,VLOOKUP(F1070,地市级代码匹配!C:D,2,FALSE)))</f>
        <v>漳州市</v>
      </c>
      <c r="H1070" s="12" t="s">
        <v>5170</v>
      </c>
      <c r="I1070" s="39" t="str">
        <f>IF(H1070="","",VLOOKUP(H1070,echart地区列表!A:A,1,FALSE))</f>
        <v>诏安县</v>
      </c>
    </row>
    <row r="1071" spans="1:9">
      <c r="A1071" s="7" t="s">
        <v>5171</v>
      </c>
      <c r="B1071" s="7" t="s">
        <v>5171</v>
      </c>
      <c r="C1071" s="7">
        <v>350625</v>
      </c>
      <c r="D1071">
        <f t="shared" si="32"/>
        <v>35</v>
      </c>
      <c r="E1071" t="str">
        <f>VLOOKUP(D1071,省代码匹配!B:C,2,FALSE)</f>
        <v>福建省</v>
      </c>
      <c r="F1071">
        <f t="shared" si="33"/>
        <v>3506</v>
      </c>
      <c r="G1071" t="str">
        <f>IF(F1071&gt;10000,"省直辖县市",IF(F1071&gt;7000,“港澳台”,VLOOKUP(F1071,地市级代码匹配!C:D,2,FALSE)))</f>
        <v>漳州市</v>
      </c>
      <c r="H1071" s="12" t="s">
        <v>5171</v>
      </c>
      <c r="I1071" s="39" t="str">
        <f>IF(H1071="","",VLOOKUP(H1071,echart地区列表!A:A,1,FALSE))</f>
        <v>长泰县</v>
      </c>
    </row>
    <row r="1072" spans="1:9">
      <c r="A1072" s="7" t="s">
        <v>5172</v>
      </c>
      <c r="B1072" s="7" t="s">
        <v>5172</v>
      </c>
      <c r="C1072" s="7">
        <v>350626</v>
      </c>
      <c r="D1072">
        <f t="shared" si="32"/>
        <v>35</v>
      </c>
      <c r="E1072" t="str">
        <f>VLOOKUP(D1072,省代码匹配!B:C,2,FALSE)</f>
        <v>福建省</v>
      </c>
      <c r="F1072">
        <f t="shared" si="33"/>
        <v>3506</v>
      </c>
      <c r="G1072" t="str">
        <f>IF(F1072&gt;10000,"省直辖县市",IF(F1072&gt;7000,“港澳台”,VLOOKUP(F1072,地市级代码匹配!C:D,2,FALSE)))</f>
        <v>漳州市</v>
      </c>
      <c r="H1072" s="12" t="s">
        <v>5172</v>
      </c>
      <c r="I1072" s="39" t="str">
        <f>IF(H1072="","",VLOOKUP(H1072,echart地区列表!A:A,1,FALSE))</f>
        <v>东山县</v>
      </c>
    </row>
    <row r="1073" spans="1:9">
      <c r="A1073" s="7" t="s">
        <v>5173</v>
      </c>
      <c r="B1073" s="7" t="s">
        <v>5173</v>
      </c>
      <c r="C1073" s="7">
        <v>350627</v>
      </c>
      <c r="D1073">
        <f t="shared" si="32"/>
        <v>35</v>
      </c>
      <c r="E1073" t="str">
        <f>VLOOKUP(D1073,省代码匹配!B:C,2,FALSE)</f>
        <v>福建省</v>
      </c>
      <c r="F1073">
        <f t="shared" si="33"/>
        <v>3506</v>
      </c>
      <c r="G1073" t="str">
        <f>IF(F1073&gt;10000,"省直辖县市",IF(F1073&gt;7000,“港澳台”,VLOOKUP(F1073,地市级代码匹配!C:D,2,FALSE)))</f>
        <v>漳州市</v>
      </c>
      <c r="H1073" s="12" t="s">
        <v>5173</v>
      </c>
      <c r="I1073" s="39" t="str">
        <f>IF(H1073="","",VLOOKUP(H1073,echart地区列表!A:A,1,FALSE))</f>
        <v>南靖县</v>
      </c>
    </row>
    <row r="1074" spans="1:9">
      <c r="A1074" s="7" t="s">
        <v>5174</v>
      </c>
      <c r="B1074" s="7" t="s">
        <v>5174</v>
      </c>
      <c r="C1074" s="7">
        <v>350628</v>
      </c>
      <c r="D1074">
        <f t="shared" si="32"/>
        <v>35</v>
      </c>
      <c r="E1074" t="str">
        <f>VLOOKUP(D1074,省代码匹配!B:C,2,FALSE)</f>
        <v>福建省</v>
      </c>
      <c r="F1074">
        <f t="shared" si="33"/>
        <v>3506</v>
      </c>
      <c r="G1074" t="str">
        <f>IF(F1074&gt;10000,"省直辖县市",IF(F1074&gt;7000,“港澳台”,VLOOKUP(F1074,地市级代码匹配!C:D,2,FALSE)))</f>
        <v>漳州市</v>
      </c>
      <c r="H1074" s="12" t="s">
        <v>5174</v>
      </c>
      <c r="I1074" s="39" t="str">
        <f>IF(H1074="","",VLOOKUP(H1074,echart地区列表!A:A,1,FALSE))</f>
        <v>平和县</v>
      </c>
    </row>
    <row r="1075" spans="1:9">
      <c r="A1075" s="7" t="s">
        <v>5175</v>
      </c>
      <c r="B1075" s="7" t="s">
        <v>5175</v>
      </c>
      <c r="C1075" s="7">
        <v>350629</v>
      </c>
      <c r="D1075">
        <f t="shared" si="32"/>
        <v>35</v>
      </c>
      <c r="E1075" t="str">
        <f>VLOOKUP(D1075,省代码匹配!B:C,2,FALSE)</f>
        <v>福建省</v>
      </c>
      <c r="F1075">
        <f t="shared" si="33"/>
        <v>3506</v>
      </c>
      <c r="G1075" t="str">
        <f>IF(F1075&gt;10000,"省直辖县市",IF(F1075&gt;7000,“港澳台”,VLOOKUP(F1075,地市级代码匹配!C:D,2,FALSE)))</f>
        <v>漳州市</v>
      </c>
      <c r="H1075" s="12" t="s">
        <v>5175</v>
      </c>
      <c r="I1075" s="39" t="str">
        <f>IF(H1075="","",VLOOKUP(H1075,echart地区列表!A:A,1,FALSE))</f>
        <v>华安县</v>
      </c>
    </row>
    <row r="1076" spans="1:9">
      <c r="A1076" s="7" t="s">
        <v>5176</v>
      </c>
      <c r="B1076" s="7" t="s">
        <v>7520</v>
      </c>
      <c r="C1076" s="7">
        <v>350681</v>
      </c>
      <c r="D1076">
        <f t="shared" si="32"/>
        <v>35</v>
      </c>
      <c r="E1076" t="str">
        <f>VLOOKUP(D1076,省代码匹配!B:C,2,FALSE)</f>
        <v>福建省</v>
      </c>
      <c r="F1076">
        <f t="shared" si="33"/>
        <v>3506</v>
      </c>
      <c r="G1076" t="str">
        <f>IF(F1076&gt;10000,"省直辖县市",IF(F1076&gt;7000,“港澳台”,VLOOKUP(F1076,地市级代码匹配!C:D,2,FALSE)))</f>
        <v>漳州市</v>
      </c>
      <c r="H1076" s="12" t="s">
        <v>5176</v>
      </c>
      <c r="I1076" s="39" t="str">
        <f>IF(H1076="","",VLOOKUP(H1076,echart地区列表!A:A,1,FALSE))</f>
        <v>龙海市</v>
      </c>
    </row>
    <row r="1077" spans="1:9">
      <c r="A1077" s="7" t="s">
        <v>5177</v>
      </c>
      <c r="B1077" s="7" t="s">
        <v>5177</v>
      </c>
      <c r="C1077" s="7">
        <v>350702</v>
      </c>
      <c r="D1077">
        <f t="shared" si="32"/>
        <v>35</v>
      </c>
      <c r="E1077" t="str">
        <f>VLOOKUP(D1077,省代码匹配!B:C,2,FALSE)</f>
        <v>福建省</v>
      </c>
      <c r="F1077">
        <f t="shared" si="33"/>
        <v>3507</v>
      </c>
      <c r="G1077" t="str">
        <f>IF(F1077&gt;10000,"省直辖县市",IF(F1077&gt;7000,“港澳台”,VLOOKUP(F1077,地市级代码匹配!C:D,2,FALSE)))</f>
        <v>南平市</v>
      </c>
      <c r="H1077" s="12" t="s">
        <v>5177</v>
      </c>
      <c r="I1077" s="39" t="str">
        <f>IF(H1077="","",VLOOKUP(H1077,echart地区列表!A:A,1,FALSE))</f>
        <v>延平区</v>
      </c>
    </row>
    <row r="1078" spans="1:9">
      <c r="A1078" s="7" t="s">
        <v>5178</v>
      </c>
      <c r="B1078" s="7" t="s">
        <v>5178</v>
      </c>
      <c r="C1078" s="7">
        <v>350703</v>
      </c>
      <c r="D1078">
        <f t="shared" si="32"/>
        <v>35</v>
      </c>
      <c r="E1078" t="str">
        <f>VLOOKUP(D1078,省代码匹配!B:C,2,FALSE)</f>
        <v>福建省</v>
      </c>
      <c r="F1078">
        <f t="shared" si="33"/>
        <v>3507</v>
      </c>
      <c r="G1078" t="str">
        <f>IF(F1078&gt;10000,"省直辖县市",IF(F1078&gt;7000,“港澳台”,VLOOKUP(F1078,地市级代码匹配!C:D,2,FALSE)))</f>
        <v>南平市</v>
      </c>
      <c r="H1078" s="12" t="s">
        <v>7828</v>
      </c>
      <c r="I1078" s="39" t="str">
        <f>IF(H1078="","",VLOOKUP(H1078,echart地区列表!A:A,1,FALSE))</f>
        <v>建阳市</v>
      </c>
    </row>
    <row r="1079" spans="1:9">
      <c r="A1079" s="7" t="s">
        <v>5179</v>
      </c>
      <c r="B1079" s="7" t="s">
        <v>5179</v>
      </c>
      <c r="C1079" s="7">
        <v>350721</v>
      </c>
      <c r="D1079">
        <f t="shared" si="32"/>
        <v>35</v>
      </c>
      <c r="E1079" t="str">
        <f>VLOOKUP(D1079,省代码匹配!B:C,2,FALSE)</f>
        <v>福建省</v>
      </c>
      <c r="F1079">
        <f t="shared" si="33"/>
        <v>3507</v>
      </c>
      <c r="G1079" t="str">
        <f>IF(F1079&gt;10000,"省直辖县市",IF(F1079&gt;7000,“港澳台”,VLOOKUP(F1079,地市级代码匹配!C:D,2,FALSE)))</f>
        <v>南平市</v>
      </c>
      <c r="H1079" s="12" t="s">
        <v>5179</v>
      </c>
      <c r="I1079" s="39" t="str">
        <f>IF(H1079="","",VLOOKUP(H1079,echart地区列表!A:A,1,FALSE))</f>
        <v>顺昌县</v>
      </c>
    </row>
    <row r="1080" spans="1:9">
      <c r="A1080" s="7" t="s">
        <v>5180</v>
      </c>
      <c r="B1080" s="7" t="s">
        <v>5180</v>
      </c>
      <c r="C1080" s="7">
        <v>350722</v>
      </c>
      <c r="D1080">
        <f t="shared" si="32"/>
        <v>35</v>
      </c>
      <c r="E1080" t="str">
        <f>VLOOKUP(D1080,省代码匹配!B:C,2,FALSE)</f>
        <v>福建省</v>
      </c>
      <c r="F1080">
        <f t="shared" si="33"/>
        <v>3507</v>
      </c>
      <c r="G1080" t="str">
        <f>IF(F1080&gt;10000,"省直辖县市",IF(F1080&gt;7000,“港澳台”,VLOOKUP(F1080,地市级代码匹配!C:D,2,FALSE)))</f>
        <v>南平市</v>
      </c>
      <c r="H1080" s="12" t="s">
        <v>5180</v>
      </c>
      <c r="I1080" s="39" t="str">
        <f>IF(H1080="","",VLOOKUP(H1080,echart地区列表!A:A,1,FALSE))</f>
        <v>浦城县</v>
      </c>
    </row>
    <row r="1081" spans="1:9">
      <c r="A1081" s="7" t="s">
        <v>5181</v>
      </c>
      <c r="B1081" s="7" t="s">
        <v>5181</v>
      </c>
      <c r="C1081" s="7">
        <v>350723</v>
      </c>
      <c r="D1081">
        <f t="shared" si="32"/>
        <v>35</v>
      </c>
      <c r="E1081" t="str">
        <f>VLOOKUP(D1081,省代码匹配!B:C,2,FALSE)</f>
        <v>福建省</v>
      </c>
      <c r="F1081">
        <f t="shared" si="33"/>
        <v>3507</v>
      </c>
      <c r="G1081" t="str">
        <f>IF(F1081&gt;10000,"省直辖县市",IF(F1081&gt;7000,“港澳台”,VLOOKUP(F1081,地市级代码匹配!C:D,2,FALSE)))</f>
        <v>南平市</v>
      </c>
      <c r="H1081" s="12" t="s">
        <v>5181</v>
      </c>
      <c r="I1081" s="39" t="str">
        <f>IF(H1081="","",VLOOKUP(H1081,echart地区列表!A:A,1,FALSE))</f>
        <v>光泽县</v>
      </c>
    </row>
    <row r="1082" spans="1:9">
      <c r="A1082" s="7" t="s">
        <v>5182</v>
      </c>
      <c r="B1082" s="7" t="s">
        <v>5182</v>
      </c>
      <c r="C1082" s="7">
        <v>350724</v>
      </c>
      <c r="D1082">
        <f t="shared" si="32"/>
        <v>35</v>
      </c>
      <c r="E1082" t="str">
        <f>VLOOKUP(D1082,省代码匹配!B:C,2,FALSE)</f>
        <v>福建省</v>
      </c>
      <c r="F1082">
        <f t="shared" si="33"/>
        <v>3507</v>
      </c>
      <c r="G1082" t="str">
        <f>IF(F1082&gt;10000,"省直辖县市",IF(F1082&gt;7000,“港澳台”,VLOOKUP(F1082,地市级代码匹配!C:D,2,FALSE)))</f>
        <v>南平市</v>
      </c>
      <c r="H1082" s="12" t="s">
        <v>5182</v>
      </c>
      <c r="I1082" s="39" t="str">
        <f>IF(H1082="","",VLOOKUP(H1082,echart地区列表!A:A,1,FALSE))</f>
        <v>松溪县</v>
      </c>
    </row>
    <row r="1083" spans="1:9">
      <c r="A1083" s="7" t="s">
        <v>5183</v>
      </c>
      <c r="B1083" s="7" t="s">
        <v>5183</v>
      </c>
      <c r="C1083" s="7">
        <v>350725</v>
      </c>
      <c r="D1083">
        <f t="shared" si="32"/>
        <v>35</v>
      </c>
      <c r="E1083" t="str">
        <f>VLOOKUP(D1083,省代码匹配!B:C,2,FALSE)</f>
        <v>福建省</v>
      </c>
      <c r="F1083">
        <f t="shared" si="33"/>
        <v>3507</v>
      </c>
      <c r="G1083" t="str">
        <f>IF(F1083&gt;10000,"省直辖县市",IF(F1083&gt;7000,“港澳台”,VLOOKUP(F1083,地市级代码匹配!C:D,2,FALSE)))</f>
        <v>南平市</v>
      </c>
      <c r="H1083" s="12" t="s">
        <v>5183</v>
      </c>
      <c r="I1083" s="39" t="str">
        <f>IF(H1083="","",VLOOKUP(H1083,echart地区列表!A:A,1,FALSE))</f>
        <v>政和县</v>
      </c>
    </row>
    <row r="1084" spans="1:9">
      <c r="A1084" s="7" t="s">
        <v>5184</v>
      </c>
      <c r="B1084" s="7" t="s">
        <v>7521</v>
      </c>
      <c r="C1084" s="7">
        <v>350781</v>
      </c>
      <c r="D1084">
        <f t="shared" si="32"/>
        <v>35</v>
      </c>
      <c r="E1084" t="str">
        <f>VLOOKUP(D1084,省代码匹配!B:C,2,FALSE)</f>
        <v>福建省</v>
      </c>
      <c r="F1084">
        <f t="shared" si="33"/>
        <v>3507</v>
      </c>
      <c r="G1084" t="str">
        <f>IF(F1084&gt;10000,"省直辖县市",IF(F1084&gt;7000,“港澳台”,VLOOKUP(F1084,地市级代码匹配!C:D,2,FALSE)))</f>
        <v>南平市</v>
      </c>
      <c r="H1084" s="12" t="s">
        <v>5184</v>
      </c>
      <c r="I1084" s="39" t="str">
        <f>IF(H1084="","",VLOOKUP(H1084,echart地区列表!A:A,1,FALSE))</f>
        <v>邵武市</v>
      </c>
    </row>
    <row r="1085" spans="1:9">
      <c r="A1085" s="7" t="s">
        <v>5185</v>
      </c>
      <c r="B1085" s="7" t="s">
        <v>7522</v>
      </c>
      <c r="C1085" s="7">
        <v>350782</v>
      </c>
      <c r="D1085">
        <f t="shared" si="32"/>
        <v>35</v>
      </c>
      <c r="E1085" t="str">
        <f>VLOOKUP(D1085,省代码匹配!B:C,2,FALSE)</f>
        <v>福建省</v>
      </c>
      <c r="F1085">
        <f t="shared" si="33"/>
        <v>3507</v>
      </c>
      <c r="G1085" t="str">
        <f>IF(F1085&gt;10000,"省直辖县市",IF(F1085&gt;7000,“港澳台”,VLOOKUP(F1085,地市级代码匹配!C:D,2,FALSE)))</f>
        <v>南平市</v>
      </c>
      <c r="H1085" s="12" t="s">
        <v>5185</v>
      </c>
      <c r="I1085" s="39" t="str">
        <f>IF(H1085="","",VLOOKUP(H1085,echart地区列表!A:A,1,FALSE))</f>
        <v>武夷山市</v>
      </c>
    </row>
    <row r="1086" spans="1:9">
      <c r="A1086" s="7" t="s">
        <v>5186</v>
      </c>
      <c r="B1086" s="7" t="s">
        <v>7523</v>
      </c>
      <c r="C1086" s="7">
        <v>350783</v>
      </c>
      <c r="D1086">
        <f t="shared" si="32"/>
        <v>35</v>
      </c>
      <c r="E1086" t="str">
        <f>VLOOKUP(D1086,省代码匹配!B:C,2,FALSE)</f>
        <v>福建省</v>
      </c>
      <c r="F1086">
        <f t="shared" si="33"/>
        <v>3507</v>
      </c>
      <c r="G1086" t="str">
        <f>IF(F1086&gt;10000,"省直辖县市",IF(F1086&gt;7000,“港澳台”,VLOOKUP(F1086,地市级代码匹配!C:D,2,FALSE)))</f>
        <v>南平市</v>
      </c>
      <c r="H1086" s="12" t="s">
        <v>5186</v>
      </c>
      <c r="I1086" s="39" t="str">
        <f>IF(H1086="","",VLOOKUP(H1086,echart地区列表!A:A,1,FALSE))</f>
        <v>建瓯市</v>
      </c>
    </row>
    <row r="1087" spans="1:9">
      <c r="A1087" s="7" t="s">
        <v>5187</v>
      </c>
      <c r="B1087" s="7" t="s">
        <v>5187</v>
      </c>
      <c r="C1087" s="7">
        <v>350802</v>
      </c>
      <c r="D1087">
        <f t="shared" si="32"/>
        <v>35</v>
      </c>
      <c r="E1087" t="str">
        <f>VLOOKUP(D1087,省代码匹配!B:C,2,FALSE)</f>
        <v>福建省</v>
      </c>
      <c r="F1087">
        <f t="shared" si="33"/>
        <v>3508</v>
      </c>
      <c r="G1087" t="str">
        <f>IF(F1087&gt;10000,"省直辖县市",IF(F1087&gt;7000,“港澳台”,VLOOKUP(F1087,地市级代码匹配!C:D,2,FALSE)))</f>
        <v>龙岩市</v>
      </c>
      <c r="H1087" s="12" t="s">
        <v>5187</v>
      </c>
      <c r="I1087" s="39" t="str">
        <f>IF(H1087="","",VLOOKUP(H1087,echart地区列表!A:A,1,FALSE))</f>
        <v>新罗区</v>
      </c>
    </row>
    <row r="1088" spans="1:9">
      <c r="A1088" s="7" t="s">
        <v>5188</v>
      </c>
      <c r="B1088" s="7" t="s">
        <v>5188</v>
      </c>
      <c r="C1088" s="7">
        <v>350803</v>
      </c>
      <c r="D1088">
        <f t="shared" si="32"/>
        <v>35</v>
      </c>
      <c r="E1088" t="str">
        <f>VLOOKUP(D1088,省代码匹配!B:C,2,FALSE)</f>
        <v>福建省</v>
      </c>
      <c r="F1088">
        <f t="shared" si="33"/>
        <v>3508</v>
      </c>
      <c r="G1088" t="str">
        <f>IF(F1088&gt;10000,"省直辖县市",IF(F1088&gt;7000,“港澳台”,VLOOKUP(F1088,地市级代码匹配!C:D,2,FALSE)))</f>
        <v>龙岩市</v>
      </c>
      <c r="H1088" s="12" t="s">
        <v>5188</v>
      </c>
      <c r="I1088" s="39" t="str">
        <f>IF(H1088="","",VLOOKUP(H1088,echart地区列表!A:A,1,FALSE))</f>
        <v>永定区</v>
      </c>
    </row>
    <row r="1089" spans="1:9">
      <c r="A1089" s="7" t="s">
        <v>5189</v>
      </c>
      <c r="B1089" s="7" t="s">
        <v>5189</v>
      </c>
      <c r="C1089" s="7">
        <v>350821</v>
      </c>
      <c r="D1089">
        <f t="shared" si="32"/>
        <v>35</v>
      </c>
      <c r="E1089" t="str">
        <f>VLOOKUP(D1089,省代码匹配!B:C,2,FALSE)</f>
        <v>福建省</v>
      </c>
      <c r="F1089">
        <f t="shared" si="33"/>
        <v>3508</v>
      </c>
      <c r="G1089" t="str">
        <f>IF(F1089&gt;10000,"省直辖县市",IF(F1089&gt;7000,“港澳台”,VLOOKUP(F1089,地市级代码匹配!C:D,2,FALSE)))</f>
        <v>龙岩市</v>
      </c>
      <c r="H1089" s="12" t="s">
        <v>5189</v>
      </c>
      <c r="I1089" s="39" t="str">
        <f>IF(H1089="","",VLOOKUP(H1089,echart地区列表!A:A,1,FALSE))</f>
        <v>长汀县</v>
      </c>
    </row>
    <row r="1090" spans="1:9">
      <c r="A1090" s="7" t="s">
        <v>5190</v>
      </c>
      <c r="B1090" s="7" t="s">
        <v>5190</v>
      </c>
      <c r="C1090" s="7">
        <v>350823</v>
      </c>
      <c r="D1090">
        <f t="shared" si="32"/>
        <v>35</v>
      </c>
      <c r="E1090" t="str">
        <f>VLOOKUP(D1090,省代码匹配!B:C,2,FALSE)</f>
        <v>福建省</v>
      </c>
      <c r="F1090">
        <f t="shared" si="33"/>
        <v>3508</v>
      </c>
      <c r="G1090" t="str">
        <f>IF(F1090&gt;10000,"省直辖县市",IF(F1090&gt;7000,“港澳台”,VLOOKUP(F1090,地市级代码匹配!C:D,2,FALSE)))</f>
        <v>龙岩市</v>
      </c>
      <c r="H1090" s="12" t="s">
        <v>5190</v>
      </c>
      <c r="I1090" s="39" t="str">
        <f>IF(H1090="","",VLOOKUP(H1090,echart地区列表!A:A,1,FALSE))</f>
        <v>上杭县</v>
      </c>
    </row>
    <row r="1091" spans="1:9">
      <c r="A1091" s="7" t="s">
        <v>5191</v>
      </c>
      <c r="B1091" s="7" t="s">
        <v>5191</v>
      </c>
      <c r="C1091" s="7">
        <v>350824</v>
      </c>
      <c r="D1091">
        <f t="shared" ref="D1091:D1154" si="34">INT(C1091/10000)</f>
        <v>35</v>
      </c>
      <c r="E1091" t="str">
        <f>VLOOKUP(D1091,省代码匹配!B:C,2,FALSE)</f>
        <v>福建省</v>
      </c>
      <c r="F1091">
        <f t="shared" ref="F1091:F1154" si="35">IF(OR(D1091=11,D1091=12,D1091=31,D1091=50,D1091=71,D1091=81,D1091=82),D1091*100,IF(MID(C1091,3,1)="9",C1091,INT(C1091/100)))</f>
        <v>3508</v>
      </c>
      <c r="G1091" t="str">
        <f>IF(F1091&gt;10000,"省直辖县市",IF(F1091&gt;7000,“港澳台”,VLOOKUP(F1091,地市级代码匹配!C:D,2,FALSE)))</f>
        <v>龙岩市</v>
      </c>
      <c r="H1091" s="12" t="s">
        <v>5191</v>
      </c>
      <c r="I1091" s="39" t="str">
        <f>IF(H1091="","",VLOOKUP(H1091,echart地区列表!A:A,1,FALSE))</f>
        <v>武平县</v>
      </c>
    </row>
    <row r="1092" spans="1:9">
      <c r="A1092" s="7" t="s">
        <v>5192</v>
      </c>
      <c r="B1092" s="7" t="s">
        <v>5192</v>
      </c>
      <c r="C1092" s="7">
        <v>350825</v>
      </c>
      <c r="D1092">
        <f t="shared" si="34"/>
        <v>35</v>
      </c>
      <c r="E1092" t="str">
        <f>VLOOKUP(D1092,省代码匹配!B:C,2,FALSE)</f>
        <v>福建省</v>
      </c>
      <c r="F1092">
        <f t="shared" si="35"/>
        <v>3508</v>
      </c>
      <c r="G1092" t="str">
        <f>IF(F1092&gt;10000,"省直辖县市",IF(F1092&gt;7000,“港澳台”,VLOOKUP(F1092,地市级代码匹配!C:D,2,FALSE)))</f>
        <v>龙岩市</v>
      </c>
      <c r="H1092" s="12" t="s">
        <v>5192</v>
      </c>
      <c r="I1092" s="39" t="str">
        <f>IF(H1092="","",VLOOKUP(H1092,echart地区列表!A:A,1,FALSE))</f>
        <v>连城县</v>
      </c>
    </row>
    <row r="1093" spans="1:9">
      <c r="A1093" s="7" t="s">
        <v>5193</v>
      </c>
      <c r="B1093" s="7" t="s">
        <v>7524</v>
      </c>
      <c r="C1093" s="7">
        <v>350881</v>
      </c>
      <c r="D1093">
        <f t="shared" si="34"/>
        <v>35</v>
      </c>
      <c r="E1093" t="str">
        <f>VLOOKUP(D1093,省代码匹配!B:C,2,FALSE)</f>
        <v>福建省</v>
      </c>
      <c r="F1093">
        <f t="shared" si="35"/>
        <v>3508</v>
      </c>
      <c r="G1093" t="str">
        <f>IF(F1093&gt;10000,"省直辖县市",IF(F1093&gt;7000,“港澳台”,VLOOKUP(F1093,地市级代码匹配!C:D,2,FALSE)))</f>
        <v>龙岩市</v>
      </c>
      <c r="H1093" s="12" t="s">
        <v>5193</v>
      </c>
      <c r="I1093" s="39" t="str">
        <f>IF(H1093="","",VLOOKUP(H1093,echart地区列表!A:A,1,FALSE))</f>
        <v>漳平市</v>
      </c>
    </row>
    <row r="1094" spans="1:9">
      <c r="A1094" s="7" t="s">
        <v>5194</v>
      </c>
      <c r="B1094" s="7" t="s">
        <v>5194</v>
      </c>
      <c r="C1094" s="7">
        <v>350902</v>
      </c>
      <c r="D1094">
        <f t="shared" si="34"/>
        <v>35</v>
      </c>
      <c r="E1094" t="str">
        <f>VLOOKUP(D1094,省代码匹配!B:C,2,FALSE)</f>
        <v>福建省</v>
      </c>
      <c r="F1094">
        <f t="shared" si="35"/>
        <v>3509</v>
      </c>
      <c r="G1094" t="str">
        <f>IF(F1094&gt;10000,"省直辖县市",IF(F1094&gt;7000,“港澳台”,VLOOKUP(F1094,地市级代码匹配!C:D,2,FALSE)))</f>
        <v>宁德市</v>
      </c>
      <c r="H1094" s="12" t="s">
        <v>5194</v>
      </c>
      <c r="I1094" s="39" t="str">
        <f>IF(H1094="","",VLOOKUP(H1094,echart地区列表!A:A,1,FALSE))</f>
        <v>蕉城区</v>
      </c>
    </row>
    <row r="1095" spans="1:9">
      <c r="A1095" s="7" t="s">
        <v>5195</v>
      </c>
      <c r="B1095" s="7" t="s">
        <v>5195</v>
      </c>
      <c r="C1095" s="7">
        <v>350921</v>
      </c>
      <c r="D1095">
        <f t="shared" si="34"/>
        <v>35</v>
      </c>
      <c r="E1095" t="str">
        <f>VLOOKUP(D1095,省代码匹配!B:C,2,FALSE)</f>
        <v>福建省</v>
      </c>
      <c r="F1095">
        <f t="shared" si="35"/>
        <v>3509</v>
      </c>
      <c r="G1095" t="str">
        <f>IF(F1095&gt;10000,"省直辖县市",IF(F1095&gt;7000,“港澳台”,VLOOKUP(F1095,地市级代码匹配!C:D,2,FALSE)))</f>
        <v>宁德市</v>
      </c>
      <c r="H1095" s="12" t="s">
        <v>5195</v>
      </c>
      <c r="I1095" s="39" t="str">
        <f>IF(H1095="","",VLOOKUP(H1095,echart地区列表!A:A,1,FALSE))</f>
        <v>霞浦县</v>
      </c>
    </row>
    <row r="1096" spans="1:9">
      <c r="A1096" s="7" t="s">
        <v>5196</v>
      </c>
      <c r="B1096" s="7" t="s">
        <v>5196</v>
      </c>
      <c r="C1096" s="7">
        <v>350922</v>
      </c>
      <c r="D1096">
        <f t="shared" si="34"/>
        <v>35</v>
      </c>
      <c r="E1096" t="str">
        <f>VLOOKUP(D1096,省代码匹配!B:C,2,FALSE)</f>
        <v>福建省</v>
      </c>
      <c r="F1096">
        <f t="shared" si="35"/>
        <v>3509</v>
      </c>
      <c r="G1096" t="str">
        <f>IF(F1096&gt;10000,"省直辖县市",IF(F1096&gt;7000,“港澳台”,VLOOKUP(F1096,地市级代码匹配!C:D,2,FALSE)))</f>
        <v>宁德市</v>
      </c>
      <c r="H1096" s="12" t="s">
        <v>5196</v>
      </c>
      <c r="I1096" s="39" t="str">
        <f>IF(H1096="","",VLOOKUP(H1096,echart地区列表!A:A,1,FALSE))</f>
        <v>古田县</v>
      </c>
    </row>
    <row r="1097" spans="1:9">
      <c r="A1097" s="7" t="s">
        <v>5197</v>
      </c>
      <c r="B1097" s="7" t="s">
        <v>5197</v>
      </c>
      <c r="C1097" s="7">
        <v>350923</v>
      </c>
      <c r="D1097">
        <f t="shared" si="34"/>
        <v>35</v>
      </c>
      <c r="E1097" t="str">
        <f>VLOOKUP(D1097,省代码匹配!B:C,2,FALSE)</f>
        <v>福建省</v>
      </c>
      <c r="F1097">
        <f t="shared" si="35"/>
        <v>3509</v>
      </c>
      <c r="G1097" t="str">
        <f>IF(F1097&gt;10000,"省直辖县市",IF(F1097&gt;7000,“港澳台”,VLOOKUP(F1097,地市级代码匹配!C:D,2,FALSE)))</f>
        <v>宁德市</v>
      </c>
      <c r="H1097" s="12" t="s">
        <v>5197</v>
      </c>
      <c r="I1097" s="39" t="str">
        <f>IF(H1097="","",VLOOKUP(H1097,echart地区列表!A:A,1,FALSE))</f>
        <v>屏南县</v>
      </c>
    </row>
    <row r="1098" spans="1:9">
      <c r="A1098" s="7" t="s">
        <v>5198</v>
      </c>
      <c r="B1098" s="7" t="s">
        <v>5198</v>
      </c>
      <c r="C1098" s="7">
        <v>350924</v>
      </c>
      <c r="D1098">
        <f t="shared" si="34"/>
        <v>35</v>
      </c>
      <c r="E1098" t="str">
        <f>VLOOKUP(D1098,省代码匹配!B:C,2,FALSE)</f>
        <v>福建省</v>
      </c>
      <c r="F1098">
        <f t="shared" si="35"/>
        <v>3509</v>
      </c>
      <c r="G1098" t="str">
        <f>IF(F1098&gt;10000,"省直辖县市",IF(F1098&gt;7000,“港澳台”,VLOOKUP(F1098,地市级代码匹配!C:D,2,FALSE)))</f>
        <v>宁德市</v>
      </c>
      <c r="H1098" s="12" t="s">
        <v>5198</v>
      </c>
      <c r="I1098" s="39" t="str">
        <f>IF(H1098="","",VLOOKUP(H1098,echart地区列表!A:A,1,FALSE))</f>
        <v>寿宁县</v>
      </c>
    </row>
    <row r="1099" spans="1:9">
      <c r="A1099" s="7" t="s">
        <v>5199</v>
      </c>
      <c r="B1099" s="7" t="s">
        <v>5199</v>
      </c>
      <c r="C1099" s="7">
        <v>350925</v>
      </c>
      <c r="D1099">
        <f t="shared" si="34"/>
        <v>35</v>
      </c>
      <c r="E1099" t="str">
        <f>VLOOKUP(D1099,省代码匹配!B:C,2,FALSE)</f>
        <v>福建省</v>
      </c>
      <c r="F1099">
        <f t="shared" si="35"/>
        <v>3509</v>
      </c>
      <c r="G1099" t="str">
        <f>IF(F1099&gt;10000,"省直辖县市",IF(F1099&gt;7000,“港澳台”,VLOOKUP(F1099,地市级代码匹配!C:D,2,FALSE)))</f>
        <v>宁德市</v>
      </c>
      <c r="H1099" s="12" t="s">
        <v>5199</v>
      </c>
      <c r="I1099" s="39" t="str">
        <f>IF(H1099="","",VLOOKUP(H1099,echart地区列表!A:A,1,FALSE))</f>
        <v>周宁县</v>
      </c>
    </row>
    <row r="1100" spans="1:9">
      <c r="A1100" s="7" t="s">
        <v>5200</v>
      </c>
      <c r="B1100" s="7" t="s">
        <v>5200</v>
      </c>
      <c r="C1100" s="7">
        <v>350926</v>
      </c>
      <c r="D1100">
        <f t="shared" si="34"/>
        <v>35</v>
      </c>
      <c r="E1100" t="str">
        <f>VLOOKUP(D1100,省代码匹配!B:C,2,FALSE)</f>
        <v>福建省</v>
      </c>
      <c r="F1100">
        <f t="shared" si="35"/>
        <v>3509</v>
      </c>
      <c r="G1100" t="str">
        <f>IF(F1100&gt;10000,"省直辖县市",IF(F1100&gt;7000,“港澳台”,VLOOKUP(F1100,地市级代码匹配!C:D,2,FALSE)))</f>
        <v>宁德市</v>
      </c>
      <c r="H1100" s="12" t="s">
        <v>5200</v>
      </c>
      <c r="I1100" s="39" t="str">
        <f>IF(H1100="","",VLOOKUP(H1100,echart地区列表!A:A,1,FALSE))</f>
        <v>柘荣县</v>
      </c>
    </row>
    <row r="1101" spans="1:9">
      <c r="A1101" s="7" t="s">
        <v>5201</v>
      </c>
      <c r="B1101" s="7" t="s">
        <v>7525</v>
      </c>
      <c r="C1101" s="7">
        <v>350981</v>
      </c>
      <c r="D1101">
        <f t="shared" si="34"/>
        <v>35</v>
      </c>
      <c r="E1101" t="str">
        <f>VLOOKUP(D1101,省代码匹配!B:C,2,FALSE)</f>
        <v>福建省</v>
      </c>
      <c r="F1101">
        <f t="shared" si="35"/>
        <v>3509</v>
      </c>
      <c r="G1101" t="str">
        <f>IF(F1101&gt;10000,"省直辖县市",IF(F1101&gt;7000,“港澳台”,VLOOKUP(F1101,地市级代码匹配!C:D,2,FALSE)))</f>
        <v>宁德市</v>
      </c>
      <c r="H1101" s="12" t="s">
        <v>5201</v>
      </c>
      <c r="I1101" s="39" t="str">
        <f>IF(H1101="","",VLOOKUP(H1101,echart地区列表!A:A,1,FALSE))</f>
        <v>福安市</v>
      </c>
    </row>
    <row r="1102" spans="1:9">
      <c r="A1102" s="7" t="s">
        <v>5202</v>
      </c>
      <c r="B1102" s="7" t="s">
        <v>7526</v>
      </c>
      <c r="C1102" s="7">
        <v>350982</v>
      </c>
      <c r="D1102">
        <f t="shared" si="34"/>
        <v>35</v>
      </c>
      <c r="E1102" t="str">
        <f>VLOOKUP(D1102,省代码匹配!B:C,2,FALSE)</f>
        <v>福建省</v>
      </c>
      <c r="F1102">
        <f t="shared" si="35"/>
        <v>3509</v>
      </c>
      <c r="G1102" t="str">
        <f>IF(F1102&gt;10000,"省直辖县市",IF(F1102&gt;7000,“港澳台”,VLOOKUP(F1102,地市级代码匹配!C:D,2,FALSE)))</f>
        <v>宁德市</v>
      </c>
      <c r="H1102" s="12" t="s">
        <v>5202</v>
      </c>
      <c r="I1102" s="39" t="str">
        <f>IF(H1102="","",VLOOKUP(H1102,echart地区列表!A:A,1,FALSE))</f>
        <v>福鼎市</v>
      </c>
    </row>
    <row r="1103" spans="1:9">
      <c r="A1103" s="7" t="s">
        <v>5203</v>
      </c>
      <c r="B1103" s="7" t="s">
        <v>5203</v>
      </c>
      <c r="C1103" s="7">
        <v>360102</v>
      </c>
      <c r="D1103">
        <f t="shared" si="34"/>
        <v>36</v>
      </c>
      <c r="E1103" t="str">
        <f>VLOOKUP(D1103,省代码匹配!B:C,2,FALSE)</f>
        <v>江西省</v>
      </c>
      <c r="F1103">
        <f t="shared" si="35"/>
        <v>3601</v>
      </c>
      <c r="G1103" t="str">
        <f>IF(F1103&gt;10000,"省直辖县市",IF(F1103&gt;7000,“港澳台”,VLOOKUP(F1103,地市级代码匹配!C:D,2,FALSE)))</f>
        <v>南昌市</v>
      </c>
      <c r="H1103" s="12" t="s">
        <v>5203</v>
      </c>
      <c r="I1103" s="39" t="str">
        <f>IF(H1103="","",VLOOKUP(H1103,echart地区列表!A:A,1,FALSE))</f>
        <v>东湖区</v>
      </c>
    </row>
    <row r="1104" spans="1:9">
      <c r="A1104" s="7" t="s">
        <v>4931</v>
      </c>
      <c r="B1104" s="7" t="s">
        <v>4931</v>
      </c>
      <c r="C1104" s="7">
        <v>360103</v>
      </c>
      <c r="D1104">
        <f t="shared" si="34"/>
        <v>36</v>
      </c>
      <c r="E1104" t="str">
        <f>VLOOKUP(D1104,省代码匹配!B:C,2,FALSE)</f>
        <v>江西省</v>
      </c>
      <c r="F1104">
        <f t="shared" si="35"/>
        <v>3601</v>
      </c>
      <c r="G1104" t="str">
        <f>IF(F1104&gt;10000,"省直辖县市",IF(F1104&gt;7000,“港澳台”,VLOOKUP(F1104,地市级代码匹配!C:D,2,FALSE)))</f>
        <v>南昌市</v>
      </c>
      <c r="H1104" s="12" t="s">
        <v>4931</v>
      </c>
      <c r="I1104" s="39" t="str">
        <f>IF(H1104="","",VLOOKUP(H1104,echart地区列表!A:A,1,FALSE))</f>
        <v>西湖区</v>
      </c>
    </row>
    <row r="1105" spans="1:9">
      <c r="A1105" s="7" t="s">
        <v>5204</v>
      </c>
      <c r="B1105" s="7" t="s">
        <v>5204</v>
      </c>
      <c r="C1105" s="7">
        <v>360104</v>
      </c>
      <c r="D1105">
        <f t="shared" si="34"/>
        <v>36</v>
      </c>
      <c r="E1105" t="str">
        <f>VLOOKUP(D1105,省代码匹配!B:C,2,FALSE)</f>
        <v>江西省</v>
      </c>
      <c r="F1105">
        <f t="shared" si="35"/>
        <v>3601</v>
      </c>
      <c r="G1105" t="str">
        <f>IF(F1105&gt;10000,"省直辖县市",IF(F1105&gt;7000,“港澳台”,VLOOKUP(F1105,地市级代码匹配!C:D,2,FALSE)))</f>
        <v>南昌市</v>
      </c>
      <c r="H1105" s="12" t="s">
        <v>5204</v>
      </c>
      <c r="I1105" s="39" t="str">
        <f>IF(H1105="","",VLOOKUP(H1105,echart地区列表!A:A,1,FALSE))</f>
        <v>青云谱区</v>
      </c>
    </row>
    <row r="1106" spans="1:9">
      <c r="A1106" s="7" t="s">
        <v>5205</v>
      </c>
      <c r="B1106" s="7" t="s">
        <v>5205</v>
      </c>
      <c r="C1106" s="7">
        <v>360105</v>
      </c>
      <c r="D1106">
        <f t="shared" si="34"/>
        <v>36</v>
      </c>
      <c r="E1106" t="str">
        <f>VLOOKUP(D1106,省代码匹配!B:C,2,FALSE)</f>
        <v>江西省</v>
      </c>
      <c r="F1106">
        <f t="shared" si="35"/>
        <v>3601</v>
      </c>
      <c r="G1106" t="str">
        <f>IF(F1106&gt;10000,"省直辖县市",IF(F1106&gt;7000,“港澳台”,VLOOKUP(F1106,地市级代码匹配!C:D,2,FALSE)))</f>
        <v>南昌市</v>
      </c>
      <c r="H1106" s="12" t="s">
        <v>5205</v>
      </c>
      <c r="I1106" s="39" t="str">
        <f>IF(H1106="","",VLOOKUP(H1106,echart地区列表!A:A,1,FALSE))</f>
        <v>湾里区</v>
      </c>
    </row>
    <row r="1107" spans="1:9">
      <c r="A1107" s="7" t="s">
        <v>5206</v>
      </c>
      <c r="B1107" s="7" t="s">
        <v>5206</v>
      </c>
      <c r="C1107" s="7">
        <v>360111</v>
      </c>
      <c r="D1107">
        <f t="shared" si="34"/>
        <v>36</v>
      </c>
      <c r="E1107" t="str">
        <f>VLOOKUP(D1107,省代码匹配!B:C,2,FALSE)</f>
        <v>江西省</v>
      </c>
      <c r="F1107">
        <f t="shared" si="35"/>
        <v>3601</v>
      </c>
      <c r="G1107" t="str">
        <f>IF(F1107&gt;10000,"省直辖县市",IF(F1107&gt;7000,“港澳台”,VLOOKUP(F1107,地市级代码匹配!C:D,2,FALSE)))</f>
        <v>南昌市</v>
      </c>
      <c r="H1107" s="12" t="s">
        <v>5206</v>
      </c>
      <c r="I1107" s="39" t="str">
        <f>IF(H1107="","",VLOOKUP(H1107,echart地区列表!A:A,1,FALSE))</f>
        <v>青山湖区</v>
      </c>
    </row>
    <row r="1108" spans="1:9">
      <c r="A1108" s="7" t="s">
        <v>5207</v>
      </c>
      <c r="B1108" s="7" t="s">
        <v>5207</v>
      </c>
      <c r="C1108" s="7">
        <v>360112</v>
      </c>
      <c r="D1108">
        <f t="shared" si="34"/>
        <v>36</v>
      </c>
      <c r="E1108" t="str">
        <f>VLOOKUP(D1108,省代码匹配!B:C,2,FALSE)</f>
        <v>江西省</v>
      </c>
      <c r="F1108">
        <f t="shared" si="35"/>
        <v>3601</v>
      </c>
      <c r="G1108" t="str">
        <f>IF(F1108&gt;10000,"省直辖县市",IF(F1108&gt;7000,“港澳台”,VLOOKUP(F1108,地市级代码匹配!C:D,2,FALSE)))</f>
        <v>南昌市</v>
      </c>
      <c r="H1108" s="12" t="s">
        <v>7829</v>
      </c>
      <c r="I1108" s="39" t="str">
        <f>IF(H1108="","",VLOOKUP(H1108,echart地区列表!A:A,1,FALSE))</f>
        <v>新建县</v>
      </c>
    </row>
    <row r="1109" spans="1:9">
      <c r="A1109" s="7" t="s">
        <v>5208</v>
      </c>
      <c r="B1109" s="7" t="s">
        <v>5208</v>
      </c>
      <c r="C1109" s="7">
        <v>360121</v>
      </c>
      <c r="D1109">
        <f t="shared" si="34"/>
        <v>36</v>
      </c>
      <c r="E1109" t="str">
        <f>VLOOKUP(D1109,省代码匹配!B:C,2,FALSE)</f>
        <v>江西省</v>
      </c>
      <c r="F1109">
        <f t="shared" si="35"/>
        <v>3601</v>
      </c>
      <c r="G1109" t="str">
        <f>IF(F1109&gt;10000,"省直辖县市",IF(F1109&gt;7000,“港澳台”,VLOOKUP(F1109,地市级代码匹配!C:D,2,FALSE)))</f>
        <v>南昌市</v>
      </c>
      <c r="H1109" s="12" t="s">
        <v>5208</v>
      </c>
      <c r="I1109" s="39" t="str">
        <f>IF(H1109="","",VLOOKUP(H1109,echart地区列表!A:A,1,FALSE))</f>
        <v>南昌县</v>
      </c>
    </row>
    <row r="1110" spans="1:9">
      <c r="A1110" s="7" t="s">
        <v>5209</v>
      </c>
      <c r="B1110" s="7" t="s">
        <v>5209</v>
      </c>
      <c r="C1110" s="7">
        <v>360123</v>
      </c>
      <c r="D1110">
        <f t="shared" si="34"/>
        <v>36</v>
      </c>
      <c r="E1110" t="str">
        <f>VLOOKUP(D1110,省代码匹配!B:C,2,FALSE)</f>
        <v>江西省</v>
      </c>
      <c r="F1110">
        <f t="shared" si="35"/>
        <v>3601</v>
      </c>
      <c r="G1110" t="str">
        <f>IF(F1110&gt;10000,"省直辖县市",IF(F1110&gt;7000,“港澳台”,VLOOKUP(F1110,地市级代码匹配!C:D,2,FALSE)))</f>
        <v>南昌市</v>
      </c>
      <c r="H1110" s="12" t="s">
        <v>5209</v>
      </c>
      <c r="I1110" s="39" t="str">
        <f>IF(H1110="","",VLOOKUP(H1110,echart地区列表!A:A,1,FALSE))</f>
        <v>安义县</v>
      </c>
    </row>
    <row r="1111" spans="1:9">
      <c r="A1111" s="7" t="s">
        <v>5210</v>
      </c>
      <c r="B1111" s="7" t="s">
        <v>5210</v>
      </c>
      <c r="C1111" s="7">
        <v>360124</v>
      </c>
      <c r="D1111">
        <f t="shared" si="34"/>
        <v>36</v>
      </c>
      <c r="E1111" t="str">
        <f>VLOOKUP(D1111,省代码匹配!B:C,2,FALSE)</f>
        <v>江西省</v>
      </c>
      <c r="F1111">
        <f t="shared" si="35"/>
        <v>3601</v>
      </c>
      <c r="G1111" t="str">
        <f>IF(F1111&gt;10000,"省直辖县市",IF(F1111&gt;7000,“港澳台”,VLOOKUP(F1111,地市级代码匹配!C:D,2,FALSE)))</f>
        <v>南昌市</v>
      </c>
      <c r="H1111" s="12" t="s">
        <v>5210</v>
      </c>
      <c r="I1111" s="39" t="str">
        <f>IF(H1111="","",VLOOKUP(H1111,echart地区列表!A:A,1,FALSE))</f>
        <v>进贤县</v>
      </c>
    </row>
    <row r="1112" spans="1:9">
      <c r="A1112" s="7" t="s">
        <v>5211</v>
      </c>
      <c r="B1112" s="7" t="s">
        <v>5211</v>
      </c>
      <c r="C1112" s="7">
        <v>360202</v>
      </c>
      <c r="D1112">
        <f t="shared" si="34"/>
        <v>36</v>
      </c>
      <c r="E1112" t="str">
        <f>VLOOKUP(D1112,省代码匹配!B:C,2,FALSE)</f>
        <v>江西省</v>
      </c>
      <c r="F1112">
        <f t="shared" si="35"/>
        <v>3602</v>
      </c>
      <c r="G1112" t="str">
        <f>IF(F1112&gt;10000,"省直辖县市",IF(F1112&gt;7000,“港澳台”,VLOOKUP(F1112,地市级代码匹配!C:D,2,FALSE)))</f>
        <v>景德镇市</v>
      </c>
      <c r="H1112" s="12" t="s">
        <v>5211</v>
      </c>
      <c r="I1112" s="39" t="str">
        <f>IF(H1112="","",VLOOKUP(H1112,echart地区列表!A:A,1,FALSE))</f>
        <v>昌江区</v>
      </c>
    </row>
    <row r="1113" spans="1:9">
      <c r="A1113" s="7" t="s">
        <v>5212</v>
      </c>
      <c r="B1113" s="7" t="s">
        <v>5212</v>
      </c>
      <c r="C1113" s="7">
        <v>360203</v>
      </c>
      <c r="D1113">
        <f t="shared" si="34"/>
        <v>36</v>
      </c>
      <c r="E1113" t="str">
        <f>VLOOKUP(D1113,省代码匹配!B:C,2,FALSE)</f>
        <v>江西省</v>
      </c>
      <c r="F1113">
        <f t="shared" si="35"/>
        <v>3602</v>
      </c>
      <c r="G1113" t="str">
        <f>IF(F1113&gt;10000,"省直辖县市",IF(F1113&gt;7000,“港澳台”,VLOOKUP(F1113,地市级代码匹配!C:D,2,FALSE)))</f>
        <v>景德镇市</v>
      </c>
      <c r="H1113" s="12" t="s">
        <v>5212</v>
      </c>
      <c r="I1113" s="39" t="str">
        <f>IF(H1113="","",VLOOKUP(H1113,echart地区列表!A:A,1,FALSE))</f>
        <v>珠山区</v>
      </c>
    </row>
    <row r="1114" spans="1:9">
      <c r="A1114" s="7" t="s">
        <v>5213</v>
      </c>
      <c r="B1114" s="7" t="s">
        <v>5213</v>
      </c>
      <c r="C1114" s="7">
        <v>360222</v>
      </c>
      <c r="D1114">
        <f t="shared" si="34"/>
        <v>36</v>
      </c>
      <c r="E1114" t="str">
        <f>VLOOKUP(D1114,省代码匹配!B:C,2,FALSE)</f>
        <v>江西省</v>
      </c>
      <c r="F1114">
        <f t="shared" si="35"/>
        <v>3602</v>
      </c>
      <c r="G1114" t="str">
        <f>IF(F1114&gt;10000,"省直辖县市",IF(F1114&gt;7000,“港澳台”,VLOOKUP(F1114,地市级代码匹配!C:D,2,FALSE)))</f>
        <v>景德镇市</v>
      </c>
      <c r="H1114" s="12" t="s">
        <v>5213</v>
      </c>
      <c r="I1114" s="39" t="str">
        <f>IF(H1114="","",VLOOKUP(H1114,echart地区列表!A:A,1,FALSE))</f>
        <v>浮梁县</v>
      </c>
    </row>
    <row r="1115" spans="1:9">
      <c r="A1115" s="7" t="s">
        <v>5214</v>
      </c>
      <c r="B1115" s="7" t="s">
        <v>7527</v>
      </c>
      <c r="C1115" s="7">
        <v>360281</v>
      </c>
      <c r="D1115">
        <f t="shared" si="34"/>
        <v>36</v>
      </c>
      <c r="E1115" t="str">
        <f>VLOOKUP(D1115,省代码匹配!B:C,2,FALSE)</f>
        <v>江西省</v>
      </c>
      <c r="F1115">
        <f t="shared" si="35"/>
        <v>3602</v>
      </c>
      <c r="G1115" t="str">
        <f>IF(F1115&gt;10000,"省直辖县市",IF(F1115&gt;7000,“港澳台”,VLOOKUP(F1115,地市级代码匹配!C:D,2,FALSE)))</f>
        <v>景德镇市</v>
      </c>
      <c r="H1115" s="12" t="s">
        <v>5214</v>
      </c>
      <c r="I1115" s="39" t="str">
        <f>IF(H1115="","",VLOOKUP(H1115,echart地区列表!A:A,1,FALSE))</f>
        <v>乐平市</v>
      </c>
    </row>
    <row r="1116" spans="1:9">
      <c r="A1116" s="7" t="s">
        <v>5215</v>
      </c>
      <c r="B1116" s="7" t="s">
        <v>5215</v>
      </c>
      <c r="C1116" s="7">
        <v>360302</v>
      </c>
      <c r="D1116">
        <f t="shared" si="34"/>
        <v>36</v>
      </c>
      <c r="E1116" t="str">
        <f>VLOOKUP(D1116,省代码匹配!B:C,2,FALSE)</f>
        <v>江西省</v>
      </c>
      <c r="F1116">
        <f t="shared" si="35"/>
        <v>3603</v>
      </c>
      <c r="G1116" t="str">
        <f>IF(F1116&gt;10000,"省直辖县市",IF(F1116&gt;7000,“港澳台”,VLOOKUP(F1116,地市级代码匹配!C:D,2,FALSE)))</f>
        <v>萍乡市</v>
      </c>
      <c r="H1116" s="12" t="s">
        <v>5215</v>
      </c>
      <c r="I1116" s="39" t="str">
        <f>IF(H1116="","",VLOOKUP(H1116,echart地区列表!A:A,1,FALSE))</f>
        <v>安源区</v>
      </c>
    </row>
    <row r="1117" spans="1:9">
      <c r="A1117" s="7" t="s">
        <v>5216</v>
      </c>
      <c r="B1117" s="7" t="s">
        <v>5216</v>
      </c>
      <c r="C1117" s="7">
        <v>360313</v>
      </c>
      <c r="D1117">
        <f t="shared" si="34"/>
        <v>36</v>
      </c>
      <c r="E1117" t="str">
        <f>VLOOKUP(D1117,省代码匹配!B:C,2,FALSE)</f>
        <v>江西省</v>
      </c>
      <c r="F1117">
        <f t="shared" si="35"/>
        <v>3603</v>
      </c>
      <c r="G1117" t="str">
        <f>IF(F1117&gt;10000,"省直辖县市",IF(F1117&gt;7000,“港澳台”,VLOOKUP(F1117,地市级代码匹配!C:D,2,FALSE)))</f>
        <v>萍乡市</v>
      </c>
      <c r="H1117" s="12" t="s">
        <v>5216</v>
      </c>
      <c r="I1117" s="39" t="str">
        <f>IF(H1117="","",VLOOKUP(H1117,echart地区列表!A:A,1,FALSE))</f>
        <v>湘东区</v>
      </c>
    </row>
    <row r="1118" spans="1:9">
      <c r="A1118" s="7" t="s">
        <v>5217</v>
      </c>
      <c r="B1118" s="7" t="s">
        <v>5217</v>
      </c>
      <c r="C1118" s="7">
        <v>360321</v>
      </c>
      <c r="D1118">
        <f t="shared" si="34"/>
        <v>36</v>
      </c>
      <c r="E1118" t="str">
        <f>VLOOKUP(D1118,省代码匹配!B:C,2,FALSE)</f>
        <v>江西省</v>
      </c>
      <c r="F1118">
        <f t="shared" si="35"/>
        <v>3603</v>
      </c>
      <c r="G1118" t="str">
        <f>IF(F1118&gt;10000,"省直辖县市",IF(F1118&gt;7000,“港澳台”,VLOOKUP(F1118,地市级代码匹配!C:D,2,FALSE)))</f>
        <v>萍乡市</v>
      </c>
      <c r="H1118" s="12" t="s">
        <v>5217</v>
      </c>
      <c r="I1118" s="39" t="str">
        <f>IF(H1118="","",VLOOKUP(H1118,echart地区列表!A:A,1,FALSE))</f>
        <v>莲花县</v>
      </c>
    </row>
    <row r="1119" spans="1:9">
      <c r="A1119" s="7" t="s">
        <v>5218</v>
      </c>
      <c r="B1119" s="7" t="s">
        <v>5218</v>
      </c>
      <c r="C1119" s="7">
        <v>360322</v>
      </c>
      <c r="D1119">
        <f t="shared" si="34"/>
        <v>36</v>
      </c>
      <c r="E1119" t="str">
        <f>VLOOKUP(D1119,省代码匹配!B:C,2,FALSE)</f>
        <v>江西省</v>
      </c>
      <c r="F1119">
        <f t="shared" si="35"/>
        <v>3603</v>
      </c>
      <c r="G1119" t="str">
        <f>IF(F1119&gt;10000,"省直辖县市",IF(F1119&gt;7000,“港澳台”,VLOOKUP(F1119,地市级代码匹配!C:D,2,FALSE)))</f>
        <v>萍乡市</v>
      </c>
      <c r="H1119" s="12" t="s">
        <v>5218</v>
      </c>
      <c r="I1119" s="39" t="str">
        <f>IF(H1119="","",VLOOKUP(H1119,echart地区列表!A:A,1,FALSE))</f>
        <v>上栗县</v>
      </c>
    </row>
    <row r="1120" spans="1:9">
      <c r="A1120" s="7" t="s">
        <v>5219</v>
      </c>
      <c r="B1120" s="7" t="s">
        <v>5219</v>
      </c>
      <c r="C1120" s="7">
        <v>360323</v>
      </c>
      <c r="D1120">
        <f t="shared" si="34"/>
        <v>36</v>
      </c>
      <c r="E1120" t="str">
        <f>VLOOKUP(D1120,省代码匹配!B:C,2,FALSE)</f>
        <v>江西省</v>
      </c>
      <c r="F1120">
        <f t="shared" si="35"/>
        <v>3603</v>
      </c>
      <c r="G1120" t="str">
        <f>IF(F1120&gt;10000,"省直辖县市",IF(F1120&gt;7000,“港澳台”,VLOOKUP(F1120,地市级代码匹配!C:D,2,FALSE)))</f>
        <v>萍乡市</v>
      </c>
      <c r="H1120" s="12" t="s">
        <v>5219</v>
      </c>
      <c r="I1120" s="39" t="str">
        <f>IF(H1120="","",VLOOKUP(H1120,echart地区列表!A:A,1,FALSE))</f>
        <v>芦溪县</v>
      </c>
    </row>
    <row r="1121" spans="1:9">
      <c r="A1121" s="7" t="s">
        <v>5220</v>
      </c>
      <c r="B1121" s="7" t="s">
        <v>5220</v>
      </c>
      <c r="C1121" s="7">
        <v>360402</v>
      </c>
      <c r="D1121">
        <f t="shared" si="34"/>
        <v>36</v>
      </c>
      <c r="E1121" t="str">
        <f>VLOOKUP(D1121,省代码匹配!B:C,2,FALSE)</f>
        <v>江西省</v>
      </c>
      <c r="F1121">
        <f t="shared" si="35"/>
        <v>3604</v>
      </c>
      <c r="G1121" t="str">
        <f>IF(F1121&gt;10000,"省直辖县市",IF(F1121&gt;7000,“港澳台”,VLOOKUP(F1121,地市级代码匹配!C:D,2,FALSE)))</f>
        <v>九江市</v>
      </c>
      <c r="H1121" s="12"/>
      <c r="I1121" s="39" t="str">
        <f>IF(H1121="","",VLOOKUP(H1121,echart地区列表!A:A,1,FALSE))</f>
        <v/>
      </c>
    </row>
    <row r="1122" spans="1:9">
      <c r="A1122" s="7" t="s">
        <v>5221</v>
      </c>
      <c r="B1122" s="7" t="s">
        <v>5221</v>
      </c>
      <c r="C1122" s="7">
        <v>360403</v>
      </c>
      <c r="D1122">
        <f t="shared" si="34"/>
        <v>36</v>
      </c>
      <c r="E1122" t="str">
        <f>VLOOKUP(D1122,省代码匹配!B:C,2,FALSE)</f>
        <v>江西省</v>
      </c>
      <c r="F1122">
        <f t="shared" si="35"/>
        <v>3604</v>
      </c>
      <c r="G1122" t="str">
        <f>IF(F1122&gt;10000,"省直辖县市",IF(F1122&gt;7000,“港澳台”,VLOOKUP(F1122,地市级代码匹配!C:D,2,FALSE)))</f>
        <v>九江市</v>
      </c>
      <c r="H1122" s="12" t="s">
        <v>5221</v>
      </c>
      <c r="I1122" s="39" t="str">
        <f>IF(H1122="","",VLOOKUP(H1122,echart地区列表!A:A,1,FALSE))</f>
        <v>浔阳区</v>
      </c>
    </row>
    <row r="1123" spans="1:9">
      <c r="A1123" s="7" t="s">
        <v>5222</v>
      </c>
      <c r="B1123" s="7" t="s">
        <v>5222</v>
      </c>
      <c r="C1123" s="7">
        <v>360404</v>
      </c>
      <c r="D1123">
        <f t="shared" si="34"/>
        <v>36</v>
      </c>
      <c r="E1123" t="str">
        <f>VLOOKUP(D1123,省代码匹配!B:C,2,FALSE)</f>
        <v>江西省</v>
      </c>
      <c r="F1123">
        <f t="shared" si="35"/>
        <v>3604</v>
      </c>
      <c r="G1123" t="str">
        <f>IF(F1123&gt;10000,"省直辖县市",IF(F1123&gt;7000,“港澳台”,VLOOKUP(F1123,地市级代码匹配!C:D,2,FALSE)))</f>
        <v>九江市</v>
      </c>
      <c r="H1123" s="12" t="s">
        <v>7830</v>
      </c>
      <c r="I1123" s="39" t="str">
        <f>IF(H1123="","",VLOOKUP(H1123,echart地区列表!A:A,1,FALSE))</f>
        <v>九江县</v>
      </c>
    </row>
    <row r="1124" spans="1:9">
      <c r="A1124" s="7" t="s">
        <v>5223</v>
      </c>
      <c r="B1124" s="7" t="s">
        <v>5223</v>
      </c>
      <c r="C1124" s="7">
        <v>360423</v>
      </c>
      <c r="D1124">
        <f t="shared" si="34"/>
        <v>36</v>
      </c>
      <c r="E1124" t="str">
        <f>VLOOKUP(D1124,省代码匹配!B:C,2,FALSE)</f>
        <v>江西省</v>
      </c>
      <c r="F1124">
        <f t="shared" si="35"/>
        <v>3604</v>
      </c>
      <c r="G1124" t="str">
        <f>IF(F1124&gt;10000,"省直辖县市",IF(F1124&gt;7000,“港澳台”,VLOOKUP(F1124,地市级代码匹配!C:D,2,FALSE)))</f>
        <v>九江市</v>
      </c>
      <c r="H1124" s="12" t="s">
        <v>5223</v>
      </c>
      <c r="I1124" s="39" t="str">
        <f>IF(H1124="","",VLOOKUP(H1124,echart地区列表!A:A,1,FALSE))</f>
        <v>武宁县</v>
      </c>
    </row>
    <row r="1125" spans="1:9">
      <c r="A1125" s="7" t="s">
        <v>5224</v>
      </c>
      <c r="B1125" s="7" t="s">
        <v>5224</v>
      </c>
      <c r="C1125" s="7">
        <v>360424</v>
      </c>
      <c r="D1125">
        <f t="shared" si="34"/>
        <v>36</v>
      </c>
      <c r="E1125" t="str">
        <f>VLOOKUP(D1125,省代码匹配!B:C,2,FALSE)</f>
        <v>江西省</v>
      </c>
      <c r="F1125">
        <f t="shared" si="35"/>
        <v>3604</v>
      </c>
      <c r="G1125" t="str">
        <f>IF(F1125&gt;10000,"省直辖县市",IF(F1125&gt;7000,“港澳台”,VLOOKUP(F1125,地市级代码匹配!C:D,2,FALSE)))</f>
        <v>九江市</v>
      </c>
      <c r="H1125" s="12" t="s">
        <v>5224</v>
      </c>
      <c r="I1125" s="39" t="str">
        <f>IF(H1125="","",VLOOKUP(H1125,echart地区列表!A:A,1,FALSE))</f>
        <v>修水县</v>
      </c>
    </row>
    <row r="1126" spans="1:9">
      <c r="A1126" s="7" t="s">
        <v>5225</v>
      </c>
      <c r="B1126" s="7" t="s">
        <v>5225</v>
      </c>
      <c r="C1126" s="7">
        <v>360425</v>
      </c>
      <c r="D1126">
        <f t="shared" si="34"/>
        <v>36</v>
      </c>
      <c r="E1126" t="str">
        <f>VLOOKUP(D1126,省代码匹配!B:C,2,FALSE)</f>
        <v>江西省</v>
      </c>
      <c r="F1126">
        <f t="shared" si="35"/>
        <v>3604</v>
      </c>
      <c r="G1126" t="str">
        <f>IF(F1126&gt;10000,"省直辖县市",IF(F1126&gt;7000,“港澳台”,VLOOKUP(F1126,地市级代码匹配!C:D,2,FALSE)))</f>
        <v>九江市</v>
      </c>
      <c r="H1126" s="12" t="s">
        <v>5225</v>
      </c>
      <c r="I1126" s="39" t="str">
        <f>IF(H1126="","",VLOOKUP(H1126,echart地区列表!A:A,1,FALSE))</f>
        <v>永修县</v>
      </c>
    </row>
    <row r="1127" spans="1:9">
      <c r="A1127" s="7" t="s">
        <v>5226</v>
      </c>
      <c r="B1127" s="7" t="s">
        <v>5226</v>
      </c>
      <c r="C1127" s="7">
        <v>360426</v>
      </c>
      <c r="D1127">
        <f t="shared" si="34"/>
        <v>36</v>
      </c>
      <c r="E1127" t="str">
        <f>VLOOKUP(D1127,省代码匹配!B:C,2,FALSE)</f>
        <v>江西省</v>
      </c>
      <c r="F1127">
        <f t="shared" si="35"/>
        <v>3604</v>
      </c>
      <c r="G1127" t="str">
        <f>IF(F1127&gt;10000,"省直辖县市",IF(F1127&gt;7000,“港澳台”,VLOOKUP(F1127,地市级代码匹配!C:D,2,FALSE)))</f>
        <v>九江市</v>
      </c>
      <c r="H1127" s="12" t="s">
        <v>5226</v>
      </c>
      <c r="I1127" s="39" t="str">
        <f>IF(H1127="","",VLOOKUP(H1127,echart地区列表!A:A,1,FALSE))</f>
        <v>德安县</v>
      </c>
    </row>
    <row r="1128" spans="1:9">
      <c r="A1128" s="7" t="s">
        <v>5227</v>
      </c>
      <c r="B1128" s="7" t="s">
        <v>5227</v>
      </c>
      <c r="C1128" s="7">
        <v>360428</v>
      </c>
      <c r="D1128">
        <f t="shared" si="34"/>
        <v>36</v>
      </c>
      <c r="E1128" t="str">
        <f>VLOOKUP(D1128,省代码匹配!B:C,2,FALSE)</f>
        <v>江西省</v>
      </c>
      <c r="F1128">
        <f t="shared" si="35"/>
        <v>3604</v>
      </c>
      <c r="G1128" t="str">
        <f>IF(F1128&gt;10000,"省直辖县市",IF(F1128&gt;7000,“港澳台”,VLOOKUP(F1128,地市级代码匹配!C:D,2,FALSE)))</f>
        <v>九江市</v>
      </c>
      <c r="H1128" s="12" t="s">
        <v>5227</v>
      </c>
      <c r="I1128" s="39" t="str">
        <f>IF(H1128="","",VLOOKUP(H1128,echart地区列表!A:A,1,FALSE))</f>
        <v>都昌县</v>
      </c>
    </row>
    <row r="1129" spans="1:9">
      <c r="A1129" s="7" t="s">
        <v>5228</v>
      </c>
      <c r="B1129" s="7" t="s">
        <v>5228</v>
      </c>
      <c r="C1129" s="7">
        <v>360429</v>
      </c>
      <c r="D1129">
        <f t="shared" si="34"/>
        <v>36</v>
      </c>
      <c r="E1129" t="str">
        <f>VLOOKUP(D1129,省代码匹配!B:C,2,FALSE)</f>
        <v>江西省</v>
      </c>
      <c r="F1129">
        <f t="shared" si="35"/>
        <v>3604</v>
      </c>
      <c r="G1129" t="str">
        <f>IF(F1129&gt;10000,"省直辖县市",IF(F1129&gt;7000,“港澳台”,VLOOKUP(F1129,地市级代码匹配!C:D,2,FALSE)))</f>
        <v>九江市</v>
      </c>
      <c r="H1129" s="12" t="s">
        <v>5228</v>
      </c>
      <c r="I1129" s="39" t="str">
        <f>IF(H1129="","",VLOOKUP(H1129,echart地区列表!A:A,1,FALSE))</f>
        <v>湖口县</v>
      </c>
    </row>
    <row r="1130" spans="1:9">
      <c r="A1130" s="7" t="s">
        <v>5229</v>
      </c>
      <c r="B1130" s="7" t="s">
        <v>5229</v>
      </c>
      <c r="C1130" s="7">
        <v>360430</v>
      </c>
      <c r="D1130">
        <f t="shared" si="34"/>
        <v>36</v>
      </c>
      <c r="E1130" t="str">
        <f>VLOOKUP(D1130,省代码匹配!B:C,2,FALSE)</f>
        <v>江西省</v>
      </c>
      <c r="F1130">
        <f t="shared" si="35"/>
        <v>3604</v>
      </c>
      <c r="G1130" t="str">
        <f>IF(F1130&gt;10000,"省直辖县市",IF(F1130&gt;7000,“港澳台”,VLOOKUP(F1130,地市级代码匹配!C:D,2,FALSE)))</f>
        <v>九江市</v>
      </c>
      <c r="H1130" s="12" t="s">
        <v>5229</v>
      </c>
      <c r="I1130" s="39" t="str">
        <f>IF(H1130="","",VLOOKUP(H1130,echart地区列表!A:A,1,FALSE))</f>
        <v>彭泽县</v>
      </c>
    </row>
    <row r="1131" spans="1:9">
      <c r="A1131" s="7" t="s">
        <v>5230</v>
      </c>
      <c r="B1131" s="7" t="s">
        <v>7528</v>
      </c>
      <c r="C1131" s="7">
        <v>360481</v>
      </c>
      <c r="D1131">
        <f t="shared" si="34"/>
        <v>36</v>
      </c>
      <c r="E1131" t="str">
        <f>VLOOKUP(D1131,省代码匹配!B:C,2,FALSE)</f>
        <v>江西省</v>
      </c>
      <c r="F1131">
        <f t="shared" si="35"/>
        <v>3604</v>
      </c>
      <c r="G1131" t="str">
        <f>IF(F1131&gt;10000,"省直辖县市",IF(F1131&gt;7000,“港澳台”,VLOOKUP(F1131,地市级代码匹配!C:D,2,FALSE)))</f>
        <v>九江市</v>
      </c>
      <c r="H1131" s="12" t="s">
        <v>5230</v>
      </c>
      <c r="I1131" s="39" t="str">
        <f>IF(H1131="","",VLOOKUP(H1131,echart地区列表!A:A,1,FALSE))</f>
        <v>瑞昌市</v>
      </c>
    </row>
    <row r="1132" spans="1:9">
      <c r="A1132" s="7" t="s">
        <v>5231</v>
      </c>
      <c r="B1132" s="7" t="s">
        <v>7529</v>
      </c>
      <c r="C1132" s="7">
        <v>360482</v>
      </c>
      <c r="D1132">
        <f t="shared" si="34"/>
        <v>36</v>
      </c>
      <c r="E1132" t="str">
        <f>VLOOKUP(D1132,省代码匹配!B:C,2,FALSE)</f>
        <v>江西省</v>
      </c>
      <c r="F1132">
        <f t="shared" si="35"/>
        <v>3604</v>
      </c>
      <c r="G1132" t="str">
        <f>IF(F1132&gt;10000,"省直辖县市",IF(F1132&gt;7000,“港澳台”,VLOOKUP(F1132,地市级代码匹配!C:D,2,FALSE)))</f>
        <v>九江市</v>
      </c>
      <c r="H1132" s="12"/>
      <c r="I1132" s="39" t="str">
        <f>IF(H1132="","",VLOOKUP(H1132,echart地区列表!A:A,1,FALSE))</f>
        <v/>
      </c>
    </row>
    <row r="1133" spans="1:9">
      <c r="A1133" s="7" t="s">
        <v>5232</v>
      </c>
      <c r="B1133" s="7" t="s">
        <v>7530</v>
      </c>
      <c r="C1133" s="7">
        <v>360483</v>
      </c>
      <c r="D1133">
        <f t="shared" si="34"/>
        <v>36</v>
      </c>
      <c r="E1133" t="str">
        <f>VLOOKUP(D1133,省代码匹配!B:C,2,FALSE)</f>
        <v>江西省</v>
      </c>
      <c r="F1133">
        <f t="shared" si="35"/>
        <v>3604</v>
      </c>
      <c r="G1133" t="str">
        <f>IF(F1133&gt;10000,"省直辖县市",IF(F1133&gt;7000,“港澳台”,VLOOKUP(F1133,地市级代码匹配!C:D,2,FALSE)))</f>
        <v>九江市</v>
      </c>
      <c r="H1133" s="13" t="s">
        <v>7047</v>
      </c>
      <c r="I1133" s="39" t="str">
        <f>IF(H1133="","",VLOOKUP(H1133,echart地区列表!A:A,1,FALSE))</f>
        <v>星子县</v>
      </c>
    </row>
    <row r="1134" spans="1:9">
      <c r="A1134" s="7" t="s">
        <v>5233</v>
      </c>
      <c r="B1134" s="7" t="s">
        <v>5233</v>
      </c>
      <c r="C1134" s="7">
        <v>360502</v>
      </c>
      <c r="D1134">
        <f t="shared" si="34"/>
        <v>36</v>
      </c>
      <c r="E1134" t="str">
        <f>VLOOKUP(D1134,省代码匹配!B:C,2,FALSE)</f>
        <v>江西省</v>
      </c>
      <c r="F1134">
        <f t="shared" si="35"/>
        <v>3605</v>
      </c>
      <c r="G1134" t="str">
        <f>IF(F1134&gt;10000,"省直辖县市",IF(F1134&gt;7000,“港澳台”,VLOOKUP(F1134,地市级代码匹配!C:D,2,FALSE)))</f>
        <v>新余市</v>
      </c>
      <c r="H1134" s="12" t="s">
        <v>5233</v>
      </c>
      <c r="I1134" s="39" t="str">
        <f>IF(H1134="","",VLOOKUP(H1134,echart地区列表!A:A,1,FALSE))</f>
        <v>渝水区</v>
      </c>
    </row>
    <row r="1135" spans="1:9">
      <c r="A1135" s="7" t="s">
        <v>5234</v>
      </c>
      <c r="B1135" s="7" t="s">
        <v>5234</v>
      </c>
      <c r="C1135" s="7">
        <v>360521</v>
      </c>
      <c r="D1135">
        <f t="shared" si="34"/>
        <v>36</v>
      </c>
      <c r="E1135" t="str">
        <f>VLOOKUP(D1135,省代码匹配!B:C,2,FALSE)</f>
        <v>江西省</v>
      </c>
      <c r="F1135">
        <f t="shared" si="35"/>
        <v>3605</v>
      </c>
      <c r="G1135" t="str">
        <f>IF(F1135&gt;10000,"省直辖县市",IF(F1135&gt;7000,“港澳台”,VLOOKUP(F1135,地市级代码匹配!C:D,2,FALSE)))</f>
        <v>新余市</v>
      </c>
      <c r="H1135" s="12" t="s">
        <v>5234</v>
      </c>
      <c r="I1135" s="39" t="str">
        <f>IF(H1135="","",VLOOKUP(H1135,echart地区列表!A:A,1,FALSE))</f>
        <v>分宜县</v>
      </c>
    </row>
    <row r="1136" spans="1:9">
      <c r="A1136" s="7" t="s">
        <v>5235</v>
      </c>
      <c r="B1136" s="7" t="s">
        <v>5235</v>
      </c>
      <c r="C1136" s="7">
        <v>360602</v>
      </c>
      <c r="D1136">
        <f t="shared" si="34"/>
        <v>36</v>
      </c>
      <c r="E1136" t="str">
        <f>VLOOKUP(D1136,省代码匹配!B:C,2,FALSE)</f>
        <v>江西省</v>
      </c>
      <c r="F1136">
        <f t="shared" si="35"/>
        <v>3606</v>
      </c>
      <c r="G1136" t="str">
        <f>IF(F1136&gt;10000,"省直辖县市",IF(F1136&gt;7000,“港澳台”,VLOOKUP(F1136,地市级代码匹配!C:D,2,FALSE)))</f>
        <v>鹰潭市</v>
      </c>
      <c r="H1136" s="12" t="s">
        <v>5235</v>
      </c>
      <c r="I1136" s="39" t="str">
        <f>IF(H1136="","",VLOOKUP(H1136,echart地区列表!A:A,1,FALSE))</f>
        <v>月湖区</v>
      </c>
    </row>
    <row r="1137" spans="1:9">
      <c r="A1137" s="7" t="s">
        <v>5236</v>
      </c>
      <c r="B1137" s="7" t="s">
        <v>5236</v>
      </c>
      <c r="C1137" s="7">
        <v>360603</v>
      </c>
      <c r="D1137">
        <f t="shared" si="34"/>
        <v>36</v>
      </c>
      <c r="E1137" t="str">
        <f>VLOOKUP(D1137,省代码匹配!B:C,2,FALSE)</f>
        <v>江西省</v>
      </c>
      <c r="F1137">
        <f t="shared" si="35"/>
        <v>3606</v>
      </c>
      <c r="G1137" t="str">
        <f>IF(F1137&gt;10000,"省直辖县市",IF(F1137&gt;7000,“港澳台”,VLOOKUP(F1137,地市级代码匹配!C:D,2,FALSE)))</f>
        <v>鹰潭市</v>
      </c>
      <c r="H1137" s="12" t="s">
        <v>7831</v>
      </c>
      <c r="I1137" s="39" t="str">
        <f>IF(H1137="","",VLOOKUP(H1137,echart地区列表!A:A,1,FALSE))</f>
        <v>余江县</v>
      </c>
    </row>
    <row r="1138" spans="1:9">
      <c r="A1138" s="7" t="s">
        <v>5237</v>
      </c>
      <c r="B1138" s="7" t="s">
        <v>7531</v>
      </c>
      <c r="C1138" s="7">
        <v>360681</v>
      </c>
      <c r="D1138">
        <f t="shared" si="34"/>
        <v>36</v>
      </c>
      <c r="E1138" t="str">
        <f>VLOOKUP(D1138,省代码匹配!B:C,2,FALSE)</f>
        <v>江西省</v>
      </c>
      <c r="F1138">
        <f t="shared" si="35"/>
        <v>3606</v>
      </c>
      <c r="G1138" t="str">
        <f>IF(F1138&gt;10000,"省直辖县市",IF(F1138&gt;7000,“港澳台”,VLOOKUP(F1138,地市级代码匹配!C:D,2,FALSE)))</f>
        <v>鹰潭市</v>
      </c>
      <c r="H1138" s="12" t="s">
        <v>5237</v>
      </c>
      <c r="I1138" s="39" t="str">
        <f>IF(H1138="","",VLOOKUP(H1138,echart地区列表!A:A,1,FALSE))</f>
        <v>贵溪市</v>
      </c>
    </row>
    <row r="1139" spans="1:9">
      <c r="A1139" s="7" t="s">
        <v>5238</v>
      </c>
      <c r="B1139" s="7" t="s">
        <v>5238</v>
      </c>
      <c r="C1139" s="7">
        <v>360702</v>
      </c>
      <c r="D1139">
        <f t="shared" si="34"/>
        <v>36</v>
      </c>
      <c r="E1139" t="str">
        <f>VLOOKUP(D1139,省代码匹配!B:C,2,FALSE)</f>
        <v>江西省</v>
      </c>
      <c r="F1139">
        <f t="shared" si="35"/>
        <v>3607</v>
      </c>
      <c r="G1139" t="str">
        <f>IF(F1139&gt;10000,"省直辖县市",IF(F1139&gt;7000,“港澳台”,VLOOKUP(F1139,地市级代码匹配!C:D,2,FALSE)))</f>
        <v>赣州市</v>
      </c>
      <c r="H1139" s="12" t="s">
        <v>5238</v>
      </c>
      <c r="I1139" s="39" t="str">
        <f>IF(H1139="","",VLOOKUP(H1139,echart地区列表!A:A,1,FALSE))</f>
        <v>章贡区</v>
      </c>
    </row>
    <row r="1140" spans="1:9">
      <c r="A1140" s="7" t="s">
        <v>5239</v>
      </c>
      <c r="B1140" s="7" t="s">
        <v>5239</v>
      </c>
      <c r="C1140" s="7">
        <v>360703</v>
      </c>
      <c r="D1140">
        <f t="shared" si="34"/>
        <v>36</v>
      </c>
      <c r="E1140" t="str">
        <f>VLOOKUP(D1140,省代码匹配!B:C,2,FALSE)</f>
        <v>江西省</v>
      </c>
      <c r="F1140">
        <f t="shared" si="35"/>
        <v>3607</v>
      </c>
      <c r="G1140" t="str">
        <f>IF(F1140&gt;10000,"省直辖县市",IF(F1140&gt;7000,“港澳台”,VLOOKUP(F1140,地市级代码匹配!C:D,2,FALSE)))</f>
        <v>赣州市</v>
      </c>
      <c r="H1140" s="12" t="s">
        <v>7832</v>
      </c>
      <c r="I1140" s="39" t="str">
        <f>IF(H1140="","",VLOOKUP(H1140,echart地区列表!A:A,1,FALSE))</f>
        <v>南康市</v>
      </c>
    </row>
    <row r="1141" spans="1:9">
      <c r="A1141" s="7" t="s">
        <v>5240</v>
      </c>
      <c r="B1141" s="7" t="s">
        <v>5240</v>
      </c>
      <c r="C1141" s="7">
        <v>360704</v>
      </c>
      <c r="D1141">
        <f t="shared" si="34"/>
        <v>36</v>
      </c>
      <c r="E1141" t="str">
        <f>VLOOKUP(D1141,省代码匹配!B:C,2,FALSE)</f>
        <v>江西省</v>
      </c>
      <c r="F1141">
        <f t="shared" si="35"/>
        <v>3607</v>
      </c>
      <c r="G1141" t="str">
        <f>IF(F1141&gt;10000,"省直辖县市",IF(F1141&gt;7000,“港澳台”,VLOOKUP(F1141,地市级代码匹配!C:D,2,FALSE)))</f>
        <v>赣州市</v>
      </c>
      <c r="H1141" s="12" t="s">
        <v>7833</v>
      </c>
      <c r="I1141" s="39" t="str">
        <f>IF(H1141="","",VLOOKUP(H1141,echart地区列表!A:A,1,FALSE))</f>
        <v>赣县</v>
      </c>
    </row>
    <row r="1142" spans="1:9">
      <c r="A1142" s="7" t="s">
        <v>5241</v>
      </c>
      <c r="B1142" s="7" t="s">
        <v>5241</v>
      </c>
      <c r="C1142" s="7">
        <v>360722</v>
      </c>
      <c r="D1142">
        <f t="shared" si="34"/>
        <v>36</v>
      </c>
      <c r="E1142" t="str">
        <f>VLOOKUP(D1142,省代码匹配!B:C,2,FALSE)</f>
        <v>江西省</v>
      </c>
      <c r="F1142">
        <f t="shared" si="35"/>
        <v>3607</v>
      </c>
      <c r="G1142" t="str">
        <f>IF(F1142&gt;10000,"省直辖县市",IF(F1142&gt;7000,“港澳台”,VLOOKUP(F1142,地市级代码匹配!C:D,2,FALSE)))</f>
        <v>赣州市</v>
      </c>
      <c r="H1142" s="12" t="s">
        <v>5241</v>
      </c>
      <c r="I1142" s="39" t="str">
        <f>IF(H1142="","",VLOOKUP(H1142,echart地区列表!A:A,1,FALSE))</f>
        <v>信丰县</v>
      </c>
    </row>
    <row r="1143" spans="1:9">
      <c r="A1143" s="7" t="s">
        <v>5242</v>
      </c>
      <c r="B1143" s="7" t="s">
        <v>5242</v>
      </c>
      <c r="C1143" s="7">
        <v>360723</v>
      </c>
      <c r="D1143">
        <f t="shared" si="34"/>
        <v>36</v>
      </c>
      <c r="E1143" t="str">
        <f>VLOOKUP(D1143,省代码匹配!B:C,2,FALSE)</f>
        <v>江西省</v>
      </c>
      <c r="F1143">
        <f t="shared" si="35"/>
        <v>3607</v>
      </c>
      <c r="G1143" t="str">
        <f>IF(F1143&gt;10000,"省直辖县市",IF(F1143&gt;7000,“港澳台”,VLOOKUP(F1143,地市级代码匹配!C:D,2,FALSE)))</f>
        <v>赣州市</v>
      </c>
      <c r="H1143" s="12" t="s">
        <v>5242</v>
      </c>
      <c r="I1143" s="39" t="str">
        <f>IF(H1143="","",VLOOKUP(H1143,echart地区列表!A:A,1,FALSE))</f>
        <v>大余县</v>
      </c>
    </row>
    <row r="1144" spans="1:9">
      <c r="A1144" s="7" t="s">
        <v>5243</v>
      </c>
      <c r="B1144" s="7" t="s">
        <v>5243</v>
      </c>
      <c r="C1144" s="7">
        <v>360724</v>
      </c>
      <c r="D1144">
        <f t="shared" si="34"/>
        <v>36</v>
      </c>
      <c r="E1144" t="str">
        <f>VLOOKUP(D1144,省代码匹配!B:C,2,FALSE)</f>
        <v>江西省</v>
      </c>
      <c r="F1144">
        <f t="shared" si="35"/>
        <v>3607</v>
      </c>
      <c r="G1144" t="str">
        <f>IF(F1144&gt;10000,"省直辖县市",IF(F1144&gt;7000,“港澳台”,VLOOKUP(F1144,地市级代码匹配!C:D,2,FALSE)))</f>
        <v>赣州市</v>
      </c>
      <c r="H1144" s="12" t="s">
        <v>5243</v>
      </c>
      <c r="I1144" s="39" t="str">
        <f>IF(H1144="","",VLOOKUP(H1144,echart地区列表!A:A,1,FALSE))</f>
        <v>上犹县</v>
      </c>
    </row>
    <row r="1145" spans="1:9">
      <c r="A1145" s="7" t="s">
        <v>5244</v>
      </c>
      <c r="B1145" s="7" t="s">
        <v>5244</v>
      </c>
      <c r="C1145" s="7">
        <v>360725</v>
      </c>
      <c r="D1145">
        <f t="shared" si="34"/>
        <v>36</v>
      </c>
      <c r="E1145" t="str">
        <f>VLOOKUP(D1145,省代码匹配!B:C,2,FALSE)</f>
        <v>江西省</v>
      </c>
      <c r="F1145">
        <f t="shared" si="35"/>
        <v>3607</v>
      </c>
      <c r="G1145" t="str">
        <f>IF(F1145&gt;10000,"省直辖县市",IF(F1145&gt;7000,“港澳台”,VLOOKUP(F1145,地市级代码匹配!C:D,2,FALSE)))</f>
        <v>赣州市</v>
      </c>
      <c r="H1145" s="12" t="s">
        <v>5244</v>
      </c>
      <c r="I1145" s="39" t="str">
        <f>IF(H1145="","",VLOOKUP(H1145,echart地区列表!A:A,1,FALSE))</f>
        <v>崇义县</v>
      </c>
    </row>
    <row r="1146" spans="1:9">
      <c r="A1146" s="7" t="s">
        <v>5245</v>
      </c>
      <c r="B1146" s="7" t="s">
        <v>5245</v>
      </c>
      <c r="C1146" s="7">
        <v>360726</v>
      </c>
      <c r="D1146">
        <f t="shared" si="34"/>
        <v>36</v>
      </c>
      <c r="E1146" t="str">
        <f>VLOOKUP(D1146,省代码匹配!B:C,2,FALSE)</f>
        <v>江西省</v>
      </c>
      <c r="F1146">
        <f t="shared" si="35"/>
        <v>3607</v>
      </c>
      <c r="G1146" t="str">
        <f>IF(F1146&gt;10000,"省直辖县市",IF(F1146&gt;7000,“港澳台”,VLOOKUP(F1146,地市级代码匹配!C:D,2,FALSE)))</f>
        <v>赣州市</v>
      </c>
      <c r="H1146" s="12" t="s">
        <v>5245</v>
      </c>
      <c r="I1146" s="39" t="str">
        <f>IF(H1146="","",VLOOKUP(H1146,echart地区列表!A:A,1,FALSE))</f>
        <v>安远县</v>
      </c>
    </row>
    <row r="1147" spans="1:9">
      <c r="A1147" s="7" t="s">
        <v>5246</v>
      </c>
      <c r="B1147" s="7" t="s">
        <v>5246</v>
      </c>
      <c r="C1147" s="7">
        <v>360727</v>
      </c>
      <c r="D1147">
        <f t="shared" si="34"/>
        <v>36</v>
      </c>
      <c r="E1147" t="str">
        <f>VLOOKUP(D1147,省代码匹配!B:C,2,FALSE)</f>
        <v>江西省</v>
      </c>
      <c r="F1147">
        <f t="shared" si="35"/>
        <v>3607</v>
      </c>
      <c r="G1147" t="str">
        <f>IF(F1147&gt;10000,"省直辖县市",IF(F1147&gt;7000,“港澳台”,VLOOKUP(F1147,地市级代码匹配!C:D,2,FALSE)))</f>
        <v>赣州市</v>
      </c>
      <c r="H1147" s="12" t="s">
        <v>5246</v>
      </c>
      <c r="I1147" s="39" t="str">
        <f>IF(H1147="","",VLOOKUP(H1147,echart地区列表!A:A,1,FALSE))</f>
        <v>龙南县</v>
      </c>
    </row>
    <row r="1148" spans="1:9">
      <c r="A1148" s="7" t="s">
        <v>5247</v>
      </c>
      <c r="B1148" s="7" t="s">
        <v>5247</v>
      </c>
      <c r="C1148" s="7">
        <v>360728</v>
      </c>
      <c r="D1148">
        <f t="shared" si="34"/>
        <v>36</v>
      </c>
      <c r="E1148" t="str">
        <f>VLOOKUP(D1148,省代码匹配!B:C,2,FALSE)</f>
        <v>江西省</v>
      </c>
      <c r="F1148">
        <f t="shared" si="35"/>
        <v>3607</v>
      </c>
      <c r="G1148" t="str">
        <f>IF(F1148&gt;10000,"省直辖县市",IF(F1148&gt;7000,“港澳台”,VLOOKUP(F1148,地市级代码匹配!C:D,2,FALSE)))</f>
        <v>赣州市</v>
      </c>
      <c r="H1148" s="12" t="s">
        <v>5247</v>
      </c>
      <c r="I1148" s="39" t="str">
        <f>IF(H1148="","",VLOOKUP(H1148,echart地区列表!A:A,1,FALSE))</f>
        <v>定南县</v>
      </c>
    </row>
    <row r="1149" spans="1:9">
      <c r="A1149" s="7" t="s">
        <v>5248</v>
      </c>
      <c r="B1149" s="7" t="s">
        <v>5248</v>
      </c>
      <c r="C1149" s="7">
        <v>360729</v>
      </c>
      <c r="D1149">
        <f t="shared" si="34"/>
        <v>36</v>
      </c>
      <c r="E1149" t="str">
        <f>VLOOKUP(D1149,省代码匹配!B:C,2,FALSE)</f>
        <v>江西省</v>
      </c>
      <c r="F1149">
        <f t="shared" si="35"/>
        <v>3607</v>
      </c>
      <c r="G1149" t="str">
        <f>IF(F1149&gt;10000,"省直辖县市",IF(F1149&gt;7000,“港澳台”,VLOOKUP(F1149,地市级代码匹配!C:D,2,FALSE)))</f>
        <v>赣州市</v>
      </c>
      <c r="H1149" s="12" t="s">
        <v>5248</v>
      </c>
      <c r="I1149" s="39" t="str">
        <f>IF(H1149="","",VLOOKUP(H1149,echart地区列表!A:A,1,FALSE))</f>
        <v>全南县</v>
      </c>
    </row>
    <row r="1150" spans="1:9">
      <c r="A1150" s="7" t="s">
        <v>5249</v>
      </c>
      <c r="B1150" s="7" t="s">
        <v>5249</v>
      </c>
      <c r="C1150" s="7">
        <v>360730</v>
      </c>
      <c r="D1150">
        <f t="shared" si="34"/>
        <v>36</v>
      </c>
      <c r="E1150" t="str">
        <f>VLOOKUP(D1150,省代码匹配!B:C,2,FALSE)</f>
        <v>江西省</v>
      </c>
      <c r="F1150">
        <f t="shared" si="35"/>
        <v>3607</v>
      </c>
      <c r="G1150" t="str">
        <f>IF(F1150&gt;10000,"省直辖县市",IF(F1150&gt;7000,“港澳台”,VLOOKUP(F1150,地市级代码匹配!C:D,2,FALSE)))</f>
        <v>赣州市</v>
      </c>
      <c r="H1150" s="12" t="s">
        <v>5249</v>
      </c>
      <c r="I1150" s="39" t="str">
        <f>IF(H1150="","",VLOOKUP(H1150,echart地区列表!A:A,1,FALSE))</f>
        <v>宁都县</v>
      </c>
    </row>
    <row r="1151" spans="1:9">
      <c r="A1151" s="7" t="s">
        <v>5250</v>
      </c>
      <c r="B1151" s="7" t="s">
        <v>5250</v>
      </c>
      <c r="C1151" s="7">
        <v>360731</v>
      </c>
      <c r="D1151">
        <f t="shared" si="34"/>
        <v>36</v>
      </c>
      <c r="E1151" t="str">
        <f>VLOOKUP(D1151,省代码匹配!B:C,2,FALSE)</f>
        <v>江西省</v>
      </c>
      <c r="F1151">
        <f t="shared" si="35"/>
        <v>3607</v>
      </c>
      <c r="G1151" t="str">
        <f>IF(F1151&gt;10000,"省直辖县市",IF(F1151&gt;7000,“港澳台”,VLOOKUP(F1151,地市级代码匹配!C:D,2,FALSE)))</f>
        <v>赣州市</v>
      </c>
      <c r="H1151" s="12" t="s">
        <v>5250</v>
      </c>
      <c r="I1151" s="39" t="str">
        <f>IF(H1151="","",VLOOKUP(H1151,echart地区列表!A:A,1,FALSE))</f>
        <v>于都县</v>
      </c>
    </row>
    <row r="1152" spans="1:9">
      <c r="A1152" s="7" t="s">
        <v>5251</v>
      </c>
      <c r="B1152" s="7" t="s">
        <v>5251</v>
      </c>
      <c r="C1152" s="7">
        <v>360732</v>
      </c>
      <c r="D1152">
        <f t="shared" si="34"/>
        <v>36</v>
      </c>
      <c r="E1152" t="str">
        <f>VLOOKUP(D1152,省代码匹配!B:C,2,FALSE)</f>
        <v>江西省</v>
      </c>
      <c r="F1152">
        <f t="shared" si="35"/>
        <v>3607</v>
      </c>
      <c r="G1152" t="str">
        <f>IF(F1152&gt;10000,"省直辖县市",IF(F1152&gt;7000,“港澳台”,VLOOKUP(F1152,地市级代码匹配!C:D,2,FALSE)))</f>
        <v>赣州市</v>
      </c>
      <c r="H1152" s="12" t="s">
        <v>5251</v>
      </c>
      <c r="I1152" s="39" t="str">
        <f>IF(H1152="","",VLOOKUP(H1152,echart地区列表!A:A,1,FALSE))</f>
        <v>兴国县</v>
      </c>
    </row>
    <row r="1153" spans="1:9">
      <c r="A1153" s="7" t="s">
        <v>5252</v>
      </c>
      <c r="B1153" s="7" t="s">
        <v>5252</v>
      </c>
      <c r="C1153" s="7">
        <v>360733</v>
      </c>
      <c r="D1153">
        <f t="shared" si="34"/>
        <v>36</v>
      </c>
      <c r="E1153" t="str">
        <f>VLOOKUP(D1153,省代码匹配!B:C,2,FALSE)</f>
        <v>江西省</v>
      </c>
      <c r="F1153">
        <f t="shared" si="35"/>
        <v>3607</v>
      </c>
      <c r="G1153" t="str">
        <f>IF(F1153&gt;10000,"省直辖县市",IF(F1153&gt;7000,“港澳台”,VLOOKUP(F1153,地市级代码匹配!C:D,2,FALSE)))</f>
        <v>赣州市</v>
      </c>
      <c r="H1153" s="12" t="s">
        <v>5252</v>
      </c>
      <c r="I1153" s="39" t="str">
        <f>IF(H1153="","",VLOOKUP(H1153,echart地区列表!A:A,1,FALSE))</f>
        <v>会昌县</v>
      </c>
    </row>
    <row r="1154" spans="1:9">
      <c r="A1154" s="7" t="s">
        <v>5253</v>
      </c>
      <c r="B1154" s="7" t="s">
        <v>5253</v>
      </c>
      <c r="C1154" s="7">
        <v>360734</v>
      </c>
      <c r="D1154">
        <f t="shared" si="34"/>
        <v>36</v>
      </c>
      <c r="E1154" t="str">
        <f>VLOOKUP(D1154,省代码匹配!B:C,2,FALSE)</f>
        <v>江西省</v>
      </c>
      <c r="F1154">
        <f t="shared" si="35"/>
        <v>3607</v>
      </c>
      <c r="G1154" t="str">
        <f>IF(F1154&gt;10000,"省直辖县市",IF(F1154&gt;7000,“港澳台”,VLOOKUP(F1154,地市级代码匹配!C:D,2,FALSE)))</f>
        <v>赣州市</v>
      </c>
      <c r="H1154" s="12" t="s">
        <v>5253</v>
      </c>
      <c r="I1154" s="39" t="str">
        <f>IF(H1154="","",VLOOKUP(H1154,echart地区列表!A:A,1,FALSE))</f>
        <v>寻乌县</v>
      </c>
    </row>
    <row r="1155" spans="1:9">
      <c r="A1155" s="7" t="s">
        <v>5254</v>
      </c>
      <c r="B1155" s="7" t="s">
        <v>5254</v>
      </c>
      <c r="C1155" s="7">
        <v>360735</v>
      </c>
      <c r="D1155">
        <f t="shared" ref="D1155:D1218" si="36">INT(C1155/10000)</f>
        <v>36</v>
      </c>
      <c r="E1155" t="str">
        <f>VLOOKUP(D1155,省代码匹配!B:C,2,FALSE)</f>
        <v>江西省</v>
      </c>
      <c r="F1155">
        <f t="shared" ref="F1155:F1218" si="37">IF(OR(D1155=11,D1155=12,D1155=31,D1155=50,D1155=71,D1155=81,D1155=82),D1155*100,IF(MID(C1155,3,1)="9",C1155,INT(C1155/100)))</f>
        <v>3607</v>
      </c>
      <c r="G1155" t="str">
        <f>IF(F1155&gt;10000,"省直辖县市",IF(F1155&gt;7000,“港澳台”,VLOOKUP(F1155,地市级代码匹配!C:D,2,FALSE)))</f>
        <v>赣州市</v>
      </c>
      <c r="H1155" s="12" t="s">
        <v>5254</v>
      </c>
      <c r="I1155" s="39" t="str">
        <f>IF(H1155="","",VLOOKUP(H1155,echart地区列表!A:A,1,FALSE))</f>
        <v>石城县</v>
      </c>
    </row>
    <row r="1156" spans="1:9">
      <c r="A1156" s="7" t="s">
        <v>5255</v>
      </c>
      <c r="B1156" s="7" t="s">
        <v>7532</v>
      </c>
      <c r="C1156" s="7">
        <v>360781</v>
      </c>
      <c r="D1156">
        <f t="shared" si="36"/>
        <v>36</v>
      </c>
      <c r="E1156" t="str">
        <f>VLOOKUP(D1156,省代码匹配!B:C,2,FALSE)</f>
        <v>江西省</v>
      </c>
      <c r="F1156">
        <f t="shared" si="37"/>
        <v>3607</v>
      </c>
      <c r="G1156" t="str">
        <f>IF(F1156&gt;10000,"省直辖县市",IF(F1156&gt;7000,“港澳台”,VLOOKUP(F1156,地市级代码匹配!C:D,2,FALSE)))</f>
        <v>赣州市</v>
      </c>
      <c r="H1156" s="12" t="s">
        <v>5255</v>
      </c>
      <c r="I1156" s="39" t="str">
        <f>IF(H1156="","",VLOOKUP(H1156,echart地区列表!A:A,1,FALSE))</f>
        <v>瑞金市</v>
      </c>
    </row>
    <row r="1157" spans="1:9">
      <c r="A1157" s="7" t="s">
        <v>5256</v>
      </c>
      <c r="B1157" s="7" t="s">
        <v>5256</v>
      </c>
      <c r="C1157" s="7">
        <v>360802</v>
      </c>
      <c r="D1157">
        <f t="shared" si="36"/>
        <v>36</v>
      </c>
      <c r="E1157" t="str">
        <f>VLOOKUP(D1157,省代码匹配!B:C,2,FALSE)</f>
        <v>江西省</v>
      </c>
      <c r="F1157">
        <f t="shared" si="37"/>
        <v>3608</v>
      </c>
      <c r="G1157" t="str">
        <f>IF(F1157&gt;10000,"省直辖县市",IF(F1157&gt;7000,“港澳台”,VLOOKUP(F1157,地市级代码匹配!C:D,2,FALSE)))</f>
        <v>吉安市</v>
      </c>
      <c r="H1157" s="12" t="s">
        <v>5256</v>
      </c>
      <c r="I1157" s="39" t="str">
        <f>IF(H1157="","",VLOOKUP(H1157,echart地区列表!A:A,1,FALSE))</f>
        <v>吉州区</v>
      </c>
    </row>
    <row r="1158" spans="1:9">
      <c r="A1158" s="7" t="s">
        <v>5257</v>
      </c>
      <c r="B1158" s="7" t="s">
        <v>5257</v>
      </c>
      <c r="C1158" s="7">
        <v>360803</v>
      </c>
      <c r="D1158">
        <f t="shared" si="36"/>
        <v>36</v>
      </c>
      <c r="E1158" t="str">
        <f>VLOOKUP(D1158,省代码匹配!B:C,2,FALSE)</f>
        <v>江西省</v>
      </c>
      <c r="F1158">
        <f t="shared" si="37"/>
        <v>3608</v>
      </c>
      <c r="G1158" t="str">
        <f>IF(F1158&gt;10000,"省直辖县市",IF(F1158&gt;7000,“港澳台”,VLOOKUP(F1158,地市级代码匹配!C:D,2,FALSE)))</f>
        <v>吉安市</v>
      </c>
      <c r="H1158" s="12" t="s">
        <v>5257</v>
      </c>
      <c r="I1158" s="39" t="str">
        <f>IF(H1158="","",VLOOKUP(H1158,echart地区列表!A:A,1,FALSE))</f>
        <v>青原区</v>
      </c>
    </row>
    <row r="1159" spans="1:9">
      <c r="A1159" s="7" t="s">
        <v>5258</v>
      </c>
      <c r="B1159" s="7" t="s">
        <v>5258</v>
      </c>
      <c r="C1159" s="7">
        <v>360821</v>
      </c>
      <c r="D1159">
        <f t="shared" si="36"/>
        <v>36</v>
      </c>
      <c r="E1159" t="str">
        <f>VLOOKUP(D1159,省代码匹配!B:C,2,FALSE)</f>
        <v>江西省</v>
      </c>
      <c r="F1159">
        <f t="shared" si="37"/>
        <v>3608</v>
      </c>
      <c r="G1159" t="str">
        <f>IF(F1159&gt;10000,"省直辖县市",IF(F1159&gt;7000,“港澳台”,VLOOKUP(F1159,地市级代码匹配!C:D,2,FALSE)))</f>
        <v>吉安市</v>
      </c>
      <c r="H1159" s="12" t="s">
        <v>5258</v>
      </c>
      <c r="I1159" s="39" t="str">
        <f>IF(H1159="","",VLOOKUP(H1159,echart地区列表!A:A,1,FALSE))</f>
        <v>吉安县</v>
      </c>
    </row>
    <row r="1160" spans="1:9">
      <c r="A1160" s="7" t="s">
        <v>5259</v>
      </c>
      <c r="B1160" s="7" t="s">
        <v>5259</v>
      </c>
      <c r="C1160" s="7">
        <v>360822</v>
      </c>
      <c r="D1160">
        <f t="shared" si="36"/>
        <v>36</v>
      </c>
      <c r="E1160" t="str">
        <f>VLOOKUP(D1160,省代码匹配!B:C,2,FALSE)</f>
        <v>江西省</v>
      </c>
      <c r="F1160">
        <f t="shared" si="37"/>
        <v>3608</v>
      </c>
      <c r="G1160" t="str">
        <f>IF(F1160&gt;10000,"省直辖县市",IF(F1160&gt;7000,“港澳台”,VLOOKUP(F1160,地市级代码匹配!C:D,2,FALSE)))</f>
        <v>吉安市</v>
      </c>
      <c r="H1160" s="12" t="s">
        <v>5259</v>
      </c>
      <c r="I1160" s="39" t="str">
        <f>IF(H1160="","",VLOOKUP(H1160,echart地区列表!A:A,1,FALSE))</f>
        <v>吉水县</v>
      </c>
    </row>
    <row r="1161" spans="1:9">
      <c r="A1161" s="7" t="s">
        <v>5260</v>
      </c>
      <c r="B1161" s="7" t="s">
        <v>5260</v>
      </c>
      <c r="C1161" s="7">
        <v>360823</v>
      </c>
      <c r="D1161">
        <f t="shared" si="36"/>
        <v>36</v>
      </c>
      <c r="E1161" t="str">
        <f>VLOOKUP(D1161,省代码匹配!B:C,2,FALSE)</f>
        <v>江西省</v>
      </c>
      <c r="F1161">
        <f t="shared" si="37"/>
        <v>3608</v>
      </c>
      <c r="G1161" t="str">
        <f>IF(F1161&gt;10000,"省直辖县市",IF(F1161&gt;7000,“港澳台”,VLOOKUP(F1161,地市级代码匹配!C:D,2,FALSE)))</f>
        <v>吉安市</v>
      </c>
      <c r="H1161" s="12" t="s">
        <v>5260</v>
      </c>
      <c r="I1161" s="39" t="str">
        <f>IF(H1161="","",VLOOKUP(H1161,echart地区列表!A:A,1,FALSE))</f>
        <v>峡江县</v>
      </c>
    </row>
    <row r="1162" spans="1:9">
      <c r="A1162" s="7" t="s">
        <v>5261</v>
      </c>
      <c r="B1162" s="7" t="s">
        <v>5261</v>
      </c>
      <c r="C1162" s="7">
        <v>360824</v>
      </c>
      <c r="D1162">
        <f t="shared" si="36"/>
        <v>36</v>
      </c>
      <c r="E1162" t="str">
        <f>VLOOKUP(D1162,省代码匹配!B:C,2,FALSE)</f>
        <v>江西省</v>
      </c>
      <c r="F1162">
        <f t="shared" si="37"/>
        <v>3608</v>
      </c>
      <c r="G1162" t="str">
        <f>IF(F1162&gt;10000,"省直辖县市",IF(F1162&gt;7000,“港澳台”,VLOOKUP(F1162,地市级代码匹配!C:D,2,FALSE)))</f>
        <v>吉安市</v>
      </c>
      <c r="H1162" s="12" t="s">
        <v>5261</v>
      </c>
      <c r="I1162" s="39" t="str">
        <f>IF(H1162="","",VLOOKUP(H1162,echart地区列表!A:A,1,FALSE))</f>
        <v>新干县</v>
      </c>
    </row>
    <row r="1163" spans="1:9">
      <c r="A1163" s="7" t="s">
        <v>5262</v>
      </c>
      <c r="B1163" s="7" t="s">
        <v>5262</v>
      </c>
      <c r="C1163" s="7">
        <v>360825</v>
      </c>
      <c r="D1163">
        <f t="shared" si="36"/>
        <v>36</v>
      </c>
      <c r="E1163" t="str">
        <f>VLOOKUP(D1163,省代码匹配!B:C,2,FALSE)</f>
        <v>江西省</v>
      </c>
      <c r="F1163">
        <f t="shared" si="37"/>
        <v>3608</v>
      </c>
      <c r="G1163" t="str">
        <f>IF(F1163&gt;10000,"省直辖县市",IF(F1163&gt;7000,“港澳台”,VLOOKUP(F1163,地市级代码匹配!C:D,2,FALSE)))</f>
        <v>吉安市</v>
      </c>
      <c r="H1163" s="12" t="s">
        <v>5262</v>
      </c>
      <c r="I1163" s="39" t="str">
        <f>IF(H1163="","",VLOOKUP(H1163,echart地区列表!A:A,1,FALSE))</f>
        <v>永丰县</v>
      </c>
    </row>
    <row r="1164" spans="1:9">
      <c r="A1164" s="7" t="s">
        <v>5263</v>
      </c>
      <c r="B1164" s="7" t="s">
        <v>5263</v>
      </c>
      <c r="C1164" s="7">
        <v>360826</v>
      </c>
      <c r="D1164">
        <f t="shared" si="36"/>
        <v>36</v>
      </c>
      <c r="E1164" t="str">
        <f>VLOOKUP(D1164,省代码匹配!B:C,2,FALSE)</f>
        <v>江西省</v>
      </c>
      <c r="F1164">
        <f t="shared" si="37"/>
        <v>3608</v>
      </c>
      <c r="G1164" t="str">
        <f>IF(F1164&gt;10000,"省直辖县市",IF(F1164&gt;7000,“港澳台”,VLOOKUP(F1164,地市级代码匹配!C:D,2,FALSE)))</f>
        <v>吉安市</v>
      </c>
      <c r="H1164" s="12" t="s">
        <v>5263</v>
      </c>
      <c r="I1164" s="39" t="str">
        <f>IF(H1164="","",VLOOKUP(H1164,echart地区列表!A:A,1,FALSE))</f>
        <v>泰和县</v>
      </c>
    </row>
    <row r="1165" spans="1:9">
      <c r="A1165" s="7" t="s">
        <v>5264</v>
      </c>
      <c r="B1165" s="7" t="s">
        <v>5264</v>
      </c>
      <c r="C1165" s="7">
        <v>360827</v>
      </c>
      <c r="D1165">
        <f t="shared" si="36"/>
        <v>36</v>
      </c>
      <c r="E1165" t="str">
        <f>VLOOKUP(D1165,省代码匹配!B:C,2,FALSE)</f>
        <v>江西省</v>
      </c>
      <c r="F1165">
        <f t="shared" si="37"/>
        <v>3608</v>
      </c>
      <c r="G1165" t="str">
        <f>IF(F1165&gt;10000,"省直辖县市",IF(F1165&gt;7000,“港澳台”,VLOOKUP(F1165,地市级代码匹配!C:D,2,FALSE)))</f>
        <v>吉安市</v>
      </c>
      <c r="H1165" s="12" t="s">
        <v>5264</v>
      </c>
      <c r="I1165" s="39" t="str">
        <f>IF(H1165="","",VLOOKUP(H1165,echart地区列表!A:A,1,FALSE))</f>
        <v>遂川县</v>
      </c>
    </row>
    <row r="1166" spans="1:9">
      <c r="A1166" s="7" t="s">
        <v>5265</v>
      </c>
      <c r="B1166" s="7" t="s">
        <v>5265</v>
      </c>
      <c r="C1166" s="7">
        <v>360828</v>
      </c>
      <c r="D1166">
        <f t="shared" si="36"/>
        <v>36</v>
      </c>
      <c r="E1166" t="str">
        <f>VLOOKUP(D1166,省代码匹配!B:C,2,FALSE)</f>
        <v>江西省</v>
      </c>
      <c r="F1166">
        <f t="shared" si="37"/>
        <v>3608</v>
      </c>
      <c r="G1166" t="str">
        <f>IF(F1166&gt;10000,"省直辖县市",IF(F1166&gt;7000,“港澳台”,VLOOKUP(F1166,地市级代码匹配!C:D,2,FALSE)))</f>
        <v>吉安市</v>
      </c>
      <c r="H1166" s="12" t="s">
        <v>5265</v>
      </c>
      <c r="I1166" s="39" t="str">
        <f>IF(H1166="","",VLOOKUP(H1166,echart地区列表!A:A,1,FALSE))</f>
        <v>万安县</v>
      </c>
    </row>
    <row r="1167" spans="1:9">
      <c r="A1167" s="7" t="s">
        <v>5266</v>
      </c>
      <c r="B1167" s="7" t="s">
        <v>5266</v>
      </c>
      <c r="C1167" s="7">
        <v>360829</v>
      </c>
      <c r="D1167">
        <f t="shared" si="36"/>
        <v>36</v>
      </c>
      <c r="E1167" t="str">
        <f>VLOOKUP(D1167,省代码匹配!B:C,2,FALSE)</f>
        <v>江西省</v>
      </c>
      <c r="F1167">
        <f t="shared" si="37"/>
        <v>3608</v>
      </c>
      <c r="G1167" t="str">
        <f>IF(F1167&gt;10000,"省直辖县市",IF(F1167&gt;7000,“港澳台”,VLOOKUP(F1167,地市级代码匹配!C:D,2,FALSE)))</f>
        <v>吉安市</v>
      </c>
      <c r="H1167" s="12" t="s">
        <v>5266</v>
      </c>
      <c r="I1167" s="39" t="str">
        <f>IF(H1167="","",VLOOKUP(H1167,echart地区列表!A:A,1,FALSE))</f>
        <v>安福县</v>
      </c>
    </row>
    <row r="1168" spans="1:9">
      <c r="A1168" s="7" t="s">
        <v>5267</v>
      </c>
      <c r="B1168" s="7" t="s">
        <v>5267</v>
      </c>
      <c r="C1168" s="7">
        <v>360830</v>
      </c>
      <c r="D1168">
        <f t="shared" si="36"/>
        <v>36</v>
      </c>
      <c r="E1168" t="str">
        <f>VLOOKUP(D1168,省代码匹配!B:C,2,FALSE)</f>
        <v>江西省</v>
      </c>
      <c r="F1168">
        <f t="shared" si="37"/>
        <v>3608</v>
      </c>
      <c r="G1168" t="str">
        <f>IF(F1168&gt;10000,"省直辖县市",IF(F1168&gt;7000,“港澳台”,VLOOKUP(F1168,地市级代码匹配!C:D,2,FALSE)))</f>
        <v>吉安市</v>
      </c>
      <c r="H1168" s="12" t="s">
        <v>5267</v>
      </c>
      <c r="I1168" s="39" t="str">
        <f>IF(H1168="","",VLOOKUP(H1168,echart地区列表!A:A,1,FALSE))</f>
        <v>永新县</v>
      </c>
    </row>
    <row r="1169" spans="1:9">
      <c r="A1169" s="7" t="s">
        <v>5268</v>
      </c>
      <c r="B1169" s="7" t="s">
        <v>7533</v>
      </c>
      <c r="C1169" s="7">
        <v>360881</v>
      </c>
      <c r="D1169">
        <f t="shared" si="36"/>
        <v>36</v>
      </c>
      <c r="E1169" t="str">
        <f>VLOOKUP(D1169,省代码匹配!B:C,2,FALSE)</f>
        <v>江西省</v>
      </c>
      <c r="F1169">
        <f t="shared" si="37"/>
        <v>3608</v>
      </c>
      <c r="G1169" t="str">
        <f>IF(F1169&gt;10000,"省直辖县市",IF(F1169&gt;7000,“港澳台”,VLOOKUP(F1169,地市级代码匹配!C:D,2,FALSE)))</f>
        <v>吉安市</v>
      </c>
      <c r="H1169" s="12" t="s">
        <v>5268</v>
      </c>
      <c r="I1169" s="39" t="str">
        <f>IF(H1169="","",VLOOKUP(H1169,echart地区列表!A:A,1,FALSE))</f>
        <v>井冈山市</v>
      </c>
    </row>
    <row r="1170" spans="1:9">
      <c r="A1170" s="7" t="s">
        <v>5269</v>
      </c>
      <c r="B1170" s="7" t="s">
        <v>5269</v>
      </c>
      <c r="C1170" s="7">
        <v>360902</v>
      </c>
      <c r="D1170">
        <f t="shared" si="36"/>
        <v>36</v>
      </c>
      <c r="E1170" t="str">
        <f>VLOOKUP(D1170,省代码匹配!B:C,2,FALSE)</f>
        <v>江西省</v>
      </c>
      <c r="F1170">
        <f t="shared" si="37"/>
        <v>3609</v>
      </c>
      <c r="G1170" t="str">
        <f>IF(F1170&gt;10000,"省直辖县市",IF(F1170&gt;7000,“港澳台”,VLOOKUP(F1170,地市级代码匹配!C:D,2,FALSE)))</f>
        <v>宜春市</v>
      </c>
      <c r="H1170" s="12" t="s">
        <v>5269</v>
      </c>
      <c r="I1170" s="39" t="str">
        <f>IF(H1170="","",VLOOKUP(H1170,echart地区列表!A:A,1,FALSE))</f>
        <v>袁州区</v>
      </c>
    </row>
    <row r="1171" spans="1:9">
      <c r="A1171" s="7" t="s">
        <v>5270</v>
      </c>
      <c r="B1171" s="7" t="s">
        <v>5270</v>
      </c>
      <c r="C1171" s="7">
        <v>360921</v>
      </c>
      <c r="D1171">
        <f t="shared" si="36"/>
        <v>36</v>
      </c>
      <c r="E1171" t="str">
        <f>VLOOKUP(D1171,省代码匹配!B:C,2,FALSE)</f>
        <v>江西省</v>
      </c>
      <c r="F1171">
        <f t="shared" si="37"/>
        <v>3609</v>
      </c>
      <c r="G1171" t="str">
        <f>IF(F1171&gt;10000,"省直辖县市",IF(F1171&gt;7000,“港澳台”,VLOOKUP(F1171,地市级代码匹配!C:D,2,FALSE)))</f>
        <v>宜春市</v>
      </c>
      <c r="H1171" s="12" t="s">
        <v>5270</v>
      </c>
      <c r="I1171" s="39" t="str">
        <f>IF(H1171="","",VLOOKUP(H1171,echart地区列表!A:A,1,FALSE))</f>
        <v>奉新县</v>
      </c>
    </row>
    <row r="1172" spans="1:9">
      <c r="A1172" s="7" t="s">
        <v>5271</v>
      </c>
      <c r="B1172" s="7" t="s">
        <v>5271</v>
      </c>
      <c r="C1172" s="7">
        <v>360922</v>
      </c>
      <c r="D1172">
        <f t="shared" si="36"/>
        <v>36</v>
      </c>
      <c r="E1172" t="str">
        <f>VLOOKUP(D1172,省代码匹配!B:C,2,FALSE)</f>
        <v>江西省</v>
      </c>
      <c r="F1172">
        <f t="shared" si="37"/>
        <v>3609</v>
      </c>
      <c r="G1172" t="str">
        <f>IF(F1172&gt;10000,"省直辖县市",IF(F1172&gt;7000,“港澳台”,VLOOKUP(F1172,地市级代码匹配!C:D,2,FALSE)))</f>
        <v>宜春市</v>
      </c>
      <c r="H1172" s="12" t="s">
        <v>5271</v>
      </c>
      <c r="I1172" s="39" t="str">
        <f>IF(H1172="","",VLOOKUP(H1172,echart地区列表!A:A,1,FALSE))</f>
        <v>万载县</v>
      </c>
    </row>
    <row r="1173" spans="1:9">
      <c r="A1173" s="7" t="s">
        <v>5272</v>
      </c>
      <c r="B1173" s="7" t="s">
        <v>5272</v>
      </c>
      <c r="C1173" s="7">
        <v>360923</v>
      </c>
      <c r="D1173">
        <f t="shared" si="36"/>
        <v>36</v>
      </c>
      <c r="E1173" t="str">
        <f>VLOOKUP(D1173,省代码匹配!B:C,2,FALSE)</f>
        <v>江西省</v>
      </c>
      <c r="F1173">
        <f t="shared" si="37"/>
        <v>3609</v>
      </c>
      <c r="G1173" t="str">
        <f>IF(F1173&gt;10000,"省直辖县市",IF(F1173&gt;7000,“港澳台”,VLOOKUP(F1173,地市级代码匹配!C:D,2,FALSE)))</f>
        <v>宜春市</v>
      </c>
      <c r="H1173" s="12" t="s">
        <v>5272</v>
      </c>
      <c r="I1173" s="39" t="str">
        <f>IF(H1173="","",VLOOKUP(H1173,echart地区列表!A:A,1,FALSE))</f>
        <v>上高县</v>
      </c>
    </row>
    <row r="1174" spans="1:9">
      <c r="A1174" s="7" t="s">
        <v>5273</v>
      </c>
      <c r="B1174" s="7" t="s">
        <v>5273</v>
      </c>
      <c r="C1174" s="7">
        <v>360924</v>
      </c>
      <c r="D1174">
        <f t="shared" si="36"/>
        <v>36</v>
      </c>
      <c r="E1174" t="str">
        <f>VLOOKUP(D1174,省代码匹配!B:C,2,FALSE)</f>
        <v>江西省</v>
      </c>
      <c r="F1174">
        <f t="shared" si="37"/>
        <v>3609</v>
      </c>
      <c r="G1174" t="str">
        <f>IF(F1174&gt;10000,"省直辖县市",IF(F1174&gt;7000,“港澳台”,VLOOKUP(F1174,地市级代码匹配!C:D,2,FALSE)))</f>
        <v>宜春市</v>
      </c>
      <c r="H1174" s="12" t="s">
        <v>5273</v>
      </c>
      <c r="I1174" s="39" t="str">
        <f>IF(H1174="","",VLOOKUP(H1174,echart地区列表!A:A,1,FALSE))</f>
        <v>宜丰县</v>
      </c>
    </row>
    <row r="1175" spans="1:9">
      <c r="A1175" s="7" t="s">
        <v>5274</v>
      </c>
      <c r="B1175" s="7" t="s">
        <v>5274</v>
      </c>
      <c r="C1175" s="7">
        <v>360925</v>
      </c>
      <c r="D1175">
        <f t="shared" si="36"/>
        <v>36</v>
      </c>
      <c r="E1175" t="str">
        <f>VLOOKUP(D1175,省代码匹配!B:C,2,FALSE)</f>
        <v>江西省</v>
      </c>
      <c r="F1175">
        <f t="shared" si="37"/>
        <v>3609</v>
      </c>
      <c r="G1175" t="str">
        <f>IF(F1175&gt;10000,"省直辖县市",IF(F1175&gt;7000,“港澳台”,VLOOKUP(F1175,地市级代码匹配!C:D,2,FALSE)))</f>
        <v>宜春市</v>
      </c>
      <c r="H1175" s="12" t="s">
        <v>5274</v>
      </c>
      <c r="I1175" s="39" t="str">
        <f>IF(H1175="","",VLOOKUP(H1175,echart地区列表!A:A,1,FALSE))</f>
        <v>靖安县</v>
      </c>
    </row>
    <row r="1176" spans="1:9">
      <c r="A1176" s="7" t="s">
        <v>5275</v>
      </c>
      <c r="B1176" s="7" t="s">
        <v>5275</v>
      </c>
      <c r="C1176" s="7">
        <v>360926</v>
      </c>
      <c r="D1176">
        <f t="shared" si="36"/>
        <v>36</v>
      </c>
      <c r="E1176" t="str">
        <f>VLOOKUP(D1176,省代码匹配!B:C,2,FALSE)</f>
        <v>江西省</v>
      </c>
      <c r="F1176">
        <f t="shared" si="37"/>
        <v>3609</v>
      </c>
      <c r="G1176" t="str">
        <f>IF(F1176&gt;10000,"省直辖县市",IF(F1176&gt;7000,“港澳台”,VLOOKUP(F1176,地市级代码匹配!C:D,2,FALSE)))</f>
        <v>宜春市</v>
      </c>
      <c r="H1176" s="12" t="s">
        <v>5275</v>
      </c>
      <c r="I1176" s="39" t="str">
        <f>IF(H1176="","",VLOOKUP(H1176,echart地区列表!A:A,1,FALSE))</f>
        <v>铜鼓县</v>
      </c>
    </row>
    <row r="1177" spans="1:9">
      <c r="A1177" s="7" t="s">
        <v>5276</v>
      </c>
      <c r="B1177" s="7" t="s">
        <v>7534</v>
      </c>
      <c r="C1177" s="7">
        <v>360981</v>
      </c>
      <c r="D1177">
        <f t="shared" si="36"/>
        <v>36</v>
      </c>
      <c r="E1177" t="str">
        <f>VLOOKUP(D1177,省代码匹配!B:C,2,FALSE)</f>
        <v>江西省</v>
      </c>
      <c r="F1177">
        <f t="shared" si="37"/>
        <v>3609</v>
      </c>
      <c r="G1177" t="str">
        <f>IF(F1177&gt;10000,"省直辖县市",IF(F1177&gt;7000,“港澳台”,VLOOKUP(F1177,地市级代码匹配!C:D,2,FALSE)))</f>
        <v>宜春市</v>
      </c>
      <c r="H1177" s="12" t="s">
        <v>5276</v>
      </c>
      <c r="I1177" s="39" t="str">
        <f>IF(H1177="","",VLOOKUP(H1177,echart地区列表!A:A,1,FALSE))</f>
        <v>丰城市</v>
      </c>
    </row>
    <row r="1178" spans="1:9">
      <c r="A1178" s="7" t="s">
        <v>5277</v>
      </c>
      <c r="B1178" s="7" t="s">
        <v>7535</v>
      </c>
      <c r="C1178" s="7">
        <v>360982</v>
      </c>
      <c r="D1178">
        <f t="shared" si="36"/>
        <v>36</v>
      </c>
      <c r="E1178" t="str">
        <f>VLOOKUP(D1178,省代码匹配!B:C,2,FALSE)</f>
        <v>江西省</v>
      </c>
      <c r="F1178">
        <f t="shared" si="37"/>
        <v>3609</v>
      </c>
      <c r="G1178" t="str">
        <f>IF(F1178&gt;10000,"省直辖县市",IF(F1178&gt;7000,“港澳台”,VLOOKUP(F1178,地市级代码匹配!C:D,2,FALSE)))</f>
        <v>宜春市</v>
      </c>
      <c r="H1178" s="12" t="s">
        <v>5277</v>
      </c>
      <c r="I1178" s="39" t="str">
        <f>IF(H1178="","",VLOOKUP(H1178,echart地区列表!A:A,1,FALSE))</f>
        <v>樟树市</v>
      </c>
    </row>
    <row r="1179" spans="1:9">
      <c r="A1179" s="7" t="s">
        <v>5278</v>
      </c>
      <c r="B1179" s="7" t="s">
        <v>7536</v>
      </c>
      <c r="C1179" s="7">
        <v>360983</v>
      </c>
      <c r="D1179">
        <f t="shared" si="36"/>
        <v>36</v>
      </c>
      <c r="E1179" t="str">
        <f>VLOOKUP(D1179,省代码匹配!B:C,2,FALSE)</f>
        <v>江西省</v>
      </c>
      <c r="F1179">
        <f t="shared" si="37"/>
        <v>3609</v>
      </c>
      <c r="G1179" t="str">
        <f>IF(F1179&gt;10000,"省直辖县市",IF(F1179&gt;7000,“港澳台”,VLOOKUP(F1179,地市级代码匹配!C:D,2,FALSE)))</f>
        <v>宜春市</v>
      </c>
      <c r="H1179" s="12" t="s">
        <v>5278</v>
      </c>
      <c r="I1179" s="39" t="str">
        <f>IF(H1179="","",VLOOKUP(H1179,echart地区列表!A:A,1,FALSE))</f>
        <v>高安市</v>
      </c>
    </row>
    <row r="1180" spans="1:9">
      <c r="A1180" s="7" t="s">
        <v>5279</v>
      </c>
      <c r="B1180" s="7" t="s">
        <v>5279</v>
      </c>
      <c r="C1180" s="7">
        <v>361002</v>
      </c>
      <c r="D1180">
        <f t="shared" si="36"/>
        <v>36</v>
      </c>
      <c r="E1180" t="str">
        <f>VLOOKUP(D1180,省代码匹配!B:C,2,FALSE)</f>
        <v>江西省</v>
      </c>
      <c r="F1180">
        <f t="shared" si="37"/>
        <v>3610</v>
      </c>
      <c r="G1180" t="str">
        <f>IF(F1180&gt;10000,"省直辖县市",IF(F1180&gt;7000,“港澳台”,VLOOKUP(F1180,地市级代码匹配!C:D,2,FALSE)))</f>
        <v>抚州市</v>
      </c>
      <c r="H1180" s="12" t="s">
        <v>5279</v>
      </c>
      <c r="I1180" s="39" t="str">
        <f>IF(H1180="","",VLOOKUP(H1180,echart地区列表!A:A,1,FALSE))</f>
        <v>临川区</v>
      </c>
    </row>
    <row r="1181" spans="1:9">
      <c r="A1181" s="7" t="s">
        <v>5280</v>
      </c>
      <c r="B1181" s="7" t="s">
        <v>5280</v>
      </c>
      <c r="C1181" s="7">
        <v>361003</v>
      </c>
      <c r="D1181">
        <f t="shared" si="36"/>
        <v>36</v>
      </c>
      <c r="E1181" t="str">
        <f>VLOOKUP(D1181,省代码匹配!B:C,2,FALSE)</f>
        <v>江西省</v>
      </c>
      <c r="F1181">
        <f t="shared" si="37"/>
        <v>3610</v>
      </c>
      <c r="G1181" t="str">
        <f>IF(F1181&gt;10000,"省直辖县市",IF(F1181&gt;7000,“港澳台”,VLOOKUP(F1181,地市级代码匹配!C:D,2,FALSE)))</f>
        <v>抚州市</v>
      </c>
      <c r="H1181" s="12" t="s">
        <v>7834</v>
      </c>
      <c r="I1181" s="39" t="str">
        <f>IF(H1181="","",VLOOKUP(H1181,echart地区列表!A:A,1,FALSE))</f>
        <v>东乡县</v>
      </c>
    </row>
    <row r="1182" spans="1:9">
      <c r="A1182" s="7" t="s">
        <v>5281</v>
      </c>
      <c r="B1182" s="7" t="s">
        <v>5281</v>
      </c>
      <c r="C1182" s="7">
        <v>361021</v>
      </c>
      <c r="D1182">
        <f t="shared" si="36"/>
        <v>36</v>
      </c>
      <c r="E1182" t="str">
        <f>VLOOKUP(D1182,省代码匹配!B:C,2,FALSE)</f>
        <v>江西省</v>
      </c>
      <c r="F1182">
        <f t="shared" si="37"/>
        <v>3610</v>
      </c>
      <c r="G1182" t="str">
        <f>IF(F1182&gt;10000,"省直辖县市",IF(F1182&gt;7000,“港澳台”,VLOOKUP(F1182,地市级代码匹配!C:D,2,FALSE)))</f>
        <v>抚州市</v>
      </c>
      <c r="H1182" s="12" t="s">
        <v>5281</v>
      </c>
      <c r="I1182" s="39" t="str">
        <f>IF(H1182="","",VLOOKUP(H1182,echart地区列表!A:A,1,FALSE))</f>
        <v>南城县</v>
      </c>
    </row>
    <row r="1183" spans="1:9">
      <c r="A1183" s="7" t="s">
        <v>5282</v>
      </c>
      <c r="B1183" s="7" t="s">
        <v>5282</v>
      </c>
      <c r="C1183" s="7">
        <v>361022</v>
      </c>
      <c r="D1183">
        <f t="shared" si="36"/>
        <v>36</v>
      </c>
      <c r="E1183" t="str">
        <f>VLOOKUP(D1183,省代码匹配!B:C,2,FALSE)</f>
        <v>江西省</v>
      </c>
      <c r="F1183">
        <f t="shared" si="37"/>
        <v>3610</v>
      </c>
      <c r="G1183" t="str">
        <f>IF(F1183&gt;10000,"省直辖县市",IF(F1183&gt;7000,“港澳台”,VLOOKUP(F1183,地市级代码匹配!C:D,2,FALSE)))</f>
        <v>抚州市</v>
      </c>
      <c r="H1183" s="12" t="s">
        <v>5282</v>
      </c>
      <c r="I1183" s="39" t="str">
        <f>IF(H1183="","",VLOOKUP(H1183,echart地区列表!A:A,1,FALSE))</f>
        <v>黎川县</v>
      </c>
    </row>
    <row r="1184" spans="1:9">
      <c r="A1184" s="7" t="s">
        <v>5283</v>
      </c>
      <c r="B1184" s="7" t="s">
        <v>5283</v>
      </c>
      <c r="C1184" s="7">
        <v>361023</v>
      </c>
      <c r="D1184">
        <f t="shared" si="36"/>
        <v>36</v>
      </c>
      <c r="E1184" t="str">
        <f>VLOOKUP(D1184,省代码匹配!B:C,2,FALSE)</f>
        <v>江西省</v>
      </c>
      <c r="F1184">
        <f t="shared" si="37"/>
        <v>3610</v>
      </c>
      <c r="G1184" t="str">
        <f>IF(F1184&gt;10000,"省直辖县市",IF(F1184&gt;7000,“港澳台”,VLOOKUP(F1184,地市级代码匹配!C:D,2,FALSE)))</f>
        <v>抚州市</v>
      </c>
      <c r="H1184" s="12" t="s">
        <v>5283</v>
      </c>
      <c r="I1184" s="39" t="str">
        <f>IF(H1184="","",VLOOKUP(H1184,echart地区列表!A:A,1,FALSE))</f>
        <v>南丰县</v>
      </c>
    </row>
    <row r="1185" spans="1:9">
      <c r="A1185" s="7" t="s">
        <v>5284</v>
      </c>
      <c r="B1185" s="7" t="s">
        <v>5284</v>
      </c>
      <c r="C1185" s="7">
        <v>361024</v>
      </c>
      <c r="D1185">
        <f t="shared" si="36"/>
        <v>36</v>
      </c>
      <c r="E1185" t="str">
        <f>VLOOKUP(D1185,省代码匹配!B:C,2,FALSE)</f>
        <v>江西省</v>
      </c>
      <c r="F1185">
        <f t="shared" si="37"/>
        <v>3610</v>
      </c>
      <c r="G1185" t="str">
        <f>IF(F1185&gt;10000,"省直辖县市",IF(F1185&gt;7000,“港澳台”,VLOOKUP(F1185,地市级代码匹配!C:D,2,FALSE)))</f>
        <v>抚州市</v>
      </c>
      <c r="H1185" s="12" t="s">
        <v>5284</v>
      </c>
      <c r="I1185" s="39" t="str">
        <f>IF(H1185="","",VLOOKUP(H1185,echart地区列表!A:A,1,FALSE))</f>
        <v>崇仁县</v>
      </c>
    </row>
    <row r="1186" spans="1:9">
      <c r="A1186" s="7" t="s">
        <v>5285</v>
      </c>
      <c r="B1186" s="7" t="s">
        <v>5285</v>
      </c>
      <c r="C1186" s="7">
        <v>361025</v>
      </c>
      <c r="D1186">
        <f t="shared" si="36"/>
        <v>36</v>
      </c>
      <c r="E1186" t="str">
        <f>VLOOKUP(D1186,省代码匹配!B:C,2,FALSE)</f>
        <v>江西省</v>
      </c>
      <c r="F1186">
        <f t="shared" si="37"/>
        <v>3610</v>
      </c>
      <c r="G1186" t="str">
        <f>IF(F1186&gt;10000,"省直辖县市",IF(F1186&gt;7000,“港澳台”,VLOOKUP(F1186,地市级代码匹配!C:D,2,FALSE)))</f>
        <v>抚州市</v>
      </c>
      <c r="H1186" s="12" t="s">
        <v>5285</v>
      </c>
      <c r="I1186" s="39" t="str">
        <f>IF(H1186="","",VLOOKUP(H1186,echart地区列表!A:A,1,FALSE))</f>
        <v>乐安县</v>
      </c>
    </row>
    <row r="1187" spans="1:9">
      <c r="A1187" s="7" t="s">
        <v>5286</v>
      </c>
      <c r="B1187" s="7" t="s">
        <v>5286</v>
      </c>
      <c r="C1187" s="7">
        <v>361026</v>
      </c>
      <c r="D1187">
        <f t="shared" si="36"/>
        <v>36</v>
      </c>
      <c r="E1187" t="str">
        <f>VLOOKUP(D1187,省代码匹配!B:C,2,FALSE)</f>
        <v>江西省</v>
      </c>
      <c r="F1187">
        <f t="shared" si="37"/>
        <v>3610</v>
      </c>
      <c r="G1187" t="str">
        <f>IF(F1187&gt;10000,"省直辖县市",IF(F1187&gt;7000,“港澳台”,VLOOKUP(F1187,地市级代码匹配!C:D,2,FALSE)))</f>
        <v>抚州市</v>
      </c>
      <c r="H1187" s="12" t="s">
        <v>5286</v>
      </c>
      <c r="I1187" s="39" t="str">
        <f>IF(H1187="","",VLOOKUP(H1187,echart地区列表!A:A,1,FALSE))</f>
        <v>宜黄县</v>
      </c>
    </row>
    <row r="1188" spans="1:9">
      <c r="A1188" s="7" t="s">
        <v>5287</v>
      </c>
      <c r="B1188" s="7" t="s">
        <v>5287</v>
      </c>
      <c r="C1188" s="7">
        <v>361027</v>
      </c>
      <c r="D1188">
        <f t="shared" si="36"/>
        <v>36</v>
      </c>
      <c r="E1188" t="str">
        <f>VLOOKUP(D1188,省代码匹配!B:C,2,FALSE)</f>
        <v>江西省</v>
      </c>
      <c r="F1188">
        <f t="shared" si="37"/>
        <v>3610</v>
      </c>
      <c r="G1188" t="str">
        <f>IF(F1188&gt;10000,"省直辖县市",IF(F1188&gt;7000,“港澳台”,VLOOKUP(F1188,地市级代码匹配!C:D,2,FALSE)))</f>
        <v>抚州市</v>
      </c>
      <c r="H1188" s="12" t="s">
        <v>5287</v>
      </c>
      <c r="I1188" s="39" t="str">
        <f>IF(H1188="","",VLOOKUP(H1188,echart地区列表!A:A,1,FALSE))</f>
        <v>金溪县</v>
      </c>
    </row>
    <row r="1189" spans="1:9">
      <c r="A1189" s="7" t="s">
        <v>5288</v>
      </c>
      <c r="B1189" s="7" t="s">
        <v>5288</v>
      </c>
      <c r="C1189" s="7">
        <v>361028</v>
      </c>
      <c r="D1189">
        <f t="shared" si="36"/>
        <v>36</v>
      </c>
      <c r="E1189" t="str">
        <f>VLOOKUP(D1189,省代码匹配!B:C,2,FALSE)</f>
        <v>江西省</v>
      </c>
      <c r="F1189">
        <f t="shared" si="37"/>
        <v>3610</v>
      </c>
      <c r="G1189" t="str">
        <f>IF(F1189&gt;10000,"省直辖县市",IF(F1189&gt;7000,“港澳台”,VLOOKUP(F1189,地市级代码匹配!C:D,2,FALSE)))</f>
        <v>抚州市</v>
      </c>
      <c r="H1189" s="12" t="s">
        <v>5288</v>
      </c>
      <c r="I1189" s="39" t="str">
        <f>IF(H1189="","",VLOOKUP(H1189,echart地区列表!A:A,1,FALSE))</f>
        <v>资溪县</v>
      </c>
    </row>
    <row r="1190" spans="1:9">
      <c r="A1190" s="7" t="s">
        <v>5289</v>
      </c>
      <c r="B1190" s="7" t="s">
        <v>5289</v>
      </c>
      <c r="C1190" s="7">
        <v>361030</v>
      </c>
      <c r="D1190">
        <f t="shared" si="36"/>
        <v>36</v>
      </c>
      <c r="E1190" t="str">
        <f>VLOOKUP(D1190,省代码匹配!B:C,2,FALSE)</f>
        <v>江西省</v>
      </c>
      <c r="F1190">
        <f t="shared" si="37"/>
        <v>3610</v>
      </c>
      <c r="G1190" t="str">
        <f>IF(F1190&gt;10000,"省直辖县市",IF(F1190&gt;7000,“港澳台”,VLOOKUP(F1190,地市级代码匹配!C:D,2,FALSE)))</f>
        <v>抚州市</v>
      </c>
      <c r="H1190" s="12" t="s">
        <v>5289</v>
      </c>
      <c r="I1190" s="39" t="str">
        <f>IF(H1190="","",VLOOKUP(H1190,echart地区列表!A:A,1,FALSE))</f>
        <v>广昌县</v>
      </c>
    </row>
    <row r="1191" spans="1:9">
      <c r="A1191" s="7" t="s">
        <v>5290</v>
      </c>
      <c r="B1191" s="7" t="s">
        <v>5290</v>
      </c>
      <c r="C1191" s="7">
        <v>361102</v>
      </c>
      <c r="D1191">
        <f t="shared" si="36"/>
        <v>36</v>
      </c>
      <c r="E1191" t="str">
        <f>VLOOKUP(D1191,省代码匹配!B:C,2,FALSE)</f>
        <v>江西省</v>
      </c>
      <c r="F1191">
        <f t="shared" si="37"/>
        <v>3611</v>
      </c>
      <c r="G1191" t="str">
        <f>IF(F1191&gt;10000,"省直辖县市",IF(F1191&gt;7000,“港澳台”,VLOOKUP(F1191,地市级代码匹配!C:D,2,FALSE)))</f>
        <v>上饶市</v>
      </c>
      <c r="H1191" s="12" t="s">
        <v>5290</v>
      </c>
      <c r="I1191" s="39" t="str">
        <f>IF(H1191="","",VLOOKUP(H1191,echart地区列表!A:A,1,FALSE))</f>
        <v>信州区</v>
      </c>
    </row>
    <row r="1192" spans="1:9">
      <c r="A1192" s="7" t="s">
        <v>5291</v>
      </c>
      <c r="B1192" s="7" t="s">
        <v>5291</v>
      </c>
      <c r="C1192" s="7">
        <v>361103</v>
      </c>
      <c r="D1192">
        <f t="shared" si="36"/>
        <v>36</v>
      </c>
      <c r="E1192" t="str">
        <f>VLOOKUP(D1192,省代码匹配!B:C,2,FALSE)</f>
        <v>江西省</v>
      </c>
      <c r="F1192">
        <f t="shared" si="37"/>
        <v>3611</v>
      </c>
      <c r="G1192" t="str">
        <f>IF(F1192&gt;10000,"省直辖县市",IF(F1192&gt;7000,“港澳台”,VLOOKUP(F1192,地市级代码匹配!C:D,2,FALSE)))</f>
        <v>上饶市</v>
      </c>
      <c r="H1192" s="12" t="s">
        <v>7835</v>
      </c>
      <c r="I1192" s="39" t="str">
        <f>IF(H1192="","",VLOOKUP(H1192,echart地区列表!A:A,1,FALSE))</f>
        <v>广丰县</v>
      </c>
    </row>
    <row r="1193" spans="1:9">
      <c r="A1193" s="7" t="s">
        <v>5292</v>
      </c>
      <c r="B1193" s="7" t="s">
        <v>5292</v>
      </c>
      <c r="C1193" s="7">
        <v>361121</v>
      </c>
      <c r="D1193">
        <f t="shared" si="36"/>
        <v>36</v>
      </c>
      <c r="E1193" t="str">
        <f>VLOOKUP(D1193,省代码匹配!B:C,2,FALSE)</f>
        <v>江西省</v>
      </c>
      <c r="F1193">
        <f t="shared" si="37"/>
        <v>3611</v>
      </c>
      <c r="G1193" t="str">
        <f>IF(F1193&gt;10000,"省直辖县市",IF(F1193&gt;7000,“港澳台”,VLOOKUP(F1193,地市级代码匹配!C:D,2,FALSE)))</f>
        <v>上饶市</v>
      </c>
      <c r="H1193" s="12" t="s">
        <v>5292</v>
      </c>
      <c r="I1193" s="39" t="str">
        <f>IF(H1193="","",VLOOKUP(H1193,echart地区列表!A:A,1,FALSE))</f>
        <v>上饶县</v>
      </c>
    </row>
    <row r="1194" spans="1:9">
      <c r="A1194" s="7" t="s">
        <v>5293</v>
      </c>
      <c r="B1194" s="7" t="s">
        <v>5293</v>
      </c>
      <c r="C1194" s="7">
        <v>361123</v>
      </c>
      <c r="D1194">
        <f t="shared" si="36"/>
        <v>36</v>
      </c>
      <c r="E1194" t="str">
        <f>VLOOKUP(D1194,省代码匹配!B:C,2,FALSE)</f>
        <v>江西省</v>
      </c>
      <c r="F1194">
        <f t="shared" si="37"/>
        <v>3611</v>
      </c>
      <c r="G1194" t="str">
        <f>IF(F1194&gt;10000,"省直辖县市",IF(F1194&gt;7000,“港澳台”,VLOOKUP(F1194,地市级代码匹配!C:D,2,FALSE)))</f>
        <v>上饶市</v>
      </c>
      <c r="H1194" s="12" t="s">
        <v>5293</v>
      </c>
      <c r="I1194" s="39" t="str">
        <f>IF(H1194="","",VLOOKUP(H1194,echart地区列表!A:A,1,FALSE))</f>
        <v>玉山县</v>
      </c>
    </row>
    <row r="1195" spans="1:9">
      <c r="A1195" s="7" t="s">
        <v>5294</v>
      </c>
      <c r="B1195" s="7" t="s">
        <v>5294</v>
      </c>
      <c r="C1195" s="7">
        <v>361124</v>
      </c>
      <c r="D1195">
        <f t="shared" si="36"/>
        <v>36</v>
      </c>
      <c r="E1195" t="str">
        <f>VLOOKUP(D1195,省代码匹配!B:C,2,FALSE)</f>
        <v>江西省</v>
      </c>
      <c r="F1195">
        <f t="shared" si="37"/>
        <v>3611</v>
      </c>
      <c r="G1195" t="str">
        <f>IF(F1195&gt;10000,"省直辖县市",IF(F1195&gt;7000,“港澳台”,VLOOKUP(F1195,地市级代码匹配!C:D,2,FALSE)))</f>
        <v>上饶市</v>
      </c>
      <c r="H1195" s="12" t="s">
        <v>5294</v>
      </c>
      <c r="I1195" s="39" t="str">
        <f>IF(H1195="","",VLOOKUP(H1195,echart地区列表!A:A,1,FALSE))</f>
        <v>铅山县</v>
      </c>
    </row>
    <row r="1196" spans="1:9">
      <c r="A1196" s="7" t="s">
        <v>5295</v>
      </c>
      <c r="B1196" s="7" t="s">
        <v>5295</v>
      </c>
      <c r="C1196" s="7">
        <v>361125</v>
      </c>
      <c r="D1196">
        <f t="shared" si="36"/>
        <v>36</v>
      </c>
      <c r="E1196" t="str">
        <f>VLOOKUP(D1196,省代码匹配!B:C,2,FALSE)</f>
        <v>江西省</v>
      </c>
      <c r="F1196">
        <f t="shared" si="37"/>
        <v>3611</v>
      </c>
      <c r="G1196" t="str">
        <f>IF(F1196&gt;10000,"省直辖县市",IF(F1196&gt;7000,“港澳台”,VLOOKUP(F1196,地市级代码匹配!C:D,2,FALSE)))</f>
        <v>上饶市</v>
      </c>
      <c r="H1196" s="12" t="s">
        <v>5295</v>
      </c>
      <c r="I1196" s="39" t="str">
        <f>IF(H1196="","",VLOOKUP(H1196,echart地区列表!A:A,1,FALSE))</f>
        <v>横峰县</v>
      </c>
    </row>
    <row r="1197" spans="1:9">
      <c r="A1197" s="7" t="s">
        <v>5296</v>
      </c>
      <c r="B1197" s="7" t="s">
        <v>5296</v>
      </c>
      <c r="C1197" s="7">
        <v>361126</v>
      </c>
      <c r="D1197">
        <f t="shared" si="36"/>
        <v>36</v>
      </c>
      <c r="E1197" t="str">
        <f>VLOOKUP(D1197,省代码匹配!B:C,2,FALSE)</f>
        <v>江西省</v>
      </c>
      <c r="F1197">
        <f t="shared" si="37"/>
        <v>3611</v>
      </c>
      <c r="G1197" t="str">
        <f>IF(F1197&gt;10000,"省直辖县市",IF(F1197&gt;7000,“港澳台”,VLOOKUP(F1197,地市级代码匹配!C:D,2,FALSE)))</f>
        <v>上饶市</v>
      </c>
      <c r="H1197" s="12" t="s">
        <v>5296</v>
      </c>
      <c r="I1197" s="39" t="str">
        <f>IF(H1197="","",VLOOKUP(H1197,echart地区列表!A:A,1,FALSE))</f>
        <v>弋阳县</v>
      </c>
    </row>
    <row r="1198" spans="1:9">
      <c r="A1198" s="7" t="s">
        <v>5297</v>
      </c>
      <c r="B1198" s="7" t="s">
        <v>5297</v>
      </c>
      <c r="C1198" s="7">
        <v>361127</v>
      </c>
      <c r="D1198">
        <f t="shared" si="36"/>
        <v>36</v>
      </c>
      <c r="E1198" t="str">
        <f>VLOOKUP(D1198,省代码匹配!B:C,2,FALSE)</f>
        <v>江西省</v>
      </c>
      <c r="F1198">
        <f t="shared" si="37"/>
        <v>3611</v>
      </c>
      <c r="G1198" t="str">
        <f>IF(F1198&gt;10000,"省直辖县市",IF(F1198&gt;7000,“港澳台”,VLOOKUP(F1198,地市级代码匹配!C:D,2,FALSE)))</f>
        <v>上饶市</v>
      </c>
      <c r="H1198" s="12" t="s">
        <v>5297</v>
      </c>
      <c r="I1198" s="39" t="str">
        <f>IF(H1198="","",VLOOKUP(H1198,echart地区列表!A:A,1,FALSE))</f>
        <v>余干县</v>
      </c>
    </row>
    <row r="1199" spans="1:9">
      <c r="A1199" s="7" t="s">
        <v>5298</v>
      </c>
      <c r="B1199" s="7" t="s">
        <v>5298</v>
      </c>
      <c r="C1199" s="7">
        <v>361128</v>
      </c>
      <c r="D1199">
        <f t="shared" si="36"/>
        <v>36</v>
      </c>
      <c r="E1199" t="str">
        <f>VLOOKUP(D1199,省代码匹配!B:C,2,FALSE)</f>
        <v>江西省</v>
      </c>
      <c r="F1199">
        <f t="shared" si="37"/>
        <v>3611</v>
      </c>
      <c r="G1199" t="str">
        <f>IF(F1199&gt;10000,"省直辖县市",IF(F1199&gt;7000,“港澳台”,VLOOKUP(F1199,地市级代码匹配!C:D,2,FALSE)))</f>
        <v>上饶市</v>
      </c>
      <c r="H1199" s="12" t="s">
        <v>5298</v>
      </c>
      <c r="I1199" s="39" t="str">
        <f>IF(H1199="","",VLOOKUP(H1199,echart地区列表!A:A,1,FALSE))</f>
        <v>鄱阳县</v>
      </c>
    </row>
    <row r="1200" spans="1:9">
      <c r="A1200" s="7" t="s">
        <v>5299</v>
      </c>
      <c r="B1200" s="7" t="s">
        <v>5299</v>
      </c>
      <c r="C1200" s="7">
        <v>361129</v>
      </c>
      <c r="D1200">
        <f t="shared" si="36"/>
        <v>36</v>
      </c>
      <c r="E1200" t="str">
        <f>VLOOKUP(D1200,省代码匹配!B:C,2,FALSE)</f>
        <v>江西省</v>
      </c>
      <c r="F1200">
        <f t="shared" si="37"/>
        <v>3611</v>
      </c>
      <c r="G1200" t="str">
        <f>IF(F1200&gt;10000,"省直辖县市",IF(F1200&gt;7000,“港澳台”,VLOOKUP(F1200,地市级代码匹配!C:D,2,FALSE)))</f>
        <v>上饶市</v>
      </c>
      <c r="H1200" s="12" t="s">
        <v>5299</v>
      </c>
      <c r="I1200" s="39" t="str">
        <f>IF(H1200="","",VLOOKUP(H1200,echart地区列表!A:A,1,FALSE))</f>
        <v>万年县</v>
      </c>
    </row>
    <row r="1201" spans="1:9">
      <c r="A1201" s="7" t="s">
        <v>5300</v>
      </c>
      <c r="B1201" s="7" t="s">
        <v>5300</v>
      </c>
      <c r="C1201" s="7">
        <v>361130</v>
      </c>
      <c r="D1201">
        <f t="shared" si="36"/>
        <v>36</v>
      </c>
      <c r="E1201" t="str">
        <f>VLOOKUP(D1201,省代码匹配!B:C,2,FALSE)</f>
        <v>江西省</v>
      </c>
      <c r="F1201">
        <f t="shared" si="37"/>
        <v>3611</v>
      </c>
      <c r="G1201" t="str">
        <f>IF(F1201&gt;10000,"省直辖县市",IF(F1201&gt;7000,“港澳台”,VLOOKUP(F1201,地市级代码匹配!C:D,2,FALSE)))</f>
        <v>上饶市</v>
      </c>
      <c r="H1201" s="12" t="s">
        <v>5300</v>
      </c>
      <c r="I1201" s="39" t="str">
        <f>IF(H1201="","",VLOOKUP(H1201,echart地区列表!A:A,1,FALSE))</f>
        <v>婺源县</v>
      </c>
    </row>
    <row r="1202" spans="1:9">
      <c r="A1202" s="7" t="s">
        <v>5301</v>
      </c>
      <c r="B1202" s="7" t="s">
        <v>7537</v>
      </c>
      <c r="C1202" s="7">
        <v>361181</v>
      </c>
      <c r="D1202">
        <f t="shared" si="36"/>
        <v>36</v>
      </c>
      <c r="E1202" t="str">
        <f>VLOOKUP(D1202,省代码匹配!B:C,2,FALSE)</f>
        <v>江西省</v>
      </c>
      <c r="F1202">
        <f t="shared" si="37"/>
        <v>3611</v>
      </c>
      <c r="G1202" t="str">
        <f>IF(F1202&gt;10000,"省直辖县市",IF(F1202&gt;7000,“港澳台”,VLOOKUP(F1202,地市级代码匹配!C:D,2,FALSE)))</f>
        <v>上饶市</v>
      </c>
      <c r="H1202" s="12" t="s">
        <v>5301</v>
      </c>
      <c r="I1202" s="39" t="str">
        <f>IF(H1202="","",VLOOKUP(H1202,echart地区列表!A:A,1,FALSE))</f>
        <v>德兴市</v>
      </c>
    </row>
    <row r="1203" spans="1:9">
      <c r="A1203" s="7" t="s">
        <v>5302</v>
      </c>
      <c r="B1203" s="7" t="s">
        <v>5302</v>
      </c>
      <c r="C1203" s="7">
        <v>370102</v>
      </c>
      <c r="D1203">
        <f t="shared" si="36"/>
        <v>37</v>
      </c>
      <c r="E1203" t="str">
        <f>VLOOKUP(D1203,省代码匹配!B:C,2,FALSE)</f>
        <v>山东省</v>
      </c>
      <c r="F1203">
        <f t="shared" si="37"/>
        <v>3701</v>
      </c>
      <c r="G1203" t="str">
        <f>IF(F1203&gt;10000,"省直辖县市",IF(F1203&gt;7000,“港澳台”,VLOOKUP(F1203,地市级代码匹配!C:D,2,FALSE)))</f>
        <v>济南市</v>
      </c>
      <c r="H1203" s="12" t="s">
        <v>5302</v>
      </c>
      <c r="I1203" s="39" t="str">
        <f>IF(H1203="","",VLOOKUP(H1203,echart地区列表!A:A,1,FALSE))</f>
        <v>历下区</v>
      </c>
    </row>
    <row r="1204" spans="1:9">
      <c r="A1204" s="7" t="s">
        <v>5303</v>
      </c>
      <c r="B1204" s="7" t="s">
        <v>7538</v>
      </c>
      <c r="C1204" s="7">
        <v>370103</v>
      </c>
      <c r="D1204">
        <f t="shared" si="36"/>
        <v>37</v>
      </c>
      <c r="E1204" t="str">
        <f>VLOOKUP(D1204,省代码匹配!B:C,2,FALSE)</f>
        <v>山东省</v>
      </c>
      <c r="F1204">
        <f t="shared" si="37"/>
        <v>3701</v>
      </c>
      <c r="G1204" t="str">
        <f>IF(F1204&gt;10000,"省直辖县市",IF(F1204&gt;7000,“港澳台”,VLOOKUP(F1204,地市级代码匹配!C:D,2,FALSE)))</f>
        <v>济南市</v>
      </c>
      <c r="H1204" s="12" t="s">
        <v>5303</v>
      </c>
      <c r="I1204" s="39" t="str">
        <f>IF(H1204="","",VLOOKUP(H1204,echart地区列表!A:A,1,FALSE))</f>
        <v>市中区</v>
      </c>
    </row>
    <row r="1205" spans="1:9">
      <c r="A1205" s="7" t="s">
        <v>5304</v>
      </c>
      <c r="B1205" s="7" t="s">
        <v>5304</v>
      </c>
      <c r="C1205" s="7">
        <v>370104</v>
      </c>
      <c r="D1205">
        <f t="shared" si="36"/>
        <v>37</v>
      </c>
      <c r="E1205" t="str">
        <f>VLOOKUP(D1205,省代码匹配!B:C,2,FALSE)</f>
        <v>山东省</v>
      </c>
      <c r="F1205">
        <f t="shared" si="37"/>
        <v>3701</v>
      </c>
      <c r="G1205" t="str">
        <f>IF(F1205&gt;10000,"省直辖县市",IF(F1205&gt;7000,“港澳台”,VLOOKUP(F1205,地市级代码匹配!C:D,2,FALSE)))</f>
        <v>济南市</v>
      </c>
      <c r="H1205" s="12" t="s">
        <v>5304</v>
      </c>
      <c r="I1205" s="39" t="str">
        <f>IF(H1205="","",VLOOKUP(H1205,echart地区列表!A:A,1,FALSE))</f>
        <v>槐荫区</v>
      </c>
    </row>
    <row r="1206" spans="1:9">
      <c r="A1206" s="7" t="s">
        <v>5305</v>
      </c>
      <c r="B1206" s="7" t="s">
        <v>5305</v>
      </c>
      <c r="C1206" s="7">
        <v>370105</v>
      </c>
      <c r="D1206">
        <f t="shared" si="36"/>
        <v>37</v>
      </c>
      <c r="E1206" t="str">
        <f>VLOOKUP(D1206,省代码匹配!B:C,2,FALSE)</f>
        <v>山东省</v>
      </c>
      <c r="F1206">
        <f t="shared" si="37"/>
        <v>3701</v>
      </c>
      <c r="G1206" t="str">
        <f>IF(F1206&gt;10000,"省直辖县市",IF(F1206&gt;7000,“港澳台”,VLOOKUP(F1206,地市级代码匹配!C:D,2,FALSE)))</f>
        <v>济南市</v>
      </c>
      <c r="H1206" s="12" t="s">
        <v>5305</v>
      </c>
      <c r="I1206" s="39" t="str">
        <f>IF(H1206="","",VLOOKUP(H1206,echart地区列表!A:A,1,FALSE))</f>
        <v>天桥区</v>
      </c>
    </row>
    <row r="1207" spans="1:9">
      <c r="A1207" s="7" t="s">
        <v>5306</v>
      </c>
      <c r="B1207" s="7" t="s">
        <v>5306</v>
      </c>
      <c r="C1207" s="7">
        <v>370112</v>
      </c>
      <c r="D1207">
        <f t="shared" si="36"/>
        <v>37</v>
      </c>
      <c r="E1207" t="str">
        <f>VLOOKUP(D1207,省代码匹配!B:C,2,FALSE)</f>
        <v>山东省</v>
      </c>
      <c r="F1207">
        <f t="shared" si="37"/>
        <v>3701</v>
      </c>
      <c r="G1207" t="str">
        <f>IF(F1207&gt;10000,"省直辖县市",IF(F1207&gt;7000,“港澳台”,VLOOKUP(F1207,地市级代码匹配!C:D,2,FALSE)))</f>
        <v>济南市</v>
      </c>
      <c r="H1207" s="12" t="s">
        <v>5306</v>
      </c>
      <c r="I1207" s="39" t="str">
        <f>IF(H1207="","",VLOOKUP(H1207,echart地区列表!A:A,1,FALSE))</f>
        <v>历城区</v>
      </c>
    </row>
    <row r="1208" spans="1:9">
      <c r="A1208" s="7" t="s">
        <v>5307</v>
      </c>
      <c r="B1208" s="7" t="s">
        <v>5307</v>
      </c>
      <c r="C1208" s="7">
        <v>370113</v>
      </c>
      <c r="D1208">
        <f t="shared" si="36"/>
        <v>37</v>
      </c>
      <c r="E1208" t="str">
        <f>VLOOKUP(D1208,省代码匹配!B:C,2,FALSE)</f>
        <v>山东省</v>
      </c>
      <c r="F1208">
        <f t="shared" si="37"/>
        <v>3701</v>
      </c>
      <c r="G1208" t="str">
        <f>IF(F1208&gt;10000,"省直辖县市",IF(F1208&gt;7000,“港澳台”,VLOOKUP(F1208,地市级代码匹配!C:D,2,FALSE)))</f>
        <v>济南市</v>
      </c>
      <c r="H1208" s="12" t="s">
        <v>5307</v>
      </c>
      <c r="I1208" s="39" t="str">
        <f>IF(H1208="","",VLOOKUP(H1208,echart地区列表!A:A,1,FALSE))</f>
        <v>长清区</v>
      </c>
    </row>
    <row r="1209" spans="1:9">
      <c r="A1209" s="7" t="s">
        <v>5308</v>
      </c>
      <c r="B1209" s="7" t="s">
        <v>5308</v>
      </c>
      <c r="C1209" s="7">
        <v>370114</v>
      </c>
      <c r="D1209">
        <f t="shared" si="36"/>
        <v>37</v>
      </c>
      <c r="E1209" t="str">
        <f>VLOOKUP(D1209,省代码匹配!B:C,2,FALSE)</f>
        <v>山东省</v>
      </c>
      <c r="F1209">
        <f t="shared" si="37"/>
        <v>3701</v>
      </c>
      <c r="G1209" t="str">
        <f>IF(F1209&gt;10000,"省直辖县市",IF(F1209&gt;7000,“港澳台”,VLOOKUP(F1209,地市级代码匹配!C:D,2,FALSE)))</f>
        <v>济南市</v>
      </c>
      <c r="H1209" s="12" t="s">
        <v>7836</v>
      </c>
      <c r="I1209" s="39" t="str">
        <f>IF(H1209="","",VLOOKUP(H1209,echart地区列表!A:A,1,FALSE))</f>
        <v>章丘市</v>
      </c>
    </row>
    <row r="1210" spans="1:9">
      <c r="A1210" s="7" t="s">
        <v>5309</v>
      </c>
      <c r="B1210" s="7" t="s">
        <v>5309</v>
      </c>
      <c r="C1210" s="7">
        <v>370124</v>
      </c>
      <c r="D1210">
        <f t="shared" si="36"/>
        <v>37</v>
      </c>
      <c r="E1210" t="str">
        <f>VLOOKUP(D1210,省代码匹配!B:C,2,FALSE)</f>
        <v>山东省</v>
      </c>
      <c r="F1210">
        <f t="shared" si="37"/>
        <v>3701</v>
      </c>
      <c r="G1210" t="str">
        <f>IF(F1210&gt;10000,"省直辖县市",IF(F1210&gt;7000,“港澳台”,VLOOKUP(F1210,地市级代码匹配!C:D,2,FALSE)))</f>
        <v>济南市</v>
      </c>
      <c r="H1210" s="12" t="s">
        <v>5309</v>
      </c>
      <c r="I1210" s="39" t="str">
        <f>IF(H1210="","",VLOOKUP(H1210,echart地区列表!A:A,1,FALSE))</f>
        <v>平阴县</v>
      </c>
    </row>
    <row r="1211" spans="1:9">
      <c r="A1211" s="7" t="s">
        <v>5310</v>
      </c>
      <c r="B1211" s="7" t="s">
        <v>5310</v>
      </c>
      <c r="C1211" s="7">
        <v>370125</v>
      </c>
      <c r="D1211">
        <f t="shared" si="36"/>
        <v>37</v>
      </c>
      <c r="E1211" t="str">
        <f>VLOOKUP(D1211,省代码匹配!B:C,2,FALSE)</f>
        <v>山东省</v>
      </c>
      <c r="F1211">
        <f t="shared" si="37"/>
        <v>3701</v>
      </c>
      <c r="G1211" t="str">
        <f>IF(F1211&gt;10000,"省直辖县市",IF(F1211&gt;7000,“港澳台”,VLOOKUP(F1211,地市级代码匹配!C:D,2,FALSE)))</f>
        <v>济南市</v>
      </c>
      <c r="H1211" s="12" t="s">
        <v>5310</v>
      </c>
      <c r="I1211" s="39" t="str">
        <f>IF(H1211="","",VLOOKUP(H1211,echart地区列表!A:A,1,FALSE))</f>
        <v>济阳县</v>
      </c>
    </row>
    <row r="1212" spans="1:9">
      <c r="A1212" s="7" t="s">
        <v>5311</v>
      </c>
      <c r="B1212" s="7" t="s">
        <v>5311</v>
      </c>
      <c r="C1212" s="7">
        <v>370126</v>
      </c>
      <c r="D1212">
        <f t="shared" si="36"/>
        <v>37</v>
      </c>
      <c r="E1212" t="str">
        <f>VLOOKUP(D1212,省代码匹配!B:C,2,FALSE)</f>
        <v>山东省</v>
      </c>
      <c r="F1212">
        <f t="shared" si="37"/>
        <v>3701</v>
      </c>
      <c r="G1212" t="str">
        <f>IF(F1212&gt;10000,"省直辖县市",IF(F1212&gt;7000,“港澳台”,VLOOKUP(F1212,地市级代码匹配!C:D,2,FALSE)))</f>
        <v>济南市</v>
      </c>
      <c r="H1212" s="12" t="s">
        <v>5311</v>
      </c>
      <c r="I1212" s="39" t="str">
        <f>IF(H1212="","",VLOOKUP(H1212,echart地区列表!A:A,1,FALSE))</f>
        <v>商河县</v>
      </c>
    </row>
    <row r="1213" spans="1:9">
      <c r="A1213" s="7" t="s">
        <v>5312</v>
      </c>
      <c r="B1213" s="7" t="s">
        <v>7539</v>
      </c>
      <c r="C1213" s="7">
        <v>370202</v>
      </c>
      <c r="D1213">
        <f t="shared" si="36"/>
        <v>37</v>
      </c>
      <c r="E1213" t="str">
        <f>VLOOKUP(D1213,省代码匹配!B:C,2,FALSE)</f>
        <v>山东省</v>
      </c>
      <c r="F1213">
        <f t="shared" si="37"/>
        <v>3702</v>
      </c>
      <c r="G1213" t="str">
        <f>IF(F1213&gt;10000,"省直辖县市",IF(F1213&gt;7000,“港澳台”,VLOOKUP(F1213,地市级代码匹配!C:D,2,FALSE)))</f>
        <v>青岛市</v>
      </c>
      <c r="H1213" s="12" t="s">
        <v>5312</v>
      </c>
      <c r="I1213" s="39" t="str">
        <f>IF(H1213="","",VLOOKUP(H1213,echart地区列表!A:A,1,FALSE))</f>
        <v>市南区</v>
      </c>
    </row>
    <row r="1214" spans="1:9">
      <c r="A1214" s="7" t="s">
        <v>5313</v>
      </c>
      <c r="B1214" s="7" t="s">
        <v>7540</v>
      </c>
      <c r="C1214" s="7">
        <v>370203</v>
      </c>
      <c r="D1214">
        <f t="shared" si="36"/>
        <v>37</v>
      </c>
      <c r="E1214" t="str">
        <f>VLOOKUP(D1214,省代码匹配!B:C,2,FALSE)</f>
        <v>山东省</v>
      </c>
      <c r="F1214">
        <f t="shared" si="37"/>
        <v>3702</v>
      </c>
      <c r="G1214" t="str">
        <f>IF(F1214&gt;10000,"省直辖县市",IF(F1214&gt;7000,“港澳台”,VLOOKUP(F1214,地市级代码匹配!C:D,2,FALSE)))</f>
        <v>青岛市</v>
      </c>
      <c r="H1214" s="12" t="s">
        <v>5313</v>
      </c>
      <c r="I1214" s="39" t="str">
        <f>IF(H1214="","",VLOOKUP(H1214,echart地区列表!A:A,1,FALSE))</f>
        <v>市北区</v>
      </c>
    </row>
    <row r="1215" spans="1:9">
      <c r="A1215" s="7" t="s">
        <v>5314</v>
      </c>
      <c r="B1215" s="7" t="s">
        <v>5314</v>
      </c>
      <c r="C1215" s="7">
        <v>370211</v>
      </c>
      <c r="D1215">
        <f t="shared" si="36"/>
        <v>37</v>
      </c>
      <c r="E1215" t="str">
        <f>VLOOKUP(D1215,省代码匹配!B:C,2,FALSE)</f>
        <v>山东省</v>
      </c>
      <c r="F1215">
        <f t="shared" si="37"/>
        <v>3702</v>
      </c>
      <c r="G1215" t="str">
        <f>IF(F1215&gt;10000,"省直辖县市",IF(F1215&gt;7000,“港澳台”,VLOOKUP(F1215,地市级代码匹配!C:D,2,FALSE)))</f>
        <v>青岛市</v>
      </c>
      <c r="H1215" s="12" t="s">
        <v>5314</v>
      </c>
      <c r="I1215" s="39" t="str">
        <f>IF(H1215="","",VLOOKUP(H1215,echart地区列表!A:A,1,FALSE))</f>
        <v>黄岛区</v>
      </c>
    </row>
    <row r="1216" spans="1:9">
      <c r="A1216" s="7" t="s">
        <v>5315</v>
      </c>
      <c r="B1216" s="7" t="s">
        <v>5315</v>
      </c>
      <c r="C1216" s="7">
        <v>370212</v>
      </c>
      <c r="D1216">
        <f t="shared" si="36"/>
        <v>37</v>
      </c>
      <c r="E1216" t="str">
        <f>VLOOKUP(D1216,省代码匹配!B:C,2,FALSE)</f>
        <v>山东省</v>
      </c>
      <c r="F1216">
        <f t="shared" si="37"/>
        <v>3702</v>
      </c>
      <c r="G1216" t="str">
        <f>IF(F1216&gt;10000,"省直辖县市",IF(F1216&gt;7000,“港澳台”,VLOOKUP(F1216,地市级代码匹配!C:D,2,FALSE)))</f>
        <v>青岛市</v>
      </c>
      <c r="H1216" s="12" t="s">
        <v>5315</v>
      </c>
      <c r="I1216" s="39" t="str">
        <f>IF(H1216="","",VLOOKUP(H1216,echart地区列表!A:A,1,FALSE))</f>
        <v>崂山区</v>
      </c>
    </row>
    <row r="1217" spans="1:9">
      <c r="A1217" s="7" t="s">
        <v>5316</v>
      </c>
      <c r="B1217" s="7" t="s">
        <v>5316</v>
      </c>
      <c r="C1217" s="7">
        <v>370213</v>
      </c>
      <c r="D1217">
        <f t="shared" si="36"/>
        <v>37</v>
      </c>
      <c r="E1217" t="str">
        <f>VLOOKUP(D1217,省代码匹配!B:C,2,FALSE)</f>
        <v>山东省</v>
      </c>
      <c r="F1217">
        <f t="shared" si="37"/>
        <v>3702</v>
      </c>
      <c r="G1217" t="str">
        <f>IF(F1217&gt;10000,"省直辖县市",IF(F1217&gt;7000,“港澳台”,VLOOKUP(F1217,地市级代码匹配!C:D,2,FALSE)))</f>
        <v>青岛市</v>
      </c>
      <c r="H1217" s="12" t="s">
        <v>5316</v>
      </c>
      <c r="I1217" s="39" t="str">
        <f>IF(H1217="","",VLOOKUP(H1217,echart地区列表!A:A,1,FALSE))</f>
        <v>李沧区</v>
      </c>
    </row>
    <row r="1218" spans="1:9">
      <c r="A1218" s="7" t="s">
        <v>5317</v>
      </c>
      <c r="B1218" s="7" t="s">
        <v>5317</v>
      </c>
      <c r="C1218" s="7">
        <v>370214</v>
      </c>
      <c r="D1218">
        <f t="shared" si="36"/>
        <v>37</v>
      </c>
      <c r="E1218" t="str">
        <f>VLOOKUP(D1218,省代码匹配!B:C,2,FALSE)</f>
        <v>山东省</v>
      </c>
      <c r="F1218">
        <f t="shared" si="37"/>
        <v>3702</v>
      </c>
      <c r="G1218" t="str">
        <f>IF(F1218&gt;10000,"省直辖县市",IF(F1218&gt;7000,“港澳台”,VLOOKUP(F1218,地市级代码匹配!C:D,2,FALSE)))</f>
        <v>青岛市</v>
      </c>
      <c r="H1218" s="12" t="s">
        <v>5317</v>
      </c>
      <c r="I1218" s="39" t="str">
        <f>IF(H1218="","",VLOOKUP(H1218,echart地区列表!A:A,1,FALSE))</f>
        <v>城阳区</v>
      </c>
    </row>
    <row r="1219" spans="1:9">
      <c r="A1219" s="7" t="s">
        <v>5318</v>
      </c>
      <c r="B1219" s="7" t="s">
        <v>5318</v>
      </c>
      <c r="C1219" s="7">
        <v>370215</v>
      </c>
      <c r="D1219">
        <f t="shared" ref="D1219:D1282" si="38">INT(C1219/10000)</f>
        <v>37</v>
      </c>
      <c r="E1219" t="str">
        <f>VLOOKUP(D1219,省代码匹配!B:C,2,FALSE)</f>
        <v>山东省</v>
      </c>
      <c r="F1219">
        <f t="shared" ref="F1219:F1282" si="39">IF(OR(D1219=11,D1219=12,D1219=31,D1219=50,D1219=71,D1219=81,D1219=82),D1219*100,IF(MID(C1219,3,1)="9",C1219,INT(C1219/100)))</f>
        <v>3702</v>
      </c>
      <c r="G1219" t="str">
        <f>IF(F1219&gt;10000,"省直辖县市",IF(F1219&gt;7000,“港澳台”,VLOOKUP(F1219,地市级代码匹配!C:D,2,FALSE)))</f>
        <v>青岛市</v>
      </c>
      <c r="H1219" s="12" t="s">
        <v>7837</v>
      </c>
      <c r="I1219" s="39" t="str">
        <f>IF(H1219="","",VLOOKUP(H1219,echart地区列表!A:A,1,FALSE))</f>
        <v>即墨市</v>
      </c>
    </row>
    <row r="1220" spans="1:9">
      <c r="A1220" s="7" t="s">
        <v>5319</v>
      </c>
      <c r="B1220" s="7" t="s">
        <v>7541</v>
      </c>
      <c r="C1220" s="7">
        <v>370281</v>
      </c>
      <c r="D1220">
        <f t="shared" si="38"/>
        <v>37</v>
      </c>
      <c r="E1220" t="str">
        <f>VLOOKUP(D1220,省代码匹配!B:C,2,FALSE)</f>
        <v>山东省</v>
      </c>
      <c r="F1220">
        <f t="shared" si="39"/>
        <v>3702</v>
      </c>
      <c r="G1220" t="str">
        <f>IF(F1220&gt;10000,"省直辖县市",IF(F1220&gt;7000,“港澳台”,VLOOKUP(F1220,地市级代码匹配!C:D,2,FALSE)))</f>
        <v>青岛市</v>
      </c>
      <c r="H1220" s="12" t="s">
        <v>5319</v>
      </c>
      <c r="I1220" s="39" t="str">
        <f>IF(H1220="","",VLOOKUP(H1220,echart地区列表!A:A,1,FALSE))</f>
        <v>胶州市</v>
      </c>
    </row>
    <row r="1221" spans="1:9">
      <c r="A1221" s="7" t="s">
        <v>5320</v>
      </c>
      <c r="B1221" s="7" t="s">
        <v>7542</v>
      </c>
      <c r="C1221" s="7">
        <v>370283</v>
      </c>
      <c r="D1221">
        <f t="shared" si="38"/>
        <v>37</v>
      </c>
      <c r="E1221" t="str">
        <f>VLOOKUP(D1221,省代码匹配!B:C,2,FALSE)</f>
        <v>山东省</v>
      </c>
      <c r="F1221">
        <f t="shared" si="39"/>
        <v>3702</v>
      </c>
      <c r="G1221" t="str">
        <f>IF(F1221&gt;10000,"省直辖县市",IF(F1221&gt;7000,“港澳台”,VLOOKUP(F1221,地市级代码匹配!C:D,2,FALSE)))</f>
        <v>青岛市</v>
      </c>
      <c r="H1221" s="12" t="s">
        <v>5320</v>
      </c>
      <c r="I1221" s="39" t="str">
        <f>IF(H1221="","",VLOOKUP(H1221,echart地区列表!A:A,1,FALSE))</f>
        <v>平度市</v>
      </c>
    </row>
    <row r="1222" spans="1:9">
      <c r="A1222" s="7" t="s">
        <v>5321</v>
      </c>
      <c r="B1222" s="7" t="s">
        <v>7543</v>
      </c>
      <c r="C1222" s="7">
        <v>370285</v>
      </c>
      <c r="D1222">
        <f t="shared" si="38"/>
        <v>37</v>
      </c>
      <c r="E1222" t="str">
        <f>VLOOKUP(D1222,省代码匹配!B:C,2,FALSE)</f>
        <v>山东省</v>
      </c>
      <c r="F1222">
        <f t="shared" si="39"/>
        <v>3702</v>
      </c>
      <c r="G1222" t="str">
        <f>IF(F1222&gt;10000,"省直辖县市",IF(F1222&gt;7000,“港澳台”,VLOOKUP(F1222,地市级代码匹配!C:D,2,FALSE)))</f>
        <v>青岛市</v>
      </c>
      <c r="H1222" s="12" t="s">
        <v>5321</v>
      </c>
      <c r="I1222" s="39" t="str">
        <f>IF(H1222="","",VLOOKUP(H1222,echart地区列表!A:A,1,FALSE))</f>
        <v>莱西市</v>
      </c>
    </row>
    <row r="1223" spans="1:9">
      <c r="A1223" s="7" t="s">
        <v>5322</v>
      </c>
      <c r="B1223" s="7" t="s">
        <v>5322</v>
      </c>
      <c r="C1223" s="7">
        <v>370302</v>
      </c>
      <c r="D1223">
        <f t="shared" si="38"/>
        <v>37</v>
      </c>
      <c r="E1223" t="str">
        <f>VLOOKUP(D1223,省代码匹配!B:C,2,FALSE)</f>
        <v>山东省</v>
      </c>
      <c r="F1223">
        <f t="shared" si="39"/>
        <v>3703</v>
      </c>
      <c r="G1223" t="str">
        <f>IF(F1223&gt;10000,"省直辖县市",IF(F1223&gt;7000,“港澳台”,VLOOKUP(F1223,地市级代码匹配!C:D,2,FALSE)))</f>
        <v>淄博市</v>
      </c>
      <c r="H1223" s="12"/>
      <c r="I1223" s="39" t="str">
        <f>IF(H1223="","",VLOOKUP(H1223,echart地区列表!A:A,1,FALSE))</f>
        <v/>
      </c>
    </row>
    <row r="1224" spans="1:9">
      <c r="A1224" s="7" t="s">
        <v>5323</v>
      </c>
      <c r="B1224" s="7" t="s">
        <v>5323</v>
      </c>
      <c r="C1224" s="7">
        <v>370303</v>
      </c>
      <c r="D1224">
        <f t="shared" si="38"/>
        <v>37</v>
      </c>
      <c r="E1224" t="str">
        <f>VLOOKUP(D1224,省代码匹配!B:C,2,FALSE)</f>
        <v>山东省</v>
      </c>
      <c r="F1224">
        <f t="shared" si="39"/>
        <v>3703</v>
      </c>
      <c r="G1224" t="str">
        <f>IF(F1224&gt;10000,"省直辖县市",IF(F1224&gt;7000,“港澳台”,VLOOKUP(F1224,地市级代码匹配!C:D,2,FALSE)))</f>
        <v>淄博市</v>
      </c>
      <c r="H1224" s="12" t="s">
        <v>5323</v>
      </c>
      <c r="I1224" s="39" t="str">
        <f>IF(H1224="","",VLOOKUP(H1224,echart地区列表!A:A,1,FALSE))</f>
        <v>张店区</v>
      </c>
    </row>
    <row r="1225" spans="1:9">
      <c r="A1225" s="7" t="s">
        <v>5324</v>
      </c>
      <c r="B1225" s="7" t="s">
        <v>5324</v>
      </c>
      <c r="C1225" s="7">
        <v>370304</v>
      </c>
      <c r="D1225">
        <f t="shared" si="38"/>
        <v>37</v>
      </c>
      <c r="E1225" t="str">
        <f>VLOOKUP(D1225,省代码匹配!B:C,2,FALSE)</f>
        <v>山东省</v>
      </c>
      <c r="F1225">
        <f t="shared" si="39"/>
        <v>3703</v>
      </c>
      <c r="G1225" t="str">
        <f>IF(F1225&gt;10000,"省直辖县市",IF(F1225&gt;7000,“港澳台”,VLOOKUP(F1225,地市级代码匹配!C:D,2,FALSE)))</f>
        <v>淄博市</v>
      </c>
      <c r="H1225" s="12" t="s">
        <v>5324</v>
      </c>
      <c r="I1225" s="39" t="str">
        <f>IF(H1225="","",VLOOKUP(H1225,echart地区列表!A:A,1,FALSE))</f>
        <v>博山区</v>
      </c>
    </row>
    <row r="1226" spans="1:9">
      <c r="A1226" s="7" t="s">
        <v>5325</v>
      </c>
      <c r="B1226" s="7" t="s">
        <v>5325</v>
      </c>
      <c r="C1226" s="7">
        <v>370305</v>
      </c>
      <c r="D1226">
        <f t="shared" si="38"/>
        <v>37</v>
      </c>
      <c r="E1226" t="str">
        <f>VLOOKUP(D1226,省代码匹配!B:C,2,FALSE)</f>
        <v>山东省</v>
      </c>
      <c r="F1226">
        <f t="shared" si="39"/>
        <v>3703</v>
      </c>
      <c r="G1226" t="str">
        <f>IF(F1226&gt;10000,"省直辖县市",IF(F1226&gt;7000,“港澳台”,VLOOKUP(F1226,地市级代码匹配!C:D,2,FALSE)))</f>
        <v>淄博市</v>
      </c>
      <c r="H1226" s="12" t="s">
        <v>5325</v>
      </c>
      <c r="I1226" s="39" t="str">
        <f>IF(H1226="","",VLOOKUP(H1226,echart地区列表!A:A,1,FALSE))</f>
        <v>临淄区</v>
      </c>
    </row>
    <row r="1227" spans="1:9">
      <c r="A1227" s="7" t="s">
        <v>5326</v>
      </c>
      <c r="B1227" s="7" t="s">
        <v>5326</v>
      </c>
      <c r="C1227" s="7">
        <v>370306</v>
      </c>
      <c r="D1227">
        <f t="shared" si="38"/>
        <v>37</v>
      </c>
      <c r="E1227" t="str">
        <f>VLOOKUP(D1227,省代码匹配!B:C,2,FALSE)</f>
        <v>山东省</v>
      </c>
      <c r="F1227">
        <f t="shared" si="39"/>
        <v>3703</v>
      </c>
      <c r="G1227" t="str">
        <f>IF(F1227&gt;10000,"省直辖县市",IF(F1227&gt;7000,“港澳台”,VLOOKUP(F1227,地市级代码匹配!C:D,2,FALSE)))</f>
        <v>淄博市</v>
      </c>
      <c r="H1227" s="12" t="s">
        <v>5326</v>
      </c>
      <c r="I1227" s="39" t="str">
        <f>IF(H1227="","",VLOOKUP(H1227,echart地区列表!A:A,1,FALSE))</f>
        <v>周村区</v>
      </c>
    </row>
    <row r="1228" spans="1:9">
      <c r="A1228" s="7" t="s">
        <v>5327</v>
      </c>
      <c r="B1228" s="7" t="s">
        <v>5327</v>
      </c>
      <c r="C1228" s="7">
        <v>370321</v>
      </c>
      <c r="D1228">
        <f t="shared" si="38"/>
        <v>37</v>
      </c>
      <c r="E1228" t="str">
        <f>VLOOKUP(D1228,省代码匹配!B:C,2,FALSE)</f>
        <v>山东省</v>
      </c>
      <c r="F1228">
        <f t="shared" si="39"/>
        <v>3703</v>
      </c>
      <c r="G1228" t="str">
        <f>IF(F1228&gt;10000,"省直辖县市",IF(F1228&gt;7000,“港澳台”,VLOOKUP(F1228,地市级代码匹配!C:D,2,FALSE)))</f>
        <v>淄博市</v>
      </c>
      <c r="H1228" s="12" t="s">
        <v>5327</v>
      </c>
      <c r="I1228" s="39" t="str">
        <f>IF(H1228="","",VLOOKUP(H1228,echart地区列表!A:A,1,FALSE))</f>
        <v>桓台县</v>
      </c>
    </row>
    <row r="1229" spans="1:9">
      <c r="A1229" s="7" t="s">
        <v>5328</v>
      </c>
      <c r="B1229" s="7" t="s">
        <v>5328</v>
      </c>
      <c r="C1229" s="7">
        <v>370322</v>
      </c>
      <c r="D1229">
        <f t="shared" si="38"/>
        <v>37</v>
      </c>
      <c r="E1229" t="str">
        <f>VLOOKUP(D1229,省代码匹配!B:C,2,FALSE)</f>
        <v>山东省</v>
      </c>
      <c r="F1229">
        <f t="shared" si="39"/>
        <v>3703</v>
      </c>
      <c r="G1229" t="str">
        <f>IF(F1229&gt;10000,"省直辖县市",IF(F1229&gt;7000,“港澳台”,VLOOKUP(F1229,地市级代码匹配!C:D,2,FALSE)))</f>
        <v>淄博市</v>
      </c>
      <c r="H1229" s="12" t="s">
        <v>5328</v>
      </c>
      <c r="I1229" s="39" t="str">
        <f>IF(H1229="","",VLOOKUP(H1229,echart地区列表!A:A,1,FALSE))</f>
        <v>高青县</v>
      </c>
    </row>
    <row r="1230" spans="1:9">
      <c r="A1230" s="7" t="s">
        <v>5329</v>
      </c>
      <c r="B1230" s="7" t="s">
        <v>5329</v>
      </c>
      <c r="C1230" s="7">
        <v>370323</v>
      </c>
      <c r="D1230">
        <f t="shared" si="38"/>
        <v>37</v>
      </c>
      <c r="E1230" t="str">
        <f>VLOOKUP(D1230,省代码匹配!B:C,2,FALSE)</f>
        <v>山东省</v>
      </c>
      <c r="F1230">
        <f t="shared" si="39"/>
        <v>3703</v>
      </c>
      <c r="G1230" t="str">
        <f>IF(F1230&gt;10000,"省直辖县市",IF(F1230&gt;7000,“港澳台”,VLOOKUP(F1230,地市级代码匹配!C:D,2,FALSE)))</f>
        <v>淄博市</v>
      </c>
      <c r="H1230" s="12" t="s">
        <v>5329</v>
      </c>
      <c r="I1230" s="39" t="str">
        <f>IF(H1230="","",VLOOKUP(H1230,echart地区列表!A:A,1,FALSE))</f>
        <v>沂源县</v>
      </c>
    </row>
    <row r="1231" spans="1:9">
      <c r="A1231" s="7" t="s">
        <v>5303</v>
      </c>
      <c r="B1231" s="7" t="s">
        <v>7538</v>
      </c>
      <c r="C1231" s="7">
        <v>370402</v>
      </c>
      <c r="D1231">
        <f t="shared" si="38"/>
        <v>37</v>
      </c>
      <c r="E1231" t="str">
        <f>VLOOKUP(D1231,省代码匹配!B:C,2,FALSE)</f>
        <v>山东省</v>
      </c>
      <c r="F1231">
        <f t="shared" si="39"/>
        <v>3704</v>
      </c>
      <c r="G1231" t="str">
        <f>IF(F1231&gt;10000,"省直辖县市",IF(F1231&gt;7000,“港澳台”,VLOOKUP(F1231,地市级代码匹配!C:D,2,FALSE)))</f>
        <v>枣庄市</v>
      </c>
      <c r="H1231" s="12" t="s">
        <v>5303</v>
      </c>
      <c r="I1231" s="39" t="str">
        <f>IF(H1231="","",VLOOKUP(H1231,echart地区列表!A:A,1,FALSE))</f>
        <v>市中区</v>
      </c>
    </row>
    <row r="1232" spans="1:9">
      <c r="A1232" s="7" t="s">
        <v>5330</v>
      </c>
      <c r="B1232" s="7" t="s">
        <v>5330</v>
      </c>
      <c r="C1232" s="7">
        <v>370403</v>
      </c>
      <c r="D1232">
        <f t="shared" si="38"/>
        <v>37</v>
      </c>
      <c r="E1232" t="str">
        <f>VLOOKUP(D1232,省代码匹配!B:C,2,FALSE)</f>
        <v>山东省</v>
      </c>
      <c r="F1232">
        <f t="shared" si="39"/>
        <v>3704</v>
      </c>
      <c r="G1232" t="str">
        <f>IF(F1232&gt;10000,"省直辖县市",IF(F1232&gt;7000,“港澳台”,VLOOKUP(F1232,地市级代码匹配!C:D,2,FALSE)))</f>
        <v>枣庄市</v>
      </c>
      <c r="H1232" s="12" t="s">
        <v>5330</v>
      </c>
      <c r="I1232" s="39" t="str">
        <f>IF(H1232="","",VLOOKUP(H1232,echart地区列表!A:A,1,FALSE))</f>
        <v>薛城区</v>
      </c>
    </row>
    <row r="1233" spans="1:9">
      <c r="A1233" s="7" t="s">
        <v>5331</v>
      </c>
      <c r="B1233" s="7" t="s">
        <v>5331</v>
      </c>
      <c r="C1233" s="7">
        <v>370404</v>
      </c>
      <c r="D1233">
        <f t="shared" si="38"/>
        <v>37</v>
      </c>
      <c r="E1233" t="str">
        <f>VLOOKUP(D1233,省代码匹配!B:C,2,FALSE)</f>
        <v>山东省</v>
      </c>
      <c r="F1233">
        <f t="shared" si="39"/>
        <v>3704</v>
      </c>
      <c r="G1233" t="str">
        <f>IF(F1233&gt;10000,"省直辖县市",IF(F1233&gt;7000,“港澳台”,VLOOKUP(F1233,地市级代码匹配!C:D,2,FALSE)))</f>
        <v>枣庄市</v>
      </c>
      <c r="H1233" s="12" t="s">
        <v>5331</v>
      </c>
      <c r="I1233" s="39" t="str">
        <f>IF(H1233="","",VLOOKUP(H1233,echart地区列表!A:A,1,FALSE))</f>
        <v>峄城区</v>
      </c>
    </row>
    <row r="1234" spans="1:9">
      <c r="A1234" s="7" t="s">
        <v>5332</v>
      </c>
      <c r="B1234" s="7" t="s">
        <v>5332</v>
      </c>
      <c r="C1234" s="7">
        <v>370405</v>
      </c>
      <c r="D1234">
        <f t="shared" si="38"/>
        <v>37</v>
      </c>
      <c r="E1234" t="str">
        <f>VLOOKUP(D1234,省代码匹配!B:C,2,FALSE)</f>
        <v>山东省</v>
      </c>
      <c r="F1234">
        <f t="shared" si="39"/>
        <v>3704</v>
      </c>
      <c r="G1234" t="str">
        <f>IF(F1234&gt;10000,"省直辖县市",IF(F1234&gt;7000,“港澳台”,VLOOKUP(F1234,地市级代码匹配!C:D,2,FALSE)))</f>
        <v>枣庄市</v>
      </c>
      <c r="H1234" s="12" t="s">
        <v>5332</v>
      </c>
      <c r="I1234" s="39" t="str">
        <f>IF(H1234="","",VLOOKUP(H1234,echart地区列表!A:A,1,FALSE))</f>
        <v>台儿庄区</v>
      </c>
    </row>
    <row r="1235" spans="1:9">
      <c r="A1235" s="7" t="s">
        <v>5333</v>
      </c>
      <c r="B1235" s="7" t="s">
        <v>5333</v>
      </c>
      <c r="C1235" s="7">
        <v>370406</v>
      </c>
      <c r="D1235">
        <f t="shared" si="38"/>
        <v>37</v>
      </c>
      <c r="E1235" t="str">
        <f>VLOOKUP(D1235,省代码匹配!B:C,2,FALSE)</f>
        <v>山东省</v>
      </c>
      <c r="F1235">
        <f t="shared" si="39"/>
        <v>3704</v>
      </c>
      <c r="G1235" t="str">
        <f>IF(F1235&gt;10000,"省直辖县市",IF(F1235&gt;7000,“港澳台”,VLOOKUP(F1235,地市级代码匹配!C:D,2,FALSE)))</f>
        <v>枣庄市</v>
      </c>
      <c r="H1235" s="12" t="s">
        <v>5333</v>
      </c>
      <c r="I1235" s="39" t="str">
        <f>IF(H1235="","",VLOOKUP(H1235,echart地区列表!A:A,1,FALSE))</f>
        <v>山亭区</v>
      </c>
    </row>
    <row r="1236" spans="1:9">
      <c r="A1236" s="7" t="s">
        <v>5334</v>
      </c>
      <c r="B1236" s="7" t="s">
        <v>7544</v>
      </c>
      <c r="C1236" s="7">
        <v>370481</v>
      </c>
      <c r="D1236">
        <f t="shared" si="38"/>
        <v>37</v>
      </c>
      <c r="E1236" t="str">
        <f>VLOOKUP(D1236,省代码匹配!B:C,2,FALSE)</f>
        <v>山东省</v>
      </c>
      <c r="F1236">
        <f t="shared" si="39"/>
        <v>3704</v>
      </c>
      <c r="G1236" t="str">
        <f>IF(F1236&gt;10000,"省直辖县市",IF(F1236&gt;7000,“港澳台”,VLOOKUP(F1236,地市级代码匹配!C:D,2,FALSE)))</f>
        <v>枣庄市</v>
      </c>
      <c r="H1236" s="12" t="s">
        <v>5334</v>
      </c>
      <c r="I1236" s="39" t="str">
        <f>IF(H1236="","",VLOOKUP(H1236,echart地区列表!A:A,1,FALSE))</f>
        <v>滕州市</v>
      </c>
    </row>
    <row r="1237" spans="1:9">
      <c r="A1237" s="7" t="s">
        <v>5335</v>
      </c>
      <c r="B1237" s="7" t="s">
        <v>5335</v>
      </c>
      <c r="C1237" s="7">
        <v>370502</v>
      </c>
      <c r="D1237">
        <f t="shared" si="38"/>
        <v>37</v>
      </c>
      <c r="E1237" t="str">
        <f>VLOOKUP(D1237,省代码匹配!B:C,2,FALSE)</f>
        <v>山东省</v>
      </c>
      <c r="F1237">
        <f t="shared" si="39"/>
        <v>3705</v>
      </c>
      <c r="G1237" t="str">
        <f>IF(F1237&gt;10000,"省直辖县市",IF(F1237&gt;7000,“港澳台”,VLOOKUP(F1237,地市级代码匹配!C:D,2,FALSE)))</f>
        <v>东营市</v>
      </c>
      <c r="H1237" s="12" t="s">
        <v>5335</v>
      </c>
      <c r="I1237" s="39" t="str">
        <f>IF(H1237="","",VLOOKUP(H1237,echart地区列表!A:A,1,FALSE))</f>
        <v>东营区</v>
      </c>
    </row>
    <row r="1238" spans="1:9">
      <c r="A1238" s="7" t="s">
        <v>5336</v>
      </c>
      <c r="B1238" s="7" t="s">
        <v>5336</v>
      </c>
      <c r="C1238" s="7">
        <v>370503</v>
      </c>
      <c r="D1238">
        <f t="shared" si="38"/>
        <v>37</v>
      </c>
      <c r="E1238" t="str">
        <f>VLOOKUP(D1238,省代码匹配!B:C,2,FALSE)</f>
        <v>山东省</v>
      </c>
      <c r="F1238">
        <f t="shared" si="39"/>
        <v>3705</v>
      </c>
      <c r="G1238" t="str">
        <f>IF(F1238&gt;10000,"省直辖县市",IF(F1238&gt;7000,“港澳台”,VLOOKUP(F1238,地市级代码匹配!C:D,2,FALSE)))</f>
        <v>东营市</v>
      </c>
      <c r="H1238" s="12" t="s">
        <v>5336</v>
      </c>
      <c r="I1238" s="39" t="str">
        <f>IF(H1238="","",VLOOKUP(H1238,echart地区列表!A:A,1,FALSE))</f>
        <v>河口区</v>
      </c>
    </row>
    <row r="1239" spans="1:9">
      <c r="A1239" s="7" t="s">
        <v>5337</v>
      </c>
      <c r="B1239" s="7" t="s">
        <v>5337</v>
      </c>
      <c r="C1239" s="7">
        <v>370505</v>
      </c>
      <c r="D1239">
        <f t="shared" si="38"/>
        <v>37</v>
      </c>
      <c r="E1239" t="str">
        <f>VLOOKUP(D1239,省代码匹配!B:C,2,FALSE)</f>
        <v>山东省</v>
      </c>
      <c r="F1239">
        <f t="shared" si="39"/>
        <v>3705</v>
      </c>
      <c r="G1239" t="str">
        <f>IF(F1239&gt;10000,"省直辖县市",IF(F1239&gt;7000,“港澳台”,VLOOKUP(F1239,地市级代码匹配!C:D,2,FALSE)))</f>
        <v>东营市</v>
      </c>
      <c r="H1239" s="12" t="s">
        <v>7838</v>
      </c>
      <c r="I1239" s="39" t="str">
        <f>IF(H1239="","",VLOOKUP(H1239,echart地区列表!A:A,1,FALSE))</f>
        <v>垦利县</v>
      </c>
    </row>
    <row r="1240" spans="1:9">
      <c r="A1240" s="7" t="s">
        <v>5338</v>
      </c>
      <c r="B1240" s="7" t="s">
        <v>5338</v>
      </c>
      <c r="C1240" s="7">
        <v>370522</v>
      </c>
      <c r="D1240">
        <f t="shared" si="38"/>
        <v>37</v>
      </c>
      <c r="E1240" t="str">
        <f>VLOOKUP(D1240,省代码匹配!B:C,2,FALSE)</f>
        <v>山东省</v>
      </c>
      <c r="F1240">
        <f t="shared" si="39"/>
        <v>3705</v>
      </c>
      <c r="G1240" t="str">
        <f>IF(F1240&gt;10000,"省直辖县市",IF(F1240&gt;7000,“港澳台”,VLOOKUP(F1240,地市级代码匹配!C:D,2,FALSE)))</f>
        <v>东营市</v>
      </c>
      <c r="H1240" s="12" t="s">
        <v>5338</v>
      </c>
      <c r="I1240" s="39" t="str">
        <f>IF(H1240="","",VLOOKUP(H1240,echart地区列表!A:A,1,FALSE))</f>
        <v>利津县</v>
      </c>
    </row>
    <row r="1241" spans="1:9">
      <c r="A1241" s="7" t="s">
        <v>5339</v>
      </c>
      <c r="B1241" s="7" t="s">
        <v>5339</v>
      </c>
      <c r="C1241" s="7">
        <v>370523</v>
      </c>
      <c r="D1241">
        <f t="shared" si="38"/>
        <v>37</v>
      </c>
      <c r="E1241" t="str">
        <f>VLOOKUP(D1241,省代码匹配!B:C,2,FALSE)</f>
        <v>山东省</v>
      </c>
      <c r="F1241">
        <f t="shared" si="39"/>
        <v>3705</v>
      </c>
      <c r="G1241" t="str">
        <f>IF(F1241&gt;10000,"省直辖县市",IF(F1241&gt;7000,“港澳台”,VLOOKUP(F1241,地市级代码匹配!C:D,2,FALSE)))</f>
        <v>东营市</v>
      </c>
      <c r="H1241" s="12" t="s">
        <v>5339</v>
      </c>
      <c r="I1241" s="39" t="str">
        <f>IF(H1241="","",VLOOKUP(H1241,echart地区列表!A:A,1,FALSE))</f>
        <v>广饶县</v>
      </c>
    </row>
    <row r="1242" spans="1:9">
      <c r="A1242" s="7" t="s">
        <v>5340</v>
      </c>
      <c r="B1242" s="7" t="s">
        <v>5340</v>
      </c>
      <c r="C1242" s="7">
        <v>370602</v>
      </c>
      <c r="D1242">
        <f t="shared" si="38"/>
        <v>37</v>
      </c>
      <c r="E1242" t="str">
        <f>VLOOKUP(D1242,省代码匹配!B:C,2,FALSE)</f>
        <v>山东省</v>
      </c>
      <c r="F1242">
        <f t="shared" si="39"/>
        <v>3706</v>
      </c>
      <c r="G1242" t="str">
        <f>IF(F1242&gt;10000,"省直辖县市",IF(F1242&gt;7000,“港澳台”,VLOOKUP(F1242,地市级代码匹配!C:D,2,FALSE)))</f>
        <v>烟台市</v>
      </c>
      <c r="H1242" s="12" t="s">
        <v>5340</v>
      </c>
      <c r="I1242" s="39" t="str">
        <f>IF(H1242="","",VLOOKUP(H1242,echart地区列表!A:A,1,FALSE))</f>
        <v>芝罘区</v>
      </c>
    </row>
    <row r="1243" spans="1:9">
      <c r="A1243" s="7" t="s">
        <v>5341</v>
      </c>
      <c r="B1243" s="7" t="s">
        <v>5341</v>
      </c>
      <c r="C1243" s="7">
        <v>370611</v>
      </c>
      <c r="D1243">
        <f t="shared" si="38"/>
        <v>37</v>
      </c>
      <c r="E1243" t="str">
        <f>VLOOKUP(D1243,省代码匹配!B:C,2,FALSE)</f>
        <v>山东省</v>
      </c>
      <c r="F1243">
        <f t="shared" si="39"/>
        <v>3706</v>
      </c>
      <c r="G1243" t="str">
        <f>IF(F1243&gt;10000,"省直辖县市",IF(F1243&gt;7000,“港澳台”,VLOOKUP(F1243,地市级代码匹配!C:D,2,FALSE)))</f>
        <v>烟台市</v>
      </c>
      <c r="H1243" s="12" t="s">
        <v>5341</v>
      </c>
      <c r="I1243" s="39" t="str">
        <f>IF(H1243="","",VLOOKUP(H1243,echart地区列表!A:A,1,FALSE))</f>
        <v>福山区</v>
      </c>
    </row>
    <row r="1244" spans="1:9">
      <c r="A1244" s="7" t="s">
        <v>5342</v>
      </c>
      <c r="B1244" s="7" t="s">
        <v>5342</v>
      </c>
      <c r="C1244" s="7">
        <v>370612</v>
      </c>
      <c r="D1244">
        <f t="shared" si="38"/>
        <v>37</v>
      </c>
      <c r="E1244" t="str">
        <f>VLOOKUP(D1244,省代码匹配!B:C,2,FALSE)</f>
        <v>山东省</v>
      </c>
      <c r="F1244">
        <f t="shared" si="39"/>
        <v>3706</v>
      </c>
      <c r="G1244" t="str">
        <f>IF(F1244&gt;10000,"省直辖县市",IF(F1244&gt;7000,“港澳台”,VLOOKUP(F1244,地市级代码匹配!C:D,2,FALSE)))</f>
        <v>烟台市</v>
      </c>
      <c r="H1244" s="12" t="s">
        <v>5342</v>
      </c>
      <c r="I1244" s="39" t="str">
        <f>IF(H1244="","",VLOOKUP(H1244,echart地区列表!A:A,1,FALSE))</f>
        <v>牟平区</v>
      </c>
    </row>
    <row r="1245" spans="1:9">
      <c r="A1245" s="7" t="s">
        <v>5343</v>
      </c>
      <c r="B1245" s="7" t="s">
        <v>5343</v>
      </c>
      <c r="C1245" s="7">
        <v>370613</v>
      </c>
      <c r="D1245">
        <f t="shared" si="38"/>
        <v>37</v>
      </c>
      <c r="E1245" t="str">
        <f>VLOOKUP(D1245,省代码匹配!B:C,2,FALSE)</f>
        <v>山东省</v>
      </c>
      <c r="F1245">
        <f t="shared" si="39"/>
        <v>3706</v>
      </c>
      <c r="G1245" t="str">
        <f>IF(F1245&gt;10000,"省直辖县市",IF(F1245&gt;7000,“港澳台”,VLOOKUP(F1245,地市级代码匹配!C:D,2,FALSE)))</f>
        <v>烟台市</v>
      </c>
      <c r="H1245" s="12" t="s">
        <v>5343</v>
      </c>
      <c r="I1245" s="39" t="str">
        <f>IF(H1245="","",VLOOKUP(H1245,echart地区列表!A:A,1,FALSE))</f>
        <v>莱山区</v>
      </c>
    </row>
    <row r="1246" spans="1:9">
      <c r="A1246" s="7" t="s">
        <v>5344</v>
      </c>
      <c r="B1246" s="7" t="s">
        <v>5344</v>
      </c>
      <c r="C1246" s="7">
        <v>370634</v>
      </c>
      <c r="D1246">
        <f t="shared" si="38"/>
        <v>37</v>
      </c>
      <c r="E1246" t="str">
        <f>VLOOKUP(D1246,省代码匹配!B:C,2,FALSE)</f>
        <v>山东省</v>
      </c>
      <c r="F1246">
        <f t="shared" si="39"/>
        <v>3706</v>
      </c>
      <c r="G1246" t="str">
        <f>IF(F1246&gt;10000,"省直辖县市",IF(F1246&gt;7000,“港澳台”,VLOOKUP(F1246,地市级代码匹配!C:D,2,FALSE)))</f>
        <v>烟台市</v>
      </c>
      <c r="H1246" s="12" t="s">
        <v>5344</v>
      </c>
      <c r="I1246" s="39" t="str">
        <f>IF(H1246="","",VLOOKUP(H1246,echart地区列表!A:A,1,FALSE))</f>
        <v>长岛县</v>
      </c>
    </row>
    <row r="1247" spans="1:9">
      <c r="A1247" s="7" t="s">
        <v>5345</v>
      </c>
      <c r="B1247" s="7" t="s">
        <v>7545</v>
      </c>
      <c r="C1247" s="7">
        <v>370681</v>
      </c>
      <c r="D1247">
        <f t="shared" si="38"/>
        <v>37</v>
      </c>
      <c r="E1247" t="str">
        <f>VLOOKUP(D1247,省代码匹配!B:C,2,FALSE)</f>
        <v>山东省</v>
      </c>
      <c r="F1247">
        <f t="shared" si="39"/>
        <v>3706</v>
      </c>
      <c r="G1247" t="str">
        <f>IF(F1247&gt;10000,"省直辖县市",IF(F1247&gt;7000,“港澳台”,VLOOKUP(F1247,地市级代码匹配!C:D,2,FALSE)))</f>
        <v>烟台市</v>
      </c>
      <c r="H1247" s="12" t="s">
        <v>5345</v>
      </c>
      <c r="I1247" s="39" t="str">
        <f>IF(H1247="","",VLOOKUP(H1247,echart地区列表!A:A,1,FALSE))</f>
        <v>龙口市</v>
      </c>
    </row>
    <row r="1248" spans="1:9">
      <c r="A1248" s="7" t="s">
        <v>5346</v>
      </c>
      <c r="B1248" s="7" t="s">
        <v>7546</v>
      </c>
      <c r="C1248" s="7">
        <v>370682</v>
      </c>
      <c r="D1248">
        <f t="shared" si="38"/>
        <v>37</v>
      </c>
      <c r="E1248" t="str">
        <f>VLOOKUP(D1248,省代码匹配!B:C,2,FALSE)</f>
        <v>山东省</v>
      </c>
      <c r="F1248">
        <f t="shared" si="39"/>
        <v>3706</v>
      </c>
      <c r="G1248" t="str">
        <f>IF(F1248&gt;10000,"省直辖县市",IF(F1248&gt;7000,“港澳台”,VLOOKUP(F1248,地市级代码匹配!C:D,2,FALSE)))</f>
        <v>烟台市</v>
      </c>
      <c r="H1248" s="12" t="s">
        <v>5346</v>
      </c>
      <c r="I1248" s="39" t="str">
        <f>IF(H1248="","",VLOOKUP(H1248,echart地区列表!A:A,1,FALSE))</f>
        <v>莱阳市</v>
      </c>
    </row>
    <row r="1249" spans="1:9">
      <c r="A1249" s="7" t="s">
        <v>5347</v>
      </c>
      <c r="B1249" s="7" t="s">
        <v>7547</v>
      </c>
      <c r="C1249" s="7">
        <v>370683</v>
      </c>
      <c r="D1249">
        <f t="shared" si="38"/>
        <v>37</v>
      </c>
      <c r="E1249" t="str">
        <f>VLOOKUP(D1249,省代码匹配!B:C,2,FALSE)</f>
        <v>山东省</v>
      </c>
      <c r="F1249">
        <f t="shared" si="39"/>
        <v>3706</v>
      </c>
      <c r="G1249" t="str">
        <f>IF(F1249&gt;10000,"省直辖县市",IF(F1249&gt;7000,“港澳台”,VLOOKUP(F1249,地市级代码匹配!C:D,2,FALSE)))</f>
        <v>烟台市</v>
      </c>
      <c r="H1249" s="12" t="s">
        <v>5347</v>
      </c>
      <c r="I1249" s="39" t="str">
        <f>IF(H1249="","",VLOOKUP(H1249,echart地区列表!A:A,1,FALSE))</f>
        <v>莱州市</v>
      </c>
    </row>
    <row r="1250" spans="1:9">
      <c r="A1250" s="7" t="s">
        <v>5348</v>
      </c>
      <c r="B1250" s="7" t="s">
        <v>7548</v>
      </c>
      <c r="C1250" s="7">
        <v>370684</v>
      </c>
      <c r="D1250">
        <f t="shared" si="38"/>
        <v>37</v>
      </c>
      <c r="E1250" t="str">
        <f>VLOOKUP(D1250,省代码匹配!B:C,2,FALSE)</f>
        <v>山东省</v>
      </c>
      <c r="F1250">
        <f t="shared" si="39"/>
        <v>3706</v>
      </c>
      <c r="G1250" t="str">
        <f>IF(F1250&gt;10000,"省直辖县市",IF(F1250&gt;7000,“港澳台”,VLOOKUP(F1250,地市级代码匹配!C:D,2,FALSE)))</f>
        <v>烟台市</v>
      </c>
      <c r="H1250" s="12" t="s">
        <v>5348</v>
      </c>
      <c r="I1250" s="39" t="str">
        <f>IF(H1250="","",VLOOKUP(H1250,echart地区列表!A:A,1,FALSE))</f>
        <v>蓬莱市</v>
      </c>
    </row>
    <row r="1251" spans="1:9">
      <c r="A1251" s="7" t="s">
        <v>5349</v>
      </c>
      <c r="B1251" s="7" t="s">
        <v>7549</v>
      </c>
      <c r="C1251" s="7">
        <v>370685</v>
      </c>
      <c r="D1251">
        <f t="shared" si="38"/>
        <v>37</v>
      </c>
      <c r="E1251" t="str">
        <f>VLOOKUP(D1251,省代码匹配!B:C,2,FALSE)</f>
        <v>山东省</v>
      </c>
      <c r="F1251">
        <f t="shared" si="39"/>
        <v>3706</v>
      </c>
      <c r="G1251" t="str">
        <f>IF(F1251&gt;10000,"省直辖县市",IF(F1251&gt;7000,“港澳台”,VLOOKUP(F1251,地市级代码匹配!C:D,2,FALSE)))</f>
        <v>烟台市</v>
      </c>
      <c r="H1251" s="12" t="s">
        <v>5349</v>
      </c>
      <c r="I1251" s="39" t="str">
        <f>IF(H1251="","",VLOOKUP(H1251,echart地区列表!A:A,1,FALSE))</f>
        <v>招远市</v>
      </c>
    </row>
    <row r="1252" spans="1:9">
      <c r="A1252" s="7" t="s">
        <v>5350</v>
      </c>
      <c r="B1252" s="7" t="s">
        <v>7550</v>
      </c>
      <c r="C1252" s="7">
        <v>370686</v>
      </c>
      <c r="D1252">
        <f t="shared" si="38"/>
        <v>37</v>
      </c>
      <c r="E1252" t="str">
        <f>VLOOKUP(D1252,省代码匹配!B:C,2,FALSE)</f>
        <v>山东省</v>
      </c>
      <c r="F1252">
        <f t="shared" si="39"/>
        <v>3706</v>
      </c>
      <c r="G1252" t="str">
        <f>IF(F1252&gt;10000,"省直辖县市",IF(F1252&gt;7000,“港澳台”,VLOOKUP(F1252,地市级代码匹配!C:D,2,FALSE)))</f>
        <v>烟台市</v>
      </c>
      <c r="H1252" s="12" t="s">
        <v>5350</v>
      </c>
      <c r="I1252" s="39" t="str">
        <f>IF(H1252="","",VLOOKUP(H1252,echart地区列表!A:A,1,FALSE))</f>
        <v>栖霞市</v>
      </c>
    </row>
    <row r="1253" spans="1:9">
      <c r="A1253" s="7" t="s">
        <v>5351</v>
      </c>
      <c r="B1253" s="7" t="s">
        <v>7551</v>
      </c>
      <c r="C1253" s="7">
        <v>370687</v>
      </c>
      <c r="D1253">
        <f t="shared" si="38"/>
        <v>37</v>
      </c>
      <c r="E1253" t="str">
        <f>VLOOKUP(D1253,省代码匹配!B:C,2,FALSE)</f>
        <v>山东省</v>
      </c>
      <c r="F1253">
        <f t="shared" si="39"/>
        <v>3706</v>
      </c>
      <c r="G1253" t="str">
        <f>IF(F1253&gt;10000,"省直辖县市",IF(F1253&gt;7000,“港澳台”,VLOOKUP(F1253,地市级代码匹配!C:D,2,FALSE)))</f>
        <v>烟台市</v>
      </c>
      <c r="H1253" s="12" t="s">
        <v>5351</v>
      </c>
      <c r="I1253" s="39" t="str">
        <f>IF(H1253="","",VLOOKUP(H1253,echart地区列表!A:A,1,FALSE))</f>
        <v>海阳市</v>
      </c>
    </row>
    <row r="1254" spans="1:9">
      <c r="A1254" s="7" t="s">
        <v>5352</v>
      </c>
      <c r="B1254" s="7" t="s">
        <v>5352</v>
      </c>
      <c r="C1254" s="7">
        <v>370702</v>
      </c>
      <c r="D1254">
        <f t="shared" si="38"/>
        <v>37</v>
      </c>
      <c r="E1254" t="str">
        <f>VLOOKUP(D1254,省代码匹配!B:C,2,FALSE)</f>
        <v>山东省</v>
      </c>
      <c r="F1254">
        <f t="shared" si="39"/>
        <v>3707</v>
      </c>
      <c r="G1254" t="str">
        <f>IF(F1254&gt;10000,"省直辖县市",IF(F1254&gt;7000,“港澳台”,VLOOKUP(F1254,地市级代码匹配!C:D,2,FALSE)))</f>
        <v>潍坊市</v>
      </c>
      <c r="H1254" s="12" t="s">
        <v>5352</v>
      </c>
      <c r="I1254" s="39" t="str">
        <f>IF(H1254="","",VLOOKUP(H1254,echart地区列表!A:A,1,FALSE))</f>
        <v>潍城区</v>
      </c>
    </row>
    <row r="1255" spans="1:9">
      <c r="A1255" s="7" t="s">
        <v>5353</v>
      </c>
      <c r="B1255" s="7" t="s">
        <v>5353</v>
      </c>
      <c r="C1255" s="7">
        <v>370703</v>
      </c>
      <c r="D1255">
        <f t="shared" si="38"/>
        <v>37</v>
      </c>
      <c r="E1255" t="str">
        <f>VLOOKUP(D1255,省代码匹配!B:C,2,FALSE)</f>
        <v>山东省</v>
      </c>
      <c r="F1255">
        <f t="shared" si="39"/>
        <v>3707</v>
      </c>
      <c r="G1255" t="str">
        <f>IF(F1255&gt;10000,"省直辖县市",IF(F1255&gt;7000,“港澳台”,VLOOKUP(F1255,地市级代码匹配!C:D,2,FALSE)))</f>
        <v>潍坊市</v>
      </c>
      <c r="H1255" s="12" t="s">
        <v>5353</v>
      </c>
      <c r="I1255" s="39" t="str">
        <f>IF(H1255="","",VLOOKUP(H1255,echart地区列表!A:A,1,FALSE))</f>
        <v>寒亭区</v>
      </c>
    </row>
    <row r="1256" spans="1:9">
      <c r="A1256" s="7" t="s">
        <v>5354</v>
      </c>
      <c r="B1256" s="7" t="s">
        <v>5354</v>
      </c>
      <c r="C1256" s="7">
        <v>370704</v>
      </c>
      <c r="D1256">
        <f t="shared" si="38"/>
        <v>37</v>
      </c>
      <c r="E1256" t="str">
        <f>VLOOKUP(D1256,省代码匹配!B:C,2,FALSE)</f>
        <v>山东省</v>
      </c>
      <c r="F1256">
        <f t="shared" si="39"/>
        <v>3707</v>
      </c>
      <c r="G1256" t="str">
        <f>IF(F1256&gt;10000,"省直辖县市",IF(F1256&gt;7000,“港澳台”,VLOOKUP(F1256,地市级代码匹配!C:D,2,FALSE)))</f>
        <v>潍坊市</v>
      </c>
      <c r="H1256" s="12" t="s">
        <v>5354</v>
      </c>
      <c r="I1256" s="39" t="str">
        <f>IF(H1256="","",VLOOKUP(H1256,echart地区列表!A:A,1,FALSE))</f>
        <v>坊子区</v>
      </c>
    </row>
    <row r="1257" spans="1:9">
      <c r="A1257" s="7" t="s">
        <v>5355</v>
      </c>
      <c r="B1257" s="7" t="s">
        <v>5355</v>
      </c>
      <c r="C1257" s="7">
        <v>370705</v>
      </c>
      <c r="D1257">
        <f t="shared" si="38"/>
        <v>37</v>
      </c>
      <c r="E1257" t="str">
        <f>VLOOKUP(D1257,省代码匹配!B:C,2,FALSE)</f>
        <v>山东省</v>
      </c>
      <c r="F1257">
        <f t="shared" si="39"/>
        <v>3707</v>
      </c>
      <c r="G1257" t="str">
        <f>IF(F1257&gt;10000,"省直辖县市",IF(F1257&gt;7000,“港澳台”,VLOOKUP(F1257,地市级代码匹配!C:D,2,FALSE)))</f>
        <v>潍坊市</v>
      </c>
      <c r="H1257" s="12" t="s">
        <v>5355</v>
      </c>
      <c r="I1257" s="39" t="str">
        <f>IF(H1257="","",VLOOKUP(H1257,echart地区列表!A:A,1,FALSE))</f>
        <v>奎文区</v>
      </c>
    </row>
    <row r="1258" spans="1:9">
      <c r="A1258" s="7" t="s">
        <v>5356</v>
      </c>
      <c r="B1258" s="7" t="s">
        <v>5356</v>
      </c>
      <c r="C1258" s="7">
        <v>370724</v>
      </c>
      <c r="D1258">
        <f t="shared" si="38"/>
        <v>37</v>
      </c>
      <c r="E1258" t="str">
        <f>VLOOKUP(D1258,省代码匹配!B:C,2,FALSE)</f>
        <v>山东省</v>
      </c>
      <c r="F1258">
        <f t="shared" si="39"/>
        <v>3707</v>
      </c>
      <c r="G1258" t="str">
        <f>IF(F1258&gt;10000,"省直辖县市",IF(F1258&gt;7000,“港澳台”,VLOOKUP(F1258,地市级代码匹配!C:D,2,FALSE)))</f>
        <v>潍坊市</v>
      </c>
      <c r="H1258" s="12" t="s">
        <v>5356</v>
      </c>
      <c r="I1258" s="39" t="str">
        <f>IF(H1258="","",VLOOKUP(H1258,echart地区列表!A:A,1,FALSE))</f>
        <v>临朐县</v>
      </c>
    </row>
    <row r="1259" spans="1:9">
      <c r="A1259" s="7" t="s">
        <v>5357</v>
      </c>
      <c r="B1259" s="7" t="s">
        <v>5357</v>
      </c>
      <c r="C1259" s="7">
        <v>370725</v>
      </c>
      <c r="D1259">
        <f t="shared" si="38"/>
        <v>37</v>
      </c>
      <c r="E1259" t="str">
        <f>VLOOKUP(D1259,省代码匹配!B:C,2,FALSE)</f>
        <v>山东省</v>
      </c>
      <c r="F1259">
        <f t="shared" si="39"/>
        <v>3707</v>
      </c>
      <c r="G1259" t="str">
        <f>IF(F1259&gt;10000,"省直辖县市",IF(F1259&gt;7000,“港澳台”,VLOOKUP(F1259,地市级代码匹配!C:D,2,FALSE)))</f>
        <v>潍坊市</v>
      </c>
      <c r="H1259" s="12" t="s">
        <v>5357</v>
      </c>
      <c r="I1259" s="39" t="str">
        <f>IF(H1259="","",VLOOKUP(H1259,echart地区列表!A:A,1,FALSE))</f>
        <v>昌乐县</v>
      </c>
    </row>
    <row r="1260" spans="1:9">
      <c r="A1260" s="7" t="s">
        <v>5358</v>
      </c>
      <c r="B1260" s="7" t="s">
        <v>7552</v>
      </c>
      <c r="C1260" s="7">
        <v>370781</v>
      </c>
      <c r="D1260">
        <f t="shared" si="38"/>
        <v>37</v>
      </c>
      <c r="E1260" t="str">
        <f>VLOOKUP(D1260,省代码匹配!B:C,2,FALSE)</f>
        <v>山东省</v>
      </c>
      <c r="F1260">
        <f t="shared" si="39"/>
        <v>3707</v>
      </c>
      <c r="G1260" t="str">
        <f>IF(F1260&gt;10000,"省直辖县市",IF(F1260&gt;7000,“港澳台”,VLOOKUP(F1260,地市级代码匹配!C:D,2,FALSE)))</f>
        <v>潍坊市</v>
      </c>
      <c r="H1260" s="12" t="s">
        <v>5358</v>
      </c>
      <c r="I1260" s="39" t="str">
        <f>IF(H1260="","",VLOOKUP(H1260,echart地区列表!A:A,1,FALSE))</f>
        <v>青州市</v>
      </c>
    </row>
    <row r="1261" spans="1:9">
      <c r="A1261" s="7" t="s">
        <v>5359</v>
      </c>
      <c r="B1261" s="7" t="s">
        <v>7553</v>
      </c>
      <c r="C1261" s="7">
        <v>370782</v>
      </c>
      <c r="D1261">
        <f t="shared" si="38"/>
        <v>37</v>
      </c>
      <c r="E1261" t="str">
        <f>VLOOKUP(D1261,省代码匹配!B:C,2,FALSE)</f>
        <v>山东省</v>
      </c>
      <c r="F1261">
        <f t="shared" si="39"/>
        <v>3707</v>
      </c>
      <c r="G1261" t="str">
        <f>IF(F1261&gt;10000,"省直辖县市",IF(F1261&gt;7000,“港澳台”,VLOOKUP(F1261,地市级代码匹配!C:D,2,FALSE)))</f>
        <v>潍坊市</v>
      </c>
      <c r="H1261" s="12" t="s">
        <v>5359</v>
      </c>
      <c r="I1261" s="39" t="str">
        <f>IF(H1261="","",VLOOKUP(H1261,echart地区列表!A:A,1,FALSE))</f>
        <v>诸城市</v>
      </c>
    </row>
    <row r="1262" spans="1:9">
      <c r="A1262" s="7" t="s">
        <v>5360</v>
      </c>
      <c r="B1262" s="7" t="s">
        <v>7554</v>
      </c>
      <c r="C1262" s="7">
        <v>370783</v>
      </c>
      <c r="D1262">
        <f t="shared" si="38"/>
        <v>37</v>
      </c>
      <c r="E1262" t="str">
        <f>VLOOKUP(D1262,省代码匹配!B:C,2,FALSE)</f>
        <v>山东省</v>
      </c>
      <c r="F1262">
        <f t="shared" si="39"/>
        <v>3707</v>
      </c>
      <c r="G1262" t="str">
        <f>IF(F1262&gt;10000,"省直辖县市",IF(F1262&gt;7000,“港澳台”,VLOOKUP(F1262,地市级代码匹配!C:D,2,FALSE)))</f>
        <v>潍坊市</v>
      </c>
      <c r="H1262" s="12" t="s">
        <v>5360</v>
      </c>
      <c r="I1262" s="39" t="str">
        <f>IF(H1262="","",VLOOKUP(H1262,echart地区列表!A:A,1,FALSE))</f>
        <v>寿光市</v>
      </c>
    </row>
    <row r="1263" spans="1:9">
      <c r="A1263" s="7" t="s">
        <v>5361</v>
      </c>
      <c r="B1263" s="7" t="s">
        <v>7555</v>
      </c>
      <c r="C1263" s="7">
        <v>370784</v>
      </c>
      <c r="D1263">
        <f t="shared" si="38"/>
        <v>37</v>
      </c>
      <c r="E1263" t="str">
        <f>VLOOKUP(D1263,省代码匹配!B:C,2,FALSE)</f>
        <v>山东省</v>
      </c>
      <c r="F1263">
        <f t="shared" si="39"/>
        <v>3707</v>
      </c>
      <c r="G1263" t="str">
        <f>IF(F1263&gt;10000,"省直辖县市",IF(F1263&gt;7000,“港澳台”,VLOOKUP(F1263,地市级代码匹配!C:D,2,FALSE)))</f>
        <v>潍坊市</v>
      </c>
      <c r="H1263" s="12" t="s">
        <v>5361</v>
      </c>
      <c r="I1263" s="39" t="str">
        <f>IF(H1263="","",VLOOKUP(H1263,echart地区列表!A:A,1,FALSE))</f>
        <v>安丘市</v>
      </c>
    </row>
    <row r="1264" spans="1:9">
      <c r="A1264" s="7" t="s">
        <v>5362</v>
      </c>
      <c r="B1264" s="7" t="s">
        <v>7556</v>
      </c>
      <c r="C1264" s="7">
        <v>370785</v>
      </c>
      <c r="D1264">
        <f t="shared" si="38"/>
        <v>37</v>
      </c>
      <c r="E1264" t="str">
        <f>VLOOKUP(D1264,省代码匹配!B:C,2,FALSE)</f>
        <v>山东省</v>
      </c>
      <c r="F1264">
        <f t="shared" si="39"/>
        <v>3707</v>
      </c>
      <c r="G1264" t="str">
        <f>IF(F1264&gt;10000,"省直辖县市",IF(F1264&gt;7000,“港澳台”,VLOOKUP(F1264,地市级代码匹配!C:D,2,FALSE)))</f>
        <v>潍坊市</v>
      </c>
      <c r="H1264" s="12" t="s">
        <v>5362</v>
      </c>
      <c r="I1264" s="39" t="str">
        <f>IF(H1264="","",VLOOKUP(H1264,echart地区列表!A:A,1,FALSE))</f>
        <v>高密市</v>
      </c>
    </row>
    <row r="1265" spans="1:9">
      <c r="A1265" s="7" t="s">
        <v>5363</v>
      </c>
      <c r="B1265" s="7" t="s">
        <v>7557</v>
      </c>
      <c r="C1265" s="7">
        <v>370786</v>
      </c>
      <c r="D1265">
        <f t="shared" si="38"/>
        <v>37</v>
      </c>
      <c r="E1265" t="str">
        <f>VLOOKUP(D1265,省代码匹配!B:C,2,FALSE)</f>
        <v>山东省</v>
      </c>
      <c r="F1265">
        <f t="shared" si="39"/>
        <v>3707</v>
      </c>
      <c r="G1265" t="str">
        <f>IF(F1265&gt;10000,"省直辖县市",IF(F1265&gt;7000,“港澳台”,VLOOKUP(F1265,地市级代码匹配!C:D,2,FALSE)))</f>
        <v>潍坊市</v>
      </c>
      <c r="H1265" s="12" t="s">
        <v>5363</v>
      </c>
      <c r="I1265" s="39" t="str">
        <f>IF(H1265="","",VLOOKUP(H1265,echart地区列表!A:A,1,FALSE))</f>
        <v>昌邑市</v>
      </c>
    </row>
    <row r="1266" spans="1:9">
      <c r="A1266" s="7" t="s">
        <v>5364</v>
      </c>
      <c r="B1266" s="7" t="s">
        <v>5364</v>
      </c>
      <c r="C1266" s="7">
        <v>370811</v>
      </c>
      <c r="D1266">
        <f t="shared" si="38"/>
        <v>37</v>
      </c>
      <c r="E1266" t="str">
        <f>VLOOKUP(D1266,省代码匹配!B:C,2,FALSE)</f>
        <v>山东省</v>
      </c>
      <c r="F1266">
        <f t="shared" si="39"/>
        <v>3708</v>
      </c>
      <c r="G1266" t="str">
        <f>IF(F1266&gt;10000,"省直辖县市",IF(F1266&gt;7000,“港澳台”,VLOOKUP(F1266,地市级代码匹配!C:D,2,FALSE)))</f>
        <v>济宁市</v>
      </c>
      <c r="H1266" s="12" t="s">
        <v>5364</v>
      </c>
      <c r="I1266" s="39" t="str">
        <f>IF(H1266="","",VLOOKUP(H1266,echart地区列表!A:A,1,FALSE))</f>
        <v>任城区</v>
      </c>
    </row>
    <row r="1267" spans="1:9">
      <c r="A1267" s="7" t="s">
        <v>5365</v>
      </c>
      <c r="B1267" s="7" t="s">
        <v>5365</v>
      </c>
      <c r="C1267" s="7">
        <v>370812</v>
      </c>
      <c r="D1267">
        <f t="shared" si="38"/>
        <v>37</v>
      </c>
      <c r="E1267" t="str">
        <f>VLOOKUP(D1267,省代码匹配!B:C,2,FALSE)</f>
        <v>山东省</v>
      </c>
      <c r="F1267">
        <f t="shared" si="39"/>
        <v>3708</v>
      </c>
      <c r="G1267" t="str">
        <f>IF(F1267&gt;10000,"省直辖县市",IF(F1267&gt;7000,“港澳台”,VLOOKUP(F1267,地市级代码匹配!C:D,2,FALSE)))</f>
        <v>济宁市</v>
      </c>
      <c r="H1267" s="12" t="s">
        <v>7839</v>
      </c>
      <c r="I1267" s="39" t="str">
        <f>IF(H1267="","",VLOOKUP(H1267,echart地区列表!A:A,1,FALSE))</f>
        <v>兖州市</v>
      </c>
    </row>
    <row r="1268" spans="1:9">
      <c r="A1268" s="7" t="s">
        <v>5366</v>
      </c>
      <c r="B1268" s="7" t="s">
        <v>5366</v>
      </c>
      <c r="C1268" s="7">
        <v>370826</v>
      </c>
      <c r="D1268">
        <f t="shared" si="38"/>
        <v>37</v>
      </c>
      <c r="E1268" t="str">
        <f>VLOOKUP(D1268,省代码匹配!B:C,2,FALSE)</f>
        <v>山东省</v>
      </c>
      <c r="F1268">
        <f t="shared" si="39"/>
        <v>3708</v>
      </c>
      <c r="G1268" t="str">
        <f>IF(F1268&gt;10000,"省直辖县市",IF(F1268&gt;7000,“港澳台”,VLOOKUP(F1268,地市级代码匹配!C:D,2,FALSE)))</f>
        <v>济宁市</v>
      </c>
      <c r="H1268" s="12" t="s">
        <v>5366</v>
      </c>
      <c r="I1268" s="39" t="str">
        <f>IF(H1268="","",VLOOKUP(H1268,echart地区列表!A:A,1,FALSE))</f>
        <v>微山县</v>
      </c>
    </row>
    <row r="1269" spans="1:9">
      <c r="A1269" s="7" t="s">
        <v>5367</v>
      </c>
      <c r="B1269" s="7" t="s">
        <v>5367</v>
      </c>
      <c r="C1269" s="7">
        <v>370827</v>
      </c>
      <c r="D1269">
        <f t="shared" si="38"/>
        <v>37</v>
      </c>
      <c r="E1269" t="str">
        <f>VLOOKUP(D1269,省代码匹配!B:C,2,FALSE)</f>
        <v>山东省</v>
      </c>
      <c r="F1269">
        <f t="shared" si="39"/>
        <v>3708</v>
      </c>
      <c r="G1269" t="str">
        <f>IF(F1269&gt;10000,"省直辖县市",IF(F1269&gt;7000,“港澳台”,VLOOKUP(F1269,地市级代码匹配!C:D,2,FALSE)))</f>
        <v>济宁市</v>
      </c>
      <c r="H1269" s="12" t="s">
        <v>5367</v>
      </c>
      <c r="I1269" s="39" t="str">
        <f>IF(H1269="","",VLOOKUP(H1269,echart地区列表!A:A,1,FALSE))</f>
        <v>鱼台县</v>
      </c>
    </row>
    <row r="1270" spans="1:9">
      <c r="A1270" s="7" t="s">
        <v>5368</v>
      </c>
      <c r="B1270" s="7" t="s">
        <v>5368</v>
      </c>
      <c r="C1270" s="7">
        <v>370828</v>
      </c>
      <c r="D1270">
        <f t="shared" si="38"/>
        <v>37</v>
      </c>
      <c r="E1270" t="str">
        <f>VLOOKUP(D1270,省代码匹配!B:C,2,FALSE)</f>
        <v>山东省</v>
      </c>
      <c r="F1270">
        <f t="shared" si="39"/>
        <v>3708</v>
      </c>
      <c r="G1270" t="str">
        <f>IF(F1270&gt;10000,"省直辖县市",IF(F1270&gt;7000,“港澳台”,VLOOKUP(F1270,地市级代码匹配!C:D,2,FALSE)))</f>
        <v>济宁市</v>
      </c>
      <c r="H1270" s="12" t="s">
        <v>5368</v>
      </c>
      <c r="I1270" s="39" t="str">
        <f>IF(H1270="","",VLOOKUP(H1270,echart地区列表!A:A,1,FALSE))</f>
        <v>金乡县</v>
      </c>
    </row>
    <row r="1271" spans="1:9">
      <c r="A1271" s="7" t="s">
        <v>5369</v>
      </c>
      <c r="B1271" s="7" t="s">
        <v>5369</v>
      </c>
      <c r="C1271" s="7">
        <v>370829</v>
      </c>
      <c r="D1271">
        <f t="shared" si="38"/>
        <v>37</v>
      </c>
      <c r="E1271" t="str">
        <f>VLOOKUP(D1271,省代码匹配!B:C,2,FALSE)</f>
        <v>山东省</v>
      </c>
      <c r="F1271">
        <f t="shared" si="39"/>
        <v>3708</v>
      </c>
      <c r="G1271" t="str">
        <f>IF(F1271&gt;10000,"省直辖县市",IF(F1271&gt;7000,“港澳台”,VLOOKUP(F1271,地市级代码匹配!C:D,2,FALSE)))</f>
        <v>济宁市</v>
      </c>
      <c r="H1271" s="12" t="s">
        <v>5369</v>
      </c>
      <c r="I1271" s="39" t="str">
        <f>IF(H1271="","",VLOOKUP(H1271,echart地区列表!A:A,1,FALSE))</f>
        <v>嘉祥县</v>
      </c>
    </row>
    <row r="1272" spans="1:9">
      <c r="A1272" s="7" t="s">
        <v>5370</v>
      </c>
      <c r="B1272" s="7" t="s">
        <v>5370</v>
      </c>
      <c r="C1272" s="7">
        <v>370830</v>
      </c>
      <c r="D1272">
        <f t="shared" si="38"/>
        <v>37</v>
      </c>
      <c r="E1272" t="str">
        <f>VLOOKUP(D1272,省代码匹配!B:C,2,FALSE)</f>
        <v>山东省</v>
      </c>
      <c r="F1272">
        <f t="shared" si="39"/>
        <v>3708</v>
      </c>
      <c r="G1272" t="str">
        <f>IF(F1272&gt;10000,"省直辖县市",IF(F1272&gt;7000,“港澳台”,VLOOKUP(F1272,地市级代码匹配!C:D,2,FALSE)))</f>
        <v>济宁市</v>
      </c>
      <c r="H1272" s="12" t="s">
        <v>5370</v>
      </c>
      <c r="I1272" s="39" t="str">
        <f>IF(H1272="","",VLOOKUP(H1272,echart地区列表!A:A,1,FALSE))</f>
        <v>汶上县</v>
      </c>
    </row>
    <row r="1273" spans="1:9">
      <c r="A1273" s="7" t="s">
        <v>5371</v>
      </c>
      <c r="B1273" s="7" t="s">
        <v>5371</v>
      </c>
      <c r="C1273" s="7">
        <v>370831</v>
      </c>
      <c r="D1273">
        <f t="shared" si="38"/>
        <v>37</v>
      </c>
      <c r="E1273" t="str">
        <f>VLOOKUP(D1273,省代码匹配!B:C,2,FALSE)</f>
        <v>山东省</v>
      </c>
      <c r="F1273">
        <f t="shared" si="39"/>
        <v>3708</v>
      </c>
      <c r="G1273" t="str">
        <f>IF(F1273&gt;10000,"省直辖县市",IF(F1273&gt;7000,“港澳台”,VLOOKUP(F1273,地市级代码匹配!C:D,2,FALSE)))</f>
        <v>济宁市</v>
      </c>
      <c r="H1273" s="12" t="s">
        <v>5371</v>
      </c>
      <c r="I1273" s="39" t="str">
        <f>IF(H1273="","",VLOOKUP(H1273,echart地区列表!A:A,1,FALSE))</f>
        <v>泗水县</v>
      </c>
    </row>
    <row r="1274" spans="1:9">
      <c r="A1274" s="7" t="s">
        <v>5372</v>
      </c>
      <c r="B1274" s="7" t="s">
        <v>5372</v>
      </c>
      <c r="C1274" s="7">
        <v>370832</v>
      </c>
      <c r="D1274">
        <f t="shared" si="38"/>
        <v>37</v>
      </c>
      <c r="E1274" t="str">
        <f>VLOOKUP(D1274,省代码匹配!B:C,2,FALSE)</f>
        <v>山东省</v>
      </c>
      <c r="F1274">
        <f t="shared" si="39"/>
        <v>3708</v>
      </c>
      <c r="G1274" t="str">
        <f>IF(F1274&gt;10000,"省直辖县市",IF(F1274&gt;7000,“港澳台”,VLOOKUP(F1274,地市级代码匹配!C:D,2,FALSE)))</f>
        <v>济宁市</v>
      </c>
      <c r="H1274" s="12" t="s">
        <v>5372</v>
      </c>
      <c r="I1274" s="39" t="str">
        <f>IF(H1274="","",VLOOKUP(H1274,echart地区列表!A:A,1,FALSE))</f>
        <v>梁山县</v>
      </c>
    </row>
    <row r="1275" spans="1:9">
      <c r="A1275" s="7" t="s">
        <v>5373</v>
      </c>
      <c r="B1275" s="7" t="s">
        <v>7558</v>
      </c>
      <c r="C1275" s="7">
        <v>370881</v>
      </c>
      <c r="D1275">
        <f t="shared" si="38"/>
        <v>37</v>
      </c>
      <c r="E1275" t="str">
        <f>VLOOKUP(D1275,省代码匹配!B:C,2,FALSE)</f>
        <v>山东省</v>
      </c>
      <c r="F1275">
        <f t="shared" si="39"/>
        <v>3708</v>
      </c>
      <c r="G1275" t="str">
        <f>IF(F1275&gt;10000,"省直辖县市",IF(F1275&gt;7000,“港澳台”,VLOOKUP(F1275,地市级代码匹配!C:D,2,FALSE)))</f>
        <v>济宁市</v>
      </c>
      <c r="H1275" s="12" t="s">
        <v>5373</v>
      </c>
      <c r="I1275" s="39" t="str">
        <f>IF(H1275="","",VLOOKUP(H1275,echart地区列表!A:A,1,FALSE))</f>
        <v>曲阜市</v>
      </c>
    </row>
    <row r="1276" spans="1:9">
      <c r="A1276" s="7" t="s">
        <v>5374</v>
      </c>
      <c r="B1276" s="7" t="s">
        <v>7559</v>
      </c>
      <c r="C1276" s="7">
        <v>370883</v>
      </c>
      <c r="D1276">
        <f t="shared" si="38"/>
        <v>37</v>
      </c>
      <c r="E1276" t="str">
        <f>VLOOKUP(D1276,省代码匹配!B:C,2,FALSE)</f>
        <v>山东省</v>
      </c>
      <c r="F1276">
        <f t="shared" si="39"/>
        <v>3708</v>
      </c>
      <c r="G1276" t="str">
        <f>IF(F1276&gt;10000,"省直辖县市",IF(F1276&gt;7000,“港澳台”,VLOOKUP(F1276,地市级代码匹配!C:D,2,FALSE)))</f>
        <v>济宁市</v>
      </c>
      <c r="H1276" s="12" t="s">
        <v>5374</v>
      </c>
      <c r="I1276" s="39" t="str">
        <f>IF(H1276="","",VLOOKUP(H1276,echart地区列表!A:A,1,FALSE))</f>
        <v>邹城市</v>
      </c>
    </row>
    <row r="1277" spans="1:9">
      <c r="A1277" s="7" t="s">
        <v>5375</v>
      </c>
      <c r="B1277" s="7" t="s">
        <v>5375</v>
      </c>
      <c r="C1277" s="7">
        <v>370902</v>
      </c>
      <c r="D1277">
        <f t="shared" si="38"/>
        <v>37</v>
      </c>
      <c r="E1277" t="str">
        <f>VLOOKUP(D1277,省代码匹配!B:C,2,FALSE)</f>
        <v>山东省</v>
      </c>
      <c r="F1277">
        <f t="shared" si="39"/>
        <v>3709</v>
      </c>
      <c r="G1277" t="str">
        <f>IF(F1277&gt;10000,"省直辖县市",IF(F1277&gt;7000,“港澳台”,VLOOKUP(F1277,地市级代码匹配!C:D,2,FALSE)))</f>
        <v>泰安市</v>
      </c>
      <c r="H1277" s="12" t="s">
        <v>5375</v>
      </c>
      <c r="I1277" s="39" t="str">
        <f>IF(H1277="","",VLOOKUP(H1277,echart地区列表!A:A,1,FALSE))</f>
        <v>泰山区</v>
      </c>
    </row>
    <row r="1278" spans="1:9">
      <c r="A1278" s="7" t="s">
        <v>5376</v>
      </c>
      <c r="B1278" s="7" t="s">
        <v>5376</v>
      </c>
      <c r="C1278" s="7">
        <v>370911</v>
      </c>
      <c r="D1278">
        <f t="shared" si="38"/>
        <v>37</v>
      </c>
      <c r="E1278" t="str">
        <f>VLOOKUP(D1278,省代码匹配!B:C,2,FALSE)</f>
        <v>山东省</v>
      </c>
      <c r="F1278">
        <f t="shared" si="39"/>
        <v>3709</v>
      </c>
      <c r="G1278" t="str">
        <f>IF(F1278&gt;10000,"省直辖县市",IF(F1278&gt;7000,“港澳台”,VLOOKUP(F1278,地市级代码匹配!C:D,2,FALSE)))</f>
        <v>泰安市</v>
      </c>
      <c r="H1278" s="12" t="s">
        <v>5376</v>
      </c>
      <c r="I1278" s="39" t="str">
        <f>IF(H1278="","",VLOOKUP(H1278,echart地区列表!A:A,1,FALSE))</f>
        <v>岱岳区</v>
      </c>
    </row>
    <row r="1279" spans="1:9">
      <c r="A1279" s="7" t="s">
        <v>5377</v>
      </c>
      <c r="B1279" s="7" t="s">
        <v>5377</v>
      </c>
      <c r="C1279" s="7">
        <v>370921</v>
      </c>
      <c r="D1279">
        <f t="shared" si="38"/>
        <v>37</v>
      </c>
      <c r="E1279" t="str">
        <f>VLOOKUP(D1279,省代码匹配!B:C,2,FALSE)</f>
        <v>山东省</v>
      </c>
      <c r="F1279">
        <f t="shared" si="39"/>
        <v>3709</v>
      </c>
      <c r="G1279" t="str">
        <f>IF(F1279&gt;10000,"省直辖县市",IF(F1279&gt;7000,“港澳台”,VLOOKUP(F1279,地市级代码匹配!C:D,2,FALSE)))</f>
        <v>泰安市</v>
      </c>
      <c r="H1279" s="12" t="s">
        <v>5377</v>
      </c>
      <c r="I1279" s="39" t="str">
        <f>IF(H1279="","",VLOOKUP(H1279,echart地区列表!A:A,1,FALSE))</f>
        <v>宁阳县</v>
      </c>
    </row>
    <row r="1280" spans="1:9">
      <c r="A1280" s="7" t="s">
        <v>5378</v>
      </c>
      <c r="B1280" s="7" t="s">
        <v>5378</v>
      </c>
      <c r="C1280" s="7">
        <v>370923</v>
      </c>
      <c r="D1280">
        <f t="shared" si="38"/>
        <v>37</v>
      </c>
      <c r="E1280" t="str">
        <f>VLOOKUP(D1280,省代码匹配!B:C,2,FALSE)</f>
        <v>山东省</v>
      </c>
      <c r="F1280">
        <f t="shared" si="39"/>
        <v>3709</v>
      </c>
      <c r="G1280" t="str">
        <f>IF(F1280&gt;10000,"省直辖县市",IF(F1280&gt;7000,“港澳台”,VLOOKUP(F1280,地市级代码匹配!C:D,2,FALSE)))</f>
        <v>泰安市</v>
      </c>
      <c r="H1280" s="12" t="s">
        <v>5378</v>
      </c>
      <c r="I1280" s="39" t="str">
        <f>IF(H1280="","",VLOOKUP(H1280,echart地区列表!A:A,1,FALSE))</f>
        <v>东平县</v>
      </c>
    </row>
    <row r="1281" spans="1:9">
      <c r="A1281" s="7" t="s">
        <v>5379</v>
      </c>
      <c r="B1281" s="7" t="s">
        <v>7560</v>
      </c>
      <c r="C1281" s="7">
        <v>370982</v>
      </c>
      <c r="D1281">
        <f t="shared" si="38"/>
        <v>37</v>
      </c>
      <c r="E1281" t="str">
        <f>VLOOKUP(D1281,省代码匹配!B:C,2,FALSE)</f>
        <v>山东省</v>
      </c>
      <c r="F1281">
        <f t="shared" si="39"/>
        <v>3709</v>
      </c>
      <c r="G1281" t="str">
        <f>IF(F1281&gt;10000,"省直辖县市",IF(F1281&gt;7000,“港澳台”,VLOOKUP(F1281,地市级代码匹配!C:D,2,FALSE)))</f>
        <v>泰安市</v>
      </c>
      <c r="H1281" s="12" t="s">
        <v>5379</v>
      </c>
      <c r="I1281" s="39" t="str">
        <f>IF(H1281="","",VLOOKUP(H1281,echart地区列表!A:A,1,FALSE))</f>
        <v>新泰市</v>
      </c>
    </row>
    <row r="1282" spans="1:9">
      <c r="A1282" s="7" t="s">
        <v>5380</v>
      </c>
      <c r="B1282" s="7" t="s">
        <v>7561</v>
      </c>
      <c r="C1282" s="7">
        <v>370983</v>
      </c>
      <c r="D1282">
        <f t="shared" si="38"/>
        <v>37</v>
      </c>
      <c r="E1282" t="str">
        <f>VLOOKUP(D1282,省代码匹配!B:C,2,FALSE)</f>
        <v>山东省</v>
      </c>
      <c r="F1282">
        <f t="shared" si="39"/>
        <v>3709</v>
      </c>
      <c r="G1282" t="str">
        <f>IF(F1282&gt;10000,"省直辖县市",IF(F1282&gt;7000,“港澳台”,VLOOKUP(F1282,地市级代码匹配!C:D,2,FALSE)))</f>
        <v>泰安市</v>
      </c>
      <c r="H1282" s="12" t="s">
        <v>5380</v>
      </c>
      <c r="I1282" s="39" t="str">
        <f>IF(H1282="","",VLOOKUP(H1282,echart地区列表!A:A,1,FALSE))</f>
        <v>肥城市</v>
      </c>
    </row>
    <row r="1283" spans="1:9">
      <c r="A1283" s="7" t="s">
        <v>5381</v>
      </c>
      <c r="B1283" s="7" t="s">
        <v>5381</v>
      </c>
      <c r="C1283" s="7">
        <v>371002</v>
      </c>
      <c r="D1283">
        <f t="shared" ref="D1283:D1346" si="40">INT(C1283/10000)</f>
        <v>37</v>
      </c>
      <c r="E1283" t="str">
        <f>VLOOKUP(D1283,省代码匹配!B:C,2,FALSE)</f>
        <v>山东省</v>
      </c>
      <c r="F1283">
        <f t="shared" ref="F1283:F1346" si="41">IF(OR(D1283=11,D1283=12,D1283=31,D1283=50,D1283=71,D1283=81,D1283=82),D1283*100,IF(MID(C1283,3,1)="9",C1283,INT(C1283/100)))</f>
        <v>3710</v>
      </c>
      <c r="G1283" t="str">
        <f>IF(F1283&gt;10000,"省直辖县市",IF(F1283&gt;7000,“港澳台”,VLOOKUP(F1283,地市级代码匹配!C:D,2,FALSE)))</f>
        <v>威海市</v>
      </c>
      <c r="H1283" s="12" t="s">
        <v>5381</v>
      </c>
      <c r="I1283" s="39" t="str">
        <f>IF(H1283="","",VLOOKUP(H1283,echart地区列表!A:A,1,FALSE))</f>
        <v>环翠区</v>
      </c>
    </row>
    <row r="1284" spans="1:9">
      <c r="A1284" s="7" t="s">
        <v>5382</v>
      </c>
      <c r="B1284" s="7" t="s">
        <v>5382</v>
      </c>
      <c r="C1284" s="7">
        <v>371003</v>
      </c>
      <c r="D1284">
        <f t="shared" si="40"/>
        <v>37</v>
      </c>
      <c r="E1284" t="str">
        <f>VLOOKUP(D1284,省代码匹配!B:C,2,FALSE)</f>
        <v>山东省</v>
      </c>
      <c r="F1284">
        <f t="shared" si="41"/>
        <v>3710</v>
      </c>
      <c r="G1284" t="str">
        <f>IF(F1284&gt;10000,"省直辖县市",IF(F1284&gt;7000,“港澳台”,VLOOKUP(F1284,地市级代码匹配!C:D,2,FALSE)))</f>
        <v>威海市</v>
      </c>
      <c r="H1284" s="12" t="s">
        <v>7822</v>
      </c>
      <c r="I1284" s="39" t="str">
        <f>IF(H1284="","",VLOOKUP(H1284,echart地区列表!A:A,1,FALSE))</f>
        <v>文登市</v>
      </c>
    </row>
    <row r="1285" spans="1:9">
      <c r="A1285" s="7" t="s">
        <v>5383</v>
      </c>
      <c r="B1285" s="7" t="s">
        <v>7562</v>
      </c>
      <c r="C1285" s="7">
        <v>371082</v>
      </c>
      <c r="D1285">
        <f t="shared" si="40"/>
        <v>37</v>
      </c>
      <c r="E1285" t="str">
        <f>VLOOKUP(D1285,省代码匹配!B:C,2,FALSE)</f>
        <v>山东省</v>
      </c>
      <c r="F1285">
        <f t="shared" si="41"/>
        <v>3710</v>
      </c>
      <c r="G1285" t="str">
        <f>IF(F1285&gt;10000,"省直辖县市",IF(F1285&gt;7000,“港澳台”,VLOOKUP(F1285,地市级代码匹配!C:D,2,FALSE)))</f>
        <v>威海市</v>
      </c>
      <c r="H1285" s="12" t="s">
        <v>5383</v>
      </c>
      <c r="I1285" s="39" t="str">
        <f>IF(H1285="","",VLOOKUP(H1285,echart地区列表!A:A,1,FALSE))</f>
        <v>荣成市</v>
      </c>
    </row>
    <row r="1286" spans="1:9">
      <c r="A1286" s="7" t="s">
        <v>5384</v>
      </c>
      <c r="B1286" s="7" t="s">
        <v>7563</v>
      </c>
      <c r="C1286" s="7">
        <v>371083</v>
      </c>
      <c r="D1286">
        <f t="shared" si="40"/>
        <v>37</v>
      </c>
      <c r="E1286" t="str">
        <f>VLOOKUP(D1286,省代码匹配!B:C,2,FALSE)</f>
        <v>山东省</v>
      </c>
      <c r="F1286">
        <f t="shared" si="41"/>
        <v>3710</v>
      </c>
      <c r="G1286" t="str">
        <f>IF(F1286&gt;10000,"省直辖县市",IF(F1286&gt;7000,“港澳台”,VLOOKUP(F1286,地市级代码匹配!C:D,2,FALSE)))</f>
        <v>威海市</v>
      </c>
      <c r="H1286" s="12" t="s">
        <v>5384</v>
      </c>
      <c r="I1286" s="39" t="str">
        <f>IF(H1286="","",VLOOKUP(H1286,echart地区列表!A:A,1,FALSE))</f>
        <v>乳山市</v>
      </c>
    </row>
    <row r="1287" spans="1:9">
      <c r="A1287" s="7" t="s">
        <v>5385</v>
      </c>
      <c r="B1287" s="7" t="s">
        <v>5385</v>
      </c>
      <c r="C1287" s="7">
        <v>371102</v>
      </c>
      <c r="D1287">
        <f t="shared" si="40"/>
        <v>37</v>
      </c>
      <c r="E1287" t="str">
        <f>VLOOKUP(D1287,省代码匹配!B:C,2,FALSE)</f>
        <v>山东省</v>
      </c>
      <c r="F1287">
        <f t="shared" si="41"/>
        <v>3711</v>
      </c>
      <c r="G1287" t="str">
        <f>IF(F1287&gt;10000,"省直辖县市",IF(F1287&gt;7000,“港澳台”,VLOOKUP(F1287,地市级代码匹配!C:D,2,FALSE)))</f>
        <v>日照市</v>
      </c>
      <c r="H1287" s="12" t="s">
        <v>5385</v>
      </c>
      <c r="I1287" s="39" t="str">
        <f>IF(H1287="","",VLOOKUP(H1287,echart地区列表!A:A,1,FALSE))</f>
        <v>东港区</v>
      </c>
    </row>
    <row r="1288" spans="1:9">
      <c r="A1288" s="7" t="s">
        <v>5386</v>
      </c>
      <c r="B1288" s="7" t="s">
        <v>5386</v>
      </c>
      <c r="C1288" s="7">
        <v>371103</v>
      </c>
      <c r="D1288">
        <f t="shared" si="40"/>
        <v>37</v>
      </c>
      <c r="E1288" t="str">
        <f>VLOOKUP(D1288,省代码匹配!B:C,2,FALSE)</f>
        <v>山东省</v>
      </c>
      <c r="F1288">
        <f t="shared" si="41"/>
        <v>3711</v>
      </c>
      <c r="G1288" t="str">
        <f>IF(F1288&gt;10000,"省直辖县市",IF(F1288&gt;7000,“港澳台”,VLOOKUP(F1288,地市级代码匹配!C:D,2,FALSE)))</f>
        <v>日照市</v>
      </c>
      <c r="H1288" s="12" t="s">
        <v>5386</v>
      </c>
      <c r="I1288" s="39" t="str">
        <f>IF(H1288="","",VLOOKUP(H1288,echart地区列表!A:A,1,FALSE))</f>
        <v>岚山区</v>
      </c>
    </row>
    <row r="1289" spans="1:9">
      <c r="A1289" s="7" t="s">
        <v>5387</v>
      </c>
      <c r="B1289" s="7" t="s">
        <v>5387</v>
      </c>
      <c r="C1289" s="7">
        <v>371121</v>
      </c>
      <c r="D1289">
        <f t="shared" si="40"/>
        <v>37</v>
      </c>
      <c r="E1289" t="str">
        <f>VLOOKUP(D1289,省代码匹配!B:C,2,FALSE)</f>
        <v>山东省</v>
      </c>
      <c r="F1289">
        <f t="shared" si="41"/>
        <v>3711</v>
      </c>
      <c r="G1289" t="str">
        <f>IF(F1289&gt;10000,"省直辖县市",IF(F1289&gt;7000,“港澳台”,VLOOKUP(F1289,地市级代码匹配!C:D,2,FALSE)))</f>
        <v>日照市</v>
      </c>
      <c r="H1289" s="12" t="s">
        <v>5387</v>
      </c>
      <c r="I1289" s="39" t="str">
        <f>IF(H1289="","",VLOOKUP(H1289,echart地区列表!A:A,1,FALSE))</f>
        <v>五莲县</v>
      </c>
    </row>
    <row r="1290" spans="1:9">
      <c r="A1290" s="7" t="s">
        <v>5388</v>
      </c>
      <c r="B1290" s="7" t="s">
        <v>5388</v>
      </c>
      <c r="C1290" s="7">
        <v>371122</v>
      </c>
      <c r="D1290">
        <f t="shared" si="40"/>
        <v>37</v>
      </c>
      <c r="E1290" t="str">
        <f>VLOOKUP(D1290,省代码匹配!B:C,2,FALSE)</f>
        <v>山东省</v>
      </c>
      <c r="F1290">
        <f t="shared" si="41"/>
        <v>3711</v>
      </c>
      <c r="G1290" t="str">
        <f>IF(F1290&gt;10000,"省直辖县市",IF(F1290&gt;7000,“港澳台”,VLOOKUP(F1290,地市级代码匹配!C:D,2,FALSE)))</f>
        <v>日照市</v>
      </c>
      <c r="H1290" s="12" t="s">
        <v>5388</v>
      </c>
      <c r="I1290" s="39" t="str">
        <f>IF(H1290="","",VLOOKUP(H1290,echart地区列表!A:A,1,FALSE))</f>
        <v>莒县</v>
      </c>
    </row>
    <row r="1291" spans="1:9">
      <c r="A1291" s="7" t="s">
        <v>5389</v>
      </c>
      <c r="B1291" s="7" t="s">
        <v>5389</v>
      </c>
      <c r="C1291" s="7">
        <v>371202</v>
      </c>
      <c r="D1291">
        <f t="shared" si="40"/>
        <v>37</v>
      </c>
      <c r="E1291" t="str">
        <f>VLOOKUP(D1291,省代码匹配!B:C,2,FALSE)</f>
        <v>山东省</v>
      </c>
      <c r="F1291">
        <f t="shared" si="41"/>
        <v>3712</v>
      </c>
      <c r="G1291" t="str">
        <f>IF(F1291&gt;10000,"省直辖县市",IF(F1291&gt;7000,“港澳台”,VLOOKUP(F1291,地市级代码匹配!C:D,2,FALSE)))</f>
        <v>莱芜市</v>
      </c>
      <c r="H1291" s="12" t="s">
        <v>5389</v>
      </c>
      <c r="I1291" s="39" t="str">
        <f>IF(H1291="","",VLOOKUP(H1291,echart地区列表!A:A,1,FALSE))</f>
        <v>莱城区</v>
      </c>
    </row>
    <row r="1292" spans="1:9">
      <c r="A1292" s="7" t="s">
        <v>5390</v>
      </c>
      <c r="B1292" s="7" t="s">
        <v>5390</v>
      </c>
      <c r="C1292" s="7">
        <v>371203</v>
      </c>
      <c r="D1292">
        <f t="shared" si="40"/>
        <v>37</v>
      </c>
      <c r="E1292" t="str">
        <f>VLOOKUP(D1292,省代码匹配!B:C,2,FALSE)</f>
        <v>山东省</v>
      </c>
      <c r="F1292">
        <f t="shared" si="41"/>
        <v>3712</v>
      </c>
      <c r="G1292" t="str">
        <f>IF(F1292&gt;10000,"省直辖县市",IF(F1292&gt;7000,“港澳台”,VLOOKUP(F1292,地市级代码匹配!C:D,2,FALSE)))</f>
        <v>莱芜市</v>
      </c>
      <c r="H1292" s="12" t="s">
        <v>5390</v>
      </c>
      <c r="I1292" s="39" t="str">
        <f>IF(H1292="","",VLOOKUP(H1292,echart地区列表!A:A,1,FALSE))</f>
        <v>钢城区</v>
      </c>
    </row>
    <row r="1293" spans="1:9">
      <c r="A1293" s="7" t="s">
        <v>5391</v>
      </c>
      <c r="B1293" s="7" t="s">
        <v>5391</v>
      </c>
      <c r="C1293" s="7">
        <v>371302</v>
      </c>
      <c r="D1293">
        <f t="shared" si="40"/>
        <v>37</v>
      </c>
      <c r="E1293" t="str">
        <f>VLOOKUP(D1293,省代码匹配!B:C,2,FALSE)</f>
        <v>山东省</v>
      </c>
      <c r="F1293">
        <f t="shared" si="41"/>
        <v>3713</v>
      </c>
      <c r="G1293" t="str">
        <f>IF(F1293&gt;10000,"省直辖县市",IF(F1293&gt;7000,“港澳台”,VLOOKUP(F1293,地市级代码匹配!C:D,2,FALSE)))</f>
        <v>临沂市</v>
      </c>
      <c r="H1293" s="12" t="s">
        <v>5391</v>
      </c>
      <c r="I1293" s="39" t="str">
        <f>IF(H1293="","",VLOOKUP(H1293,echart地区列表!A:A,1,FALSE))</f>
        <v>兰山区</v>
      </c>
    </row>
    <row r="1294" spans="1:9">
      <c r="A1294" s="7" t="s">
        <v>5392</v>
      </c>
      <c r="B1294" s="7" t="s">
        <v>5392</v>
      </c>
      <c r="C1294" s="7">
        <v>371311</v>
      </c>
      <c r="D1294">
        <f t="shared" si="40"/>
        <v>37</v>
      </c>
      <c r="E1294" t="str">
        <f>VLOOKUP(D1294,省代码匹配!B:C,2,FALSE)</f>
        <v>山东省</v>
      </c>
      <c r="F1294">
        <f t="shared" si="41"/>
        <v>3713</v>
      </c>
      <c r="G1294" t="str">
        <f>IF(F1294&gt;10000,"省直辖县市",IF(F1294&gt;7000,“港澳台”,VLOOKUP(F1294,地市级代码匹配!C:D,2,FALSE)))</f>
        <v>临沂市</v>
      </c>
      <c r="H1294" s="12" t="s">
        <v>5392</v>
      </c>
      <c r="I1294" s="39" t="str">
        <f>IF(H1294="","",VLOOKUP(H1294,echart地区列表!A:A,1,FALSE))</f>
        <v>罗庄区</v>
      </c>
    </row>
    <row r="1295" spans="1:9">
      <c r="A1295" s="7" t="s">
        <v>3813</v>
      </c>
      <c r="B1295" s="7" t="s">
        <v>3813</v>
      </c>
      <c r="C1295" s="7">
        <v>371312</v>
      </c>
      <c r="D1295">
        <f t="shared" si="40"/>
        <v>37</v>
      </c>
      <c r="E1295" t="str">
        <f>VLOOKUP(D1295,省代码匹配!B:C,2,FALSE)</f>
        <v>山东省</v>
      </c>
      <c r="F1295">
        <f t="shared" si="41"/>
        <v>3713</v>
      </c>
      <c r="G1295" t="str">
        <f>IF(F1295&gt;10000,"省直辖县市",IF(F1295&gt;7000,“港澳台”,VLOOKUP(F1295,地市级代码匹配!C:D,2,FALSE)))</f>
        <v>临沂市</v>
      </c>
      <c r="H1295" s="12" t="s">
        <v>3813</v>
      </c>
      <c r="I1295" s="39" t="str">
        <f>IF(H1295="","",VLOOKUP(H1295,echart地区列表!A:A,1,FALSE))</f>
        <v>河东区</v>
      </c>
    </row>
    <row r="1296" spans="1:9">
      <c r="A1296" s="7" t="s">
        <v>5393</v>
      </c>
      <c r="B1296" s="7" t="s">
        <v>5393</v>
      </c>
      <c r="C1296" s="7">
        <v>371321</v>
      </c>
      <c r="D1296">
        <f t="shared" si="40"/>
        <v>37</v>
      </c>
      <c r="E1296" t="str">
        <f>VLOOKUP(D1296,省代码匹配!B:C,2,FALSE)</f>
        <v>山东省</v>
      </c>
      <c r="F1296">
        <f t="shared" si="41"/>
        <v>3713</v>
      </c>
      <c r="G1296" t="str">
        <f>IF(F1296&gt;10000,"省直辖县市",IF(F1296&gt;7000,“港澳台”,VLOOKUP(F1296,地市级代码匹配!C:D,2,FALSE)))</f>
        <v>临沂市</v>
      </c>
      <c r="H1296" s="12" t="s">
        <v>5393</v>
      </c>
      <c r="I1296" s="39" t="str">
        <f>IF(H1296="","",VLOOKUP(H1296,echart地区列表!A:A,1,FALSE))</f>
        <v>沂南县</v>
      </c>
    </row>
    <row r="1297" spans="1:9">
      <c r="A1297" s="7" t="s">
        <v>5394</v>
      </c>
      <c r="B1297" s="7" t="s">
        <v>5394</v>
      </c>
      <c r="C1297" s="7">
        <v>371322</v>
      </c>
      <c r="D1297">
        <f t="shared" si="40"/>
        <v>37</v>
      </c>
      <c r="E1297" t="str">
        <f>VLOOKUP(D1297,省代码匹配!B:C,2,FALSE)</f>
        <v>山东省</v>
      </c>
      <c r="F1297">
        <f t="shared" si="41"/>
        <v>3713</v>
      </c>
      <c r="G1297" t="str">
        <f>IF(F1297&gt;10000,"省直辖县市",IF(F1297&gt;7000,“港澳台”,VLOOKUP(F1297,地市级代码匹配!C:D,2,FALSE)))</f>
        <v>临沂市</v>
      </c>
      <c r="H1297" s="12" t="s">
        <v>5394</v>
      </c>
      <c r="I1297" s="39" t="str">
        <f>IF(H1297="","",VLOOKUP(H1297,echart地区列表!A:A,1,FALSE))</f>
        <v>郯城县</v>
      </c>
    </row>
    <row r="1298" spans="1:9">
      <c r="A1298" s="7" t="s">
        <v>5395</v>
      </c>
      <c r="B1298" s="7" t="s">
        <v>5395</v>
      </c>
      <c r="C1298" s="7">
        <v>371323</v>
      </c>
      <c r="D1298">
        <f t="shared" si="40"/>
        <v>37</v>
      </c>
      <c r="E1298" t="str">
        <f>VLOOKUP(D1298,省代码匹配!B:C,2,FALSE)</f>
        <v>山东省</v>
      </c>
      <c r="F1298">
        <f t="shared" si="41"/>
        <v>3713</v>
      </c>
      <c r="G1298" t="str">
        <f>IF(F1298&gt;10000,"省直辖县市",IF(F1298&gt;7000,“港澳台”,VLOOKUP(F1298,地市级代码匹配!C:D,2,FALSE)))</f>
        <v>临沂市</v>
      </c>
      <c r="H1298" s="12" t="s">
        <v>5395</v>
      </c>
      <c r="I1298" s="39" t="str">
        <f>IF(H1298="","",VLOOKUP(H1298,echart地区列表!A:A,1,FALSE))</f>
        <v>沂水县</v>
      </c>
    </row>
    <row r="1299" spans="1:9">
      <c r="A1299" s="7" t="s">
        <v>5396</v>
      </c>
      <c r="B1299" s="7" t="s">
        <v>5396</v>
      </c>
      <c r="C1299" s="7">
        <v>371324</v>
      </c>
      <c r="D1299">
        <f t="shared" si="40"/>
        <v>37</v>
      </c>
      <c r="E1299" t="str">
        <f>VLOOKUP(D1299,省代码匹配!B:C,2,FALSE)</f>
        <v>山东省</v>
      </c>
      <c r="F1299">
        <f t="shared" si="41"/>
        <v>3713</v>
      </c>
      <c r="G1299" t="str">
        <f>IF(F1299&gt;10000,"省直辖县市",IF(F1299&gt;7000,“港澳台”,VLOOKUP(F1299,地市级代码匹配!C:D,2,FALSE)))</f>
        <v>临沂市</v>
      </c>
      <c r="H1299" s="12" t="s">
        <v>7821</v>
      </c>
      <c r="I1299" s="39" t="str">
        <f>IF(H1299="","",VLOOKUP(H1299,echart地区列表!A:A,1,FALSE))</f>
        <v>苍山县</v>
      </c>
    </row>
    <row r="1300" spans="1:9">
      <c r="A1300" s="7" t="s">
        <v>5397</v>
      </c>
      <c r="B1300" s="7" t="s">
        <v>5397</v>
      </c>
      <c r="C1300" s="7">
        <v>371325</v>
      </c>
      <c r="D1300">
        <f t="shared" si="40"/>
        <v>37</v>
      </c>
      <c r="E1300" t="str">
        <f>VLOOKUP(D1300,省代码匹配!B:C,2,FALSE)</f>
        <v>山东省</v>
      </c>
      <c r="F1300">
        <f t="shared" si="41"/>
        <v>3713</v>
      </c>
      <c r="G1300" t="str">
        <f>IF(F1300&gt;10000,"省直辖县市",IF(F1300&gt;7000,“港澳台”,VLOOKUP(F1300,地市级代码匹配!C:D,2,FALSE)))</f>
        <v>临沂市</v>
      </c>
      <c r="H1300" s="12" t="s">
        <v>5397</v>
      </c>
      <c r="I1300" s="39" t="str">
        <f>IF(H1300="","",VLOOKUP(H1300,echart地区列表!A:A,1,FALSE))</f>
        <v>费县</v>
      </c>
    </row>
    <row r="1301" spans="1:9">
      <c r="A1301" s="7" t="s">
        <v>5398</v>
      </c>
      <c r="B1301" s="7" t="s">
        <v>5398</v>
      </c>
      <c r="C1301" s="7">
        <v>371326</v>
      </c>
      <c r="D1301">
        <f t="shared" si="40"/>
        <v>37</v>
      </c>
      <c r="E1301" t="str">
        <f>VLOOKUP(D1301,省代码匹配!B:C,2,FALSE)</f>
        <v>山东省</v>
      </c>
      <c r="F1301">
        <f t="shared" si="41"/>
        <v>3713</v>
      </c>
      <c r="G1301" t="str">
        <f>IF(F1301&gt;10000,"省直辖县市",IF(F1301&gt;7000,“港澳台”,VLOOKUP(F1301,地市级代码匹配!C:D,2,FALSE)))</f>
        <v>临沂市</v>
      </c>
      <c r="H1301" s="12" t="s">
        <v>5398</v>
      </c>
      <c r="I1301" s="39" t="str">
        <f>IF(H1301="","",VLOOKUP(H1301,echart地区列表!A:A,1,FALSE))</f>
        <v>平邑县</v>
      </c>
    </row>
    <row r="1302" spans="1:9">
      <c r="A1302" s="7" t="s">
        <v>5399</v>
      </c>
      <c r="B1302" s="7" t="s">
        <v>5399</v>
      </c>
      <c r="C1302" s="7">
        <v>371327</v>
      </c>
      <c r="D1302">
        <f t="shared" si="40"/>
        <v>37</v>
      </c>
      <c r="E1302" t="str">
        <f>VLOOKUP(D1302,省代码匹配!B:C,2,FALSE)</f>
        <v>山东省</v>
      </c>
      <c r="F1302">
        <f t="shared" si="41"/>
        <v>3713</v>
      </c>
      <c r="G1302" t="str">
        <f>IF(F1302&gt;10000,"省直辖县市",IF(F1302&gt;7000,“港澳台”,VLOOKUP(F1302,地市级代码匹配!C:D,2,FALSE)))</f>
        <v>临沂市</v>
      </c>
      <c r="H1302" s="12" t="s">
        <v>5399</v>
      </c>
      <c r="I1302" s="39" t="str">
        <f>IF(H1302="","",VLOOKUP(H1302,echart地区列表!A:A,1,FALSE))</f>
        <v>莒南县</v>
      </c>
    </row>
    <row r="1303" spans="1:9">
      <c r="A1303" s="7" t="s">
        <v>5400</v>
      </c>
      <c r="B1303" s="7" t="s">
        <v>5400</v>
      </c>
      <c r="C1303" s="7">
        <v>371328</v>
      </c>
      <c r="D1303">
        <f t="shared" si="40"/>
        <v>37</v>
      </c>
      <c r="E1303" t="str">
        <f>VLOOKUP(D1303,省代码匹配!B:C,2,FALSE)</f>
        <v>山东省</v>
      </c>
      <c r="F1303">
        <f t="shared" si="41"/>
        <v>3713</v>
      </c>
      <c r="G1303" t="str">
        <f>IF(F1303&gt;10000,"省直辖县市",IF(F1303&gt;7000,“港澳台”,VLOOKUP(F1303,地市级代码匹配!C:D,2,FALSE)))</f>
        <v>临沂市</v>
      </c>
      <c r="H1303" s="12" t="s">
        <v>5400</v>
      </c>
      <c r="I1303" s="39" t="str">
        <f>IF(H1303="","",VLOOKUP(H1303,echart地区列表!A:A,1,FALSE))</f>
        <v>蒙阴县</v>
      </c>
    </row>
    <row r="1304" spans="1:9">
      <c r="A1304" s="7" t="s">
        <v>5401</v>
      </c>
      <c r="B1304" s="7" t="s">
        <v>5401</v>
      </c>
      <c r="C1304" s="7">
        <v>371329</v>
      </c>
      <c r="D1304">
        <f t="shared" si="40"/>
        <v>37</v>
      </c>
      <c r="E1304" t="str">
        <f>VLOOKUP(D1304,省代码匹配!B:C,2,FALSE)</f>
        <v>山东省</v>
      </c>
      <c r="F1304">
        <f t="shared" si="41"/>
        <v>3713</v>
      </c>
      <c r="G1304" t="str">
        <f>IF(F1304&gt;10000,"省直辖县市",IF(F1304&gt;7000,“港澳台”,VLOOKUP(F1304,地市级代码匹配!C:D,2,FALSE)))</f>
        <v>临沂市</v>
      </c>
      <c r="H1304" s="12" t="s">
        <v>5401</v>
      </c>
      <c r="I1304" s="39" t="str">
        <f>IF(H1304="","",VLOOKUP(H1304,echart地区列表!A:A,1,FALSE))</f>
        <v>临沭县</v>
      </c>
    </row>
    <row r="1305" spans="1:9">
      <c r="A1305" s="7" t="s">
        <v>5402</v>
      </c>
      <c r="B1305" s="7" t="s">
        <v>5402</v>
      </c>
      <c r="C1305" s="7">
        <v>371402</v>
      </c>
      <c r="D1305">
        <f t="shared" si="40"/>
        <v>37</v>
      </c>
      <c r="E1305" t="str">
        <f>VLOOKUP(D1305,省代码匹配!B:C,2,FALSE)</f>
        <v>山东省</v>
      </c>
      <c r="F1305">
        <f t="shared" si="41"/>
        <v>3714</v>
      </c>
      <c r="G1305" t="str">
        <f>IF(F1305&gt;10000,"省直辖县市",IF(F1305&gt;7000,“港澳台”,VLOOKUP(F1305,地市级代码匹配!C:D,2,FALSE)))</f>
        <v>德州市</v>
      </c>
      <c r="H1305" s="12" t="s">
        <v>5402</v>
      </c>
      <c r="I1305" s="39" t="str">
        <f>IF(H1305="","",VLOOKUP(H1305,echart地区列表!A:A,1,FALSE))</f>
        <v>德城区</v>
      </c>
    </row>
    <row r="1306" spans="1:9">
      <c r="A1306" s="7" t="s">
        <v>5403</v>
      </c>
      <c r="B1306" s="7" t="s">
        <v>5403</v>
      </c>
      <c r="C1306" s="7">
        <v>371403</v>
      </c>
      <c r="D1306">
        <f t="shared" si="40"/>
        <v>37</v>
      </c>
      <c r="E1306" t="str">
        <f>VLOOKUP(D1306,省代码匹配!B:C,2,FALSE)</f>
        <v>山东省</v>
      </c>
      <c r="F1306">
        <f t="shared" si="41"/>
        <v>3714</v>
      </c>
      <c r="G1306" t="str">
        <f>IF(F1306&gt;10000,"省直辖县市",IF(F1306&gt;7000,“港澳台”,VLOOKUP(F1306,地市级代码匹配!C:D,2,FALSE)))</f>
        <v>德州市</v>
      </c>
      <c r="H1306" s="12" t="s">
        <v>7820</v>
      </c>
      <c r="I1306" s="39" t="str">
        <f>IF(H1306="","",VLOOKUP(H1306,echart地区列表!A:A,1,FALSE))</f>
        <v>陵县</v>
      </c>
    </row>
    <row r="1307" spans="1:9">
      <c r="A1307" s="7" t="s">
        <v>5404</v>
      </c>
      <c r="B1307" s="7" t="s">
        <v>5404</v>
      </c>
      <c r="C1307" s="7">
        <v>371422</v>
      </c>
      <c r="D1307">
        <f t="shared" si="40"/>
        <v>37</v>
      </c>
      <c r="E1307" t="str">
        <f>VLOOKUP(D1307,省代码匹配!B:C,2,FALSE)</f>
        <v>山东省</v>
      </c>
      <c r="F1307">
        <f t="shared" si="41"/>
        <v>3714</v>
      </c>
      <c r="G1307" t="str">
        <f>IF(F1307&gt;10000,"省直辖县市",IF(F1307&gt;7000,“港澳台”,VLOOKUP(F1307,地市级代码匹配!C:D,2,FALSE)))</f>
        <v>德州市</v>
      </c>
      <c r="H1307" s="12" t="s">
        <v>5404</v>
      </c>
      <c r="I1307" s="39" t="str">
        <f>IF(H1307="","",VLOOKUP(H1307,echart地区列表!A:A,1,FALSE))</f>
        <v>宁津县</v>
      </c>
    </row>
    <row r="1308" spans="1:9">
      <c r="A1308" s="7" t="s">
        <v>5405</v>
      </c>
      <c r="B1308" s="7" t="s">
        <v>5405</v>
      </c>
      <c r="C1308" s="7">
        <v>371423</v>
      </c>
      <c r="D1308">
        <f t="shared" si="40"/>
        <v>37</v>
      </c>
      <c r="E1308" t="str">
        <f>VLOOKUP(D1308,省代码匹配!B:C,2,FALSE)</f>
        <v>山东省</v>
      </c>
      <c r="F1308">
        <f t="shared" si="41"/>
        <v>3714</v>
      </c>
      <c r="G1308" t="str">
        <f>IF(F1308&gt;10000,"省直辖县市",IF(F1308&gt;7000,“港澳台”,VLOOKUP(F1308,地市级代码匹配!C:D,2,FALSE)))</f>
        <v>德州市</v>
      </c>
      <c r="H1308" s="12" t="s">
        <v>5405</v>
      </c>
      <c r="I1308" s="39" t="str">
        <f>IF(H1308="","",VLOOKUP(H1308,echart地区列表!A:A,1,FALSE))</f>
        <v>庆云县</v>
      </c>
    </row>
    <row r="1309" spans="1:9">
      <c r="A1309" s="7" t="s">
        <v>5406</v>
      </c>
      <c r="B1309" s="7" t="s">
        <v>5406</v>
      </c>
      <c r="C1309" s="7">
        <v>371424</v>
      </c>
      <c r="D1309">
        <f t="shared" si="40"/>
        <v>37</v>
      </c>
      <c r="E1309" t="str">
        <f>VLOOKUP(D1309,省代码匹配!B:C,2,FALSE)</f>
        <v>山东省</v>
      </c>
      <c r="F1309">
        <f t="shared" si="41"/>
        <v>3714</v>
      </c>
      <c r="G1309" t="str">
        <f>IF(F1309&gt;10000,"省直辖县市",IF(F1309&gt;7000,“港澳台”,VLOOKUP(F1309,地市级代码匹配!C:D,2,FALSE)))</f>
        <v>德州市</v>
      </c>
      <c r="H1309" s="12" t="s">
        <v>5406</v>
      </c>
      <c r="I1309" s="39" t="str">
        <f>IF(H1309="","",VLOOKUP(H1309,echart地区列表!A:A,1,FALSE))</f>
        <v>临邑县</v>
      </c>
    </row>
    <row r="1310" spans="1:9">
      <c r="A1310" s="7" t="s">
        <v>5407</v>
      </c>
      <c r="B1310" s="7" t="s">
        <v>5407</v>
      </c>
      <c r="C1310" s="7">
        <v>371425</v>
      </c>
      <c r="D1310">
        <f t="shared" si="40"/>
        <v>37</v>
      </c>
      <c r="E1310" t="str">
        <f>VLOOKUP(D1310,省代码匹配!B:C,2,FALSE)</f>
        <v>山东省</v>
      </c>
      <c r="F1310">
        <f t="shared" si="41"/>
        <v>3714</v>
      </c>
      <c r="G1310" t="str">
        <f>IF(F1310&gt;10000,"省直辖县市",IF(F1310&gt;7000,“港澳台”,VLOOKUP(F1310,地市级代码匹配!C:D,2,FALSE)))</f>
        <v>德州市</v>
      </c>
      <c r="H1310" s="12" t="s">
        <v>5407</v>
      </c>
      <c r="I1310" s="39" t="str">
        <f>IF(H1310="","",VLOOKUP(H1310,echart地区列表!A:A,1,FALSE))</f>
        <v>齐河县</v>
      </c>
    </row>
    <row r="1311" spans="1:9">
      <c r="A1311" s="7" t="s">
        <v>5408</v>
      </c>
      <c r="B1311" s="7" t="s">
        <v>5408</v>
      </c>
      <c r="C1311" s="7">
        <v>371426</v>
      </c>
      <c r="D1311">
        <f t="shared" si="40"/>
        <v>37</v>
      </c>
      <c r="E1311" t="str">
        <f>VLOOKUP(D1311,省代码匹配!B:C,2,FALSE)</f>
        <v>山东省</v>
      </c>
      <c r="F1311">
        <f t="shared" si="41"/>
        <v>3714</v>
      </c>
      <c r="G1311" t="str">
        <f>IF(F1311&gt;10000,"省直辖县市",IF(F1311&gt;7000,“港澳台”,VLOOKUP(F1311,地市级代码匹配!C:D,2,FALSE)))</f>
        <v>德州市</v>
      </c>
      <c r="H1311" s="12" t="s">
        <v>5408</v>
      </c>
      <c r="I1311" s="39" t="str">
        <f>IF(H1311="","",VLOOKUP(H1311,echart地区列表!A:A,1,FALSE))</f>
        <v>平原县</v>
      </c>
    </row>
    <row r="1312" spans="1:9">
      <c r="A1312" s="7" t="s">
        <v>5409</v>
      </c>
      <c r="B1312" s="7" t="s">
        <v>5409</v>
      </c>
      <c r="C1312" s="7">
        <v>371427</v>
      </c>
      <c r="D1312">
        <f t="shared" si="40"/>
        <v>37</v>
      </c>
      <c r="E1312" t="str">
        <f>VLOOKUP(D1312,省代码匹配!B:C,2,FALSE)</f>
        <v>山东省</v>
      </c>
      <c r="F1312">
        <f t="shared" si="41"/>
        <v>3714</v>
      </c>
      <c r="G1312" t="str">
        <f>IF(F1312&gt;10000,"省直辖县市",IF(F1312&gt;7000,“港澳台”,VLOOKUP(F1312,地市级代码匹配!C:D,2,FALSE)))</f>
        <v>德州市</v>
      </c>
      <c r="H1312" s="12" t="s">
        <v>5409</v>
      </c>
      <c r="I1312" s="39" t="str">
        <f>IF(H1312="","",VLOOKUP(H1312,echart地区列表!A:A,1,FALSE))</f>
        <v>夏津县</v>
      </c>
    </row>
    <row r="1313" spans="1:9">
      <c r="A1313" s="7" t="s">
        <v>5410</v>
      </c>
      <c r="B1313" s="7" t="s">
        <v>5410</v>
      </c>
      <c r="C1313" s="7">
        <v>371428</v>
      </c>
      <c r="D1313">
        <f t="shared" si="40"/>
        <v>37</v>
      </c>
      <c r="E1313" t="str">
        <f>VLOOKUP(D1313,省代码匹配!B:C,2,FALSE)</f>
        <v>山东省</v>
      </c>
      <c r="F1313">
        <f t="shared" si="41"/>
        <v>3714</v>
      </c>
      <c r="G1313" t="str">
        <f>IF(F1313&gt;10000,"省直辖县市",IF(F1313&gt;7000,“港澳台”,VLOOKUP(F1313,地市级代码匹配!C:D,2,FALSE)))</f>
        <v>德州市</v>
      </c>
      <c r="H1313" s="12" t="s">
        <v>5410</v>
      </c>
      <c r="I1313" s="39" t="str">
        <f>IF(H1313="","",VLOOKUP(H1313,echart地区列表!A:A,1,FALSE))</f>
        <v>武城县</v>
      </c>
    </row>
    <row r="1314" spans="1:9">
      <c r="A1314" s="7" t="s">
        <v>5411</v>
      </c>
      <c r="B1314" s="7" t="s">
        <v>7564</v>
      </c>
      <c r="C1314" s="7">
        <v>371481</v>
      </c>
      <c r="D1314">
        <f t="shared" si="40"/>
        <v>37</v>
      </c>
      <c r="E1314" t="str">
        <f>VLOOKUP(D1314,省代码匹配!B:C,2,FALSE)</f>
        <v>山东省</v>
      </c>
      <c r="F1314">
        <f t="shared" si="41"/>
        <v>3714</v>
      </c>
      <c r="G1314" t="str">
        <f>IF(F1314&gt;10000,"省直辖县市",IF(F1314&gt;7000,“港澳台”,VLOOKUP(F1314,地市级代码匹配!C:D,2,FALSE)))</f>
        <v>德州市</v>
      </c>
      <c r="H1314" s="12" t="s">
        <v>5411</v>
      </c>
      <c r="I1314" s="39" t="str">
        <f>IF(H1314="","",VLOOKUP(H1314,echart地区列表!A:A,1,FALSE))</f>
        <v>乐陵市</v>
      </c>
    </row>
    <row r="1315" spans="1:9">
      <c r="A1315" s="7" t="s">
        <v>5412</v>
      </c>
      <c r="B1315" s="7" t="s">
        <v>7565</v>
      </c>
      <c r="C1315" s="7">
        <v>371482</v>
      </c>
      <c r="D1315">
        <f t="shared" si="40"/>
        <v>37</v>
      </c>
      <c r="E1315" t="str">
        <f>VLOOKUP(D1315,省代码匹配!B:C,2,FALSE)</f>
        <v>山东省</v>
      </c>
      <c r="F1315">
        <f t="shared" si="41"/>
        <v>3714</v>
      </c>
      <c r="G1315" t="str">
        <f>IF(F1315&gt;10000,"省直辖县市",IF(F1315&gt;7000,“港澳台”,VLOOKUP(F1315,地市级代码匹配!C:D,2,FALSE)))</f>
        <v>德州市</v>
      </c>
      <c r="H1315" s="12" t="s">
        <v>5412</v>
      </c>
      <c r="I1315" s="39" t="str">
        <f>IF(H1315="","",VLOOKUP(H1315,echart地区列表!A:A,1,FALSE))</f>
        <v>禹城市</v>
      </c>
    </row>
    <row r="1316" spans="1:9">
      <c r="A1316" s="7" t="s">
        <v>5413</v>
      </c>
      <c r="B1316" s="7" t="s">
        <v>5413</v>
      </c>
      <c r="C1316" s="7">
        <v>371502</v>
      </c>
      <c r="D1316">
        <f t="shared" si="40"/>
        <v>37</v>
      </c>
      <c r="E1316" t="str">
        <f>VLOOKUP(D1316,省代码匹配!B:C,2,FALSE)</f>
        <v>山东省</v>
      </c>
      <c r="F1316">
        <f t="shared" si="41"/>
        <v>3715</v>
      </c>
      <c r="G1316" t="str">
        <f>IF(F1316&gt;10000,"省直辖县市",IF(F1316&gt;7000,“港澳台”,VLOOKUP(F1316,地市级代码匹配!C:D,2,FALSE)))</f>
        <v>聊城市</v>
      </c>
      <c r="H1316" s="12" t="s">
        <v>5413</v>
      </c>
      <c r="I1316" s="39" t="str">
        <f>IF(H1316="","",VLOOKUP(H1316,echart地区列表!A:A,1,FALSE))</f>
        <v>东昌府区</v>
      </c>
    </row>
    <row r="1317" spans="1:9">
      <c r="A1317" s="7" t="s">
        <v>5414</v>
      </c>
      <c r="B1317" s="7" t="s">
        <v>5414</v>
      </c>
      <c r="C1317" s="7">
        <v>371521</v>
      </c>
      <c r="D1317">
        <f t="shared" si="40"/>
        <v>37</v>
      </c>
      <c r="E1317" t="str">
        <f>VLOOKUP(D1317,省代码匹配!B:C,2,FALSE)</f>
        <v>山东省</v>
      </c>
      <c r="F1317">
        <f t="shared" si="41"/>
        <v>3715</v>
      </c>
      <c r="G1317" t="str">
        <f>IF(F1317&gt;10000,"省直辖县市",IF(F1317&gt;7000,“港澳台”,VLOOKUP(F1317,地市级代码匹配!C:D,2,FALSE)))</f>
        <v>聊城市</v>
      </c>
      <c r="H1317" s="12" t="s">
        <v>5414</v>
      </c>
      <c r="I1317" s="39" t="str">
        <f>IF(H1317="","",VLOOKUP(H1317,echart地区列表!A:A,1,FALSE))</f>
        <v>阳谷县</v>
      </c>
    </row>
    <row r="1318" spans="1:9">
      <c r="A1318" s="7" t="s">
        <v>5415</v>
      </c>
      <c r="B1318" s="7" t="s">
        <v>5415</v>
      </c>
      <c r="C1318" s="7">
        <v>371522</v>
      </c>
      <c r="D1318">
        <f t="shared" si="40"/>
        <v>37</v>
      </c>
      <c r="E1318" t="str">
        <f>VLOOKUP(D1318,省代码匹配!B:C,2,FALSE)</f>
        <v>山东省</v>
      </c>
      <c r="F1318">
        <f t="shared" si="41"/>
        <v>3715</v>
      </c>
      <c r="G1318" t="str">
        <f>IF(F1318&gt;10000,"省直辖县市",IF(F1318&gt;7000,“港澳台”,VLOOKUP(F1318,地市级代码匹配!C:D,2,FALSE)))</f>
        <v>聊城市</v>
      </c>
      <c r="H1318" s="12" t="s">
        <v>5415</v>
      </c>
      <c r="I1318" s="39" t="str">
        <f>IF(H1318="","",VLOOKUP(H1318,echart地区列表!A:A,1,FALSE))</f>
        <v>莘县</v>
      </c>
    </row>
    <row r="1319" spans="1:9">
      <c r="A1319" s="7" t="s">
        <v>5416</v>
      </c>
      <c r="B1319" s="7" t="s">
        <v>5416</v>
      </c>
      <c r="C1319" s="7">
        <v>371523</v>
      </c>
      <c r="D1319">
        <f t="shared" si="40"/>
        <v>37</v>
      </c>
      <c r="E1319" t="str">
        <f>VLOOKUP(D1319,省代码匹配!B:C,2,FALSE)</f>
        <v>山东省</v>
      </c>
      <c r="F1319">
        <f t="shared" si="41"/>
        <v>3715</v>
      </c>
      <c r="G1319" t="str">
        <f>IF(F1319&gt;10000,"省直辖县市",IF(F1319&gt;7000,“港澳台”,VLOOKUP(F1319,地市级代码匹配!C:D,2,FALSE)))</f>
        <v>聊城市</v>
      </c>
      <c r="H1319" s="12" t="s">
        <v>5416</v>
      </c>
      <c r="I1319" s="39" t="str">
        <f>IF(H1319="","",VLOOKUP(H1319,echart地区列表!A:A,1,FALSE))</f>
        <v>茌平县</v>
      </c>
    </row>
    <row r="1320" spans="1:9">
      <c r="A1320" s="7" t="s">
        <v>5417</v>
      </c>
      <c r="B1320" s="7" t="s">
        <v>5417</v>
      </c>
      <c r="C1320" s="7">
        <v>371524</v>
      </c>
      <c r="D1320">
        <f t="shared" si="40"/>
        <v>37</v>
      </c>
      <c r="E1320" t="str">
        <f>VLOOKUP(D1320,省代码匹配!B:C,2,FALSE)</f>
        <v>山东省</v>
      </c>
      <c r="F1320">
        <f t="shared" si="41"/>
        <v>3715</v>
      </c>
      <c r="G1320" t="str">
        <f>IF(F1320&gt;10000,"省直辖县市",IF(F1320&gt;7000,“港澳台”,VLOOKUP(F1320,地市级代码匹配!C:D,2,FALSE)))</f>
        <v>聊城市</v>
      </c>
      <c r="H1320" s="12" t="s">
        <v>5417</v>
      </c>
      <c r="I1320" s="39" t="str">
        <f>IF(H1320="","",VLOOKUP(H1320,echart地区列表!A:A,1,FALSE))</f>
        <v>东阿县</v>
      </c>
    </row>
    <row r="1321" spans="1:9">
      <c r="A1321" s="7" t="s">
        <v>5418</v>
      </c>
      <c r="B1321" s="7" t="s">
        <v>5418</v>
      </c>
      <c r="C1321" s="7">
        <v>371525</v>
      </c>
      <c r="D1321">
        <f t="shared" si="40"/>
        <v>37</v>
      </c>
      <c r="E1321" t="str">
        <f>VLOOKUP(D1321,省代码匹配!B:C,2,FALSE)</f>
        <v>山东省</v>
      </c>
      <c r="F1321">
        <f t="shared" si="41"/>
        <v>3715</v>
      </c>
      <c r="G1321" t="str">
        <f>IF(F1321&gt;10000,"省直辖县市",IF(F1321&gt;7000,“港澳台”,VLOOKUP(F1321,地市级代码匹配!C:D,2,FALSE)))</f>
        <v>聊城市</v>
      </c>
      <c r="H1321" s="12" t="s">
        <v>5418</v>
      </c>
      <c r="I1321" s="39" t="str">
        <f>IF(H1321="","",VLOOKUP(H1321,echart地区列表!A:A,1,FALSE))</f>
        <v>冠县</v>
      </c>
    </row>
    <row r="1322" spans="1:9">
      <c r="A1322" s="7" t="s">
        <v>5419</v>
      </c>
      <c r="B1322" s="7" t="s">
        <v>5419</v>
      </c>
      <c r="C1322" s="7">
        <v>371526</v>
      </c>
      <c r="D1322">
        <f t="shared" si="40"/>
        <v>37</v>
      </c>
      <c r="E1322" t="str">
        <f>VLOOKUP(D1322,省代码匹配!B:C,2,FALSE)</f>
        <v>山东省</v>
      </c>
      <c r="F1322">
        <f t="shared" si="41"/>
        <v>3715</v>
      </c>
      <c r="G1322" t="str">
        <f>IF(F1322&gt;10000,"省直辖县市",IF(F1322&gt;7000,“港澳台”,VLOOKUP(F1322,地市级代码匹配!C:D,2,FALSE)))</f>
        <v>聊城市</v>
      </c>
      <c r="H1322" s="12" t="s">
        <v>5419</v>
      </c>
      <c r="I1322" s="39" t="str">
        <f>IF(H1322="","",VLOOKUP(H1322,echart地区列表!A:A,1,FALSE))</f>
        <v>高唐县</v>
      </c>
    </row>
    <row r="1323" spans="1:9">
      <c r="A1323" s="7" t="s">
        <v>5420</v>
      </c>
      <c r="B1323" s="7" t="s">
        <v>7566</v>
      </c>
      <c r="C1323" s="7">
        <v>371581</v>
      </c>
      <c r="D1323">
        <f t="shared" si="40"/>
        <v>37</v>
      </c>
      <c r="E1323" t="str">
        <f>VLOOKUP(D1323,省代码匹配!B:C,2,FALSE)</f>
        <v>山东省</v>
      </c>
      <c r="F1323">
        <f t="shared" si="41"/>
        <v>3715</v>
      </c>
      <c r="G1323" t="str">
        <f>IF(F1323&gt;10000,"省直辖县市",IF(F1323&gt;7000,“港澳台”,VLOOKUP(F1323,地市级代码匹配!C:D,2,FALSE)))</f>
        <v>聊城市</v>
      </c>
      <c r="H1323" s="12" t="s">
        <v>5420</v>
      </c>
      <c r="I1323" s="39" t="str">
        <f>IF(H1323="","",VLOOKUP(H1323,echart地区列表!A:A,1,FALSE))</f>
        <v>临清市</v>
      </c>
    </row>
    <row r="1324" spans="1:9">
      <c r="A1324" s="7" t="s">
        <v>5421</v>
      </c>
      <c r="B1324" s="7" t="s">
        <v>5421</v>
      </c>
      <c r="C1324" s="7">
        <v>371602</v>
      </c>
      <c r="D1324">
        <f t="shared" si="40"/>
        <v>37</v>
      </c>
      <c r="E1324" t="str">
        <f>VLOOKUP(D1324,省代码匹配!B:C,2,FALSE)</f>
        <v>山东省</v>
      </c>
      <c r="F1324">
        <f t="shared" si="41"/>
        <v>3716</v>
      </c>
      <c r="G1324" t="str">
        <f>IF(F1324&gt;10000,"省直辖县市",IF(F1324&gt;7000,“港澳台”,VLOOKUP(F1324,地市级代码匹配!C:D,2,FALSE)))</f>
        <v>滨州市</v>
      </c>
      <c r="H1324" s="12" t="s">
        <v>5421</v>
      </c>
      <c r="I1324" s="39" t="str">
        <f>IF(H1324="","",VLOOKUP(H1324,echart地区列表!A:A,1,FALSE))</f>
        <v>滨城区</v>
      </c>
    </row>
    <row r="1325" spans="1:9">
      <c r="A1325" s="7" t="s">
        <v>5422</v>
      </c>
      <c r="B1325" s="7" t="s">
        <v>5422</v>
      </c>
      <c r="C1325" s="7">
        <v>371603</v>
      </c>
      <c r="D1325">
        <f t="shared" si="40"/>
        <v>37</v>
      </c>
      <c r="E1325" t="str">
        <f>VLOOKUP(D1325,省代码匹配!B:C,2,FALSE)</f>
        <v>山东省</v>
      </c>
      <c r="F1325">
        <f t="shared" si="41"/>
        <v>3716</v>
      </c>
      <c r="G1325" t="str">
        <f>IF(F1325&gt;10000,"省直辖县市",IF(F1325&gt;7000,“港澳台”,VLOOKUP(F1325,地市级代码匹配!C:D,2,FALSE)))</f>
        <v>滨州市</v>
      </c>
      <c r="H1325" s="12" t="s">
        <v>7817</v>
      </c>
      <c r="I1325" s="39" t="str">
        <f>IF(H1325="","",VLOOKUP(H1325,echart地区列表!A:A,1,FALSE))</f>
        <v>沾化县</v>
      </c>
    </row>
    <row r="1326" spans="1:9">
      <c r="A1326" s="7" t="s">
        <v>5423</v>
      </c>
      <c r="B1326" s="7" t="s">
        <v>5423</v>
      </c>
      <c r="C1326" s="7">
        <v>371621</v>
      </c>
      <c r="D1326">
        <f t="shared" si="40"/>
        <v>37</v>
      </c>
      <c r="E1326" t="str">
        <f>VLOOKUP(D1326,省代码匹配!B:C,2,FALSE)</f>
        <v>山东省</v>
      </c>
      <c r="F1326">
        <f t="shared" si="41"/>
        <v>3716</v>
      </c>
      <c r="G1326" t="str">
        <f>IF(F1326&gt;10000,"省直辖县市",IF(F1326&gt;7000,“港澳台”,VLOOKUP(F1326,地市级代码匹配!C:D,2,FALSE)))</f>
        <v>滨州市</v>
      </c>
      <c r="H1326" s="12" t="s">
        <v>5423</v>
      </c>
      <c r="I1326" s="39" t="str">
        <f>IF(H1326="","",VLOOKUP(H1326,echart地区列表!A:A,1,FALSE))</f>
        <v>惠民县</v>
      </c>
    </row>
    <row r="1327" spans="1:9">
      <c r="A1327" s="7" t="s">
        <v>5424</v>
      </c>
      <c r="B1327" s="7" t="s">
        <v>5424</v>
      </c>
      <c r="C1327" s="7">
        <v>371622</v>
      </c>
      <c r="D1327">
        <f t="shared" si="40"/>
        <v>37</v>
      </c>
      <c r="E1327" t="str">
        <f>VLOOKUP(D1327,省代码匹配!B:C,2,FALSE)</f>
        <v>山东省</v>
      </c>
      <c r="F1327">
        <f t="shared" si="41"/>
        <v>3716</v>
      </c>
      <c r="G1327" t="str">
        <f>IF(F1327&gt;10000,"省直辖县市",IF(F1327&gt;7000,“港澳台”,VLOOKUP(F1327,地市级代码匹配!C:D,2,FALSE)))</f>
        <v>滨州市</v>
      </c>
      <c r="H1327" s="12" t="s">
        <v>5424</v>
      </c>
      <c r="I1327" s="39" t="str">
        <f>IF(H1327="","",VLOOKUP(H1327,echart地区列表!A:A,1,FALSE))</f>
        <v>阳信县</v>
      </c>
    </row>
    <row r="1328" spans="1:9">
      <c r="A1328" s="7" t="s">
        <v>5425</v>
      </c>
      <c r="B1328" s="7" t="s">
        <v>5425</v>
      </c>
      <c r="C1328" s="7">
        <v>371623</v>
      </c>
      <c r="D1328">
        <f t="shared" si="40"/>
        <v>37</v>
      </c>
      <c r="E1328" t="str">
        <f>VLOOKUP(D1328,省代码匹配!B:C,2,FALSE)</f>
        <v>山东省</v>
      </c>
      <c r="F1328">
        <f t="shared" si="41"/>
        <v>3716</v>
      </c>
      <c r="G1328" t="str">
        <f>IF(F1328&gt;10000,"省直辖县市",IF(F1328&gt;7000,“港澳台”,VLOOKUP(F1328,地市级代码匹配!C:D,2,FALSE)))</f>
        <v>滨州市</v>
      </c>
      <c r="H1328" s="12" t="s">
        <v>5425</v>
      </c>
      <c r="I1328" s="39" t="str">
        <f>IF(H1328="","",VLOOKUP(H1328,echart地区列表!A:A,1,FALSE))</f>
        <v>无棣县</v>
      </c>
    </row>
    <row r="1329" spans="1:9">
      <c r="A1329" s="7" t="s">
        <v>5426</v>
      </c>
      <c r="B1329" s="7" t="s">
        <v>5426</v>
      </c>
      <c r="C1329" s="7">
        <v>371625</v>
      </c>
      <c r="D1329">
        <f t="shared" si="40"/>
        <v>37</v>
      </c>
      <c r="E1329" t="str">
        <f>VLOOKUP(D1329,省代码匹配!B:C,2,FALSE)</f>
        <v>山东省</v>
      </c>
      <c r="F1329">
        <f t="shared" si="41"/>
        <v>3716</v>
      </c>
      <c r="G1329" t="str">
        <f>IF(F1329&gt;10000,"省直辖县市",IF(F1329&gt;7000,“港澳台”,VLOOKUP(F1329,地市级代码匹配!C:D,2,FALSE)))</f>
        <v>滨州市</v>
      </c>
      <c r="H1329" s="12" t="s">
        <v>5426</v>
      </c>
      <c r="I1329" s="39" t="str">
        <f>IF(H1329="","",VLOOKUP(H1329,echart地区列表!A:A,1,FALSE))</f>
        <v>博兴县</v>
      </c>
    </row>
    <row r="1330" spans="1:9">
      <c r="A1330" s="7" t="s">
        <v>5427</v>
      </c>
      <c r="B1330" s="7" t="s">
        <v>5427</v>
      </c>
      <c r="C1330" s="7">
        <v>371626</v>
      </c>
      <c r="D1330">
        <f t="shared" si="40"/>
        <v>37</v>
      </c>
      <c r="E1330" t="str">
        <f>VLOOKUP(D1330,省代码匹配!B:C,2,FALSE)</f>
        <v>山东省</v>
      </c>
      <c r="F1330">
        <f t="shared" si="41"/>
        <v>3716</v>
      </c>
      <c r="G1330" t="str">
        <f>IF(F1330&gt;10000,"省直辖县市",IF(F1330&gt;7000,“港澳台”,VLOOKUP(F1330,地市级代码匹配!C:D,2,FALSE)))</f>
        <v>滨州市</v>
      </c>
      <c r="H1330" s="12" t="s">
        <v>5427</v>
      </c>
      <c r="I1330" s="39" t="str">
        <f>IF(H1330="","",VLOOKUP(H1330,echart地区列表!A:A,1,FALSE))</f>
        <v>邹平县</v>
      </c>
    </row>
    <row r="1331" spans="1:9">
      <c r="A1331" s="7" t="s">
        <v>5428</v>
      </c>
      <c r="B1331" s="7" t="s">
        <v>5428</v>
      </c>
      <c r="C1331" s="7">
        <v>371702</v>
      </c>
      <c r="D1331">
        <f t="shared" si="40"/>
        <v>37</v>
      </c>
      <c r="E1331" t="str">
        <f>VLOOKUP(D1331,省代码匹配!B:C,2,FALSE)</f>
        <v>山东省</v>
      </c>
      <c r="F1331">
        <f t="shared" si="41"/>
        <v>3717</v>
      </c>
      <c r="G1331" t="str">
        <f>IF(F1331&gt;10000,"省直辖县市",IF(F1331&gt;7000,“港澳台”,VLOOKUP(F1331,地市级代码匹配!C:D,2,FALSE)))</f>
        <v>菏泽市</v>
      </c>
      <c r="H1331" s="12" t="s">
        <v>5428</v>
      </c>
      <c r="I1331" s="39" t="str">
        <f>IF(H1331="","",VLOOKUP(H1331,echart地区列表!A:A,1,FALSE))</f>
        <v>牡丹区</v>
      </c>
    </row>
    <row r="1332" spans="1:9">
      <c r="A1332" s="7" t="s">
        <v>5429</v>
      </c>
      <c r="B1332" s="7" t="s">
        <v>5429</v>
      </c>
      <c r="C1332" s="7">
        <v>371703</v>
      </c>
      <c r="D1332">
        <f t="shared" si="40"/>
        <v>37</v>
      </c>
      <c r="E1332" t="str">
        <f>VLOOKUP(D1332,省代码匹配!B:C,2,FALSE)</f>
        <v>山东省</v>
      </c>
      <c r="F1332">
        <f t="shared" si="41"/>
        <v>3717</v>
      </c>
      <c r="G1332" t="str">
        <f>IF(F1332&gt;10000,"省直辖县市",IF(F1332&gt;7000,“港澳台”,VLOOKUP(F1332,地市级代码匹配!C:D,2,FALSE)))</f>
        <v>菏泽市</v>
      </c>
      <c r="H1332" s="12" t="s">
        <v>7816</v>
      </c>
      <c r="I1332" s="39" t="str">
        <f>IF(H1332="","",VLOOKUP(H1332,echart地区列表!A:A,1,FALSE))</f>
        <v>定陶县</v>
      </c>
    </row>
    <row r="1333" spans="1:9">
      <c r="A1333" s="7" t="s">
        <v>5430</v>
      </c>
      <c r="B1333" s="7" t="s">
        <v>5430</v>
      </c>
      <c r="C1333" s="7">
        <v>371721</v>
      </c>
      <c r="D1333">
        <f t="shared" si="40"/>
        <v>37</v>
      </c>
      <c r="E1333" t="str">
        <f>VLOOKUP(D1333,省代码匹配!B:C,2,FALSE)</f>
        <v>山东省</v>
      </c>
      <c r="F1333">
        <f t="shared" si="41"/>
        <v>3717</v>
      </c>
      <c r="G1333" t="str">
        <f>IF(F1333&gt;10000,"省直辖县市",IF(F1333&gt;7000,“港澳台”,VLOOKUP(F1333,地市级代码匹配!C:D,2,FALSE)))</f>
        <v>菏泽市</v>
      </c>
      <c r="H1333" s="12" t="s">
        <v>5430</v>
      </c>
      <c r="I1333" s="39" t="str">
        <f>IF(H1333="","",VLOOKUP(H1333,echart地区列表!A:A,1,FALSE))</f>
        <v>曹县</v>
      </c>
    </row>
    <row r="1334" spans="1:9">
      <c r="A1334" s="7" t="s">
        <v>5431</v>
      </c>
      <c r="B1334" s="7" t="s">
        <v>5431</v>
      </c>
      <c r="C1334" s="7">
        <v>371722</v>
      </c>
      <c r="D1334">
        <f t="shared" si="40"/>
        <v>37</v>
      </c>
      <c r="E1334" t="str">
        <f>VLOOKUP(D1334,省代码匹配!B:C,2,FALSE)</f>
        <v>山东省</v>
      </c>
      <c r="F1334">
        <f t="shared" si="41"/>
        <v>3717</v>
      </c>
      <c r="G1334" t="str">
        <f>IF(F1334&gt;10000,"省直辖县市",IF(F1334&gt;7000,“港澳台”,VLOOKUP(F1334,地市级代码匹配!C:D,2,FALSE)))</f>
        <v>菏泽市</v>
      </c>
      <c r="H1334" s="12" t="s">
        <v>5431</v>
      </c>
      <c r="I1334" s="39" t="str">
        <f>IF(H1334="","",VLOOKUP(H1334,echart地区列表!A:A,1,FALSE))</f>
        <v>单县</v>
      </c>
    </row>
    <row r="1335" spans="1:9">
      <c r="A1335" s="7" t="s">
        <v>5432</v>
      </c>
      <c r="B1335" s="7" t="s">
        <v>5432</v>
      </c>
      <c r="C1335" s="7">
        <v>371723</v>
      </c>
      <c r="D1335">
        <f t="shared" si="40"/>
        <v>37</v>
      </c>
      <c r="E1335" t="str">
        <f>VLOOKUP(D1335,省代码匹配!B:C,2,FALSE)</f>
        <v>山东省</v>
      </c>
      <c r="F1335">
        <f t="shared" si="41"/>
        <v>3717</v>
      </c>
      <c r="G1335" t="str">
        <f>IF(F1335&gt;10000,"省直辖县市",IF(F1335&gt;7000,“港澳台”,VLOOKUP(F1335,地市级代码匹配!C:D,2,FALSE)))</f>
        <v>菏泽市</v>
      </c>
      <c r="H1335" s="12" t="s">
        <v>5432</v>
      </c>
      <c r="I1335" s="39" t="str">
        <f>IF(H1335="","",VLOOKUP(H1335,echart地区列表!A:A,1,FALSE))</f>
        <v>成武县</v>
      </c>
    </row>
    <row r="1336" spans="1:9">
      <c r="A1336" s="7" t="s">
        <v>5433</v>
      </c>
      <c r="B1336" s="7" t="s">
        <v>5433</v>
      </c>
      <c r="C1336" s="7">
        <v>371724</v>
      </c>
      <c r="D1336">
        <f t="shared" si="40"/>
        <v>37</v>
      </c>
      <c r="E1336" t="str">
        <f>VLOOKUP(D1336,省代码匹配!B:C,2,FALSE)</f>
        <v>山东省</v>
      </c>
      <c r="F1336">
        <f t="shared" si="41"/>
        <v>3717</v>
      </c>
      <c r="G1336" t="str">
        <f>IF(F1336&gt;10000,"省直辖县市",IF(F1336&gt;7000,“港澳台”,VLOOKUP(F1336,地市级代码匹配!C:D,2,FALSE)))</f>
        <v>菏泽市</v>
      </c>
      <c r="H1336" s="12" t="s">
        <v>5433</v>
      </c>
      <c r="I1336" s="39" t="str">
        <f>IF(H1336="","",VLOOKUP(H1336,echart地区列表!A:A,1,FALSE))</f>
        <v>巨野县</v>
      </c>
    </row>
    <row r="1337" spans="1:9">
      <c r="A1337" s="7" t="s">
        <v>5434</v>
      </c>
      <c r="B1337" s="7" t="s">
        <v>5434</v>
      </c>
      <c r="C1337" s="7">
        <v>371725</v>
      </c>
      <c r="D1337">
        <f t="shared" si="40"/>
        <v>37</v>
      </c>
      <c r="E1337" t="str">
        <f>VLOOKUP(D1337,省代码匹配!B:C,2,FALSE)</f>
        <v>山东省</v>
      </c>
      <c r="F1337">
        <f t="shared" si="41"/>
        <v>3717</v>
      </c>
      <c r="G1337" t="str">
        <f>IF(F1337&gt;10000,"省直辖县市",IF(F1337&gt;7000,“港澳台”,VLOOKUP(F1337,地市级代码匹配!C:D,2,FALSE)))</f>
        <v>菏泽市</v>
      </c>
      <c r="H1337" s="12" t="s">
        <v>5434</v>
      </c>
      <c r="I1337" s="39" t="str">
        <f>IF(H1337="","",VLOOKUP(H1337,echart地区列表!A:A,1,FALSE))</f>
        <v>郓城县</v>
      </c>
    </row>
    <row r="1338" spans="1:9">
      <c r="A1338" s="7" t="s">
        <v>5435</v>
      </c>
      <c r="B1338" s="7" t="s">
        <v>5435</v>
      </c>
      <c r="C1338" s="7">
        <v>371726</v>
      </c>
      <c r="D1338">
        <f t="shared" si="40"/>
        <v>37</v>
      </c>
      <c r="E1338" t="str">
        <f>VLOOKUP(D1338,省代码匹配!B:C,2,FALSE)</f>
        <v>山东省</v>
      </c>
      <c r="F1338">
        <f t="shared" si="41"/>
        <v>3717</v>
      </c>
      <c r="G1338" t="str">
        <f>IF(F1338&gt;10000,"省直辖县市",IF(F1338&gt;7000,“港澳台”,VLOOKUP(F1338,地市级代码匹配!C:D,2,FALSE)))</f>
        <v>菏泽市</v>
      </c>
      <c r="H1338" s="12" t="s">
        <v>5435</v>
      </c>
      <c r="I1338" s="39" t="str">
        <f>IF(H1338="","",VLOOKUP(H1338,echart地区列表!A:A,1,FALSE))</f>
        <v>鄄城县</v>
      </c>
    </row>
    <row r="1339" spans="1:9">
      <c r="A1339" s="7" t="s">
        <v>5436</v>
      </c>
      <c r="B1339" s="7" t="s">
        <v>5436</v>
      </c>
      <c r="C1339" s="7">
        <v>371728</v>
      </c>
      <c r="D1339">
        <f t="shared" si="40"/>
        <v>37</v>
      </c>
      <c r="E1339" t="str">
        <f>VLOOKUP(D1339,省代码匹配!B:C,2,FALSE)</f>
        <v>山东省</v>
      </c>
      <c r="F1339">
        <f t="shared" si="41"/>
        <v>3717</v>
      </c>
      <c r="G1339" t="str">
        <f>IF(F1339&gt;10000,"省直辖县市",IF(F1339&gt;7000,“港澳台”,VLOOKUP(F1339,地市级代码匹配!C:D,2,FALSE)))</f>
        <v>菏泽市</v>
      </c>
      <c r="H1339" s="12" t="s">
        <v>5436</v>
      </c>
      <c r="I1339" s="39" t="str">
        <f>IF(H1339="","",VLOOKUP(H1339,echart地区列表!A:A,1,FALSE))</f>
        <v>东明县</v>
      </c>
    </row>
    <row r="1340" spans="1:9">
      <c r="A1340" s="7" t="s">
        <v>5437</v>
      </c>
      <c r="B1340" s="7" t="s">
        <v>5437</v>
      </c>
      <c r="C1340" s="7">
        <v>410102</v>
      </c>
      <c r="D1340">
        <f t="shared" si="40"/>
        <v>41</v>
      </c>
      <c r="E1340" t="str">
        <f>VLOOKUP(D1340,省代码匹配!B:C,2,FALSE)</f>
        <v>河南省</v>
      </c>
      <c r="F1340">
        <f t="shared" si="41"/>
        <v>4101</v>
      </c>
      <c r="G1340" t="str">
        <f>IF(F1340&gt;10000,"省直辖县市",IF(F1340&gt;7000,“港澳台”,VLOOKUP(F1340,地市级代码匹配!C:D,2,FALSE)))</f>
        <v>郑州市</v>
      </c>
      <c r="H1340" s="12" t="s">
        <v>5437</v>
      </c>
      <c r="I1340" s="39" t="str">
        <f>IF(H1340="","",VLOOKUP(H1340,echart地区列表!A:A,1,FALSE))</f>
        <v>中原区</v>
      </c>
    </row>
    <row r="1341" spans="1:9">
      <c r="A1341" s="7" t="s">
        <v>5438</v>
      </c>
      <c r="B1341" s="7" t="s">
        <v>5438</v>
      </c>
      <c r="C1341" s="7">
        <v>410103</v>
      </c>
      <c r="D1341">
        <f t="shared" si="40"/>
        <v>41</v>
      </c>
      <c r="E1341" t="str">
        <f>VLOOKUP(D1341,省代码匹配!B:C,2,FALSE)</f>
        <v>河南省</v>
      </c>
      <c r="F1341">
        <f t="shared" si="41"/>
        <v>4101</v>
      </c>
      <c r="G1341" t="str">
        <f>IF(F1341&gt;10000,"省直辖县市",IF(F1341&gt;7000,“港澳台”,VLOOKUP(F1341,地市级代码匹配!C:D,2,FALSE)))</f>
        <v>郑州市</v>
      </c>
      <c r="H1341" s="12" t="s">
        <v>5438</v>
      </c>
      <c r="I1341" s="39" t="str">
        <f>IF(H1341="","",VLOOKUP(H1341,echart地区列表!A:A,1,FALSE))</f>
        <v>二七区</v>
      </c>
    </row>
    <row r="1342" spans="1:9">
      <c r="A1342" s="7" t="s">
        <v>5439</v>
      </c>
      <c r="B1342" s="7" t="s">
        <v>5439</v>
      </c>
      <c r="C1342" s="7">
        <v>410104</v>
      </c>
      <c r="D1342">
        <f t="shared" si="40"/>
        <v>41</v>
      </c>
      <c r="E1342" t="str">
        <f>VLOOKUP(D1342,省代码匹配!B:C,2,FALSE)</f>
        <v>河南省</v>
      </c>
      <c r="F1342">
        <f t="shared" si="41"/>
        <v>4101</v>
      </c>
      <c r="G1342" t="str">
        <f>IF(F1342&gt;10000,"省直辖县市",IF(F1342&gt;7000,“港澳台”,VLOOKUP(F1342,地市级代码匹配!C:D,2,FALSE)))</f>
        <v>郑州市</v>
      </c>
      <c r="H1342" s="12" t="s">
        <v>5439</v>
      </c>
      <c r="I1342" s="39" t="str">
        <f>IF(H1342="","",VLOOKUP(H1342,echart地区列表!A:A,1,FALSE))</f>
        <v>管城回族区</v>
      </c>
    </row>
    <row r="1343" spans="1:9">
      <c r="A1343" s="7" t="s">
        <v>5440</v>
      </c>
      <c r="B1343" s="7" t="s">
        <v>5440</v>
      </c>
      <c r="C1343" s="7">
        <v>410105</v>
      </c>
      <c r="D1343">
        <f t="shared" si="40"/>
        <v>41</v>
      </c>
      <c r="E1343" t="str">
        <f>VLOOKUP(D1343,省代码匹配!B:C,2,FALSE)</f>
        <v>河南省</v>
      </c>
      <c r="F1343">
        <f t="shared" si="41"/>
        <v>4101</v>
      </c>
      <c r="G1343" t="str">
        <f>IF(F1343&gt;10000,"省直辖县市",IF(F1343&gt;7000,“港澳台”,VLOOKUP(F1343,地市级代码匹配!C:D,2,FALSE)))</f>
        <v>郑州市</v>
      </c>
      <c r="H1343" s="12" t="s">
        <v>5440</v>
      </c>
      <c r="I1343" s="39" t="str">
        <f>IF(H1343="","",VLOOKUP(H1343,echart地区列表!A:A,1,FALSE))</f>
        <v>金水区</v>
      </c>
    </row>
    <row r="1344" spans="1:9">
      <c r="A1344" s="7" t="s">
        <v>5441</v>
      </c>
      <c r="B1344" s="7" t="s">
        <v>5441</v>
      </c>
      <c r="C1344" s="7">
        <v>410106</v>
      </c>
      <c r="D1344">
        <f t="shared" si="40"/>
        <v>41</v>
      </c>
      <c r="E1344" t="str">
        <f>VLOOKUP(D1344,省代码匹配!B:C,2,FALSE)</f>
        <v>河南省</v>
      </c>
      <c r="F1344">
        <f t="shared" si="41"/>
        <v>4101</v>
      </c>
      <c r="G1344" t="str">
        <f>IF(F1344&gt;10000,"省直辖县市",IF(F1344&gt;7000,“港澳台”,VLOOKUP(F1344,地市级代码匹配!C:D,2,FALSE)))</f>
        <v>郑州市</v>
      </c>
      <c r="H1344" s="12" t="s">
        <v>5441</v>
      </c>
      <c r="I1344" s="39" t="str">
        <f>IF(H1344="","",VLOOKUP(H1344,echart地区列表!A:A,1,FALSE))</f>
        <v>上街区</v>
      </c>
    </row>
    <row r="1345" spans="1:9">
      <c r="A1345" s="7" t="s">
        <v>5442</v>
      </c>
      <c r="B1345" s="7" t="s">
        <v>5442</v>
      </c>
      <c r="C1345" s="7">
        <v>410108</v>
      </c>
      <c r="D1345">
        <f t="shared" si="40"/>
        <v>41</v>
      </c>
      <c r="E1345" t="str">
        <f>VLOOKUP(D1345,省代码匹配!B:C,2,FALSE)</f>
        <v>河南省</v>
      </c>
      <c r="F1345">
        <f t="shared" si="41"/>
        <v>4101</v>
      </c>
      <c r="G1345" t="str">
        <f>IF(F1345&gt;10000,"省直辖县市",IF(F1345&gt;7000,“港澳台”,VLOOKUP(F1345,地市级代码匹配!C:D,2,FALSE)))</f>
        <v>郑州市</v>
      </c>
      <c r="H1345" s="12" t="s">
        <v>5442</v>
      </c>
      <c r="I1345" s="39" t="str">
        <f>IF(H1345="","",VLOOKUP(H1345,echart地区列表!A:A,1,FALSE))</f>
        <v>惠济区</v>
      </c>
    </row>
    <row r="1346" spans="1:9">
      <c r="A1346" s="7" t="s">
        <v>5443</v>
      </c>
      <c r="B1346" s="7" t="s">
        <v>5443</v>
      </c>
      <c r="C1346" s="7">
        <v>410122</v>
      </c>
      <c r="D1346">
        <f t="shared" si="40"/>
        <v>41</v>
      </c>
      <c r="E1346" t="str">
        <f>VLOOKUP(D1346,省代码匹配!B:C,2,FALSE)</f>
        <v>河南省</v>
      </c>
      <c r="F1346">
        <f t="shared" si="41"/>
        <v>4101</v>
      </c>
      <c r="G1346" t="str">
        <f>IF(F1346&gt;10000,"省直辖县市",IF(F1346&gt;7000,“港澳台”,VLOOKUP(F1346,地市级代码匹配!C:D,2,FALSE)))</f>
        <v>郑州市</v>
      </c>
      <c r="H1346" s="12" t="s">
        <v>5443</v>
      </c>
      <c r="I1346" s="39" t="str">
        <f>IF(H1346="","",VLOOKUP(H1346,echart地区列表!A:A,1,FALSE))</f>
        <v>中牟县</v>
      </c>
    </row>
    <row r="1347" spans="1:9">
      <c r="A1347" s="7" t="s">
        <v>5444</v>
      </c>
      <c r="B1347" s="7" t="s">
        <v>7567</v>
      </c>
      <c r="C1347" s="7">
        <v>410181</v>
      </c>
      <c r="D1347">
        <f t="shared" ref="D1347:D1410" si="42">INT(C1347/10000)</f>
        <v>41</v>
      </c>
      <c r="E1347" t="str">
        <f>VLOOKUP(D1347,省代码匹配!B:C,2,FALSE)</f>
        <v>河南省</v>
      </c>
      <c r="F1347">
        <f t="shared" ref="F1347:F1410" si="43">IF(OR(D1347=11,D1347=12,D1347=31,D1347=50,D1347=71,D1347=81,D1347=82),D1347*100,IF(MID(C1347,3,1)="9",C1347,INT(C1347/100)))</f>
        <v>4101</v>
      </c>
      <c r="G1347" t="str">
        <f>IF(F1347&gt;10000,"省直辖县市",IF(F1347&gt;7000,“港澳台”,VLOOKUP(F1347,地市级代码匹配!C:D,2,FALSE)))</f>
        <v>郑州市</v>
      </c>
      <c r="H1347" s="12" t="s">
        <v>5444</v>
      </c>
      <c r="I1347" s="39" t="str">
        <f>IF(H1347="","",VLOOKUP(H1347,echart地区列表!A:A,1,FALSE))</f>
        <v>巩义市</v>
      </c>
    </row>
    <row r="1348" spans="1:9">
      <c r="A1348" s="7" t="s">
        <v>5445</v>
      </c>
      <c r="B1348" s="7" t="s">
        <v>7568</v>
      </c>
      <c r="C1348" s="7">
        <v>410182</v>
      </c>
      <c r="D1348">
        <f t="shared" si="42"/>
        <v>41</v>
      </c>
      <c r="E1348" t="str">
        <f>VLOOKUP(D1348,省代码匹配!B:C,2,FALSE)</f>
        <v>河南省</v>
      </c>
      <c r="F1348">
        <f t="shared" si="43"/>
        <v>4101</v>
      </c>
      <c r="G1348" t="str">
        <f>IF(F1348&gt;10000,"省直辖县市",IF(F1348&gt;7000,“港澳台”,VLOOKUP(F1348,地市级代码匹配!C:D,2,FALSE)))</f>
        <v>郑州市</v>
      </c>
      <c r="H1348" s="12" t="s">
        <v>5445</v>
      </c>
      <c r="I1348" s="39" t="str">
        <f>IF(H1348="","",VLOOKUP(H1348,echart地区列表!A:A,1,FALSE))</f>
        <v>荥阳市</v>
      </c>
    </row>
    <row r="1349" spans="1:9">
      <c r="A1349" s="7" t="s">
        <v>5446</v>
      </c>
      <c r="B1349" s="7" t="s">
        <v>7569</v>
      </c>
      <c r="C1349" s="7">
        <v>410183</v>
      </c>
      <c r="D1349">
        <f t="shared" si="42"/>
        <v>41</v>
      </c>
      <c r="E1349" t="str">
        <f>VLOOKUP(D1349,省代码匹配!B:C,2,FALSE)</f>
        <v>河南省</v>
      </c>
      <c r="F1349">
        <f t="shared" si="43"/>
        <v>4101</v>
      </c>
      <c r="G1349" t="str">
        <f>IF(F1349&gt;10000,"省直辖县市",IF(F1349&gt;7000,“港澳台”,VLOOKUP(F1349,地市级代码匹配!C:D,2,FALSE)))</f>
        <v>郑州市</v>
      </c>
      <c r="H1349" s="12" t="s">
        <v>5446</v>
      </c>
      <c r="I1349" s="39" t="str">
        <f>IF(H1349="","",VLOOKUP(H1349,echart地区列表!A:A,1,FALSE))</f>
        <v>新密市</v>
      </c>
    </row>
    <row r="1350" spans="1:9">
      <c r="A1350" s="7" t="s">
        <v>5447</v>
      </c>
      <c r="B1350" s="7" t="s">
        <v>7570</v>
      </c>
      <c r="C1350" s="7">
        <v>410184</v>
      </c>
      <c r="D1350">
        <f t="shared" si="42"/>
        <v>41</v>
      </c>
      <c r="E1350" t="str">
        <f>VLOOKUP(D1350,省代码匹配!B:C,2,FALSE)</f>
        <v>河南省</v>
      </c>
      <c r="F1350">
        <f t="shared" si="43"/>
        <v>4101</v>
      </c>
      <c r="G1350" t="str">
        <f>IF(F1350&gt;10000,"省直辖县市",IF(F1350&gt;7000,“港澳台”,VLOOKUP(F1350,地市级代码匹配!C:D,2,FALSE)))</f>
        <v>郑州市</v>
      </c>
      <c r="H1350" s="12" t="s">
        <v>5447</v>
      </c>
      <c r="I1350" s="39" t="str">
        <f>IF(H1350="","",VLOOKUP(H1350,echart地区列表!A:A,1,FALSE))</f>
        <v>新郑市</v>
      </c>
    </row>
    <row r="1351" spans="1:9">
      <c r="A1351" s="7" t="s">
        <v>5448</v>
      </c>
      <c r="B1351" s="7" t="s">
        <v>7571</v>
      </c>
      <c r="C1351" s="7">
        <v>410185</v>
      </c>
      <c r="D1351">
        <f t="shared" si="42"/>
        <v>41</v>
      </c>
      <c r="E1351" t="str">
        <f>VLOOKUP(D1351,省代码匹配!B:C,2,FALSE)</f>
        <v>河南省</v>
      </c>
      <c r="F1351">
        <f t="shared" si="43"/>
        <v>4101</v>
      </c>
      <c r="G1351" t="str">
        <f>IF(F1351&gt;10000,"省直辖县市",IF(F1351&gt;7000,“港澳台”,VLOOKUP(F1351,地市级代码匹配!C:D,2,FALSE)))</f>
        <v>郑州市</v>
      </c>
      <c r="H1351" s="12" t="s">
        <v>5448</v>
      </c>
      <c r="I1351" s="39" t="str">
        <f>IF(H1351="","",VLOOKUP(H1351,echart地区列表!A:A,1,FALSE))</f>
        <v>登封市</v>
      </c>
    </row>
    <row r="1352" spans="1:9">
      <c r="A1352" s="7" t="s">
        <v>5449</v>
      </c>
      <c r="B1352" s="7" t="s">
        <v>5449</v>
      </c>
      <c r="C1352" s="7">
        <v>410202</v>
      </c>
      <c r="D1352">
        <f t="shared" si="42"/>
        <v>41</v>
      </c>
      <c r="E1352" t="str">
        <f>VLOOKUP(D1352,省代码匹配!B:C,2,FALSE)</f>
        <v>河南省</v>
      </c>
      <c r="F1352">
        <f t="shared" si="43"/>
        <v>4102</v>
      </c>
      <c r="G1352" t="str">
        <f>IF(F1352&gt;10000,"省直辖县市",IF(F1352&gt;7000,“港澳台”,VLOOKUP(F1352,地市级代码匹配!C:D,2,FALSE)))</f>
        <v>开封市</v>
      </c>
      <c r="H1352" s="12" t="s">
        <v>5449</v>
      </c>
      <c r="I1352" s="39" t="str">
        <f>IF(H1352="","",VLOOKUP(H1352,echart地区列表!A:A,1,FALSE))</f>
        <v>龙亭区</v>
      </c>
    </row>
    <row r="1353" spans="1:9">
      <c r="A1353" s="7" t="s">
        <v>5450</v>
      </c>
      <c r="B1353" s="7" t="s">
        <v>5450</v>
      </c>
      <c r="C1353" s="7">
        <v>410203</v>
      </c>
      <c r="D1353">
        <f t="shared" si="42"/>
        <v>41</v>
      </c>
      <c r="E1353" t="str">
        <f>VLOOKUP(D1353,省代码匹配!B:C,2,FALSE)</f>
        <v>河南省</v>
      </c>
      <c r="F1353">
        <f t="shared" si="43"/>
        <v>4102</v>
      </c>
      <c r="G1353" t="str">
        <f>IF(F1353&gt;10000,"省直辖县市",IF(F1353&gt;7000,“港澳台”,VLOOKUP(F1353,地市级代码匹配!C:D,2,FALSE)))</f>
        <v>开封市</v>
      </c>
      <c r="H1353" s="12" t="s">
        <v>5450</v>
      </c>
      <c r="I1353" s="39" t="str">
        <f>IF(H1353="","",VLOOKUP(H1353,echart地区列表!A:A,1,FALSE))</f>
        <v>顺河回族区</v>
      </c>
    </row>
    <row r="1354" spans="1:9">
      <c r="A1354" s="7" t="s">
        <v>4837</v>
      </c>
      <c r="B1354" s="7" t="s">
        <v>4837</v>
      </c>
      <c r="C1354" s="7">
        <v>410204</v>
      </c>
      <c r="D1354">
        <f t="shared" si="42"/>
        <v>41</v>
      </c>
      <c r="E1354" t="str">
        <f>VLOOKUP(D1354,省代码匹配!B:C,2,FALSE)</f>
        <v>河南省</v>
      </c>
      <c r="F1354">
        <f t="shared" si="43"/>
        <v>4102</v>
      </c>
      <c r="G1354" t="str">
        <f>IF(F1354&gt;10000,"省直辖县市",IF(F1354&gt;7000,“港澳台”,VLOOKUP(F1354,地市级代码匹配!C:D,2,FALSE)))</f>
        <v>开封市</v>
      </c>
      <c r="H1354" s="12" t="s">
        <v>4837</v>
      </c>
      <c r="I1354" s="39" t="str">
        <f>IF(H1354="","",VLOOKUP(H1354,echart地区列表!A:A,1,FALSE))</f>
        <v>鼓楼区</v>
      </c>
    </row>
    <row r="1355" spans="1:9">
      <c r="A1355" s="7" t="s">
        <v>5451</v>
      </c>
      <c r="B1355" s="7" t="s">
        <v>5451</v>
      </c>
      <c r="C1355" s="7">
        <v>410205</v>
      </c>
      <c r="D1355">
        <f t="shared" si="42"/>
        <v>41</v>
      </c>
      <c r="E1355" t="str">
        <f>VLOOKUP(D1355,省代码匹配!B:C,2,FALSE)</f>
        <v>河南省</v>
      </c>
      <c r="F1355">
        <f t="shared" si="43"/>
        <v>4102</v>
      </c>
      <c r="G1355" t="str">
        <f>IF(F1355&gt;10000,"省直辖县市",IF(F1355&gt;7000,“港澳台”,VLOOKUP(F1355,地市级代码匹配!C:D,2,FALSE)))</f>
        <v>开封市</v>
      </c>
      <c r="H1355" s="12"/>
      <c r="I1355" s="39" t="str">
        <f>IF(H1355="","",VLOOKUP(H1355,echart地区列表!A:A,1,FALSE))</f>
        <v/>
      </c>
    </row>
    <row r="1356" spans="1:9">
      <c r="A1356" s="7" t="s">
        <v>5452</v>
      </c>
      <c r="B1356" s="7" t="s">
        <v>5452</v>
      </c>
      <c r="C1356" s="7">
        <v>410212</v>
      </c>
      <c r="D1356">
        <f t="shared" si="42"/>
        <v>41</v>
      </c>
      <c r="E1356" t="str">
        <f>VLOOKUP(D1356,省代码匹配!B:C,2,FALSE)</f>
        <v>河南省</v>
      </c>
      <c r="F1356">
        <f t="shared" si="43"/>
        <v>4102</v>
      </c>
      <c r="G1356" t="str">
        <f>IF(F1356&gt;10000,"省直辖县市",IF(F1356&gt;7000,“港澳台”,VLOOKUP(F1356,地市级代码匹配!C:D,2,FALSE)))</f>
        <v>开封市</v>
      </c>
      <c r="H1356" s="12" t="s">
        <v>7815</v>
      </c>
      <c r="I1356" s="39" t="str">
        <f>IF(H1356="","",VLOOKUP(H1356,echart地区列表!A:A,1,FALSE))</f>
        <v>开封县</v>
      </c>
    </row>
    <row r="1357" spans="1:9">
      <c r="A1357" s="7" t="s">
        <v>5453</v>
      </c>
      <c r="B1357" s="7" t="s">
        <v>5453</v>
      </c>
      <c r="C1357" s="7">
        <v>410221</v>
      </c>
      <c r="D1357">
        <f t="shared" si="42"/>
        <v>41</v>
      </c>
      <c r="E1357" t="str">
        <f>VLOOKUP(D1357,省代码匹配!B:C,2,FALSE)</f>
        <v>河南省</v>
      </c>
      <c r="F1357">
        <f t="shared" si="43"/>
        <v>4102</v>
      </c>
      <c r="G1357" t="str">
        <f>IF(F1357&gt;10000,"省直辖县市",IF(F1357&gt;7000,“港澳台”,VLOOKUP(F1357,地市级代码匹配!C:D,2,FALSE)))</f>
        <v>开封市</v>
      </c>
      <c r="H1357" s="12" t="s">
        <v>5453</v>
      </c>
      <c r="I1357" s="39" t="str">
        <f>IF(H1357="","",VLOOKUP(H1357,echart地区列表!A:A,1,FALSE))</f>
        <v>杞县</v>
      </c>
    </row>
    <row r="1358" spans="1:9">
      <c r="A1358" s="7" t="s">
        <v>5454</v>
      </c>
      <c r="B1358" s="7" t="s">
        <v>5454</v>
      </c>
      <c r="C1358" s="7">
        <v>410222</v>
      </c>
      <c r="D1358">
        <f t="shared" si="42"/>
        <v>41</v>
      </c>
      <c r="E1358" t="str">
        <f>VLOOKUP(D1358,省代码匹配!B:C,2,FALSE)</f>
        <v>河南省</v>
      </c>
      <c r="F1358">
        <f t="shared" si="43"/>
        <v>4102</v>
      </c>
      <c r="G1358" t="str">
        <f>IF(F1358&gt;10000,"省直辖县市",IF(F1358&gt;7000,“港澳台”,VLOOKUP(F1358,地市级代码匹配!C:D,2,FALSE)))</f>
        <v>开封市</v>
      </c>
      <c r="H1358" s="12" t="s">
        <v>5454</v>
      </c>
      <c r="I1358" s="39" t="str">
        <f>IF(H1358="","",VLOOKUP(H1358,echart地区列表!A:A,1,FALSE))</f>
        <v>通许县</v>
      </c>
    </row>
    <row r="1359" spans="1:9">
      <c r="A1359" s="7" t="s">
        <v>5455</v>
      </c>
      <c r="B1359" s="7" t="s">
        <v>5455</v>
      </c>
      <c r="C1359" s="7">
        <v>410223</v>
      </c>
      <c r="D1359">
        <f t="shared" si="42"/>
        <v>41</v>
      </c>
      <c r="E1359" t="str">
        <f>VLOOKUP(D1359,省代码匹配!B:C,2,FALSE)</f>
        <v>河南省</v>
      </c>
      <c r="F1359">
        <f t="shared" si="43"/>
        <v>4102</v>
      </c>
      <c r="G1359" t="str">
        <f>IF(F1359&gt;10000,"省直辖县市",IF(F1359&gt;7000,“港澳台”,VLOOKUP(F1359,地市级代码匹配!C:D,2,FALSE)))</f>
        <v>开封市</v>
      </c>
      <c r="H1359" s="12" t="s">
        <v>5455</v>
      </c>
      <c r="I1359" s="39" t="str">
        <f>IF(H1359="","",VLOOKUP(H1359,echart地区列表!A:A,1,FALSE))</f>
        <v>尉氏县</v>
      </c>
    </row>
    <row r="1360" spans="1:9">
      <c r="A1360" s="7" t="s">
        <v>5456</v>
      </c>
      <c r="B1360" s="7" t="s">
        <v>5456</v>
      </c>
      <c r="C1360" s="7">
        <v>410225</v>
      </c>
      <c r="D1360">
        <f t="shared" si="42"/>
        <v>41</v>
      </c>
      <c r="E1360" t="str">
        <f>VLOOKUP(D1360,省代码匹配!B:C,2,FALSE)</f>
        <v>河南省</v>
      </c>
      <c r="F1360">
        <f t="shared" si="43"/>
        <v>4102</v>
      </c>
      <c r="G1360" t="str">
        <f>IF(F1360&gt;10000,"省直辖县市",IF(F1360&gt;7000,“港澳台”,VLOOKUP(F1360,地市级代码匹配!C:D,2,FALSE)))</f>
        <v>开封市</v>
      </c>
      <c r="H1360" s="12" t="s">
        <v>5456</v>
      </c>
      <c r="I1360" s="39" t="str">
        <f>IF(H1360="","",VLOOKUP(H1360,echart地区列表!A:A,1,FALSE))</f>
        <v>兰考县</v>
      </c>
    </row>
    <row r="1361" spans="1:9">
      <c r="A1361" s="7" t="s">
        <v>5457</v>
      </c>
      <c r="B1361" s="7" t="s">
        <v>5457</v>
      </c>
      <c r="C1361" s="7">
        <v>410302</v>
      </c>
      <c r="D1361">
        <f t="shared" si="42"/>
        <v>41</v>
      </c>
      <c r="E1361" t="str">
        <f>VLOOKUP(D1361,省代码匹配!B:C,2,FALSE)</f>
        <v>河南省</v>
      </c>
      <c r="F1361">
        <f t="shared" si="43"/>
        <v>4103</v>
      </c>
      <c r="G1361" t="str">
        <f>IF(F1361&gt;10000,"省直辖县市",IF(F1361&gt;7000,“港澳台”,VLOOKUP(F1361,地市级代码匹配!C:D,2,FALSE)))</f>
        <v>洛阳市</v>
      </c>
      <c r="H1361" s="12" t="s">
        <v>5457</v>
      </c>
      <c r="I1361" s="39" t="str">
        <f>IF(H1361="","",VLOOKUP(H1361,echart地区列表!A:A,1,FALSE))</f>
        <v>老城区</v>
      </c>
    </row>
    <row r="1362" spans="1:9">
      <c r="A1362" s="7" t="s">
        <v>5458</v>
      </c>
      <c r="B1362" s="7" t="s">
        <v>5458</v>
      </c>
      <c r="C1362" s="7">
        <v>410303</v>
      </c>
      <c r="D1362">
        <f t="shared" si="42"/>
        <v>41</v>
      </c>
      <c r="E1362" t="str">
        <f>VLOOKUP(D1362,省代码匹配!B:C,2,FALSE)</f>
        <v>河南省</v>
      </c>
      <c r="F1362">
        <f t="shared" si="43"/>
        <v>4103</v>
      </c>
      <c r="G1362" t="str">
        <f>IF(F1362&gt;10000,"省直辖县市",IF(F1362&gt;7000,“港澳台”,VLOOKUP(F1362,地市级代码匹配!C:D,2,FALSE)))</f>
        <v>洛阳市</v>
      </c>
      <c r="H1362" s="12" t="s">
        <v>5458</v>
      </c>
      <c r="I1362" s="39" t="str">
        <f>IF(H1362="","",VLOOKUP(H1362,echart地区列表!A:A,1,FALSE))</f>
        <v>西工区</v>
      </c>
    </row>
    <row r="1363" spans="1:9">
      <c r="A1363" s="7" t="s">
        <v>5459</v>
      </c>
      <c r="B1363" s="7" t="s">
        <v>5459</v>
      </c>
      <c r="C1363" s="7">
        <v>410304</v>
      </c>
      <c r="D1363">
        <f t="shared" si="42"/>
        <v>41</v>
      </c>
      <c r="E1363" t="str">
        <f>VLOOKUP(D1363,省代码匹配!B:C,2,FALSE)</f>
        <v>河南省</v>
      </c>
      <c r="F1363">
        <f t="shared" si="43"/>
        <v>4103</v>
      </c>
      <c r="G1363" t="str">
        <f>IF(F1363&gt;10000,"省直辖县市",IF(F1363&gt;7000,“港澳台”,VLOOKUP(F1363,地市级代码匹配!C:D,2,FALSE)))</f>
        <v>洛阳市</v>
      </c>
      <c r="H1363" s="12"/>
      <c r="I1363" s="39" t="str">
        <f>IF(H1363="","",VLOOKUP(H1363,echart地区列表!A:A,1,FALSE))</f>
        <v/>
      </c>
    </row>
    <row r="1364" spans="1:9">
      <c r="A1364" s="7" t="s">
        <v>5460</v>
      </c>
      <c r="B1364" s="7" t="s">
        <v>5460</v>
      </c>
      <c r="C1364" s="7">
        <v>410305</v>
      </c>
      <c r="D1364">
        <f t="shared" si="42"/>
        <v>41</v>
      </c>
      <c r="E1364" t="str">
        <f>VLOOKUP(D1364,省代码匹配!B:C,2,FALSE)</f>
        <v>河南省</v>
      </c>
      <c r="F1364">
        <f t="shared" si="43"/>
        <v>4103</v>
      </c>
      <c r="G1364" t="str">
        <f>IF(F1364&gt;10000,"省直辖县市",IF(F1364&gt;7000,“港澳台”,VLOOKUP(F1364,地市级代码匹配!C:D,2,FALSE)))</f>
        <v>洛阳市</v>
      </c>
      <c r="H1364" s="12" t="s">
        <v>5460</v>
      </c>
      <c r="I1364" s="39" t="str">
        <f>IF(H1364="","",VLOOKUP(H1364,echart地区列表!A:A,1,FALSE))</f>
        <v>涧西区</v>
      </c>
    </row>
    <row r="1365" spans="1:9">
      <c r="A1365" s="7" t="s">
        <v>5461</v>
      </c>
      <c r="B1365" s="7" t="s">
        <v>5461</v>
      </c>
      <c r="C1365" s="7">
        <v>410306</v>
      </c>
      <c r="D1365">
        <f t="shared" si="42"/>
        <v>41</v>
      </c>
      <c r="E1365" t="str">
        <f>VLOOKUP(D1365,省代码匹配!B:C,2,FALSE)</f>
        <v>河南省</v>
      </c>
      <c r="F1365">
        <f t="shared" si="43"/>
        <v>4103</v>
      </c>
      <c r="G1365" t="str">
        <f>IF(F1365&gt;10000,"省直辖县市",IF(F1365&gt;7000,“港澳台”,VLOOKUP(F1365,地市级代码匹配!C:D,2,FALSE)))</f>
        <v>洛阳市</v>
      </c>
      <c r="H1365" s="12" t="s">
        <v>5461</v>
      </c>
      <c r="I1365" s="39" t="str">
        <f>IF(H1365="","",VLOOKUP(H1365,echart地区列表!A:A,1,FALSE))</f>
        <v>吉利区</v>
      </c>
    </row>
    <row r="1366" spans="1:9">
      <c r="A1366" s="7" t="s">
        <v>5462</v>
      </c>
      <c r="B1366" s="7" t="s">
        <v>5462</v>
      </c>
      <c r="C1366" s="7">
        <v>410311</v>
      </c>
      <c r="D1366">
        <f t="shared" si="42"/>
        <v>41</v>
      </c>
      <c r="E1366" t="str">
        <f>VLOOKUP(D1366,省代码匹配!B:C,2,FALSE)</f>
        <v>河南省</v>
      </c>
      <c r="F1366">
        <f t="shared" si="43"/>
        <v>4103</v>
      </c>
      <c r="G1366" t="str">
        <f>IF(F1366&gt;10000,"省直辖县市",IF(F1366&gt;7000,“港澳台”,VLOOKUP(F1366,地市级代码匹配!C:D,2,FALSE)))</f>
        <v>洛阳市</v>
      </c>
      <c r="H1366" s="12" t="s">
        <v>5462</v>
      </c>
      <c r="I1366" s="39" t="str">
        <f>IF(H1366="","",VLOOKUP(H1366,echart地区列表!A:A,1,FALSE))</f>
        <v>洛龙区</v>
      </c>
    </row>
    <row r="1367" spans="1:9">
      <c r="A1367" s="7" t="s">
        <v>5463</v>
      </c>
      <c r="B1367" s="7" t="s">
        <v>5463</v>
      </c>
      <c r="C1367" s="7">
        <v>410322</v>
      </c>
      <c r="D1367">
        <f t="shared" si="42"/>
        <v>41</v>
      </c>
      <c r="E1367" t="str">
        <f>VLOOKUP(D1367,省代码匹配!B:C,2,FALSE)</f>
        <v>河南省</v>
      </c>
      <c r="F1367">
        <f t="shared" si="43"/>
        <v>4103</v>
      </c>
      <c r="G1367" t="str">
        <f>IF(F1367&gt;10000,"省直辖县市",IF(F1367&gt;7000,“港澳台”,VLOOKUP(F1367,地市级代码匹配!C:D,2,FALSE)))</f>
        <v>洛阳市</v>
      </c>
      <c r="H1367" s="12" t="s">
        <v>5463</v>
      </c>
      <c r="I1367" s="39" t="str">
        <f>IF(H1367="","",VLOOKUP(H1367,echart地区列表!A:A,1,FALSE))</f>
        <v>孟津县</v>
      </c>
    </row>
    <row r="1368" spans="1:9">
      <c r="A1368" s="7" t="s">
        <v>5464</v>
      </c>
      <c r="B1368" s="7" t="s">
        <v>5464</v>
      </c>
      <c r="C1368" s="7">
        <v>410323</v>
      </c>
      <c r="D1368">
        <f t="shared" si="42"/>
        <v>41</v>
      </c>
      <c r="E1368" t="str">
        <f>VLOOKUP(D1368,省代码匹配!B:C,2,FALSE)</f>
        <v>河南省</v>
      </c>
      <c r="F1368">
        <f t="shared" si="43"/>
        <v>4103</v>
      </c>
      <c r="G1368" t="str">
        <f>IF(F1368&gt;10000,"省直辖县市",IF(F1368&gt;7000,“港澳台”,VLOOKUP(F1368,地市级代码匹配!C:D,2,FALSE)))</f>
        <v>洛阳市</v>
      </c>
      <c r="H1368" s="12" t="s">
        <v>5464</v>
      </c>
      <c r="I1368" s="39" t="str">
        <f>IF(H1368="","",VLOOKUP(H1368,echart地区列表!A:A,1,FALSE))</f>
        <v>新安县</v>
      </c>
    </row>
    <row r="1369" spans="1:9">
      <c r="A1369" s="7" t="s">
        <v>5465</v>
      </c>
      <c r="B1369" s="7" t="s">
        <v>5465</v>
      </c>
      <c r="C1369" s="7">
        <v>410324</v>
      </c>
      <c r="D1369">
        <f t="shared" si="42"/>
        <v>41</v>
      </c>
      <c r="E1369" t="str">
        <f>VLOOKUP(D1369,省代码匹配!B:C,2,FALSE)</f>
        <v>河南省</v>
      </c>
      <c r="F1369">
        <f t="shared" si="43"/>
        <v>4103</v>
      </c>
      <c r="G1369" t="str">
        <f>IF(F1369&gt;10000,"省直辖县市",IF(F1369&gt;7000,“港澳台”,VLOOKUP(F1369,地市级代码匹配!C:D,2,FALSE)))</f>
        <v>洛阳市</v>
      </c>
      <c r="H1369" s="12" t="s">
        <v>5465</v>
      </c>
      <c r="I1369" s="39" t="str">
        <f>IF(H1369="","",VLOOKUP(H1369,echart地区列表!A:A,1,FALSE))</f>
        <v>栾川县</v>
      </c>
    </row>
    <row r="1370" spans="1:9">
      <c r="A1370" s="7" t="s">
        <v>5466</v>
      </c>
      <c r="B1370" s="7" t="s">
        <v>5466</v>
      </c>
      <c r="C1370" s="7">
        <v>410325</v>
      </c>
      <c r="D1370">
        <f t="shared" si="42"/>
        <v>41</v>
      </c>
      <c r="E1370" t="str">
        <f>VLOOKUP(D1370,省代码匹配!B:C,2,FALSE)</f>
        <v>河南省</v>
      </c>
      <c r="F1370">
        <f t="shared" si="43"/>
        <v>4103</v>
      </c>
      <c r="G1370" t="str">
        <f>IF(F1370&gt;10000,"省直辖县市",IF(F1370&gt;7000,“港澳台”,VLOOKUP(F1370,地市级代码匹配!C:D,2,FALSE)))</f>
        <v>洛阳市</v>
      </c>
      <c r="H1370" s="12" t="s">
        <v>5466</v>
      </c>
      <c r="I1370" s="39" t="str">
        <f>IF(H1370="","",VLOOKUP(H1370,echart地区列表!A:A,1,FALSE))</f>
        <v>嵩县</v>
      </c>
    </row>
    <row r="1371" spans="1:9">
      <c r="A1371" s="7" t="s">
        <v>5467</v>
      </c>
      <c r="B1371" s="7" t="s">
        <v>5467</v>
      </c>
      <c r="C1371" s="7">
        <v>410326</v>
      </c>
      <c r="D1371">
        <f t="shared" si="42"/>
        <v>41</v>
      </c>
      <c r="E1371" t="str">
        <f>VLOOKUP(D1371,省代码匹配!B:C,2,FALSE)</f>
        <v>河南省</v>
      </c>
      <c r="F1371">
        <f t="shared" si="43"/>
        <v>4103</v>
      </c>
      <c r="G1371" t="str">
        <f>IF(F1371&gt;10000,"省直辖县市",IF(F1371&gt;7000,“港澳台”,VLOOKUP(F1371,地市级代码匹配!C:D,2,FALSE)))</f>
        <v>洛阳市</v>
      </c>
      <c r="H1371" s="12" t="s">
        <v>5467</v>
      </c>
      <c r="I1371" s="39" t="str">
        <f>IF(H1371="","",VLOOKUP(H1371,echart地区列表!A:A,1,FALSE))</f>
        <v>汝阳县</v>
      </c>
    </row>
    <row r="1372" spans="1:9">
      <c r="A1372" s="7" t="s">
        <v>5468</v>
      </c>
      <c r="B1372" s="7" t="s">
        <v>5468</v>
      </c>
      <c r="C1372" s="7">
        <v>410327</v>
      </c>
      <c r="D1372">
        <f t="shared" si="42"/>
        <v>41</v>
      </c>
      <c r="E1372" t="str">
        <f>VLOOKUP(D1372,省代码匹配!B:C,2,FALSE)</f>
        <v>河南省</v>
      </c>
      <c r="F1372">
        <f t="shared" si="43"/>
        <v>4103</v>
      </c>
      <c r="G1372" t="str">
        <f>IF(F1372&gt;10000,"省直辖县市",IF(F1372&gt;7000,“港澳台”,VLOOKUP(F1372,地市级代码匹配!C:D,2,FALSE)))</f>
        <v>洛阳市</v>
      </c>
      <c r="H1372" s="12" t="s">
        <v>5468</v>
      </c>
      <c r="I1372" s="39" t="str">
        <f>IF(H1372="","",VLOOKUP(H1372,echart地区列表!A:A,1,FALSE))</f>
        <v>宜阳县</v>
      </c>
    </row>
    <row r="1373" spans="1:9">
      <c r="A1373" s="7" t="s">
        <v>5469</v>
      </c>
      <c r="B1373" s="7" t="s">
        <v>5469</v>
      </c>
      <c r="C1373" s="7">
        <v>410328</v>
      </c>
      <c r="D1373">
        <f t="shared" si="42"/>
        <v>41</v>
      </c>
      <c r="E1373" t="str">
        <f>VLOOKUP(D1373,省代码匹配!B:C,2,FALSE)</f>
        <v>河南省</v>
      </c>
      <c r="F1373">
        <f t="shared" si="43"/>
        <v>4103</v>
      </c>
      <c r="G1373" t="str">
        <f>IF(F1373&gt;10000,"省直辖县市",IF(F1373&gt;7000,“港澳台”,VLOOKUP(F1373,地市级代码匹配!C:D,2,FALSE)))</f>
        <v>洛阳市</v>
      </c>
      <c r="H1373" s="12" t="s">
        <v>5469</v>
      </c>
      <c r="I1373" s="39" t="str">
        <f>IF(H1373="","",VLOOKUP(H1373,echart地区列表!A:A,1,FALSE))</f>
        <v>洛宁县</v>
      </c>
    </row>
    <row r="1374" spans="1:9">
      <c r="A1374" s="7" t="s">
        <v>5470</v>
      </c>
      <c r="B1374" s="7" t="s">
        <v>5470</v>
      </c>
      <c r="C1374" s="7">
        <v>410329</v>
      </c>
      <c r="D1374">
        <f t="shared" si="42"/>
        <v>41</v>
      </c>
      <c r="E1374" t="str">
        <f>VLOOKUP(D1374,省代码匹配!B:C,2,FALSE)</f>
        <v>河南省</v>
      </c>
      <c r="F1374">
        <f t="shared" si="43"/>
        <v>4103</v>
      </c>
      <c r="G1374" t="str">
        <f>IF(F1374&gt;10000,"省直辖县市",IF(F1374&gt;7000,“港澳台”,VLOOKUP(F1374,地市级代码匹配!C:D,2,FALSE)))</f>
        <v>洛阳市</v>
      </c>
      <c r="H1374" s="12" t="s">
        <v>5470</v>
      </c>
      <c r="I1374" s="39" t="str">
        <f>IF(H1374="","",VLOOKUP(H1374,echart地区列表!A:A,1,FALSE))</f>
        <v>伊川县</v>
      </c>
    </row>
    <row r="1375" spans="1:9">
      <c r="A1375" s="7" t="s">
        <v>5471</v>
      </c>
      <c r="B1375" s="7" t="s">
        <v>7572</v>
      </c>
      <c r="C1375" s="7">
        <v>410381</v>
      </c>
      <c r="D1375">
        <f t="shared" si="42"/>
        <v>41</v>
      </c>
      <c r="E1375" t="str">
        <f>VLOOKUP(D1375,省代码匹配!B:C,2,FALSE)</f>
        <v>河南省</v>
      </c>
      <c r="F1375">
        <f t="shared" si="43"/>
        <v>4103</v>
      </c>
      <c r="G1375" t="str">
        <f>IF(F1375&gt;10000,"省直辖县市",IF(F1375&gt;7000,“港澳台”,VLOOKUP(F1375,地市级代码匹配!C:D,2,FALSE)))</f>
        <v>洛阳市</v>
      </c>
      <c r="H1375" s="12" t="s">
        <v>5471</v>
      </c>
      <c r="I1375" s="39" t="str">
        <f>IF(H1375="","",VLOOKUP(H1375,echart地区列表!A:A,1,FALSE))</f>
        <v>偃师市</v>
      </c>
    </row>
    <row r="1376" spans="1:9">
      <c r="A1376" s="7" t="s">
        <v>3859</v>
      </c>
      <c r="B1376" s="7" t="s">
        <v>3859</v>
      </c>
      <c r="C1376" s="7">
        <v>410402</v>
      </c>
      <c r="D1376">
        <f t="shared" si="42"/>
        <v>41</v>
      </c>
      <c r="E1376" t="str">
        <f>VLOOKUP(D1376,省代码匹配!B:C,2,FALSE)</f>
        <v>河南省</v>
      </c>
      <c r="F1376">
        <f t="shared" si="43"/>
        <v>4104</v>
      </c>
      <c r="G1376" t="str">
        <f>IF(F1376&gt;10000,"省直辖县市",IF(F1376&gt;7000,“港澳台”,VLOOKUP(F1376,地市级代码匹配!C:D,2,FALSE)))</f>
        <v>平顶山市</v>
      </c>
      <c r="H1376" s="12" t="s">
        <v>3859</v>
      </c>
      <c r="I1376" s="39" t="str">
        <f>IF(H1376="","",VLOOKUP(H1376,echart地区列表!A:A,1,FALSE))</f>
        <v>新华区</v>
      </c>
    </row>
    <row r="1377" spans="1:9">
      <c r="A1377" s="7" t="s">
        <v>5472</v>
      </c>
      <c r="B1377" s="7" t="s">
        <v>5472</v>
      </c>
      <c r="C1377" s="7">
        <v>410403</v>
      </c>
      <c r="D1377">
        <f t="shared" si="42"/>
        <v>41</v>
      </c>
      <c r="E1377" t="str">
        <f>VLOOKUP(D1377,省代码匹配!B:C,2,FALSE)</f>
        <v>河南省</v>
      </c>
      <c r="F1377">
        <f t="shared" si="43"/>
        <v>4104</v>
      </c>
      <c r="G1377" t="str">
        <f>IF(F1377&gt;10000,"省直辖县市",IF(F1377&gt;7000,“港澳台”,VLOOKUP(F1377,地市级代码匹配!C:D,2,FALSE)))</f>
        <v>平顶山市</v>
      </c>
      <c r="H1377" s="12" t="s">
        <v>5472</v>
      </c>
      <c r="I1377" s="39" t="str">
        <f>IF(H1377="","",VLOOKUP(H1377,echart地区列表!A:A,1,FALSE))</f>
        <v>卫东区</v>
      </c>
    </row>
    <row r="1378" spans="1:9">
      <c r="A1378" s="7" t="s">
        <v>5473</v>
      </c>
      <c r="B1378" s="7" t="s">
        <v>5473</v>
      </c>
      <c r="C1378" s="7">
        <v>410404</v>
      </c>
      <c r="D1378">
        <f t="shared" si="42"/>
        <v>41</v>
      </c>
      <c r="E1378" t="str">
        <f>VLOOKUP(D1378,省代码匹配!B:C,2,FALSE)</f>
        <v>河南省</v>
      </c>
      <c r="F1378">
        <f t="shared" si="43"/>
        <v>4104</v>
      </c>
      <c r="G1378" t="str">
        <f>IF(F1378&gt;10000,"省直辖县市",IF(F1378&gt;7000,“港澳台”,VLOOKUP(F1378,地市级代码匹配!C:D,2,FALSE)))</f>
        <v>平顶山市</v>
      </c>
      <c r="H1378" s="12" t="s">
        <v>5473</v>
      </c>
      <c r="I1378" s="39" t="str">
        <f>IF(H1378="","",VLOOKUP(H1378,echart地区列表!A:A,1,FALSE))</f>
        <v>石龙区</v>
      </c>
    </row>
    <row r="1379" spans="1:9">
      <c r="A1379" s="7" t="s">
        <v>5474</v>
      </c>
      <c r="B1379" s="7" t="s">
        <v>5474</v>
      </c>
      <c r="C1379" s="7">
        <v>410411</v>
      </c>
      <c r="D1379">
        <f t="shared" si="42"/>
        <v>41</v>
      </c>
      <c r="E1379" t="str">
        <f>VLOOKUP(D1379,省代码匹配!B:C,2,FALSE)</f>
        <v>河南省</v>
      </c>
      <c r="F1379">
        <f t="shared" si="43"/>
        <v>4104</v>
      </c>
      <c r="G1379" t="str">
        <f>IF(F1379&gt;10000,"省直辖县市",IF(F1379&gt;7000,“港澳台”,VLOOKUP(F1379,地市级代码匹配!C:D,2,FALSE)))</f>
        <v>平顶山市</v>
      </c>
      <c r="H1379" s="12" t="s">
        <v>5474</v>
      </c>
      <c r="I1379" s="39" t="str">
        <f>IF(H1379="","",VLOOKUP(H1379,echart地区列表!A:A,1,FALSE))</f>
        <v>湛河区</v>
      </c>
    </row>
    <row r="1380" spans="1:9">
      <c r="A1380" s="7" t="s">
        <v>5475</v>
      </c>
      <c r="B1380" s="7" t="s">
        <v>5475</v>
      </c>
      <c r="C1380" s="7">
        <v>410421</v>
      </c>
      <c r="D1380">
        <f t="shared" si="42"/>
        <v>41</v>
      </c>
      <c r="E1380" t="str">
        <f>VLOOKUP(D1380,省代码匹配!B:C,2,FALSE)</f>
        <v>河南省</v>
      </c>
      <c r="F1380">
        <f t="shared" si="43"/>
        <v>4104</v>
      </c>
      <c r="G1380" t="str">
        <f>IF(F1380&gt;10000,"省直辖县市",IF(F1380&gt;7000,“港澳台”,VLOOKUP(F1380,地市级代码匹配!C:D,2,FALSE)))</f>
        <v>平顶山市</v>
      </c>
      <c r="H1380" s="12" t="s">
        <v>5475</v>
      </c>
      <c r="I1380" s="39" t="str">
        <f>IF(H1380="","",VLOOKUP(H1380,echart地区列表!A:A,1,FALSE))</f>
        <v>宝丰县</v>
      </c>
    </row>
    <row r="1381" spans="1:9">
      <c r="A1381" s="7" t="s">
        <v>5476</v>
      </c>
      <c r="B1381" s="7" t="s">
        <v>5476</v>
      </c>
      <c r="C1381" s="7">
        <v>410422</v>
      </c>
      <c r="D1381">
        <f t="shared" si="42"/>
        <v>41</v>
      </c>
      <c r="E1381" t="str">
        <f>VLOOKUP(D1381,省代码匹配!B:C,2,FALSE)</f>
        <v>河南省</v>
      </c>
      <c r="F1381">
        <f t="shared" si="43"/>
        <v>4104</v>
      </c>
      <c r="G1381" t="str">
        <f>IF(F1381&gt;10000,"省直辖县市",IF(F1381&gt;7000,“港澳台”,VLOOKUP(F1381,地市级代码匹配!C:D,2,FALSE)))</f>
        <v>平顶山市</v>
      </c>
      <c r="H1381" s="12" t="s">
        <v>5476</v>
      </c>
      <c r="I1381" s="39" t="str">
        <f>IF(H1381="","",VLOOKUP(H1381,echart地区列表!A:A,1,FALSE))</f>
        <v>叶县</v>
      </c>
    </row>
    <row r="1382" spans="1:9">
      <c r="A1382" s="7" t="s">
        <v>5477</v>
      </c>
      <c r="B1382" s="7" t="s">
        <v>5477</v>
      </c>
      <c r="C1382" s="7">
        <v>410423</v>
      </c>
      <c r="D1382">
        <f t="shared" si="42"/>
        <v>41</v>
      </c>
      <c r="E1382" t="str">
        <f>VLOOKUP(D1382,省代码匹配!B:C,2,FALSE)</f>
        <v>河南省</v>
      </c>
      <c r="F1382">
        <f t="shared" si="43"/>
        <v>4104</v>
      </c>
      <c r="G1382" t="str">
        <f>IF(F1382&gt;10000,"省直辖县市",IF(F1382&gt;7000,“港澳台”,VLOOKUP(F1382,地市级代码匹配!C:D,2,FALSE)))</f>
        <v>平顶山市</v>
      </c>
      <c r="H1382" s="12" t="s">
        <v>5477</v>
      </c>
      <c r="I1382" s="39" t="str">
        <f>IF(H1382="","",VLOOKUP(H1382,echart地区列表!A:A,1,FALSE))</f>
        <v>鲁山县</v>
      </c>
    </row>
    <row r="1383" spans="1:9">
      <c r="A1383" s="7" t="s">
        <v>5478</v>
      </c>
      <c r="B1383" s="7" t="s">
        <v>5478</v>
      </c>
      <c r="C1383" s="7">
        <v>410425</v>
      </c>
      <c r="D1383">
        <f t="shared" si="42"/>
        <v>41</v>
      </c>
      <c r="E1383" t="str">
        <f>VLOOKUP(D1383,省代码匹配!B:C,2,FALSE)</f>
        <v>河南省</v>
      </c>
      <c r="F1383">
        <f t="shared" si="43"/>
        <v>4104</v>
      </c>
      <c r="G1383" t="str">
        <f>IF(F1383&gt;10000,"省直辖县市",IF(F1383&gt;7000,“港澳台”,VLOOKUP(F1383,地市级代码匹配!C:D,2,FALSE)))</f>
        <v>平顶山市</v>
      </c>
      <c r="H1383" s="12" t="s">
        <v>5478</v>
      </c>
      <c r="I1383" s="39" t="str">
        <f>IF(H1383="","",VLOOKUP(H1383,echart地区列表!A:A,1,FALSE))</f>
        <v>郏县</v>
      </c>
    </row>
    <row r="1384" spans="1:9">
      <c r="A1384" s="7" t="s">
        <v>5479</v>
      </c>
      <c r="B1384" s="7" t="s">
        <v>7573</v>
      </c>
      <c r="C1384" s="7">
        <v>410481</v>
      </c>
      <c r="D1384">
        <f t="shared" si="42"/>
        <v>41</v>
      </c>
      <c r="E1384" t="str">
        <f>VLOOKUP(D1384,省代码匹配!B:C,2,FALSE)</f>
        <v>河南省</v>
      </c>
      <c r="F1384">
        <f t="shared" si="43"/>
        <v>4104</v>
      </c>
      <c r="G1384" t="str">
        <f>IF(F1384&gt;10000,"省直辖县市",IF(F1384&gt;7000,“港澳台”,VLOOKUP(F1384,地市级代码匹配!C:D,2,FALSE)))</f>
        <v>平顶山市</v>
      </c>
      <c r="H1384" s="12" t="s">
        <v>5479</v>
      </c>
      <c r="I1384" s="39" t="str">
        <f>IF(H1384="","",VLOOKUP(H1384,echart地区列表!A:A,1,FALSE))</f>
        <v>舞钢市</v>
      </c>
    </row>
    <row r="1385" spans="1:9">
      <c r="A1385" s="7" t="s">
        <v>5480</v>
      </c>
      <c r="B1385" s="7" t="s">
        <v>7574</v>
      </c>
      <c r="C1385" s="7">
        <v>410482</v>
      </c>
      <c r="D1385">
        <f t="shared" si="42"/>
        <v>41</v>
      </c>
      <c r="E1385" t="str">
        <f>VLOOKUP(D1385,省代码匹配!B:C,2,FALSE)</f>
        <v>河南省</v>
      </c>
      <c r="F1385">
        <f t="shared" si="43"/>
        <v>4104</v>
      </c>
      <c r="G1385" t="str">
        <f>IF(F1385&gt;10000,"省直辖县市",IF(F1385&gt;7000,“港澳台”,VLOOKUP(F1385,地市级代码匹配!C:D,2,FALSE)))</f>
        <v>平顶山市</v>
      </c>
      <c r="H1385" s="12" t="s">
        <v>5480</v>
      </c>
      <c r="I1385" s="39" t="str">
        <f>IF(H1385="","",VLOOKUP(H1385,echart地区列表!A:A,1,FALSE))</f>
        <v>汝州市</v>
      </c>
    </row>
    <row r="1386" spans="1:9">
      <c r="A1386" s="7" t="s">
        <v>5481</v>
      </c>
      <c r="B1386" s="7" t="s">
        <v>5481</v>
      </c>
      <c r="C1386" s="7">
        <v>410502</v>
      </c>
      <c r="D1386">
        <f t="shared" si="42"/>
        <v>41</v>
      </c>
      <c r="E1386" t="str">
        <f>VLOOKUP(D1386,省代码匹配!B:C,2,FALSE)</f>
        <v>河南省</v>
      </c>
      <c r="F1386">
        <f t="shared" si="43"/>
        <v>4105</v>
      </c>
      <c r="G1386" t="str">
        <f>IF(F1386&gt;10000,"省直辖县市",IF(F1386&gt;7000,“港澳台”,VLOOKUP(F1386,地市级代码匹配!C:D,2,FALSE)))</f>
        <v>安阳市</v>
      </c>
      <c r="H1386" s="12" t="s">
        <v>5481</v>
      </c>
      <c r="I1386" s="39" t="str">
        <f>IF(H1386="","",VLOOKUP(H1386,echart地区列表!A:A,1,FALSE))</f>
        <v>文峰区</v>
      </c>
    </row>
    <row r="1387" spans="1:9">
      <c r="A1387" s="7" t="s">
        <v>5482</v>
      </c>
      <c r="B1387" s="7" t="s">
        <v>5482</v>
      </c>
      <c r="C1387" s="7">
        <v>410503</v>
      </c>
      <c r="D1387">
        <f t="shared" si="42"/>
        <v>41</v>
      </c>
      <c r="E1387" t="str">
        <f>VLOOKUP(D1387,省代码匹配!B:C,2,FALSE)</f>
        <v>河南省</v>
      </c>
      <c r="F1387">
        <f t="shared" si="43"/>
        <v>4105</v>
      </c>
      <c r="G1387" t="str">
        <f>IF(F1387&gt;10000,"省直辖县市",IF(F1387&gt;7000,“港澳台”,VLOOKUP(F1387,地市级代码匹配!C:D,2,FALSE)))</f>
        <v>安阳市</v>
      </c>
      <c r="H1387" s="12" t="s">
        <v>5482</v>
      </c>
      <c r="I1387" s="39" t="str">
        <f>IF(H1387="","",VLOOKUP(H1387,echart地区列表!A:A,1,FALSE))</f>
        <v>北关区</v>
      </c>
    </row>
    <row r="1388" spans="1:9">
      <c r="A1388" s="7" t="s">
        <v>5483</v>
      </c>
      <c r="B1388" s="7" t="s">
        <v>5483</v>
      </c>
      <c r="C1388" s="7">
        <v>410505</v>
      </c>
      <c r="D1388">
        <f t="shared" si="42"/>
        <v>41</v>
      </c>
      <c r="E1388" t="str">
        <f>VLOOKUP(D1388,省代码匹配!B:C,2,FALSE)</f>
        <v>河南省</v>
      </c>
      <c r="F1388">
        <f t="shared" si="43"/>
        <v>4105</v>
      </c>
      <c r="G1388" t="str">
        <f>IF(F1388&gt;10000,"省直辖县市",IF(F1388&gt;7000,“港澳台”,VLOOKUP(F1388,地市级代码匹配!C:D,2,FALSE)))</f>
        <v>安阳市</v>
      </c>
      <c r="H1388" s="12" t="s">
        <v>5483</v>
      </c>
      <c r="I1388" s="39" t="str">
        <f>IF(H1388="","",VLOOKUP(H1388,echart地区列表!A:A,1,FALSE))</f>
        <v>殷都区</v>
      </c>
    </row>
    <row r="1389" spans="1:9">
      <c r="A1389" s="7" t="s">
        <v>5484</v>
      </c>
      <c r="B1389" s="7" t="s">
        <v>5484</v>
      </c>
      <c r="C1389" s="7">
        <v>410506</v>
      </c>
      <c r="D1389">
        <f t="shared" si="42"/>
        <v>41</v>
      </c>
      <c r="E1389" t="str">
        <f>VLOOKUP(D1389,省代码匹配!B:C,2,FALSE)</f>
        <v>河南省</v>
      </c>
      <c r="F1389">
        <f t="shared" si="43"/>
        <v>4105</v>
      </c>
      <c r="G1389" t="str">
        <f>IF(F1389&gt;10000,"省直辖县市",IF(F1389&gt;7000,“港澳台”,VLOOKUP(F1389,地市级代码匹配!C:D,2,FALSE)))</f>
        <v>安阳市</v>
      </c>
      <c r="H1389" s="12" t="s">
        <v>5484</v>
      </c>
      <c r="I1389" s="39" t="str">
        <f>IF(H1389="","",VLOOKUP(H1389,echart地区列表!A:A,1,FALSE))</f>
        <v>龙安区</v>
      </c>
    </row>
    <row r="1390" spans="1:9">
      <c r="A1390" s="7" t="s">
        <v>5485</v>
      </c>
      <c r="B1390" s="7" t="s">
        <v>5485</v>
      </c>
      <c r="C1390" s="7">
        <v>410522</v>
      </c>
      <c r="D1390">
        <f t="shared" si="42"/>
        <v>41</v>
      </c>
      <c r="E1390" t="str">
        <f>VLOOKUP(D1390,省代码匹配!B:C,2,FALSE)</f>
        <v>河南省</v>
      </c>
      <c r="F1390">
        <f t="shared" si="43"/>
        <v>4105</v>
      </c>
      <c r="G1390" t="str">
        <f>IF(F1390&gt;10000,"省直辖县市",IF(F1390&gt;7000,“港澳台”,VLOOKUP(F1390,地市级代码匹配!C:D,2,FALSE)))</f>
        <v>安阳市</v>
      </c>
      <c r="H1390" s="12" t="s">
        <v>5485</v>
      </c>
      <c r="I1390" s="39" t="str">
        <f>IF(H1390="","",VLOOKUP(H1390,echart地区列表!A:A,1,FALSE))</f>
        <v>安阳县</v>
      </c>
    </row>
    <row r="1391" spans="1:9">
      <c r="A1391" s="7" t="s">
        <v>5486</v>
      </c>
      <c r="B1391" s="7" t="s">
        <v>5486</v>
      </c>
      <c r="C1391" s="7">
        <v>410523</v>
      </c>
      <c r="D1391">
        <f t="shared" si="42"/>
        <v>41</v>
      </c>
      <c r="E1391" t="str">
        <f>VLOOKUP(D1391,省代码匹配!B:C,2,FALSE)</f>
        <v>河南省</v>
      </c>
      <c r="F1391">
        <f t="shared" si="43"/>
        <v>4105</v>
      </c>
      <c r="G1391" t="str">
        <f>IF(F1391&gt;10000,"省直辖县市",IF(F1391&gt;7000,“港澳台”,VLOOKUP(F1391,地市级代码匹配!C:D,2,FALSE)))</f>
        <v>安阳市</v>
      </c>
      <c r="H1391" s="12" t="s">
        <v>5486</v>
      </c>
      <c r="I1391" s="39" t="str">
        <f>IF(H1391="","",VLOOKUP(H1391,echart地区列表!A:A,1,FALSE))</f>
        <v>汤阴县</v>
      </c>
    </row>
    <row r="1392" spans="1:9">
      <c r="A1392" s="7" t="s">
        <v>5487</v>
      </c>
      <c r="B1392" s="7" t="s">
        <v>5487</v>
      </c>
      <c r="C1392" s="7">
        <v>410526</v>
      </c>
      <c r="D1392">
        <f t="shared" si="42"/>
        <v>41</v>
      </c>
      <c r="E1392" t="str">
        <f>VLOOKUP(D1392,省代码匹配!B:C,2,FALSE)</f>
        <v>河南省</v>
      </c>
      <c r="F1392">
        <f t="shared" si="43"/>
        <v>4105</v>
      </c>
      <c r="G1392" t="str">
        <f>IF(F1392&gt;10000,"省直辖县市",IF(F1392&gt;7000,“港澳台”,VLOOKUP(F1392,地市级代码匹配!C:D,2,FALSE)))</f>
        <v>安阳市</v>
      </c>
      <c r="H1392" s="12" t="s">
        <v>5487</v>
      </c>
      <c r="I1392" s="39" t="str">
        <f>IF(H1392="","",VLOOKUP(H1392,echart地区列表!A:A,1,FALSE))</f>
        <v>滑县</v>
      </c>
    </row>
    <row r="1393" spans="1:9">
      <c r="A1393" s="7" t="s">
        <v>5488</v>
      </c>
      <c r="B1393" s="7" t="s">
        <v>5488</v>
      </c>
      <c r="C1393" s="7">
        <v>410527</v>
      </c>
      <c r="D1393">
        <f t="shared" si="42"/>
        <v>41</v>
      </c>
      <c r="E1393" t="str">
        <f>VLOOKUP(D1393,省代码匹配!B:C,2,FALSE)</f>
        <v>河南省</v>
      </c>
      <c r="F1393">
        <f t="shared" si="43"/>
        <v>4105</v>
      </c>
      <c r="G1393" t="str">
        <f>IF(F1393&gt;10000,"省直辖县市",IF(F1393&gt;7000,“港澳台”,VLOOKUP(F1393,地市级代码匹配!C:D,2,FALSE)))</f>
        <v>安阳市</v>
      </c>
      <c r="H1393" s="12" t="s">
        <v>5488</v>
      </c>
      <c r="I1393" s="39" t="str">
        <f>IF(H1393="","",VLOOKUP(H1393,echart地区列表!A:A,1,FALSE))</f>
        <v>内黄县</v>
      </c>
    </row>
    <row r="1394" spans="1:9">
      <c r="A1394" s="7" t="s">
        <v>5489</v>
      </c>
      <c r="B1394" s="7" t="s">
        <v>7575</v>
      </c>
      <c r="C1394" s="7">
        <v>410581</v>
      </c>
      <c r="D1394">
        <f t="shared" si="42"/>
        <v>41</v>
      </c>
      <c r="E1394" t="str">
        <f>VLOOKUP(D1394,省代码匹配!B:C,2,FALSE)</f>
        <v>河南省</v>
      </c>
      <c r="F1394">
        <f t="shared" si="43"/>
        <v>4105</v>
      </c>
      <c r="G1394" t="str">
        <f>IF(F1394&gt;10000,"省直辖县市",IF(F1394&gt;7000,“港澳台”,VLOOKUP(F1394,地市级代码匹配!C:D,2,FALSE)))</f>
        <v>安阳市</v>
      </c>
      <c r="H1394" s="12" t="s">
        <v>5489</v>
      </c>
      <c r="I1394" s="39" t="str">
        <f>IF(H1394="","",VLOOKUP(H1394,echart地区列表!A:A,1,FALSE))</f>
        <v>林州市</v>
      </c>
    </row>
    <row r="1395" spans="1:9">
      <c r="A1395" s="7" t="s">
        <v>5490</v>
      </c>
      <c r="B1395" s="7" t="s">
        <v>5490</v>
      </c>
      <c r="C1395" s="7">
        <v>410602</v>
      </c>
      <c r="D1395">
        <f t="shared" si="42"/>
        <v>41</v>
      </c>
      <c r="E1395" t="str">
        <f>VLOOKUP(D1395,省代码匹配!B:C,2,FALSE)</f>
        <v>河南省</v>
      </c>
      <c r="F1395">
        <f t="shared" si="43"/>
        <v>4106</v>
      </c>
      <c r="G1395" t="str">
        <f>IF(F1395&gt;10000,"省直辖县市",IF(F1395&gt;7000,“港澳台”,VLOOKUP(F1395,地市级代码匹配!C:D,2,FALSE)))</f>
        <v>鹤壁市</v>
      </c>
      <c r="H1395" s="12" t="s">
        <v>5490</v>
      </c>
      <c r="I1395" s="39" t="str">
        <f>IF(H1395="","",VLOOKUP(H1395,echart地区列表!A:A,1,FALSE))</f>
        <v>鹤山区</v>
      </c>
    </row>
    <row r="1396" spans="1:9">
      <c r="A1396" s="7" t="s">
        <v>5491</v>
      </c>
      <c r="B1396" s="7" t="s">
        <v>5491</v>
      </c>
      <c r="C1396" s="7">
        <v>410603</v>
      </c>
      <c r="D1396">
        <f t="shared" si="42"/>
        <v>41</v>
      </c>
      <c r="E1396" t="str">
        <f>VLOOKUP(D1396,省代码匹配!B:C,2,FALSE)</f>
        <v>河南省</v>
      </c>
      <c r="F1396">
        <f t="shared" si="43"/>
        <v>4106</v>
      </c>
      <c r="G1396" t="str">
        <f>IF(F1396&gt;10000,"省直辖县市",IF(F1396&gt;7000,“港澳台”,VLOOKUP(F1396,地市级代码匹配!C:D,2,FALSE)))</f>
        <v>鹤壁市</v>
      </c>
      <c r="H1396" s="12" t="s">
        <v>5491</v>
      </c>
      <c r="I1396" s="39" t="str">
        <f>IF(H1396="","",VLOOKUP(H1396,echart地区列表!A:A,1,FALSE))</f>
        <v>山城区</v>
      </c>
    </row>
    <row r="1397" spans="1:9">
      <c r="A1397" s="7" t="s">
        <v>5492</v>
      </c>
      <c r="B1397" s="7" t="s">
        <v>5492</v>
      </c>
      <c r="C1397" s="7">
        <v>410611</v>
      </c>
      <c r="D1397">
        <f t="shared" si="42"/>
        <v>41</v>
      </c>
      <c r="E1397" t="str">
        <f>VLOOKUP(D1397,省代码匹配!B:C,2,FALSE)</f>
        <v>河南省</v>
      </c>
      <c r="F1397">
        <f t="shared" si="43"/>
        <v>4106</v>
      </c>
      <c r="G1397" t="str">
        <f>IF(F1397&gt;10000,"省直辖县市",IF(F1397&gt;7000,“港澳台”,VLOOKUP(F1397,地市级代码匹配!C:D,2,FALSE)))</f>
        <v>鹤壁市</v>
      </c>
      <c r="H1397" s="12" t="s">
        <v>5492</v>
      </c>
      <c r="I1397" s="39" t="str">
        <f>IF(H1397="","",VLOOKUP(H1397,echart地区列表!A:A,1,FALSE))</f>
        <v>淇滨区</v>
      </c>
    </row>
    <row r="1398" spans="1:9">
      <c r="A1398" s="7" t="s">
        <v>5493</v>
      </c>
      <c r="B1398" s="7" t="s">
        <v>5493</v>
      </c>
      <c r="C1398" s="7">
        <v>410621</v>
      </c>
      <c r="D1398">
        <f t="shared" si="42"/>
        <v>41</v>
      </c>
      <c r="E1398" t="str">
        <f>VLOOKUP(D1398,省代码匹配!B:C,2,FALSE)</f>
        <v>河南省</v>
      </c>
      <c r="F1398">
        <f t="shared" si="43"/>
        <v>4106</v>
      </c>
      <c r="G1398" t="str">
        <f>IF(F1398&gt;10000,"省直辖县市",IF(F1398&gt;7000,“港澳台”,VLOOKUP(F1398,地市级代码匹配!C:D,2,FALSE)))</f>
        <v>鹤壁市</v>
      </c>
      <c r="H1398" s="12" t="s">
        <v>5493</v>
      </c>
      <c r="I1398" s="39" t="str">
        <f>IF(H1398="","",VLOOKUP(H1398,echart地区列表!A:A,1,FALSE))</f>
        <v>浚县</v>
      </c>
    </row>
    <row r="1399" spans="1:9">
      <c r="A1399" s="7" t="s">
        <v>5494</v>
      </c>
      <c r="B1399" s="7" t="s">
        <v>5494</v>
      </c>
      <c r="C1399" s="7">
        <v>410622</v>
      </c>
      <c r="D1399">
        <f t="shared" si="42"/>
        <v>41</v>
      </c>
      <c r="E1399" t="str">
        <f>VLOOKUP(D1399,省代码匹配!B:C,2,FALSE)</f>
        <v>河南省</v>
      </c>
      <c r="F1399">
        <f t="shared" si="43"/>
        <v>4106</v>
      </c>
      <c r="G1399" t="str">
        <f>IF(F1399&gt;10000,"省直辖县市",IF(F1399&gt;7000,“港澳台”,VLOOKUP(F1399,地市级代码匹配!C:D,2,FALSE)))</f>
        <v>鹤壁市</v>
      </c>
      <c r="H1399" s="12" t="s">
        <v>5494</v>
      </c>
      <c r="I1399" s="39" t="str">
        <f>IF(H1399="","",VLOOKUP(H1399,echart地区列表!A:A,1,FALSE))</f>
        <v>淇县</v>
      </c>
    </row>
    <row r="1400" spans="1:9">
      <c r="A1400" s="7" t="s">
        <v>5495</v>
      </c>
      <c r="B1400" s="7" t="s">
        <v>5495</v>
      </c>
      <c r="C1400" s="7">
        <v>410702</v>
      </c>
      <c r="D1400">
        <f t="shared" si="42"/>
        <v>41</v>
      </c>
      <c r="E1400" t="str">
        <f>VLOOKUP(D1400,省代码匹配!B:C,2,FALSE)</f>
        <v>河南省</v>
      </c>
      <c r="F1400">
        <f t="shared" si="43"/>
        <v>4107</v>
      </c>
      <c r="G1400" t="str">
        <f>IF(F1400&gt;10000,"省直辖县市",IF(F1400&gt;7000,“港澳台”,VLOOKUP(F1400,地市级代码匹配!C:D,2,FALSE)))</f>
        <v>新乡市</v>
      </c>
      <c r="H1400" s="12" t="s">
        <v>5495</v>
      </c>
      <c r="I1400" s="39" t="str">
        <f>IF(H1400="","",VLOOKUP(H1400,echart地区列表!A:A,1,FALSE))</f>
        <v>红旗区</v>
      </c>
    </row>
    <row r="1401" spans="1:9">
      <c r="A1401" s="7" t="s">
        <v>5496</v>
      </c>
      <c r="B1401" s="7" t="s">
        <v>5496</v>
      </c>
      <c r="C1401" s="7">
        <v>410703</v>
      </c>
      <c r="D1401">
        <f t="shared" si="42"/>
        <v>41</v>
      </c>
      <c r="E1401" t="str">
        <f>VLOOKUP(D1401,省代码匹配!B:C,2,FALSE)</f>
        <v>河南省</v>
      </c>
      <c r="F1401">
        <f t="shared" si="43"/>
        <v>4107</v>
      </c>
      <c r="G1401" t="str">
        <f>IF(F1401&gt;10000,"省直辖县市",IF(F1401&gt;7000,“港澳台”,VLOOKUP(F1401,地市级代码匹配!C:D,2,FALSE)))</f>
        <v>新乡市</v>
      </c>
      <c r="H1401" s="12" t="s">
        <v>5496</v>
      </c>
      <c r="I1401" s="39" t="str">
        <f>IF(H1401="","",VLOOKUP(H1401,echart地区列表!A:A,1,FALSE))</f>
        <v>卫滨区</v>
      </c>
    </row>
    <row r="1402" spans="1:9">
      <c r="A1402" s="7" t="s">
        <v>5497</v>
      </c>
      <c r="B1402" s="7" t="s">
        <v>5497</v>
      </c>
      <c r="C1402" s="7">
        <v>410704</v>
      </c>
      <c r="D1402">
        <f t="shared" si="42"/>
        <v>41</v>
      </c>
      <c r="E1402" t="str">
        <f>VLOOKUP(D1402,省代码匹配!B:C,2,FALSE)</f>
        <v>河南省</v>
      </c>
      <c r="F1402">
        <f t="shared" si="43"/>
        <v>4107</v>
      </c>
      <c r="G1402" t="str">
        <f>IF(F1402&gt;10000,"省直辖县市",IF(F1402&gt;7000,“港澳台”,VLOOKUP(F1402,地市级代码匹配!C:D,2,FALSE)))</f>
        <v>新乡市</v>
      </c>
      <c r="H1402" s="12" t="s">
        <v>5497</v>
      </c>
      <c r="I1402" s="39" t="str">
        <f>IF(H1402="","",VLOOKUP(H1402,echart地区列表!A:A,1,FALSE))</f>
        <v>凤泉区</v>
      </c>
    </row>
    <row r="1403" spans="1:9">
      <c r="A1403" s="7" t="s">
        <v>5498</v>
      </c>
      <c r="B1403" s="7" t="s">
        <v>5498</v>
      </c>
      <c r="C1403" s="7">
        <v>410711</v>
      </c>
      <c r="D1403">
        <f t="shared" si="42"/>
        <v>41</v>
      </c>
      <c r="E1403" t="str">
        <f>VLOOKUP(D1403,省代码匹配!B:C,2,FALSE)</f>
        <v>河南省</v>
      </c>
      <c r="F1403">
        <f t="shared" si="43"/>
        <v>4107</v>
      </c>
      <c r="G1403" t="str">
        <f>IF(F1403&gt;10000,"省直辖县市",IF(F1403&gt;7000,“港澳台”,VLOOKUP(F1403,地市级代码匹配!C:D,2,FALSE)))</f>
        <v>新乡市</v>
      </c>
      <c r="H1403" s="12" t="s">
        <v>5498</v>
      </c>
      <c r="I1403" s="39" t="str">
        <f>IF(H1403="","",VLOOKUP(H1403,echart地区列表!A:A,1,FALSE))</f>
        <v>牧野区</v>
      </c>
    </row>
    <row r="1404" spans="1:9">
      <c r="A1404" s="7" t="s">
        <v>5499</v>
      </c>
      <c r="B1404" s="7" t="s">
        <v>5499</v>
      </c>
      <c r="C1404" s="7">
        <v>410721</v>
      </c>
      <c r="D1404">
        <f t="shared" si="42"/>
        <v>41</v>
      </c>
      <c r="E1404" t="str">
        <f>VLOOKUP(D1404,省代码匹配!B:C,2,FALSE)</f>
        <v>河南省</v>
      </c>
      <c r="F1404">
        <f t="shared" si="43"/>
        <v>4107</v>
      </c>
      <c r="G1404" t="str">
        <f>IF(F1404&gt;10000,"省直辖县市",IF(F1404&gt;7000,“港澳台”,VLOOKUP(F1404,地市级代码匹配!C:D,2,FALSE)))</f>
        <v>新乡市</v>
      </c>
      <c r="H1404" s="12" t="s">
        <v>5499</v>
      </c>
      <c r="I1404" s="39" t="str">
        <f>IF(H1404="","",VLOOKUP(H1404,echart地区列表!A:A,1,FALSE))</f>
        <v>新乡县</v>
      </c>
    </row>
    <row r="1405" spans="1:9">
      <c r="A1405" s="7" t="s">
        <v>5500</v>
      </c>
      <c r="B1405" s="7" t="s">
        <v>5500</v>
      </c>
      <c r="C1405" s="7">
        <v>410724</v>
      </c>
      <c r="D1405">
        <f t="shared" si="42"/>
        <v>41</v>
      </c>
      <c r="E1405" t="str">
        <f>VLOOKUP(D1405,省代码匹配!B:C,2,FALSE)</f>
        <v>河南省</v>
      </c>
      <c r="F1405">
        <f t="shared" si="43"/>
        <v>4107</v>
      </c>
      <c r="G1405" t="str">
        <f>IF(F1405&gt;10000,"省直辖县市",IF(F1405&gt;7000,“港澳台”,VLOOKUP(F1405,地市级代码匹配!C:D,2,FALSE)))</f>
        <v>新乡市</v>
      </c>
      <c r="H1405" s="12" t="s">
        <v>5500</v>
      </c>
      <c r="I1405" s="39" t="str">
        <f>IF(H1405="","",VLOOKUP(H1405,echart地区列表!A:A,1,FALSE))</f>
        <v>获嘉县</v>
      </c>
    </row>
    <row r="1406" spans="1:9">
      <c r="A1406" s="7" t="s">
        <v>5501</v>
      </c>
      <c r="B1406" s="7" t="s">
        <v>5501</v>
      </c>
      <c r="C1406" s="7">
        <v>410725</v>
      </c>
      <c r="D1406">
        <f t="shared" si="42"/>
        <v>41</v>
      </c>
      <c r="E1406" t="str">
        <f>VLOOKUP(D1406,省代码匹配!B:C,2,FALSE)</f>
        <v>河南省</v>
      </c>
      <c r="F1406">
        <f t="shared" si="43"/>
        <v>4107</v>
      </c>
      <c r="G1406" t="str">
        <f>IF(F1406&gt;10000,"省直辖县市",IF(F1406&gt;7000,“港澳台”,VLOOKUP(F1406,地市级代码匹配!C:D,2,FALSE)))</f>
        <v>新乡市</v>
      </c>
      <c r="H1406" s="12" t="s">
        <v>5501</v>
      </c>
      <c r="I1406" s="39" t="str">
        <f>IF(H1406="","",VLOOKUP(H1406,echart地区列表!A:A,1,FALSE))</f>
        <v>原阳县</v>
      </c>
    </row>
    <row r="1407" spans="1:9">
      <c r="A1407" s="7" t="s">
        <v>5502</v>
      </c>
      <c r="B1407" s="7" t="s">
        <v>5502</v>
      </c>
      <c r="C1407" s="7">
        <v>410726</v>
      </c>
      <c r="D1407">
        <f t="shared" si="42"/>
        <v>41</v>
      </c>
      <c r="E1407" t="str">
        <f>VLOOKUP(D1407,省代码匹配!B:C,2,FALSE)</f>
        <v>河南省</v>
      </c>
      <c r="F1407">
        <f t="shared" si="43"/>
        <v>4107</v>
      </c>
      <c r="G1407" t="str">
        <f>IF(F1407&gt;10000,"省直辖县市",IF(F1407&gt;7000,“港澳台”,VLOOKUP(F1407,地市级代码匹配!C:D,2,FALSE)))</f>
        <v>新乡市</v>
      </c>
      <c r="H1407" s="12" t="s">
        <v>5502</v>
      </c>
      <c r="I1407" s="39" t="str">
        <f>IF(H1407="","",VLOOKUP(H1407,echart地区列表!A:A,1,FALSE))</f>
        <v>延津县</v>
      </c>
    </row>
    <row r="1408" spans="1:9">
      <c r="A1408" s="7" t="s">
        <v>5503</v>
      </c>
      <c r="B1408" s="7" t="s">
        <v>5503</v>
      </c>
      <c r="C1408" s="7">
        <v>410727</v>
      </c>
      <c r="D1408">
        <f t="shared" si="42"/>
        <v>41</v>
      </c>
      <c r="E1408" t="str">
        <f>VLOOKUP(D1408,省代码匹配!B:C,2,FALSE)</f>
        <v>河南省</v>
      </c>
      <c r="F1408">
        <f t="shared" si="43"/>
        <v>4107</v>
      </c>
      <c r="G1408" t="str">
        <f>IF(F1408&gt;10000,"省直辖县市",IF(F1408&gt;7000,“港澳台”,VLOOKUP(F1408,地市级代码匹配!C:D,2,FALSE)))</f>
        <v>新乡市</v>
      </c>
      <c r="H1408" s="12" t="s">
        <v>5503</v>
      </c>
      <c r="I1408" s="39" t="str">
        <f>IF(H1408="","",VLOOKUP(H1408,echart地区列表!A:A,1,FALSE))</f>
        <v>封丘县</v>
      </c>
    </row>
    <row r="1409" spans="1:9">
      <c r="A1409" s="7" t="s">
        <v>5504</v>
      </c>
      <c r="B1409" s="7" t="s">
        <v>5504</v>
      </c>
      <c r="C1409" s="7">
        <v>410728</v>
      </c>
      <c r="D1409">
        <f t="shared" si="42"/>
        <v>41</v>
      </c>
      <c r="E1409" t="str">
        <f>VLOOKUP(D1409,省代码匹配!B:C,2,FALSE)</f>
        <v>河南省</v>
      </c>
      <c r="F1409">
        <f t="shared" si="43"/>
        <v>4107</v>
      </c>
      <c r="G1409" t="str">
        <f>IF(F1409&gt;10000,"省直辖县市",IF(F1409&gt;7000,“港澳台”,VLOOKUP(F1409,地市级代码匹配!C:D,2,FALSE)))</f>
        <v>新乡市</v>
      </c>
      <c r="H1409" s="12" t="s">
        <v>5504</v>
      </c>
      <c r="I1409" s="39" t="str">
        <f>IF(H1409="","",VLOOKUP(H1409,echart地区列表!A:A,1,FALSE))</f>
        <v>长垣县</v>
      </c>
    </row>
    <row r="1410" spans="1:9">
      <c r="A1410" s="7" t="s">
        <v>5505</v>
      </c>
      <c r="B1410" s="7" t="s">
        <v>7576</v>
      </c>
      <c r="C1410" s="7">
        <v>410781</v>
      </c>
      <c r="D1410">
        <f t="shared" si="42"/>
        <v>41</v>
      </c>
      <c r="E1410" t="str">
        <f>VLOOKUP(D1410,省代码匹配!B:C,2,FALSE)</f>
        <v>河南省</v>
      </c>
      <c r="F1410">
        <f t="shared" si="43"/>
        <v>4107</v>
      </c>
      <c r="G1410" t="str">
        <f>IF(F1410&gt;10000,"省直辖县市",IF(F1410&gt;7000,“港澳台”,VLOOKUP(F1410,地市级代码匹配!C:D,2,FALSE)))</f>
        <v>新乡市</v>
      </c>
      <c r="H1410" s="12" t="s">
        <v>5505</v>
      </c>
      <c r="I1410" s="39" t="str">
        <f>IF(H1410="","",VLOOKUP(H1410,echart地区列表!A:A,1,FALSE))</f>
        <v>卫辉市</v>
      </c>
    </row>
    <row r="1411" spans="1:9">
      <c r="A1411" s="7" t="s">
        <v>5506</v>
      </c>
      <c r="B1411" s="7" t="s">
        <v>7577</v>
      </c>
      <c r="C1411" s="7">
        <v>410782</v>
      </c>
      <c r="D1411">
        <f t="shared" ref="D1411:D1474" si="44">INT(C1411/10000)</f>
        <v>41</v>
      </c>
      <c r="E1411" t="str">
        <f>VLOOKUP(D1411,省代码匹配!B:C,2,FALSE)</f>
        <v>河南省</v>
      </c>
      <c r="F1411">
        <f t="shared" ref="F1411:F1474" si="45">IF(OR(D1411=11,D1411=12,D1411=31,D1411=50,D1411=71,D1411=81,D1411=82),D1411*100,IF(MID(C1411,3,1)="9",C1411,INT(C1411/100)))</f>
        <v>4107</v>
      </c>
      <c r="G1411" t="str">
        <f>IF(F1411&gt;10000,"省直辖县市",IF(F1411&gt;7000,“港澳台”,VLOOKUP(F1411,地市级代码匹配!C:D,2,FALSE)))</f>
        <v>新乡市</v>
      </c>
      <c r="H1411" s="12" t="s">
        <v>5506</v>
      </c>
      <c r="I1411" s="39" t="str">
        <f>IF(H1411="","",VLOOKUP(H1411,echart地区列表!A:A,1,FALSE))</f>
        <v>辉县市</v>
      </c>
    </row>
    <row r="1412" spans="1:9">
      <c r="A1412" s="7" t="s">
        <v>5507</v>
      </c>
      <c r="B1412" s="7" t="s">
        <v>5507</v>
      </c>
      <c r="C1412" s="7">
        <v>410802</v>
      </c>
      <c r="D1412">
        <f t="shared" si="44"/>
        <v>41</v>
      </c>
      <c r="E1412" t="str">
        <f>VLOOKUP(D1412,省代码匹配!B:C,2,FALSE)</f>
        <v>河南省</v>
      </c>
      <c r="F1412">
        <f t="shared" si="45"/>
        <v>4108</v>
      </c>
      <c r="G1412" t="str">
        <f>IF(F1412&gt;10000,"省直辖县市",IF(F1412&gt;7000,“港澳台”,VLOOKUP(F1412,地市级代码匹配!C:D,2,FALSE)))</f>
        <v>焦作市</v>
      </c>
      <c r="H1412" s="12" t="s">
        <v>5507</v>
      </c>
      <c r="I1412" s="39" t="str">
        <f>IF(H1412="","",VLOOKUP(H1412,echart地区列表!A:A,1,FALSE))</f>
        <v>解放区</v>
      </c>
    </row>
    <row r="1413" spans="1:9">
      <c r="A1413" s="7" t="s">
        <v>5508</v>
      </c>
      <c r="B1413" s="7" t="s">
        <v>5508</v>
      </c>
      <c r="C1413" s="7">
        <v>410803</v>
      </c>
      <c r="D1413">
        <f t="shared" si="44"/>
        <v>41</v>
      </c>
      <c r="E1413" t="str">
        <f>VLOOKUP(D1413,省代码匹配!B:C,2,FALSE)</f>
        <v>河南省</v>
      </c>
      <c r="F1413">
        <f t="shared" si="45"/>
        <v>4108</v>
      </c>
      <c r="G1413" t="str">
        <f>IF(F1413&gt;10000,"省直辖县市",IF(F1413&gt;7000,“港澳台”,VLOOKUP(F1413,地市级代码匹配!C:D,2,FALSE)))</f>
        <v>焦作市</v>
      </c>
      <c r="H1413" s="12" t="s">
        <v>5508</v>
      </c>
      <c r="I1413" s="39" t="str">
        <f>IF(H1413="","",VLOOKUP(H1413,echart地区列表!A:A,1,FALSE))</f>
        <v>中站区</v>
      </c>
    </row>
    <row r="1414" spans="1:9">
      <c r="A1414" s="7" t="s">
        <v>5509</v>
      </c>
      <c r="B1414" s="7" t="s">
        <v>5509</v>
      </c>
      <c r="C1414" s="7">
        <v>410804</v>
      </c>
      <c r="D1414">
        <f t="shared" si="44"/>
        <v>41</v>
      </c>
      <c r="E1414" t="str">
        <f>VLOOKUP(D1414,省代码匹配!B:C,2,FALSE)</f>
        <v>河南省</v>
      </c>
      <c r="F1414">
        <f t="shared" si="45"/>
        <v>4108</v>
      </c>
      <c r="G1414" t="str">
        <f>IF(F1414&gt;10000,"省直辖县市",IF(F1414&gt;7000,“港澳台”,VLOOKUP(F1414,地市级代码匹配!C:D,2,FALSE)))</f>
        <v>焦作市</v>
      </c>
      <c r="H1414" s="12" t="s">
        <v>5509</v>
      </c>
      <c r="I1414" s="39" t="str">
        <f>IF(H1414="","",VLOOKUP(H1414,echart地区列表!A:A,1,FALSE))</f>
        <v>马村区</v>
      </c>
    </row>
    <row r="1415" spans="1:9">
      <c r="A1415" s="7" t="s">
        <v>5510</v>
      </c>
      <c r="B1415" s="7" t="s">
        <v>5510</v>
      </c>
      <c r="C1415" s="7">
        <v>410811</v>
      </c>
      <c r="D1415">
        <f t="shared" si="44"/>
        <v>41</v>
      </c>
      <c r="E1415" t="str">
        <f>VLOOKUP(D1415,省代码匹配!B:C,2,FALSE)</f>
        <v>河南省</v>
      </c>
      <c r="F1415">
        <f t="shared" si="45"/>
        <v>4108</v>
      </c>
      <c r="G1415" t="str">
        <f>IF(F1415&gt;10000,"省直辖县市",IF(F1415&gt;7000,“港澳台”,VLOOKUP(F1415,地市级代码匹配!C:D,2,FALSE)))</f>
        <v>焦作市</v>
      </c>
      <c r="H1415" s="12" t="s">
        <v>5510</v>
      </c>
      <c r="I1415" s="39" t="str">
        <f>IF(H1415="","",VLOOKUP(H1415,echart地区列表!A:A,1,FALSE))</f>
        <v>山阳区</v>
      </c>
    </row>
    <row r="1416" spans="1:9">
      <c r="A1416" s="7" t="s">
        <v>5511</v>
      </c>
      <c r="B1416" s="7" t="s">
        <v>5511</v>
      </c>
      <c r="C1416" s="7">
        <v>410821</v>
      </c>
      <c r="D1416">
        <f t="shared" si="44"/>
        <v>41</v>
      </c>
      <c r="E1416" t="str">
        <f>VLOOKUP(D1416,省代码匹配!B:C,2,FALSE)</f>
        <v>河南省</v>
      </c>
      <c r="F1416">
        <f t="shared" si="45"/>
        <v>4108</v>
      </c>
      <c r="G1416" t="str">
        <f>IF(F1416&gt;10000,"省直辖县市",IF(F1416&gt;7000,“港澳台”,VLOOKUP(F1416,地市级代码匹配!C:D,2,FALSE)))</f>
        <v>焦作市</v>
      </c>
      <c r="H1416" s="12" t="s">
        <v>5511</v>
      </c>
      <c r="I1416" s="39" t="str">
        <f>IF(H1416="","",VLOOKUP(H1416,echart地区列表!A:A,1,FALSE))</f>
        <v>修武县</v>
      </c>
    </row>
    <row r="1417" spans="1:9">
      <c r="A1417" s="7" t="s">
        <v>5512</v>
      </c>
      <c r="B1417" s="7" t="s">
        <v>5512</v>
      </c>
      <c r="C1417" s="7">
        <v>410822</v>
      </c>
      <c r="D1417">
        <f t="shared" si="44"/>
        <v>41</v>
      </c>
      <c r="E1417" t="str">
        <f>VLOOKUP(D1417,省代码匹配!B:C,2,FALSE)</f>
        <v>河南省</v>
      </c>
      <c r="F1417">
        <f t="shared" si="45"/>
        <v>4108</v>
      </c>
      <c r="G1417" t="str">
        <f>IF(F1417&gt;10000,"省直辖县市",IF(F1417&gt;7000,“港澳台”,VLOOKUP(F1417,地市级代码匹配!C:D,2,FALSE)))</f>
        <v>焦作市</v>
      </c>
      <c r="H1417" s="12" t="s">
        <v>5512</v>
      </c>
      <c r="I1417" s="39" t="str">
        <f>IF(H1417="","",VLOOKUP(H1417,echart地区列表!A:A,1,FALSE))</f>
        <v>博爱县</v>
      </c>
    </row>
    <row r="1418" spans="1:9">
      <c r="A1418" s="7" t="s">
        <v>5513</v>
      </c>
      <c r="B1418" s="7" t="s">
        <v>5513</v>
      </c>
      <c r="C1418" s="7">
        <v>410823</v>
      </c>
      <c r="D1418">
        <f t="shared" si="44"/>
        <v>41</v>
      </c>
      <c r="E1418" t="str">
        <f>VLOOKUP(D1418,省代码匹配!B:C,2,FALSE)</f>
        <v>河南省</v>
      </c>
      <c r="F1418">
        <f t="shared" si="45"/>
        <v>4108</v>
      </c>
      <c r="G1418" t="str">
        <f>IF(F1418&gt;10000,"省直辖县市",IF(F1418&gt;7000,“港澳台”,VLOOKUP(F1418,地市级代码匹配!C:D,2,FALSE)))</f>
        <v>焦作市</v>
      </c>
      <c r="H1418" s="12" t="s">
        <v>5513</v>
      </c>
      <c r="I1418" s="39" t="str">
        <f>IF(H1418="","",VLOOKUP(H1418,echart地区列表!A:A,1,FALSE))</f>
        <v>武陟县</v>
      </c>
    </row>
    <row r="1419" spans="1:9">
      <c r="A1419" s="7" t="s">
        <v>5514</v>
      </c>
      <c r="B1419" s="7" t="s">
        <v>5514</v>
      </c>
      <c r="C1419" s="7">
        <v>410825</v>
      </c>
      <c r="D1419">
        <f t="shared" si="44"/>
        <v>41</v>
      </c>
      <c r="E1419" t="str">
        <f>VLOOKUP(D1419,省代码匹配!B:C,2,FALSE)</f>
        <v>河南省</v>
      </c>
      <c r="F1419">
        <f t="shared" si="45"/>
        <v>4108</v>
      </c>
      <c r="G1419" t="str">
        <f>IF(F1419&gt;10000,"省直辖县市",IF(F1419&gt;7000,“港澳台”,VLOOKUP(F1419,地市级代码匹配!C:D,2,FALSE)))</f>
        <v>焦作市</v>
      </c>
      <c r="H1419" s="12" t="s">
        <v>5514</v>
      </c>
      <c r="I1419" s="39" t="str">
        <f>IF(H1419="","",VLOOKUP(H1419,echart地区列表!A:A,1,FALSE))</f>
        <v>温县</v>
      </c>
    </row>
    <row r="1420" spans="1:9">
      <c r="A1420" s="7" t="s">
        <v>5515</v>
      </c>
      <c r="B1420" s="7" t="s">
        <v>7578</v>
      </c>
      <c r="C1420" s="7">
        <v>410882</v>
      </c>
      <c r="D1420">
        <f t="shared" si="44"/>
        <v>41</v>
      </c>
      <c r="E1420" t="str">
        <f>VLOOKUP(D1420,省代码匹配!B:C,2,FALSE)</f>
        <v>河南省</v>
      </c>
      <c r="F1420">
        <f t="shared" si="45"/>
        <v>4108</v>
      </c>
      <c r="G1420" t="str">
        <f>IF(F1420&gt;10000,"省直辖县市",IF(F1420&gt;7000,“港澳台”,VLOOKUP(F1420,地市级代码匹配!C:D,2,FALSE)))</f>
        <v>焦作市</v>
      </c>
      <c r="H1420" s="12" t="s">
        <v>5515</v>
      </c>
      <c r="I1420" s="39" t="str">
        <f>IF(H1420="","",VLOOKUP(H1420,echart地区列表!A:A,1,FALSE))</f>
        <v>沁阳市</v>
      </c>
    </row>
    <row r="1421" spans="1:9">
      <c r="A1421" s="7" t="s">
        <v>5516</v>
      </c>
      <c r="B1421" s="7" t="s">
        <v>7579</v>
      </c>
      <c r="C1421" s="7">
        <v>410883</v>
      </c>
      <c r="D1421">
        <f t="shared" si="44"/>
        <v>41</v>
      </c>
      <c r="E1421" t="str">
        <f>VLOOKUP(D1421,省代码匹配!B:C,2,FALSE)</f>
        <v>河南省</v>
      </c>
      <c r="F1421">
        <f t="shared" si="45"/>
        <v>4108</v>
      </c>
      <c r="G1421" t="str">
        <f>IF(F1421&gt;10000,"省直辖县市",IF(F1421&gt;7000,“港澳台”,VLOOKUP(F1421,地市级代码匹配!C:D,2,FALSE)))</f>
        <v>焦作市</v>
      </c>
      <c r="H1421" s="12" t="s">
        <v>5516</v>
      </c>
      <c r="I1421" s="39" t="str">
        <f>IF(H1421="","",VLOOKUP(H1421,echart地区列表!A:A,1,FALSE))</f>
        <v>孟州市</v>
      </c>
    </row>
    <row r="1422" spans="1:9">
      <c r="A1422" s="7" t="s">
        <v>5517</v>
      </c>
      <c r="B1422" s="7" t="s">
        <v>5517</v>
      </c>
      <c r="C1422" s="7">
        <v>410902</v>
      </c>
      <c r="D1422">
        <f t="shared" si="44"/>
        <v>41</v>
      </c>
      <c r="E1422" t="str">
        <f>VLOOKUP(D1422,省代码匹配!B:C,2,FALSE)</f>
        <v>河南省</v>
      </c>
      <c r="F1422">
        <f t="shared" si="45"/>
        <v>4109</v>
      </c>
      <c r="G1422" t="str">
        <f>IF(F1422&gt;10000,"省直辖县市",IF(F1422&gt;7000,“港澳台”,VLOOKUP(F1422,地市级代码匹配!C:D,2,FALSE)))</f>
        <v>濮阳市</v>
      </c>
      <c r="H1422" s="12" t="s">
        <v>5517</v>
      </c>
      <c r="I1422" s="39" t="str">
        <f>IF(H1422="","",VLOOKUP(H1422,echart地区列表!A:A,1,FALSE))</f>
        <v>华龙区</v>
      </c>
    </row>
    <row r="1423" spans="1:9">
      <c r="A1423" s="7" t="s">
        <v>5518</v>
      </c>
      <c r="B1423" s="7" t="s">
        <v>5518</v>
      </c>
      <c r="C1423" s="7">
        <v>410922</v>
      </c>
      <c r="D1423">
        <f t="shared" si="44"/>
        <v>41</v>
      </c>
      <c r="E1423" t="str">
        <f>VLOOKUP(D1423,省代码匹配!B:C,2,FALSE)</f>
        <v>河南省</v>
      </c>
      <c r="F1423">
        <f t="shared" si="45"/>
        <v>4109</v>
      </c>
      <c r="G1423" t="str">
        <f>IF(F1423&gt;10000,"省直辖县市",IF(F1423&gt;7000,“港澳台”,VLOOKUP(F1423,地市级代码匹配!C:D,2,FALSE)))</f>
        <v>濮阳市</v>
      </c>
      <c r="H1423" s="12" t="s">
        <v>5518</v>
      </c>
      <c r="I1423" s="39" t="str">
        <f>IF(H1423="","",VLOOKUP(H1423,echart地区列表!A:A,1,FALSE))</f>
        <v>清丰县</v>
      </c>
    </row>
    <row r="1424" spans="1:9">
      <c r="A1424" s="7" t="s">
        <v>5519</v>
      </c>
      <c r="B1424" s="7" t="s">
        <v>5519</v>
      </c>
      <c r="C1424" s="7">
        <v>410923</v>
      </c>
      <c r="D1424">
        <f t="shared" si="44"/>
        <v>41</v>
      </c>
      <c r="E1424" t="str">
        <f>VLOOKUP(D1424,省代码匹配!B:C,2,FALSE)</f>
        <v>河南省</v>
      </c>
      <c r="F1424">
        <f t="shared" si="45"/>
        <v>4109</v>
      </c>
      <c r="G1424" t="str">
        <f>IF(F1424&gt;10000,"省直辖县市",IF(F1424&gt;7000,“港澳台”,VLOOKUP(F1424,地市级代码匹配!C:D,2,FALSE)))</f>
        <v>濮阳市</v>
      </c>
      <c r="H1424" s="12" t="s">
        <v>5519</v>
      </c>
      <c r="I1424" s="39" t="str">
        <f>IF(H1424="","",VLOOKUP(H1424,echart地区列表!A:A,1,FALSE))</f>
        <v>南乐县</v>
      </c>
    </row>
    <row r="1425" spans="1:9">
      <c r="A1425" s="7" t="s">
        <v>5520</v>
      </c>
      <c r="B1425" s="7" t="s">
        <v>5520</v>
      </c>
      <c r="C1425" s="7">
        <v>410926</v>
      </c>
      <c r="D1425">
        <f t="shared" si="44"/>
        <v>41</v>
      </c>
      <c r="E1425" t="str">
        <f>VLOOKUP(D1425,省代码匹配!B:C,2,FALSE)</f>
        <v>河南省</v>
      </c>
      <c r="F1425">
        <f t="shared" si="45"/>
        <v>4109</v>
      </c>
      <c r="G1425" t="str">
        <f>IF(F1425&gt;10000,"省直辖县市",IF(F1425&gt;7000,“港澳台”,VLOOKUP(F1425,地市级代码匹配!C:D,2,FALSE)))</f>
        <v>濮阳市</v>
      </c>
      <c r="H1425" s="12" t="s">
        <v>5520</v>
      </c>
      <c r="I1425" s="39" t="str">
        <f>IF(H1425="","",VLOOKUP(H1425,echart地区列表!A:A,1,FALSE))</f>
        <v>范县</v>
      </c>
    </row>
    <row r="1426" spans="1:9">
      <c r="A1426" s="7" t="s">
        <v>5521</v>
      </c>
      <c r="B1426" s="7" t="s">
        <v>5521</v>
      </c>
      <c r="C1426" s="7">
        <v>410927</v>
      </c>
      <c r="D1426">
        <f t="shared" si="44"/>
        <v>41</v>
      </c>
      <c r="E1426" t="str">
        <f>VLOOKUP(D1426,省代码匹配!B:C,2,FALSE)</f>
        <v>河南省</v>
      </c>
      <c r="F1426">
        <f t="shared" si="45"/>
        <v>4109</v>
      </c>
      <c r="G1426" t="str">
        <f>IF(F1426&gt;10000,"省直辖县市",IF(F1426&gt;7000,“港澳台”,VLOOKUP(F1426,地市级代码匹配!C:D,2,FALSE)))</f>
        <v>濮阳市</v>
      </c>
      <c r="H1426" s="12" t="s">
        <v>5521</v>
      </c>
      <c r="I1426" s="39" t="str">
        <f>IF(H1426="","",VLOOKUP(H1426,echart地区列表!A:A,1,FALSE))</f>
        <v>台前县</v>
      </c>
    </row>
    <row r="1427" spans="1:9">
      <c r="A1427" s="7" t="s">
        <v>5522</v>
      </c>
      <c r="B1427" s="7" t="s">
        <v>5522</v>
      </c>
      <c r="C1427" s="7">
        <v>410928</v>
      </c>
      <c r="D1427">
        <f t="shared" si="44"/>
        <v>41</v>
      </c>
      <c r="E1427" t="str">
        <f>VLOOKUP(D1427,省代码匹配!B:C,2,FALSE)</f>
        <v>河南省</v>
      </c>
      <c r="F1427">
        <f t="shared" si="45"/>
        <v>4109</v>
      </c>
      <c r="G1427" t="str">
        <f>IF(F1427&gt;10000,"省直辖县市",IF(F1427&gt;7000,“港澳台”,VLOOKUP(F1427,地市级代码匹配!C:D,2,FALSE)))</f>
        <v>濮阳市</v>
      </c>
      <c r="H1427" s="12" t="s">
        <v>5522</v>
      </c>
      <c r="I1427" s="39" t="str">
        <f>IF(H1427="","",VLOOKUP(H1427,echart地区列表!A:A,1,FALSE))</f>
        <v>濮阳县</v>
      </c>
    </row>
    <row r="1428" spans="1:9">
      <c r="A1428" s="7" t="s">
        <v>5523</v>
      </c>
      <c r="B1428" s="7" t="s">
        <v>5523</v>
      </c>
      <c r="C1428" s="7">
        <v>411002</v>
      </c>
      <c r="D1428">
        <f t="shared" si="44"/>
        <v>41</v>
      </c>
      <c r="E1428" t="str">
        <f>VLOOKUP(D1428,省代码匹配!B:C,2,FALSE)</f>
        <v>河南省</v>
      </c>
      <c r="F1428">
        <f t="shared" si="45"/>
        <v>4110</v>
      </c>
      <c r="G1428" t="str">
        <f>IF(F1428&gt;10000,"省直辖县市",IF(F1428&gt;7000,“港澳台”,VLOOKUP(F1428,地市级代码匹配!C:D,2,FALSE)))</f>
        <v>许昌市</v>
      </c>
      <c r="H1428" s="12" t="s">
        <v>5523</v>
      </c>
      <c r="I1428" s="39" t="str">
        <f>IF(H1428="","",VLOOKUP(H1428,echart地区列表!A:A,1,FALSE))</f>
        <v>魏都区</v>
      </c>
    </row>
    <row r="1429" spans="1:9">
      <c r="A1429" s="7" t="s">
        <v>5524</v>
      </c>
      <c r="B1429" s="7" t="s">
        <v>5524</v>
      </c>
      <c r="C1429" s="7">
        <v>411003</v>
      </c>
      <c r="D1429">
        <f t="shared" si="44"/>
        <v>41</v>
      </c>
      <c r="E1429" t="str">
        <f>VLOOKUP(D1429,省代码匹配!B:C,2,FALSE)</f>
        <v>河南省</v>
      </c>
      <c r="F1429">
        <f t="shared" si="45"/>
        <v>4110</v>
      </c>
      <c r="G1429" t="str">
        <f>IF(F1429&gt;10000,"省直辖县市",IF(F1429&gt;7000,“港澳台”,VLOOKUP(F1429,地市级代码匹配!C:D,2,FALSE)))</f>
        <v>许昌市</v>
      </c>
      <c r="H1429" s="12" t="s">
        <v>7814</v>
      </c>
      <c r="I1429" s="39" t="str">
        <f>IF(H1429="","",VLOOKUP(H1429,echart地区列表!A:A,1,FALSE))</f>
        <v>许昌县</v>
      </c>
    </row>
    <row r="1430" spans="1:9">
      <c r="A1430" s="7" t="s">
        <v>5525</v>
      </c>
      <c r="B1430" s="7" t="s">
        <v>5525</v>
      </c>
      <c r="C1430" s="7">
        <v>411024</v>
      </c>
      <c r="D1430">
        <f t="shared" si="44"/>
        <v>41</v>
      </c>
      <c r="E1430" t="str">
        <f>VLOOKUP(D1430,省代码匹配!B:C,2,FALSE)</f>
        <v>河南省</v>
      </c>
      <c r="F1430">
        <f t="shared" si="45"/>
        <v>4110</v>
      </c>
      <c r="G1430" t="str">
        <f>IF(F1430&gt;10000,"省直辖县市",IF(F1430&gt;7000,“港澳台”,VLOOKUP(F1430,地市级代码匹配!C:D,2,FALSE)))</f>
        <v>许昌市</v>
      </c>
      <c r="H1430" s="12" t="s">
        <v>5525</v>
      </c>
      <c r="I1430" s="39" t="str">
        <f>IF(H1430="","",VLOOKUP(H1430,echart地区列表!A:A,1,FALSE))</f>
        <v>鄢陵县</v>
      </c>
    </row>
    <row r="1431" spans="1:9">
      <c r="A1431" s="7" t="s">
        <v>5526</v>
      </c>
      <c r="B1431" s="7" t="s">
        <v>5526</v>
      </c>
      <c r="C1431" s="7">
        <v>411025</v>
      </c>
      <c r="D1431">
        <f t="shared" si="44"/>
        <v>41</v>
      </c>
      <c r="E1431" t="str">
        <f>VLOOKUP(D1431,省代码匹配!B:C,2,FALSE)</f>
        <v>河南省</v>
      </c>
      <c r="F1431">
        <f t="shared" si="45"/>
        <v>4110</v>
      </c>
      <c r="G1431" t="str">
        <f>IF(F1431&gt;10000,"省直辖县市",IF(F1431&gt;7000,“港澳台”,VLOOKUP(F1431,地市级代码匹配!C:D,2,FALSE)))</f>
        <v>许昌市</v>
      </c>
      <c r="H1431" s="12" t="s">
        <v>5526</v>
      </c>
      <c r="I1431" s="39" t="str">
        <f>IF(H1431="","",VLOOKUP(H1431,echart地区列表!A:A,1,FALSE))</f>
        <v>襄城县</v>
      </c>
    </row>
    <row r="1432" spans="1:9">
      <c r="A1432" s="7" t="s">
        <v>5527</v>
      </c>
      <c r="B1432" s="7" t="s">
        <v>7580</v>
      </c>
      <c r="C1432" s="7">
        <v>411081</v>
      </c>
      <c r="D1432">
        <f t="shared" si="44"/>
        <v>41</v>
      </c>
      <c r="E1432" t="str">
        <f>VLOOKUP(D1432,省代码匹配!B:C,2,FALSE)</f>
        <v>河南省</v>
      </c>
      <c r="F1432">
        <f t="shared" si="45"/>
        <v>4110</v>
      </c>
      <c r="G1432" t="str">
        <f>IF(F1432&gt;10000,"省直辖县市",IF(F1432&gt;7000,“港澳台”,VLOOKUP(F1432,地市级代码匹配!C:D,2,FALSE)))</f>
        <v>许昌市</v>
      </c>
      <c r="H1432" s="12" t="s">
        <v>5527</v>
      </c>
      <c r="I1432" s="39" t="str">
        <f>IF(H1432="","",VLOOKUP(H1432,echart地区列表!A:A,1,FALSE))</f>
        <v>禹州市</v>
      </c>
    </row>
    <row r="1433" spans="1:9">
      <c r="A1433" s="7" t="s">
        <v>5528</v>
      </c>
      <c r="B1433" s="7" t="s">
        <v>7581</v>
      </c>
      <c r="C1433" s="7">
        <v>411082</v>
      </c>
      <c r="D1433">
        <f t="shared" si="44"/>
        <v>41</v>
      </c>
      <c r="E1433" t="str">
        <f>VLOOKUP(D1433,省代码匹配!B:C,2,FALSE)</f>
        <v>河南省</v>
      </c>
      <c r="F1433">
        <f t="shared" si="45"/>
        <v>4110</v>
      </c>
      <c r="G1433" t="str">
        <f>IF(F1433&gt;10000,"省直辖县市",IF(F1433&gt;7000,“港澳台”,VLOOKUP(F1433,地市级代码匹配!C:D,2,FALSE)))</f>
        <v>许昌市</v>
      </c>
      <c r="H1433" s="12" t="s">
        <v>5528</v>
      </c>
      <c r="I1433" s="39" t="str">
        <f>IF(H1433="","",VLOOKUP(H1433,echart地区列表!A:A,1,FALSE))</f>
        <v>长葛市</v>
      </c>
    </row>
    <row r="1434" spans="1:9">
      <c r="A1434" s="7" t="s">
        <v>5529</v>
      </c>
      <c r="B1434" s="7" t="s">
        <v>5529</v>
      </c>
      <c r="C1434" s="7">
        <v>411102</v>
      </c>
      <c r="D1434">
        <f t="shared" si="44"/>
        <v>41</v>
      </c>
      <c r="E1434" t="str">
        <f>VLOOKUP(D1434,省代码匹配!B:C,2,FALSE)</f>
        <v>河南省</v>
      </c>
      <c r="F1434">
        <f t="shared" si="45"/>
        <v>4111</v>
      </c>
      <c r="G1434" t="str">
        <f>IF(F1434&gt;10000,"省直辖县市",IF(F1434&gt;7000,“港澳台”,VLOOKUP(F1434,地市级代码匹配!C:D,2,FALSE)))</f>
        <v>漯河市</v>
      </c>
      <c r="H1434" s="12"/>
      <c r="I1434" s="39" t="str">
        <f>IF(H1434="","",VLOOKUP(H1434,echart地区列表!A:A,1,FALSE))</f>
        <v/>
      </c>
    </row>
    <row r="1435" spans="1:9">
      <c r="A1435" s="7" t="s">
        <v>5530</v>
      </c>
      <c r="B1435" s="7" t="s">
        <v>5530</v>
      </c>
      <c r="C1435" s="7">
        <v>411103</v>
      </c>
      <c r="D1435">
        <f t="shared" si="44"/>
        <v>41</v>
      </c>
      <c r="E1435" t="str">
        <f>VLOOKUP(D1435,省代码匹配!B:C,2,FALSE)</f>
        <v>河南省</v>
      </c>
      <c r="F1435">
        <f t="shared" si="45"/>
        <v>4111</v>
      </c>
      <c r="G1435" t="str">
        <f>IF(F1435&gt;10000,"省直辖县市",IF(F1435&gt;7000,“港澳台”,VLOOKUP(F1435,地市级代码匹配!C:D,2,FALSE)))</f>
        <v>漯河市</v>
      </c>
      <c r="H1435" s="12" t="s">
        <v>5530</v>
      </c>
      <c r="I1435" s="39" t="str">
        <f>IF(H1435="","",VLOOKUP(H1435,echart地区列表!A:A,1,FALSE))</f>
        <v>郾城区</v>
      </c>
    </row>
    <row r="1436" spans="1:9">
      <c r="A1436" s="7" t="s">
        <v>5531</v>
      </c>
      <c r="B1436" s="7" t="s">
        <v>5531</v>
      </c>
      <c r="C1436" s="7">
        <v>411104</v>
      </c>
      <c r="D1436">
        <f t="shared" si="44"/>
        <v>41</v>
      </c>
      <c r="E1436" t="str">
        <f>VLOOKUP(D1436,省代码匹配!B:C,2,FALSE)</f>
        <v>河南省</v>
      </c>
      <c r="F1436">
        <f t="shared" si="45"/>
        <v>4111</v>
      </c>
      <c r="G1436" t="str">
        <f>IF(F1436&gt;10000,"省直辖县市",IF(F1436&gt;7000,“港澳台”,VLOOKUP(F1436,地市级代码匹配!C:D,2,FALSE)))</f>
        <v>漯河市</v>
      </c>
      <c r="H1436" s="12" t="s">
        <v>5531</v>
      </c>
      <c r="I1436" s="39" t="str">
        <f>IF(H1436="","",VLOOKUP(H1436,echart地区列表!A:A,1,FALSE))</f>
        <v>召陵区</v>
      </c>
    </row>
    <row r="1437" spans="1:9">
      <c r="A1437" s="7" t="s">
        <v>5532</v>
      </c>
      <c r="B1437" s="7" t="s">
        <v>5532</v>
      </c>
      <c r="C1437" s="7">
        <v>411121</v>
      </c>
      <c r="D1437">
        <f t="shared" si="44"/>
        <v>41</v>
      </c>
      <c r="E1437" t="str">
        <f>VLOOKUP(D1437,省代码匹配!B:C,2,FALSE)</f>
        <v>河南省</v>
      </c>
      <c r="F1437">
        <f t="shared" si="45"/>
        <v>4111</v>
      </c>
      <c r="G1437" t="str">
        <f>IF(F1437&gt;10000,"省直辖县市",IF(F1437&gt;7000,“港澳台”,VLOOKUP(F1437,地市级代码匹配!C:D,2,FALSE)))</f>
        <v>漯河市</v>
      </c>
      <c r="H1437" s="12" t="s">
        <v>5532</v>
      </c>
      <c r="I1437" s="39" t="str">
        <f>IF(H1437="","",VLOOKUP(H1437,echart地区列表!A:A,1,FALSE))</f>
        <v>舞阳县</v>
      </c>
    </row>
    <row r="1438" spans="1:9">
      <c r="A1438" s="7" t="s">
        <v>5533</v>
      </c>
      <c r="B1438" s="7" t="s">
        <v>5533</v>
      </c>
      <c r="C1438" s="7">
        <v>411122</v>
      </c>
      <c r="D1438">
        <f t="shared" si="44"/>
        <v>41</v>
      </c>
      <c r="E1438" t="str">
        <f>VLOOKUP(D1438,省代码匹配!B:C,2,FALSE)</f>
        <v>河南省</v>
      </c>
      <c r="F1438">
        <f t="shared" si="45"/>
        <v>4111</v>
      </c>
      <c r="G1438" t="str">
        <f>IF(F1438&gt;10000,"省直辖县市",IF(F1438&gt;7000,“港澳台”,VLOOKUP(F1438,地市级代码匹配!C:D,2,FALSE)))</f>
        <v>漯河市</v>
      </c>
      <c r="H1438" s="12" t="s">
        <v>5533</v>
      </c>
      <c r="I1438" s="39" t="str">
        <f>IF(H1438="","",VLOOKUP(H1438,echart地区列表!A:A,1,FALSE))</f>
        <v>临颍县</v>
      </c>
    </row>
    <row r="1439" spans="1:9">
      <c r="A1439" s="7" t="s">
        <v>5534</v>
      </c>
      <c r="B1439" s="7" t="s">
        <v>5534</v>
      </c>
      <c r="C1439" s="7">
        <v>411202</v>
      </c>
      <c r="D1439">
        <f t="shared" si="44"/>
        <v>41</v>
      </c>
      <c r="E1439" t="str">
        <f>VLOOKUP(D1439,省代码匹配!B:C,2,FALSE)</f>
        <v>河南省</v>
      </c>
      <c r="F1439">
        <f t="shared" si="45"/>
        <v>4112</v>
      </c>
      <c r="G1439" t="str">
        <f>IF(F1439&gt;10000,"省直辖县市",IF(F1439&gt;7000,“港澳台”,VLOOKUP(F1439,地市级代码匹配!C:D,2,FALSE)))</f>
        <v>三门峡市</v>
      </c>
      <c r="H1439" s="12" t="s">
        <v>5534</v>
      </c>
      <c r="I1439" s="39" t="str">
        <f>IF(H1439="","",VLOOKUP(H1439,echart地区列表!A:A,1,FALSE))</f>
        <v>湖滨区</v>
      </c>
    </row>
    <row r="1440" spans="1:9">
      <c r="A1440" s="7" t="s">
        <v>5535</v>
      </c>
      <c r="B1440" s="7" t="s">
        <v>5535</v>
      </c>
      <c r="C1440" s="7">
        <v>411203</v>
      </c>
      <c r="D1440">
        <f t="shared" si="44"/>
        <v>41</v>
      </c>
      <c r="E1440" t="str">
        <f>VLOOKUP(D1440,省代码匹配!B:C,2,FALSE)</f>
        <v>河南省</v>
      </c>
      <c r="F1440">
        <f t="shared" si="45"/>
        <v>4112</v>
      </c>
      <c r="G1440" t="str">
        <f>IF(F1440&gt;10000,"省直辖县市",IF(F1440&gt;7000,“港澳台”,VLOOKUP(F1440,地市级代码匹配!C:D,2,FALSE)))</f>
        <v>三门峡市</v>
      </c>
      <c r="H1440" s="12" t="s">
        <v>7813</v>
      </c>
      <c r="I1440" s="39" t="str">
        <f>IF(H1440="","",VLOOKUP(H1440,echart地区列表!A:A,1,FALSE))</f>
        <v>陕县</v>
      </c>
    </row>
    <row r="1441" spans="1:9">
      <c r="A1441" s="7" t="s">
        <v>5536</v>
      </c>
      <c r="B1441" s="7" t="s">
        <v>5536</v>
      </c>
      <c r="C1441" s="7">
        <v>411221</v>
      </c>
      <c r="D1441">
        <f t="shared" si="44"/>
        <v>41</v>
      </c>
      <c r="E1441" t="str">
        <f>VLOOKUP(D1441,省代码匹配!B:C,2,FALSE)</f>
        <v>河南省</v>
      </c>
      <c r="F1441">
        <f t="shared" si="45"/>
        <v>4112</v>
      </c>
      <c r="G1441" t="str">
        <f>IF(F1441&gt;10000,"省直辖县市",IF(F1441&gt;7000,“港澳台”,VLOOKUP(F1441,地市级代码匹配!C:D,2,FALSE)))</f>
        <v>三门峡市</v>
      </c>
      <c r="H1441" s="12" t="s">
        <v>5536</v>
      </c>
      <c r="I1441" s="39" t="str">
        <f>IF(H1441="","",VLOOKUP(H1441,echart地区列表!A:A,1,FALSE))</f>
        <v>渑池县</v>
      </c>
    </row>
    <row r="1442" spans="1:9">
      <c r="A1442" s="7" t="s">
        <v>5537</v>
      </c>
      <c r="B1442" s="7" t="s">
        <v>5537</v>
      </c>
      <c r="C1442" s="7">
        <v>411224</v>
      </c>
      <c r="D1442">
        <f t="shared" si="44"/>
        <v>41</v>
      </c>
      <c r="E1442" t="str">
        <f>VLOOKUP(D1442,省代码匹配!B:C,2,FALSE)</f>
        <v>河南省</v>
      </c>
      <c r="F1442">
        <f t="shared" si="45"/>
        <v>4112</v>
      </c>
      <c r="G1442" t="str">
        <f>IF(F1442&gt;10000,"省直辖县市",IF(F1442&gt;7000,“港澳台”,VLOOKUP(F1442,地市级代码匹配!C:D,2,FALSE)))</f>
        <v>三门峡市</v>
      </c>
      <c r="H1442" s="12" t="s">
        <v>5537</v>
      </c>
      <c r="I1442" s="39" t="str">
        <f>IF(H1442="","",VLOOKUP(H1442,echart地区列表!A:A,1,FALSE))</f>
        <v>卢氏县</v>
      </c>
    </row>
    <row r="1443" spans="1:9">
      <c r="A1443" s="7" t="s">
        <v>5538</v>
      </c>
      <c r="B1443" s="7" t="s">
        <v>7582</v>
      </c>
      <c r="C1443" s="7">
        <v>411281</v>
      </c>
      <c r="D1443">
        <f t="shared" si="44"/>
        <v>41</v>
      </c>
      <c r="E1443" t="str">
        <f>VLOOKUP(D1443,省代码匹配!B:C,2,FALSE)</f>
        <v>河南省</v>
      </c>
      <c r="F1443">
        <f t="shared" si="45"/>
        <v>4112</v>
      </c>
      <c r="G1443" t="str">
        <f>IF(F1443&gt;10000,"省直辖县市",IF(F1443&gt;7000,“港澳台”,VLOOKUP(F1443,地市级代码匹配!C:D,2,FALSE)))</f>
        <v>三门峡市</v>
      </c>
      <c r="H1443" s="12" t="s">
        <v>5538</v>
      </c>
      <c r="I1443" s="39" t="str">
        <f>IF(H1443="","",VLOOKUP(H1443,echart地区列表!A:A,1,FALSE))</f>
        <v>义马市</v>
      </c>
    </row>
    <row r="1444" spans="1:9">
      <c r="A1444" s="7" t="s">
        <v>5539</v>
      </c>
      <c r="B1444" s="7" t="s">
        <v>7583</v>
      </c>
      <c r="C1444" s="7">
        <v>411282</v>
      </c>
      <c r="D1444">
        <f t="shared" si="44"/>
        <v>41</v>
      </c>
      <c r="E1444" t="str">
        <f>VLOOKUP(D1444,省代码匹配!B:C,2,FALSE)</f>
        <v>河南省</v>
      </c>
      <c r="F1444">
        <f t="shared" si="45"/>
        <v>4112</v>
      </c>
      <c r="G1444" t="str">
        <f>IF(F1444&gt;10000,"省直辖县市",IF(F1444&gt;7000,“港澳台”,VLOOKUP(F1444,地市级代码匹配!C:D,2,FALSE)))</f>
        <v>三门峡市</v>
      </c>
      <c r="H1444" s="12" t="s">
        <v>5539</v>
      </c>
      <c r="I1444" s="39" t="str">
        <f>IF(H1444="","",VLOOKUP(H1444,echart地区列表!A:A,1,FALSE))</f>
        <v>灵宝市</v>
      </c>
    </row>
    <row r="1445" spans="1:9">
      <c r="A1445" s="7" t="s">
        <v>5540</v>
      </c>
      <c r="B1445" s="7" t="s">
        <v>5540</v>
      </c>
      <c r="C1445" s="7">
        <v>411302</v>
      </c>
      <c r="D1445">
        <f t="shared" si="44"/>
        <v>41</v>
      </c>
      <c r="E1445" t="str">
        <f>VLOOKUP(D1445,省代码匹配!B:C,2,FALSE)</f>
        <v>河南省</v>
      </c>
      <c r="F1445">
        <f t="shared" si="45"/>
        <v>4113</v>
      </c>
      <c r="G1445" t="str">
        <f>IF(F1445&gt;10000,"省直辖县市",IF(F1445&gt;7000,“港澳台”,VLOOKUP(F1445,地市级代码匹配!C:D,2,FALSE)))</f>
        <v>南阳市</v>
      </c>
      <c r="H1445" s="12" t="s">
        <v>5540</v>
      </c>
      <c r="I1445" s="39" t="str">
        <f>IF(H1445="","",VLOOKUP(H1445,echart地区列表!A:A,1,FALSE))</f>
        <v>宛城区</v>
      </c>
    </row>
    <row r="1446" spans="1:9">
      <c r="A1446" s="7" t="s">
        <v>5541</v>
      </c>
      <c r="B1446" s="7" t="s">
        <v>5541</v>
      </c>
      <c r="C1446" s="7">
        <v>411303</v>
      </c>
      <c r="D1446">
        <f t="shared" si="44"/>
        <v>41</v>
      </c>
      <c r="E1446" t="str">
        <f>VLOOKUP(D1446,省代码匹配!B:C,2,FALSE)</f>
        <v>河南省</v>
      </c>
      <c r="F1446">
        <f t="shared" si="45"/>
        <v>4113</v>
      </c>
      <c r="G1446" t="str">
        <f>IF(F1446&gt;10000,"省直辖县市",IF(F1446&gt;7000,“港澳台”,VLOOKUP(F1446,地市级代码匹配!C:D,2,FALSE)))</f>
        <v>南阳市</v>
      </c>
      <c r="H1446" s="12" t="s">
        <v>5541</v>
      </c>
      <c r="I1446" s="39" t="str">
        <f>IF(H1446="","",VLOOKUP(H1446,echart地区列表!A:A,1,FALSE))</f>
        <v>卧龙区</v>
      </c>
    </row>
    <row r="1447" spans="1:9">
      <c r="A1447" s="7" t="s">
        <v>5542</v>
      </c>
      <c r="B1447" s="7" t="s">
        <v>5542</v>
      </c>
      <c r="C1447" s="7">
        <v>411321</v>
      </c>
      <c r="D1447">
        <f t="shared" si="44"/>
        <v>41</v>
      </c>
      <c r="E1447" t="str">
        <f>VLOOKUP(D1447,省代码匹配!B:C,2,FALSE)</f>
        <v>河南省</v>
      </c>
      <c r="F1447">
        <f t="shared" si="45"/>
        <v>4113</v>
      </c>
      <c r="G1447" t="str">
        <f>IF(F1447&gt;10000,"省直辖县市",IF(F1447&gt;7000,“港澳台”,VLOOKUP(F1447,地市级代码匹配!C:D,2,FALSE)))</f>
        <v>南阳市</v>
      </c>
      <c r="H1447" s="12" t="s">
        <v>5542</v>
      </c>
      <c r="I1447" s="39" t="str">
        <f>IF(H1447="","",VLOOKUP(H1447,echart地区列表!A:A,1,FALSE))</f>
        <v>南召县</v>
      </c>
    </row>
    <row r="1448" spans="1:9">
      <c r="A1448" s="7" t="s">
        <v>5543</v>
      </c>
      <c r="B1448" s="7" t="s">
        <v>5543</v>
      </c>
      <c r="C1448" s="7">
        <v>411322</v>
      </c>
      <c r="D1448">
        <f t="shared" si="44"/>
        <v>41</v>
      </c>
      <c r="E1448" t="str">
        <f>VLOOKUP(D1448,省代码匹配!B:C,2,FALSE)</f>
        <v>河南省</v>
      </c>
      <c r="F1448">
        <f t="shared" si="45"/>
        <v>4113</v>
      </c>
      <c r="G1448" t="str">
        <f>IF(F1448&gt;10000,"省直辖县市",IF(F1448&gt;7000,“港澳台”,VLOOKUP(F1448,地市级代码匹配!C:D,2,FALSE)))</f>
        <v>南阳市</v>
      </c>
      <c r="H1448" s="12" t="s">
        <v>5543</v>
      </c>
      <c r="I1448" s="39" t="str">
        <f>IF(H1448="","",VLOOKUP(H1448,echart地区列表!A:A,1,FALSE))</f>
        <v>方城县</v>
      </c>
    </row>
    <row r="1449" spans="1:9">
      <c r="A1449" s="7" t="s">
        <v>5544</v>
      </c>
      <c r="B1449" s="7" t="s">
        <v>5544</v>
      </c>
      <c r="C1449" s="7">
        <v>411323</v>
      </c>
      <c r="D1449">
        <f t="shared" si="44"/>
        <v>41</v>
      </c>
      <c r="E1449" t="str">
        <f>VLOOKUP(D1449,省代码匹配!B:C,2,FALSE)</f>
        <v>河南省</v>
      </c>
      <c r="F1449">
        <f t="shared" si="45"/>
        <v>4113</v>
      </c>
      <c r="G1449" t="str">
        <f>IF(F1449&gt;10000,"省直辖县市",IF(F1449&gt;7000,“港澳台”,VLOOKUP(F1449,地市级代码匹配!C:D,2,FALSE)))</f>
        <v>南阳市</v>
      </c>
      <c r="H1449" s="12" t="s">
        <v>5544</v>
      </c>
      <c r="I1449" s="39" t="str">
        <f>IF(H1449="","",VLOOKUP(H1449,echart地区列表!A:A,1,FALSE))</f>
        <v>西峡县</v>
      </c>
    </row>
    <row r="1450" spans="1:9">
      <c r="A1450" s="7" t="s">
        <v>5545</v>
      </c>
      <c r="B1450" s="7" t="s">
        <v>5545</v>
      </c>
      <c r="C1450" s="7">
        <v>411324</v>
      </c>
      <c r="D1450">
        <f t="shared" si="44"/>
        <v>41</v>
      </c>
      <c r="E1450" t="str">
        <f>VLOOKUP(D1450,省代码匹配!B:C,2,FALSE)</f>
        <v>河南省</v>
      </c>
      <c r="F1450">
        <f t="shared" si="45"/>
        <v>4113</v>
      </c>
      <c r="G1450" t="str">
        <f>IF(F1450&gt;10000,"省直辖县市",IF(F1450&gt;7000,“港澳台”,VLOOKUP(F1450,地市级代码匹配!C:D,2,FALSE)))</f>
        <v>南阳市</v>
      </c>
      <c r="H1450" s="12" t="s">
        <v>5545</v>
      </c>
      <c r="I1450" s="39" t="str">
        <f>IF(H1450="","",VLOOKUP(H1450,echart地区列表!A:A,1,FALSE))</f>
        <v>镇平县</v>
      </c>
    </row>
    <row r="1451" spans="1:9">
      <c r="A1451" s="7" t="s">
        <v>5546</v>
      </c>
      <c r="B1451" s="7" t="s">
        <v>5546</v>
      </c>
      <c r="C1451" s="7">
        <v>411325</v>
      </c>
      <c r="D1451">
        <f t="shared" si="44"/>
        <v>41</v>
      </c>
      <c r="E1451" t="str">
        <f>VLOOKUP(D1451,省代码匹配!B:C,2,FALSE)</f>
        <v>河南省</v>
      </c>
      <c r="F1451">
        <f t="shared" si="45"/>
        <v>4113</v>
      </c>
      <c r="G1451" t="str">
        <f>IF(F1451&gt;10000,"省直辖县市",IF(F1451&gt;7000,“港澳台”,VLOOKUP(F1451,地市级代码匹配!C:D,2,FALSE)))</f>
        <v>南阳市</v>
      </c>
      <c r="H1451" s="12" t="s">
        <v>5546</v>
      </c>
      <c r="I1451" s="39" t="str">
        <f>IF(H1451="","",VLOOKUP(H1451,echart地区列表!A:A,1,FALSE))</f>
        <v>内乡县</v>
      </c>
    </row>
    <row r="1452" spans="1:9">
      <c r="A1452" s="7" t="s">
        <v>5547</v>
      </c>
      <c r="B1452" s="7" t="s">
        <v>5547</v>
      </c>
      <c r="C1452" s="7">
        <v>411326</v>
      </c>
      <c r="D1452">
        <f t="shared" si="44"/>
        <v>41</v>
      </c>
      <c r="E1452" t="str">
        <f>VLOOKUP(D1452,省代码匹配!B:C,2,FALSE)</f>
        <v>河南省</v>
      </c>
      <c r="F1452">
        <f t="shared" si="45"/>
        <v>4113</v>
      </c>
      <c r="G1452" t="str">
        <f>IF(F1452&gt;10000,"省直辖县市",IF(F1452&gt;7000,“港澳台”,VLOOKUP(F1452,地市级代码匹配!C:D,2,FALSE)))</f>
        <v>南阳市</v>
      </c>
      <c r="H1452" s="12" t="s">
        <v>5547</v>
      </c>
      <c r="I1452" s="39" t="str">
        <f>IF(H1452="","",VLOOKUP(H1452,echart地区列表!A:A,1,FALSE))</f>
        <v>淅川县</v>
      </c>
    </row>
    <row r="1453" spans="1:9">
      <c r="A1453" s="7" t="s">
        <v>5548</v>
      </c>
      <c r="B1453" s="7" t="s">
        <v>5548</v>
      </c>
      <c r="C1453" s="7">
        <v>411327</v>
      </c>
      <c r="D1453">
        <f t="shared" si="44"/>
        <v>41</v>
      </c>
      <c r="E1453" t="str">
        <f>VLOOKUP(D1453,省代码匹配!B:C,2,FALSE)</f>
        <v>河南省</v>
      </c>
      <c r="F1453">
        <f t="shared" si="45"/>
        <v>4113</v>
      </c>
      <c r="G1453" t="str">
        <f>IF(F1453&gt;10000,"省直辖县市",IF(F1453&gt;7000,“港澳台”,VLOOKUP(F1453,地市级代码匹配!C:D,2,FALSE)))</f>
        <v>南阳市</v>
      </c>
      <c r="H1453" s="12" t="s">
        <v>5548</v>
      </c>
      <c r="I1453" s="39" t="str">
        <f>IF(H1453="","",VLOOKUP(H1453,echart地区列表!A:A,1,FALSE))</f>
        <v>社旗县</v>
      </c>
    </row>
    <row r="1454" spans="1:9">
      <c r="A1454" s="7" t="s">
        <v>5549</v>
      </c>
      <c r="B1454" s="7" t="s">
        <v>5549</v>
      </c>
      <c r="C1454" s="7">
        <v>411328</v>
      </c>
      <c r="D1454">
        <f t="shared" si="44"/>
        <v>41</v>
      </c>
      <c r="E1454" t="str">
        <f>VLOOKUP(D1454,省代码匹配!B:C,2,FALSE)</f>
        <v>河南省</v>
      </c>
      <c r="F1454">
        <f t="shared" si="45"/>
        <v>4113</v>
      </c>
      <c r="G1454" t="str">
        <f>IF(F1454&gt;10000,"省直辖县市",IF(F1454&gt;7000,“港澳台”,VLOOKUP(F1454,地市级代码匹配!C:D,2,FALSE)))</f>
        <v>南阳市</v>
      </c>
      <c r="H1454" s="12" t="s">
        <v>5549</v>
      </c>
      <c r="I1454" s="39" t="str">
        <f>IF(H1454="","",VLOOKUP(H1454,echart地区列表!A:A,1,FALSE))</f>
        <v>唐河县</v>
      </c>
    </row>
    <row r="1455" spans="1:9">
      <c r="A1455" s="7" t="s">
        <v>5550</v>
      </c>
      <c r="B1455" s="7" t="s">
        <v>5550</v>
      </c>
      <c r="C1455" s="7">
        <v>411329</v>
      </c>
      <c r="D1455">
        <f t="shared" si="44"/>
        <v>41</v>
      </c>
      <c r="E1455" t="str">
        <f>VLOOKUP(D1455,省代码匹配!B:C,2,FALSE)</f>
        <v>河南省</v>
      </c>
      <c r="F1455">
        <f t="shared" si="45"/>
        <v>4113</v>
      </c>
      <c r="G1455" t="str">
        <f>IF(F1455&gt;10000,"省直辖县市",IF(F1455&gt;7000,“港澳台”,VLOOKUP(F1455,地市级代码匹配!C:D,2,FALSE)))</f>
        <v>南阳市</v>
      </c>
      <c r="H1455" s="12" t="s">
        <v>5550</v>
      </c>
      <c r="I1455" s="39" t="str">
        <f>IF(H1455="","",VLOOKUP(H1455,echart地区列表!A:A,1,FALSE))</f>
        <v>新野县</v>
      </c>
    </row>
    <row r="1456" spans="1:9">
      <c r="A1456" s="7" t="s">
        <v>5551</v>
      </c>
      <c r="B1456" s="7" t="s">
        <v>5551</v>
      </c>
      <c r="C1456" s="7">
        <v>411330</v>
      </c>
      <c r="D1456">
        <f t="shared" si="44"/>
        <v>41</v>
      </c>
      <c r="E1456" t="str">
        <f>VLOOKUP(D1456,省代码匹配!B:C,2,FALSE)</f>
        <v>河南省</v>
      </c>
      <c r="F1456">
        <f t="shared" si="45"/>
        <v>4113</v>
      </c>
      <c r="G1456" t="str">
        <f>IF(F1456&gt;10000,"省直辖县市",IF(F1456&gt;7000,“港澳台”,VLOOKUP(F1456,地市级代码匹配!C:D,2,FALSE)))</f>
        <v>南阳市</v>
      </c>
      <c r="H1456" s="12" t="s">
        <v>5551</v>
      </c>
      <c r="I1456" s="39" t="str">
        <f>IF(H1456="","",VLOOKUP(H1456,echart地区列表!A:A,1,FALSE))</f>
        <v>桐柏县</v>
      </c>
    </row>
    <row r="1457" spans="1:9">
      <c r="A1457" s="7" t="s">
        <v>5552</v>
      </c>
      <c r="B1457" s="7" t="s">
        <v>7584</v>
      </c>
      <c r="C1457" s="7">
        <v>411381</v>
      </c>
      <c r="D1457">
        <f t="shared" si="44"/>
        <v>41</v>
      </c>
      <c r="E1457" t="str">
        <f>VLOOKUP(D1457,省代码匹配!B:C,2,FALSE)</f>
        <v>河南省</v>
      </c>
      <c r="F1457">
        <f t="shared" si="45"/>
        <v>4113</v>
      </c>
      <c r="G1457" t="str">
        <f>IF(F1457&gt;10000,"省直辖县市",IF(F1457&gt;7000,“港澳台”,VLOOKUP(F1457,地市级代码匹配!C:D,2,FALSE)))</f>
        <v>南阳市</v>
      </c>
      <c r="H1457" s="12" t="s">
        <v>5552</v>
      </c>
      <c r="I1457" s="39" t="str">
        <f>IF(H1457="","",VLOOKUP(H1457,echart地区列表!A:A,1,FALSE))</f>
        <v>邓州市</v>
      </c>
    </row>
    <row r="1458" spans="1:9">
      <c r="A1458" s="7" t="s">
        <v>5553</v>
      </c>
      <c r="B1458" s="7" t="s">
        <v>5553</v>
      </c>
      <c r="C1458" s="7">
        <v>411402</v>
      </c>
      <c r="D1458">
        <f t="shared" si="44"/>
        <v>41</v>
      </c>
      <c r="E1458" t="str">
        <f>VLOOKUP(D1458,省代码匹配!B:C,2,FALSE)</f>
        <v>河南省</v>
      </c>
      <c r="F1458">
        <f t="shared" si="45"/>
        <v>4114</v>
      </c>
      <c r="G1458" t="str">
        <f>IF(F1458&gt;10000,"省直辖县市",IF(F1458&gt;7000,“港澳台”,VLOOKUP(F1458,地市级代码匹配!C:D,2,FALSE)))</f>
        <v>商丘市</v>
      </c>
      <c r="H1458" s="12" t="s">
        <v>5553</v>
      </c>
      <c r="I1458" s="39" t="str">
        <f>IF(H1458="","",VLOOKUP(H1458,echart地区列表!A:A,1,FALSE))</f>
        <v>梁园区</v>
      </c>
    </row>
    <row r="1459" spans="1:9">
      <c r="A1459" s="7" t="s">
        <v>5554</v>
      </c>
      <c r="B1459" s="7" t="s">
        <v>5554</v>
      </c>
      <c r="C1459" s="7">
        <v>411403</v>
      </c>
      <c r="D1459">
        <f t="shared" si="44"/>
        <v>41</v>
      </c>
      <c r="E1459" t="str">
        <f>VLOOKUP(D1459,省代码匹配!B:C,2,FALSE)</f>
        <v>河南省</v>
      </c>
      <c r="F1459">
        <f t="shared" si="45"/>
        <v>4114</v>
      </c>
      <c r="G1459" t="str">
        <f>IF(F1459&gt;10000,"省直辖县市",IF(F1459&gt;7000,“港澳台”,VLOOKUP(F1459,地市级代码匹配!C:D,2,FALSE)))</f>
        <v>商丘市</v>
      </c>
      <c r="H1459" s="12" t="s">
        <v>5554</v>
      </c>
      <c r="I1459" s="39" t="str">
        <f>IF(H1459="","",VLOOKUP(H1459,echart地区列表!A:A,1,FALSE))</f>
        <v>睢阳区</v>
      </c>
    </row>
    <row r="1460" spans="1:9">
      <c r="A1460" s="7" t="s">
        <v>5555</v>
      </c>
      <c r="B1460" s="7" t="s">
        <v>5555</v>
      </c>
      <c r="C1460" s="7">
        <v>411421</v>
      </c>
      <c r="D1460">
        <f t="shared" si="44"/>
        <v>41</v>
      </c>
      <c r="E1460" t="str">
        <f>VLOOKUP(D1460,省代码匹配!B:C,2,FALSE)</f>
        <v>河南省</v>
      </c>
      <c r="F1460">
        <f t="shared" si="45"/>
        <v>4114</v>
      </c>
      <c r="G1460" t="str">
        <f>IF(F1460&gt;10000,"省直辖县市",IF(F1460&gt;7000,“港澳台”,VLOOKUP(F1460,地市级代码匹配!C:D,2,FALSE)))</f>
        <v>商丘市</v>
      </c>
      <c r="H1460" s="12" t="s">
        <v>5555</v>
      </c>
      <c r="I1460" s="39" t="str">
        <f>IF(H1460="","",VLOOKUP(H1460,echart地区列表!A:A,1,FALSE))</f>
        <v>民权县</v>
      </c>
    </row>
    <row r="1461" spans="1:9">
      <c r="A1461" s="7" t="s">
        <v>5556</v>
      </c>
      <c r="B1461" s="7" t="s">
        <v>5556</v>
      </c>
      <c r="C1461" s="7">
        <v>411422</v>
      </c>
      <c r="D1461">
        <f t="shared" si="44"/>
        <v>41</v>
      </c>
      <c r="E1461" t="str">
        <f>VLOOKUP(D1461,省代码匹配!B:C,2,FALSE)</f>
        <v>河南省</v>
      </c>
      <c r="F1461">
        <f t="shared" si="45"/>
        <v>4114</v>
      </c>
      <c r="G1461" t="str">
        <f>IF(F1461&gt;10000,"省直辖县市",IF(F1461&gt;7000,“港澳台”,VLOOKUP(F1461,地市级代码匹配!C:D,2,FALSE)))</f>
        <v>商丘市</v>
      </c>
      <c r="H1461" s="12" t="s">
        <v>5556</v>
      </c>
      <c r="I1461" s="39" t="str">
        <f>IF(H1461="","",VLOOKUP(H1461,echart地区列表!A:A,1,FALSE))</f>
        <v>睢县</v>
      </c>
    </row>
    <row r="1462" spans="1:9">
      <c r="A1462" s="7" t="s">
        <v>5557</v>
      </c>
      <c r="B1462" s="7" t="s">
        <v>5557</v>
      </c>
      <c r="C1462" s="7">
        <v>411423</v>
      </c>
      <c r="D1462">
        <f t="shared" si="44"/>
        <v>41</v>
      </c>
      <c r="E1462" t="str">
        <f>VLOOKUP(D1462,省代码匹配!B:C,2,FALSE)</f>
        <v>河南省</v>
      </c>
      <c r="F1462">
        <f t="shared" si="45"/>
        <v>4114</v>
      </c>
      <c r="G1462" t="str">
        <f>IF(F1462&gt;10000,"省直辖县市",IF(F1462&gt;7000,“港澳台”,VLOOKUP(F1462,地市级代码匹配!C:D,2,FALSE)))</f>
        <v>商丘市</v>
      </c>
      <c r="H1462" s="12" t="s">
        <v>5557</v>
      </c>
      <c r="I1462" s="39" t="str">
        <f>IF(H1462="","",VLOOKUP(H1462,echart地区列表!A:A,1,FALSE))</f>
        <v>宁陵县</v>
      </c>
    </row>
    <row r="1463" spans="1:9">
      <c r="A1463" s="7" t="s">
        <v>5558</v>
      </c>
      <c r="B1463" s="7" t="s">
        <v>5558</v>
      </c>
      <c r="C1463" s="7">
        <v>411424</v>
      </c>
      <c r="D1463">
        <f t="shared" si="44"/>
        <v>41</v>
      </c>
      <c r="E1463" t="str">
        <f>VLOOKUP(D1463,省代码匹配!B:C,2,FALSE)</f>
        <v>河南省</v>
      </c>
      <c r="F1463">
        <f t="shared" si="45"/>
        <v>4114</v>
      </c>
      <c r="G1463" t="str">
        <f>IF(F1463&gt;10000,"省直辖县市",IF(F1463&gt;7000,“港澳台”,VLOOKUP(F1463,地市级代码匹配!C:D,2,FALSE)))</f>
        <v>商丘市</v>
      </c>
      <c r="H1463" s="12" t="s">
        <v>5558</v>
      </c>
      <c r="I1463" s="39" t="str">
        <f>IF(H1463="","",VLOOKUP(H1463,echart地区列表!A:A,1,FALSE))</f>
        <v>柘城县</v>
      </c>
    </row>
    <row r="1464" spans="1:9">
      <c r="A1464" s="7" t="s">
        <v>5559</v>
      </c>
      <c r="B1464" s="7" t="s">
        <v>5559</v>
      </c>
      <c r="C1464" s="7">
        <v>411425</v>
      </c>
      <c r="D1464">
        <f t="shared" si="44"/>
        <v>41</v>
      </c>
      <c r="E1464" t="str">
        <f>VLOOKUP(D1464,省代码匹配!B:C,2,FALSE)</f>
        <v>河南省</v>
      </c>
      <c r="F1464">
        <f t="shared" si="45"/>
        <v>4114</v>
      </c>
      <c r="G1464" t="str">
        <f>IF(F1464&gt;10000,"省直辖县市",IF(F1464&gt;7000,“港澳台”,VLOOKUP(F1464,地市级代码匹配!C:D,2,FALSE)))</f>
        <v>商丘市</v>
      </c>
      <c r="H1464" s="12" t="s">
        <v>5559</v>
      </c>
      <c r="I1464" s="39" t="str">
        <f>IF(H1464="","",VLOOKUP(H1464,echart地区列表!A:A,1,FALSE))</f>
        <v>虞城县</v>
      </c>
    </row>
    <row r="1465" spans="1:9">
      <c r="A1465" s="7" t="s">
        <v>5560</v>
      </c>
      <c r="B1465" s="7" t="s">
        <v>5560</v>
      </c>
      <c r="C1465" s="7">
        <v>411426</v>
      </c>
      <c r="D1465">
        <f t="shared" si="44"/>
        <v>41</v>
      </c>
      <c r="E1465" t="str">
        <f>VLOOKUP(D1465,省代码匹配!B:C,2,FALSE)</f>
        <v>河南省</v>
      </c>
      <c r="F1465">
        <f t="shared" si="45"/>
        <v>4114</v>
      </c>
      <c r="G1465" t="str">
        <f>IF(F1465&gt;10000,"省直辖县市",IF(F1465&gt;7000,“港澳台”,VLOOKUP(F1465,地市级代码匹配!C:D,2,FALSE)))</f>
        <v>商丘市</v>
      </c>
      <c r="H1465" s="12" t="s">
        <v>5560</v>
      </c>
      <c r="I1465" s="39" t="str">
        <f>IF(H1465="","",VLOOKUP(H1465,echart地区列表!A:A,1,FALSE))</f>
        <v>夏邑县</v>
      </c>
    </row>
    <row r="1466" spans="1:9">
      <c r="A1466" s="7" t="s">
        <v>5561</v>
      </c>
      <c r="B1466" s="7" t="s">
        <v>7585</v>
      </c>
      <c r="C1466" s="7">
        <v>411481</v>
      </c>
      <c r="D1466">
        <f t="shared" si="44"/>
        <v>41</v>
      </c>
      <c r="E1466" t="str">
        <f>VLOOKUP(D1466,省代码匹配!B:C,2,FALSE)</f>
        <v>河南省</v>
      </c>
      <c r="F1466">
        <f t="shared" si="45"/>
        <v>4114</v>
      </c>
      <c r="G1466" t="str">
        <f>IF(F1466&gt;10000,"省直辖县市",IF(F1466&gt;7000,“港澳台”,VLOOKUP(F1466,地市级代码匹配!C:D,2,FALSE)))</f>
        <v>商丘市</v>
      </c>
      <c r="H1466" s="12" t="s">
        <v>5561</v>
      </c>
      <c r="I1466" s="39" t="str">
        <f>IF(H1466="","",VLOOKUP(H1466,echart地区列表!A:A,1,FALSE))</f>
        <v>永城市</v>
      </c>
    </row>
    <row r="1467" spans="1:9">
      <c r="A1467" s="7" t="s">
        <v>5562</v>
      </c>
      <c r="B1467" s="7" t="s">
        <v>5562</v>
      </c>
      <c r="C1467" s="7">
        <v>411502</v>
      </c>
      <c r="D1467">
        <f t="shared" si="44"/>
        <v>41</v>
      </c>
      <c r="E1467" t="str">
        <f>VLOOKUP(D1467,省代码匹配!B:C,2,FALSE)</f>
        <v>河南省</v>
      </c>
      <c r="F1467">
        <f t="shared" si="45"/>
        <v>4115</v>
      </c>
      <c r="G1467" t="str">
        <f>IF(F1467&gt;10000,"省直辖县市",IF(F1467&gt;7000,“港澳台”,VLOOKUP(F1467,地市级代码匹配!C:D,2,FALSE)))</f>
        <v>信阳市</v>
      </c>
      <c r="H1467" s="12" t="s">
        <v>5562</v>
      </c>
      <c r="I1467" s="39" t="str">
        <f>IF(H1467="","",VLOOKUP(H1467,echart地区列表!A:A,1,FALSE))</f>
        <v>浉河区</v>
      </c>
    </row>
    <row r="1468" spans="1:9">
      <c r="A1468" s="7" t="s">
        <v>5563</v>
      </c>
      <c r="B1468" s="7" t="s">
        <v>5563</v>
      </c>
      <c r="C1468" s="7">
        <v>411503</v>
      </c>
      <c r="D1468">
        <f t="shared" si="44"/>
        <v>41</v>
      </c>
      <c r="E1468" t="str">
        <f>VLOOKUP(D1468,省代码匹配!B:C,2,FALSE)</f>
        <v>河南省</v>
      </c>
      <c r="F1468">
        <f t="shared" si="45"/>
        <v>4115</v>
      </c>
      <c r="G1468" t="str">
        <f>IF(F1468&gt;10000,"省直辖县市",IF(F1468&gt;7000,“港澳台”,VLOOKUP(F1468,地市级代码匹配!C:D,2,FALSE)))</f>
        <v>信阳市</v>
      </c>
      <c r="H1468" s="12" t="s">
        <v>5563</v>
      </c>
      <c r="I1468" s="39" t="str">
        <f>IF(H1468="","",VLOOKUP(H1468,echart地区列表!A:A,1,FALSE))</f>
        <v>平桥区</v>
      </c>
    </row>
    <row r="1469" spans="1:9">
      <c r="A1469" s="7" t="s">
        <v>5564</v>
      </c>
      <c r="B1469" s="7" t="s">
        <v>5564</v>
      </c>
      <c r="C1469" s="7">
        <v>411521</v>
      </c>
      <c r="D1469">
        <f t="shared" si="44"/>
        <v>41</v>
      </c>
      <c r="E1469" t="str">
        <f>VLOOKUP(D1469,省代码匹配!B:C,2,FALSE)</f>
        <v>河南省</v>
      </c>
      <c r="F1469">
        <f t="shared" si="45"/>
        <v>4115</v>
      </c>
      <c r="G1469" t="str">
        <f>IF(F1469&gt;10000,"省直辖县市",IF(F1469&gt;7000,“港澳台”,VLOOKUP(F1469,地市级代码匹配!C:D,2,FALSE)))</f>
        <v>信阳市</v>
      </c>
      <c r="H1469" s="12" t="s">
        <v>5564</v>
      </c>
      <c r="I1469" s="39" t="str">
        <f>IF(H1469="","",VLOOKUP(H1469,echart地区列表!A:A,1,FALSE))</f>
        <v>罗山县</v>
      </c>
    </row>
    <row r="1470" spans="1:9">
      <c r="A1470" s="7" t="s">
        <v>5565</v>
      </c>
      <c r="B1470" s="7" t="s">
        <v>5565</v>
      </c>
      <c r="C1470" s="7">
        <v>411522</v>
      </c>
      <c r="D1470">
        <f t="shared" si="44"/>
        <v>41</v>
      </c>
      <c r="E1470" t="str">
        <f>VLOOKUP(D1470,省代码匹配!B:C,2,FALSE)</f>
        <v>河南省</v>
      </c>
      <c r="F1470">
        <f t="shared" si="45"/>
        <v>4115</v>
      </c>
      <c r="G1470" t="str">
        <f>IF(F1470&gt;10000,"省直辖县市",IF(F1470&gt;7000,“港澳台”,VLOOKUP(F1470,地市级代码匹配!C:D,2,FALSE)))</f>
        <v>信阳市</v>
      </c>
      <c r="H1470" s="12" t="s">
        <v>5565</v>
      </c>
      <c r="I1470" s="39" t="str">
        <f>IF(H1470="","",VLOOKUP(H1470,echart地区列表!A:A,1,FALSE))</f>
        <v>光山县</v>
      </c>
    </row>
    <row r="1471" spans="1:9">
      <c r="A1471" s="7" t="s">
        <v>5566</v>
      </c>
      <c r="B1471" s="7" t="s">
        <v>5566</v>
      </c>
      <c r="C1471" s="7">
        <v>411523</v>
      </c>
      <c r="D1471">
        <f t="shared" si="44"/>
        <v>41</v>
      </c>
      <c r="E1471" t="str">
        <f>VLOOKUP(D1471,省代码匹配!B:C,2,FALSE)</f>
        <v>河南省</v>
      </c>
      <c r="F1471">
        <f t="shared" si="45"/>
        <v>4115</v>
      </c>
      <c r="G1471" t="str">
        <f>IF(F1471&gt;10000,"省直辖县市",IF(F1471&gt;7000,“港澳台”,VLOOKUP(F1471,地市级代码匹配!C:D,2,FALSE)))</f>
        <v>信阳市</v>
      </c>
      <c r="H1471" s="12" t="s">
        <v>5566</v>
      </c>
      <c r="I1471" s="39" t="str">
        <f>IF(H1471="","",VLOOKUP(H1471,echart地区列表!A:A,1,FALSE))</f>
        <v>新县</v>
      </c>
    </row>
    <row r="1472" spans="1:9">
      <c r="A1472" s="7" t="s">
        <v>5567</v>
      </c>
      <c r="B1472" s="7" t="s">
        <v>5567</v>
      </c>
      <c r="C1472" s="7">
        <v>411524</v>
      </c>
      <c r="D1472">
        <f t="shared" si="44"/>
        <v>41</v>
      </c>
      <c r="E1472" t="str">
        <f>VLOOKUP(D1472,省代码匹配!B:C,2,FALSE)</f>
        <v>河南省</v>
      </c>
      <c r="F1472">
        <f t="shared" si="45"/>
        <v>4115</v>
      </c>
      <c r="G1472" t="str">
        <f>IF(F1472&gt;10000,"省直辖县市",IF(F1472&gt;7000,“港澳台”,VLOOKUP(F1472,地市级代码匹配!C:D,2,FALSE)))</f>
        <v>信阳市</v>
      </c>
      <c r="H1472" s="12" t="s">
        <v>5567</v>
      </c>
      <c r="I1472" s="39" t="str">
        <f>IF(H1472="","",VLOOKUP(H1472,echart地区列表!A:A,1,FALSE))</f>
        <v>商城县</v>
      </c>
    </row>
    <row r="1473" spans="1:9">
      <c r="A1473" s="7" t="s">
        <v>5568</v>
      </c>
      <c r="B1473" s="7" t="s">
        <v>5568</v>
      </c>
      <c r="C1473" s="7">
        <v>411525</v>
      </c>
      <c r="D1473">
        <f t="shared" si="44"/>
        <v>41</v>
      </c>
      <c r="E1473" t="str">
        <f>VLOOKUP(D1473,省代码匹配!B:C,2,FALSE)</f>
        <v>河南省</v>
      </c>
      <c r="F1473">
        <f t="shared" si="45"/>
        <v>4115</v>
      </c>
      <c r="G1473" t="str">
        <f>IF(F1473&gt;10000,"省直辖县市",IF(F1473&gt;7000,“港澳台”,VLOOKUP(F1473,地市级代码匹配!C:D,2,FALSE)))</f>
        <v>信阳市</v>
      </c>
      <c r="H1473" s="12" t="s">
        <v>5568</v>
      </c>
      <c r="I1473" s="39" t="str">
        <f>IF(H1473="","",VLOOKUP(H1473,echart地区列表!A:A,1,FALSE))</f>
        <v>固始县</v>
      </c>
    </row>
    <row r="1474" spans="1:9">
      <c r="A1474" s="7" t="s">
        <v>5569</v>
      </c>
      <c r="B1474" s="7" t="s">
        <v>5569</v>
      </c>
      <c r="C1474" s="7">
        <v>411526</v>
      </c>
      <c r="D1474">
        <f t="shared" si="44"/>
        <v>41</v>
      </c>
      <c r="E1474" t="str">
        <f>VLOOKUP(D1474,省代码匹配!B:C,2,FALSE)</f>
        <v>河南省</v>
      </c>
      <c r="F1474">
        <f t="shared" si="45"/>
        <v>4115</v>
      </c>
      <c r="G1474" t="str">
        <f>IF(F1474&gt;10000,"省直辖县市",IF(F1474&gt;7000,“港澳台”,VLOOKUP(F1474,地市级代码匹配!C:D,2,FALSE)))</f>
        <v>信阳市</v>
      </c>
      <c r="H1474" s="12" t="s">
        <v>5569</v>
      </c>
      <c r="I1474" s="39" t="str">
        <f>IF(H1474="","",VLOOKUP(H1474,echart地区列表!A:A,1,FALSE))</f>
        <v>潢川县</v>
      </c>
    </row>
    <row r="1475" spans="1:9">
      <c r="A1475" s="7" t="s">
        <v>5570</v>
      </c>
      <c r="B1475" s="7" t="s">
        <v>5570</v>
      </c>
      <c r="C1475" s="7">
        <v>411527</v>
      </c>
      <c r="D1475">
        <f t="shared" ref="D1475:D1538" si="46">INT(C1475/10000)</f>
        <v>41</v>
      </c>
      <c r="E1475" t="str">
        <f>VLOOKUP(D1475,省代码匹配!B:C,2,FALSE)</f>
        <v>河南省</v>
      </c>
      <c r="F1475">
        <f t="shared" ref="F1475:F1538" si="47">IF(OR(D1475=11,D1475=12,D1475=31,D1475=50,D1475=71,D1475=81,D1475=82),D1475*100,IF(MID(C1475,3,1)="9",C1475,INT(C1475/100)))</f>
        <v>4115</v>
      </c>
      <c r="G1475" t="str">
        <f>IF(F1475&gt;10000,"省直辖县市",IF(F1475&gt;7000,“港澳台”,VLOOKUP(F1475,地市级代码匹配!C:D,2,FALSE)))</f>
        <v>信阳市</v>
      </c>
      <c r="H1475" s="12" t="s">
        <v>5570</v>
      </c>
      <c r="I1475" s="39" t="str">
        <f>IF(H1475="","",VLOOKUP(H1475,echart地区列表!A:A,1,FALSE))</f>
        <v>淮滨县</v>
      </c>
    </row>
    <row r="1476" spans="1:9">
      <c r="A1476" s="7" t="s">
        <v>5571</v>
      </c>
      <c r="B1476" s="7" t="s">
        <v>5571</v>
      </c>
      <c r="C1476" s="7">
        <v>411528</v>
      </c>
      <c r="D1476">
        <f t="shared" si="46"/>
        <v>41</v>
      </c>
      <c r="E1476" t="str">
        <f>VLOOKUP(D1476,省代码匹配!B:C,2,FALSE)</f>
        <v>河南省</v>
      </c>
      <c r="F1476">
        <f t="shared" si="47"/>
        <v>4115</v>
      </c>
      <c r="G1476" t="str">
        <f>IF(F1476&gt;10000,"省直辖县市",IF(F1476&gt;7000,“港澳台”,VLOOKUP(F1476,地市级代码匹配!C:D,2,FALSE)))</f>
        <v>信阳市</v>
      </c>
      <c r="H1476" s="12" t="s">
        <v>5571</v>
      </c>
      <c r="I1476" s="39" t="str">
        <f>IF(H1476="","",VLOOKUP(H1476,echart地区列表!A:A,1,FALSE))</f>
        <v>息县</v>
      </c>
    </row>
    <row r="1477" spans="1:9">
      <c r="A1477" s="7" t="s">
        <v>5572</v>
      </c>
      <c r="B1477" s="7" t="s">
        <v>5572</v>
      </c>
      <c r="C1477" s="7">
        <v>411602</v>
      </c>
      <c r="D1477">
        <f t="shared" si="46"/>
        <v>41</v>
      </c>
      <c r="E1477" t="str">
        <f>VLOOKUP(D1477,省代码匹配!B:C,2,FALSE)</f>
        <v>河南省</v>
      </c>
      <c r="F1477">
        <f t="shared" si="47"/>
        <v>4116</v>
      </c>
      <c r="G1477" t="str">
        <f>IF(F1477&gt;10000,"省直辖县市",IF(F1477&gt;7000,“港澳台”,VLOOKUP(F1477,地市级代码匹配!C:D,2,FALSE)))</f>
        <v>周口市</v>
      </c>
      <c r="H1477" s="12"/>
      <c r="I1477" s="39" t="str">
        <f>IF(H1477="","",VLOOKUP(H1477,echart地区列表!A:A,1,FALSE))</f>
        <v/>
      </c>
    </row>
    <row r="1478" spans="1:9">
      <c r="A1478" s="7" t="s">
        <v>5573</v>
      </c>
      <c r="B1478" s="7" t="s">
        <v>5573</v>
      </c>
      <c r="C1478" s="7">
        <v>411621</v>
      </c>
      <c r="D1478">
        <f t="shared" si="46"/>
        <v>41</v>
      </c>
      <c r="E1478" t="str">
        <f>VLOOKUP(D1478,省代码匹配!B:C,2,FALSE)</f>
        <v>河南省</v>
      </c>
      <c r="F1478">
        <f t="shared" si="47"/>
        <v>4116</v>
      </c>
      <c r="G1478" t="str">
        <f>IF(F1478&gt;10000,"省直辖县市",IF(F1478&gt;7000,“港澳台”,VLOOKUP(F1478,地市级代码匹配!C:D,2,FALSE)))</f>
        <v>周口市</v>
      </c>
      <c r="H1478" s="12" t="s">
        <v>5573</v>
      </c>
      <c r="I1478" s="39" t="str">
        <f>IF(H1478="","",VLOOKUP(H1478,echart地区列表!A:A,1,FALSE))</f>
        <v>扶沟县</v>
      </c>
    </row>
    <row r="1479" spans="1:9">
      <c r="A1479" s="7" t="s">
        <v>5574</v>
      </c>
      <c r="B1479" s="7" t="s">
        <v>5574</v>
      </c>
      <c r="C1479" s="7">
        <v>411622</v>
      </c>
      <c r="D1479">
        <f t="shared" si="46"/>
        <v>41</v>
      </c>
      <c r="E1479" t="str">
        <f>VLOOKUP(D1479,省代码匹配!B:C,2,FALSE)</f>
        <v>河南省</v>
      </c>
      <c r="F1479">
        <f t="shared" si="47"/>
        <v>4116</v>
      </c>
      <c r="G1479" t="str">
        <f>IF(F1479&gt;10000,"省直辖县市",IF(F1479&gt;7000,“港澳台”,VLOOKUP(F1479,地市级代码匹配!C:D,2,FALSE)))</f>
        <v>周口市</v>
      </c>
      <c r="H1479" s="12" t="s">
        <v>5574</v>
      </c>
      <c r="I1479" s="39" t="str">
        <f>IF(H1479="","",VLOOKUP(H1479,echart地区列表!A:A,1,FALSE))</f>
        <v>西华县</v>
      </c>
    </row>
    <row r="1480" spans="1:9">
      <c r="A1480" s="7" t="s">
        <v>5575</v>
      </c>
      <c r="B1480" s="7" t="s">
        <v>5575</v>
      </c>
      <c r="C1480" s="7">
        <v>411623</v>
      </c>
      <c r="D1480">
        <f t="shared" si="46"/>
        <v>41</v>
      </c>
      <c r="E1480" t="str">
        <f>VLOOKUP(D1480,省代码匹配!B:C,2,FALSE)</f>
        <v>河南省</v>
      </c>
      <c r="F1480">
        <f t="shared" si="47"/>
        <v>4116</v>
      </c>
      <c r="G1480" t="str">
        <f>IF(F1480&gt;10000,"省直辖县市",IF(F1480&gt;7000,“港澳台”,VLOOKUP(F1480,地市级代码匹配!C:D,2,FALSE)))</f>
        <v>周口市</v>
      </c>
      <c r="H1480" s="12" t="s">
        <v>5575</v>
      </c>
      <c r="I1480" s="39" t="str">
        <f>IF(H1480="","",VLOOKUP(H1480,echart地区列表!A:A,1,FALSE))</f>
        <v>商水县</v>
      </c>
    </row>
    <row r="1481" spans="1:9">
      <c r="A1481" s="7" t="s">
        <v>5576</v>
      </c>
      <c r="B1481" s="7" t="s">
        <v>5576</v>
      </c>
      <c r="C1481" s="7">
        <v>411624</v>
      </c>
      <c r="D1481">
        <f t="shared" si="46"/>
        <v>41</v>
      </c>
      <c r="E1481" t="str">
        <f>VLOOKUP(D1481,省代码匹配!B:C,2,FALSE)</f>
        <v>河南省</v>
      </c>
      <c r="F1481">
        <f t="shared" si="47"/>
        <v>4116</v>
      </c>
      <c r="G1481" t="str">
        <f>IF(F1481&gt;10000,"省直辖县市",IF(F1481&gt;7000,“港澳台”,VLOOKUP(F1481,地市级代码匹配!C:D,2,FALSE)))</f>
        <v>周口市</v>
      </c>
      <c r="H1481" s="12" t="s">
        <v>5576</v>
      </c>
      <c r="I1481" s="39" t="str">
        <f>IF(H1481="","",VLOOKUP(H1481,echart地区列表!A:A,1,FALSE))</f>
        <v>沈丘县</v>
      </c>
    </row>
    <row r="1482" spans="1:9">
      <c r="A1482" s="7" t="s">
        <v>5577</v>
      </c>
      <c r="B1482" s="7" t="s">
        <v>5577</v>
      </c>
      <c r="C1482" s="7">
        <v>411625</v>
      </c>
      <c r="D1482">
        <f t="shared" si="46"/>
        <v>41</v>
      </c>
      <c r="E1482" t="str">
        <f>VLOOKUP(D1482,省代码匹配!B:C,2,FALSE)</f>
        <v>河南省</v>
      </c>
      <c r="F1482">
        <f t="shared" si="47"/>
        <v>4116</v>
      </c>
      <c r="G1482" t="str">
        <f>IF(F1482&gt;10000,"省直辖县市",IF(F1482&gt;7000,“港澳台”,VLOOKUP(F1482,地市级代码匹配!C:D,2,FALSE)))</f>
        <v>周口市</v>
      </c>
      <c r="H1482" s="12" t="s">
        <v>5577</v>
      </c>
      <c r="I1482" s="39" t="str">
        <f>IF(H1482="","",VLOOKUP(H1482,echart地区列表!A:A,1,FALSE))</f>
        <v>郸城县</v>
      </c>
    </row>
    <row r="1483" spans="1:9">
      <c r="A1483" s="7" t="s">
        <v>5578</v>
      </c>
      <c r="B1483" s="7" t="s">
        <v>5578</v>
      </c>
      <c r="C1483" s="7">
        <v>411626</v>
      </c>
      <c r="D1483">
        <f t="shared" si="46"/>
        <v>41</v>
      </c>
      <c r="E1483" t="str">
        <f>VLOOKUP(D1483,省代码匹配!B:C,2,FALSE)</f>
        <v>河南省</v>
      </c>
      <c r="F1483">
        <f t="shared" si="47"/>
        <v>4116</v>
      </c>
      <c r="G1483" t="str">
        <f>IF(F1483&gt;10000,"省直辖县市",IF(F1483&gt;7000,“港澳台”,VLOOKUP(F1483,地市级代码匹配!C:D,2,FALSE)))</f>
        <v>周口市</v>
      </c>
      <c r="H1483" s="12" t="s">
        <v>5578</v>
      </c>
      <c r="I1483" s="39" t="str">
        <f>IF(H1483="","",VLOOKUP(H1483,echart地区列表!A:A,1,FALSE))</f>
        <v>淮阳县</v>
      </c>
    </row>
    <row r="1484" spans="1:9">
      <c r="A1484" s="7" t="s">
        <v>5579</v>
      </c>
      <c r="B1484" s="7" t="s">
        <v>5579</v>
      </c>
      <c r="C1484" s="7">
        <v>411627</v>
      </c>
      <c r="D1484">
        <f t="shared" si="46"/>
        <v>41</v>
      </c>
      <c r="E1484" t="str">
        <f>VLOOKUP(D1484,省代码匹配!B:C,2,FALSE)</f>
        <v>河南省</v>
      </c>
      <c r="F1484">
        <f t="shared" si="47"/>
        <v>4116</v>
      </c>
      <c r="G1484" t="str">
        <f>IF(F1484&gt;10000,"省直辖县市",IF(F1484&gt;7000,“港澳台”,VLOOKUP(F1484,地市级代码匹配!C:D,2,FALSE)))</f>
        <v>周口市</v>
      </c>
      <c r="H1484" s="12" t="s">
        <v>5579</v>
      </c>
      <c r="I1484" s="39" t="str">
        <f>IF(H1484="","",VLOOKUP(H1484,echart地区列表!A:A,1,FALSE))</f>
        <v>太康县</v>
      </c>
    </row>
    <row r="1485" spans="1:9">
      <c r="A1485" s="7" t="s">
        <v>5580</v>
      </c>
      <c r="B1485" s="7" t="s">
        <v>5580</v>
      </c>
      <c r="C1485" s="7">
        <v>411628</v>
      </c>
      <c r="D1485">
        <f t="shared" si="46"/>
        <v>41</v>
      </c>
      <c r="E1485" t="str">
        <f>VLOOKUP(D1485,省代码匹配!B:C,2,FALSE)</f>
        <v>河南省</v>
      </c>
      <c r="F1485">
        <f t="shared" si="47"/>
        <v>4116</v>
      </c>
      <c r="G1485" t="str">
        <f>IF(F1485&gt;10000,"省直辖县市",IF(F1485&gt;7000,“港澳台”,VLOOKUP(F1485,地市级代码匹配!C:D,2,FALSE)))</f>
        <v>周口市</v>
      </c>
      <c r="H1485" s="12" t="s">
        <v>5580</v>
      </c>
      <c r="I1485" s="39" t="str">
        <f>IF(H1485="","",VLOOKUP(H1485,echart地区列表!A:A,1,FALSE))</f>
        <v>鹿邑县</v>
      </c>
    </row>
    <row r="1486" spans="1:9">
      <c r="A1486" s="7" t="s">
        <v>5581</v>
      </c>
      <c r="B1486" s="7" t="s">
        <v>7586</v>
      </c>
      <c r="C1486" s="7">
        <v>411681</v>
      </c>
      <c r="D1486">
        <f t="shared" si="46"/>
        <v>41</v>
      </c>
      <c r="E1486" t="str">
        <f>VLOOKUP(D1486,省代码匹配!B:C,2,FALSE)</f>
        <v>河南省</v>
      </c>
      <c r="F1486">
        <f t="shared" si="47"/>
        <v>4116</v>
      </c>
      <c r="G1486" t="str">
        <f>IF(F1486&gt;10000,"省直辖县市",IF(F1486&gt;7000,“港澳台”,VLOOKUP(F1486,地市级代码匹配!C:D,2,FALSE)))</f>
        <v>周口市</v>
      </c>
      <c r="H1486" s="12" t="s">
        <v>5581</v>
      </c>
      <c r="I1486" s="39" t="str">
        <f>IF(H1486="","",VLOOKUP(H1486,echart地区列表!A:A,1,FALSE))</f>
        <v>项城市</v>
      </c>
    </row>
    <row r="1487" spans="1:9">
      <c r="A1487" s="7" t="s">
        <v>5582</v>
      </c>
      <c r="B1487" s="7" t="s">
        <v>5582</v>
      </c>
      <c r="C1487" s="7">
        <v>411702</v>
      </c>
      <c r="D1487">
        <f t="shared" si="46"/>
        <v>41</v>
      </c>
      <c r="E1487" t="str">
        <f>VLOOKUP(D1487,省代码匹配!B:C,2,FALSE)</f>
        <v>河南省</v>
      </c>
      <c r="F1487">
        <f t="shared" si="47"/>
        <v>4117</v>
      </c>
      <c r="G1487" t="str">
        <f>IF(F1487&gt;10000,"省直辖县市",IF(F1487&gt;7000,“港澳台”,VLOOKUP(F1487,地市级代码匹配!C:D,2,FALSE)))</f>
        <v>驻马店市</v>
      </c>
      <c r="H1487" s="12" t="s">
        <v>5582</v>
      </c>
      <c r="I1487" s="39" t="str">
        <f>IF(H1487="","",VLOOKUP(H1487,echart地区列表!A:A,1,FALSE))</f>
        <v>驿城区</v>
      </c>
    </row>
    <row r="1488" spans="1:9">
      <c r="A1488" s="7" t="s">
        <v>5583</v>
      </c>
      <c r="B1488" s="7" t="s">
        <v>5583</v>
      </c>
      <c r="C1488" s="7">
        <v>411721</v>
      </c>
      <c r="D1488">
        <f t="shared" si="46"/>
        <v>41</v>
      </c>
      <c r="E1488" t="str">
        <f>VLOOKUP(D1488,省代码匹配!B:C,2,FALSE)</f>
        <v>河南省</v>
      </c>
      <c r="F1488">
        <f t="shared" si="47"/>
        <v>4117</v>
      </c>
      <c r="G1488" t="str">
        <f>IF(F1488&gt;10000,"省直辖县市",IF(F1488&gt;7000,“港澳台”,VLOOKUP(F1488,地市级代码匹配!C:D,2,FALSE)))</f>
        <v>驻马店市</v>
      </c>
      <c r="H1488" s="12" t="s">
        <v>5583</v>
      </c>
      <c r="I1488" s="39" t="str">
        <f>IF(H1488="","",VLOOKUP(H1488,echart地区列表!A:A,1,FALSE))</f>
        <v>西平县</v>
      </c>
    </row>
    <row r="1489" spans="1:9">
      <c r="A1489" s="7" t="s">
        <v>5584</v>
      </c>
      <c r="B1489" s="7" t="s">
        <v>5584</v>
      </c>
      <c r="C1489" s="7">
        <v>411722</v>
      </c>
      <c r="D1489">
        <f t="shared" si="46"/>
        <v>41</v>
      </c>
      <c r="E1489" t="str">
        <f>VLOOKUP(D1489,省代码匹配!B:C,2,FALSE)</f>
        <v>河南省</v>
      </c>
      <c r="F1489">
        <f t="shared" si="47"/>
        <v>4117</v>
      </c>
      <c r="G1489" t="str">
        <f>IF(F1489&gt;10000,"省直辖县市",IF(F1489&gt;7000,“港澳台”,VLOOKUP(F1489,地市级代码匹配!C:D,2,FALSE)))</f>
        <v>驻马店市</v>
      </c>
      <c r="H1489" s="12" t="s">
        <v>5584</v>
      </c>
      <c r="I1489" s="39" t="str">
        <f>IF(H1489="","",VLOOKUP(H1489,echart地区列表!A:A,1,FALSE))</f>
        <v>上蔡县</v>
      </c>
    </row>
    <row r="1490" spans="1:9">
      <c r="A1490" s="7" t="s">
        <v>5585</v>
      </c>
      <c r="B1490" s="7" t="s">
        <v>5585</v>
      </c>
      <c r="C1490" s="7">
        <v>411723</v>
      </c>
      <c r="D1490">
        <f t="shared" si="46"/>
        <v>41</v>
      </c>
      <c r="E1490" t="str">
        <f>VLOOKUP(D1490,省代码匹配!B:C,2,FALSE)</f>
        <v>河南省</v>
      </c>
      <c r="F1490">
        <f t="shared" si="47"/>
        <v>4117</v>
      </c>
      <c r="G1490" t="str">
        <f>IF(F1490&gt;10000,"省直辖县市",IF(F1490&gt;7000,“港澳台”,VLOOKUP(F1490,地市级代码匹配!C:D,2,FALSE)))</f>
        <v>驻马店市</v>
      </c>
      <c r="H1490" s="12" t="s">
        <v>5585</v>
      </c>
      <c r="I1490" s="39" t="str">
        <f>IF(H1490="","",VLOOKUP(H1490,echart地区列表!A:A,1,FALSE))</f>
        <v>平舆县</v>
      </c>
    </row>
    <row r="1491" spans="1:9">
      <c r="A1491" s="7" t="s">
        <v>5586</v>
      </c>
      <c r="B1491" s="7" t="s">
        <v>5586</v>
      </c>
      <c r="C1491" s="7">
        <v>411724</v>
      </c>
      <c r="D1491">
        <f t="shared" si="46"/>
        <v>41</v>
      </c>
      <c r="E1491" t="str">
        <f>VLOOKUP(D1491,省代码匹配!B:C,2,FALSE)</f>
        <v>河南省</v>
      </c>
      <c r="F1491">
        <f t="shared" si="47"/>
        <v>4117</v>
      </c>
      <c r="G1491" t="str">
        <f>IF(F1491&gt;10000,"省直辖县市",IF(F1491&gt;7000,“港澳台”,VLOOKUP(F1491,地市级代码匹配!C:D,2,FALSE)))</f>
        <v>驻马店市</v>
      </c>
      <c r="H1491" s="12" t="s">
        <v>5586</v>
      </c>
      <c r="I1491" s="39" t="str">
        <f>IF(H1491="","",VLOOKUP(H1491,echart地区列表!A:A,1,FALSE))</f>
        <v>正阳县</v>
      </c>
    </row>
    <row r="1492" spans="1:9">
      <c r="A1492" s="7" t="s">
        <v>5587</v>
      </c>
      <c r="B1492" s="7" t="s">
        <v>5587</v>
      </c>
      <c r="C1492" s="7">
        <v>411725</v>
      </c>
      <c r="D1492">
        <f t="shared" si="46"/>
        <v>41</v>
      </c>
      <c r="E1492" t="str">
        <f>VLOOKUP(D1492,省代码匹配!B:C,2,FALSE)</f>
        <v>河南省</v>
      </c>
      <c r="F1492">
        <f t="shared" si="47"/>
        <v>4117</v>
      </c>
      <c r="G1492" t="str">
        <f>IF(F1492&gt;10000,"省直辖县市",IF(F1492&gt;7000,“港澳台”,VLOOKUP(F1492,地市级代码匹配!C:D,2,FALSE)))</f>
        <v>驻马店市</v>
      </c>
      <c r="H1492" s="12" t="s">
        <v>5587</v>
      </c>
      <c r="I1492" s="39" t="str">
        <f>IF(H1492="","",VLOOKUP(H1492,echart地区列表!A:A,1,FALSE))</f>
        <v>确山县</v>
      </c>
    </row>
    <row r="1493" spans="1:9">
      <c r="A1493" s="7" t="s">
        <v>5588</v>
      </c>
      <c r="B1493" s="7" t="s">
        <v>5588</v>
      </c>
      <c r="C1493" s="7">
        <v>411726</v>
      </c>
      <c r="D1493">
        <f t="shared" si="46"/>
        <v>41</v>
      </c>
      <c r="E1493" t="str">
        <f>VLOOKUP(D1493,省代码匹配!B:C,2,FALSE)</f>
        <v>河南省</v>
      </c>
      <c r="F1493">
        <f t="shared" si="47"/>
        <v>4117</v>
      </c>
      <c r="G1493" t="str">
        <f>IF(F1493&gt;10000,"省直辖县市",IF(F1493&gt;7000,“港澳台”,VLOOKUP(F1493,地市级代码匹配!C:D,2,FALSE)))</f>
        <v>驻马店市</v>
      </c>
      <c r="H1493" s="12" t="s">
        <v>5588</v>
      </c>
      <c r="I1493" s="39" t="str">
        <f>IF(H1493="","",VLOOKUP(H1493,echart地区列表!A:A,1,FALSE))</f>
        <v>泌阳县</v>
      </c>
    </row>
    <row r="1494" spans="1:9">
      <c r="A1494" s="7" t="s">
        <v>5589</v>
      </c>
      <c r="B1494" s="7" t="s">
        <v>5589</v>
      </c>
      <c r="C1494" s="7">
        <v>411727</v>
      </c>
      <c r="D1494">
        <f t="shared" si="46"/>
        <v>41</v>
      </c>
      <c r="E1494" t="str">
        <f>VLOOKUP(D1494,省代码匹配!B:C,2,FALSE)</f>
        <v>河南省</v>
      </c>
      <c r="F1494">
        <f t="shared" si="47"/>
        <v>4117</v>
      </c>
      <c r="G1494" t="str">
        <f>IF(F1494&gt;10000,"省直辖县市",IF(F1494&gt;7000,“港澳台”,VLOOKUP(F1494,地市级代码匹配!C:D,2,FALSE)))</f>
        <v>驻马店市</v>
      </c>
      <c r="H1494" s="12" t="s">
        <v>5589</v>
      </c>
      <c r="I1494" s="39" t="str">
        <f>IF(H1494="","",VLOOKUP(H1494,echart地区列表!A:A,1,FALSE))</f>
        <v>汝南县</v>
      </c>
    </row>
    <row r="1495" spans="1:9">
      <c r="A1495" s="7" t="s">
        <v>5590</v>
      </c>
      <c r="B1495" s="7" t="s">
        <v>5590</v>
      </c>
      <c r="C1495" s="7">
        <v>411728</v>
      </c>
      <c r="D1495">
        <f t="shared" si="46"/>
        <v>41</v>
      </c>
      <c r="E1495" t="str">
        <f>VLOOKUP(D1495,省代码匹配!B:C,2,FALSE)</f>
        <v>河南省</v>
      </c>
      <c r="F1495">
        <f t="shared" si="47"/>
        <v>4117</v>
      </c>
      <c r="G1495" t="str">
        <f>IF(F1495&gt;10000,"省直辖县市",IF(F1495&gt;7000,“港澳台”,VLOOKUP(F1495,地市级代码匹配!C:D,2,FALSE)))</f>
        <v>驻马店市</v>
      </c>
      <c r="H1495" s="12" t="s">
        <v>5590</v>
      </c>
      <c r="I1495" s="39" t="str">
        <f>IF(H1495="","",VLOOKUP(H1495,echart地区列表!A:A,1,FALSE))</f>
        <v>遂平县</v>
      </c>
    </row>
    <row r="1496" spans="1:9">
      <c r="A1496" s="7" t="s">
        <v>5591</v>
      </c>
      <c r="B1496" s="7" t="s">
        <v>5591</v>
      </c>
      <c r="C1496" s="7">
        <v>411729</v>
      </c>
      <c r="D1496">
        <f t="shared" si="46"/>
        <v>41</v>
      </c>
      <c r="E1496" t="str">
        <f>VLOOKUP(D1496,省代码匹配!B:C,2,FALSE)</f>
        <v>河南省</v>
      </c>
      <c r="F1496">
        <f t="shared" si="47"/>
        <v>4117</v>
      </c>
      <c r="G1496" t="str">
        <f>IF(F1496&gt;10000,"省直辖县市",IF(F1496&gt;7000,“港澳台”,VLOOKUP(F1496,地市级代码匹配!C:D,2,FALSE)))</f>
        <v>驻马店市</v>
      </c>
      <c r="H1496" s="12" t="s">
        <v>5591</v>
      </c>
      <c r="I1496" s="39" t="str">
        <f>IF(H1496="","",VLOOKUP(H1496,echart地区列表!A:A,1,FALSE))</f>
        <v>新蔡县</v>
      </c>
    </row>
    <row r="1497" spans="1:9">
      <c r="A1497" s="7" t="s">
        <v>5592</v>
      </c>
      <c r="B1497" s="7" t="s">
        <v>7587</v>
      </c>
      <c r="C1497" s="7">
        <v>419001</v>
      </c>
      <c r="D1497">
        <f t="shared" si="46"/>
        <v>41</v>
      </c>
      <c r="E1497" t="str">
        <f>VLOOKUP(D1497,省代码匹配!B:C,2,FALSE)</f>
        <v>河南省</v>
      </c>
      <c r="F1497">
        <f t="shared" si="47"/>
        <v>419001</v>
      </c>
      <c r="G1497" t="str">
        <f>IF(F1497&gt;10000,"省直辖县市",IF(F1497&gt;7000,“港澳台”,VLOOKUP(F1497,地市级代码匹配!C:D,2,FALSE)))</f>
        <v>省直辖县市</v>
      </c>
      <c r="H1497" s="12" t="s">
        <v>5592</v>
      </c>
      <c r="I1497" s="39" t="str">
        <f>IF(H1497="","",VLOOKUP(H1497,echart地区列表!A:A,1,FALSE))</f>
        <v>济源市</v>
      </c>
    </row>
    <row r="1498" spans="1:9">
      <c r="A1498" s="7" t="s">
        <v>5593</v>
      </c>
      <c r="B1498" s="7" t="s">
        <v>5593</v>
      </c>
      <c r="C1498" s="7">
        <v>420102</v>
      </c>
      <c r="D1498">
        <f t="shared" si="46"/>
        <v>42</v>
      </c>
      <c r="E1498" t="str">
        <f>VLOOKUP(D1498,省代码匹配!B:C,2,FALSE)</f>
        <v>湖北省</v>
      </c>
      <c r="F1498">
        <f t="shared" si="47"/>
        <v>4201</v>
      </c>
      <c r="G1498" t="str">
        <f>IF(F1498&gt;10000,"省直辖县市",IF(F1498&gt;7000,“港澳台”,VLOOKUP(F1498,地市级代码匹配!C:D,2,FALSE)))</f>
        <v>武汉市</v>
      </c>
      <c r="H1498" s="12" t="s">
        <v>5593</v>
      </c>
      <c r="I1498" s="39" t="str">
        <f>IF(H1498="","",VLOOKUP(H1498,echart地区列表!A:A,1,FALSE))</f>
        <v>江岸区</v>
      </c>
    </row>
    <row r="1499" spans="1:9">
      <c r="A1499" s="7" t="s">
        <v>5594</v>
      </c>
      <c r="B1499" s="7" t="s">
        <v>5594</v>
      </c>
      <c r="C1499" s="7">
        <v>420103</v>
      </c>
      <c r="D1499">
        <f t="shared" si="46"/>
        <v>42</v>
      </c>
      <c r="E1499" t="str">
        <f>VLOOKUP(D1499,省代码匹配!B:C,2,FALSE)</f>
        <v>湖北省</v>
      </c>
      <c r="F1499">
        <f t="shared" si="47"/>
        <v>4201</v>
      </c>
      <c r="G1499" t="str">
        <f>IF(F1499&gt;10000,"省直辖县市",IF(F1499&gt;7000,“港澳台”,VLOOKUP(F1499,地市级代码匹配!C:D,2,FALSE)))</f>
        <v>武汉市</v>
      </c>
      <c r="H1499" s="12" t="s">
        <v>5594</v>
      </c>
      <c r="I1499" s="39" t="str">
        <f>IF(H1499="","",VLOOKUP(H1499,echart地区列表!A:A,1,FALSE))</f>
        <v>江汉区</v>
      </c>
    </row>
    <row r="1500" spans="1:9">
      <c r="A1500" s="7" t="s">
        <v>5595</v>
      </c>
      <c r="B1500" s="7" t="s">
        <v>5595</v>
      </c>
      <c r="C1500" s="7">
        <v>420104</v>
      </c>
      <c r="D1500">
        <f t="shared" si="46"/>
        <v>42</v>
      </c>
      <c r="E1500" t="str">
        <f>VLOOKUP(D1500,省代码匹配!B:C,2,FALSE)</f>
        <v>湖北省</v>
      </c>
      <c r="F1500">
        <f t="shared" si="47"/>
        <v>4201</v>
      </c>
      <c r="G1500" t="str">
        <f>IF(F1500&gt;10000,"省直辖县市",IF(F1500&gt;7000,“港澳台”,VLOOKUP(F1500,地市级代码匹配!C:D,2,FALSE)))</f>
        <v>武汉市</v>
      </c>
      <c r="H1500" s="12" t="s">
        <v>5595</v>
      </c>
      <c r="I1500" s="39" t="str">
        <f>IF(H1500="","",VLOOKUP(H1500,echart地区列表!A:A,1,FALSE))</f>
        <v>硚口区</v>
      </c>
    </row>
    <row r="1501" spans="1:9">
      <c r="A1501" s="7" t="s">
        <v>5596</v>
      </c>
      <c r="B1501" s="7" t="s">
        <v>5596</v>
      </c>
      <c r="C1501" s="7">
        <v>420105</v>
      </c>
      <c r="D1501">
        <f t="shared" si="46"/>
        <v>42</v>
      </c>
      <c r="E1501" t="str">
        <f>VLOOKUP(D1501,省代码匹配!B:C,2,FALSE)</f>
        <v>湖北省</v>
      </c>
      <c r="F1501">
        <f t="shared" si="47"/>
        <v>4201</v>
      </c>
      <c r="G1501" t="str">
        <f>IF(F1501&gt;10000,"省直辖县市",IF(F1501&gt;7000,“港澳台”,VLOOKUP(F1501,地市级代码匹配!C:D,2,FALSE)))</f>
        <v>武汉市</v>
      </c>
      <c r="H1501" s="12" t="s">
        <v>5596</v>
      </c>
      <c r="I1501" s="39" t="str">
        <f>IF(H1501="","",VLOOKUP(H1501,echart地区列表!A:A,1,FALSE))</f>
        <v>汉阳区</v>
      </c>
    </row>
    <row r="1502" spans="1:9">
      <c r="A1502" s="7" t="s">
        <v>5597</v>
      </c>
      <c r="B1502" s="7" t="s">
        <v>5597</v>
      </c>
      <c r="C1502" s="7">
        <v>420106</v>
      </c>
      <c r="D1502">
        <f t="shared" si="46"/>
        <v>42</v>
      </c>
      <c r="E1502" t="str">
        <f>VLOOKUP(D1502,省代码匹配!B:C,2,FALSE)</f>
        <v>湖北省</v>
      </c>
      <c r="F1502">
        <f t="shared" si="47"/>
        <v>4201</v>
      </c>
      <c r="G1502" t="str">
        <f>IF(F1502&gt;10000,"省直辖县市",IF(F1502&gt;7000,“港澳台”,VLOOKUP(F1502,地市级代码匹配!C:D,2,FALSE)))</f>
        <v>武汉市</v>
      </c>
      <c r="H1502" s="12" t="s">
        <v>5597</v>
      </c>
      <c r="I1502" s="39" t="str">
        <f>IF(H1502="","",VLOOKUP(H1502,echart地区列表!A:A,1,FALSE))</f>
        <v>武昌区</v>
      </c>
    </row>
    <row r="1503" spans="1:9">
      <c r="A1503" s="7" t="s">
        <v>4443</v>
      </c>
      <c r="B1503" s="7" t="s">
        <v>4443</v>
      </c>
      <c r="C1503" s="7">
        <v>420107</v>
      </c>
      <c r="D1503">
        <f t="shared" si="46"/>
        <v>42</v>
      </c>
      <c r="E1503" t="str">
        <f>VLOOKUP(D1503,省代码匹配!B:C,2,FALSE)</f>
        <v>湖北省</v>
      </c>
      <c r="F1503">
        <f t="shared" si="47"/>
        <v>4201</v>
      </c>
      <c r="G1503" t="str">
        <f>IF(F1503&gt;10000,"省直辖县市",IF(F1503&gt;7000,“港澳台”,VLOOKUP(F1503,地市级代码匹配!C:D,2,FALSE)))</f>
        <v>武汉市</v>
      </c>
      <c r="H1503" s="12" t="s">
        <v>4443</v>
      </c>
      <c r="I1503" s="39" t="str">
        <f>IF(H1503="","",VLOOKUP(H1503,echart地区列表!A:A,1,FALSE))</f>
        <v>青山区</v>
      </c>
    </row>
    <row r="1504" spans="1:9">
      <c r="A1504" s="7" t="s">
        <v>5598</v>
      </c>
      <c r="B1504" s="7" t="s">
        <v>5598</v>
      </c>
      <c r="C1504" s="7">
        <v>420111</v>
      </c>
      <c r="D1504">
        <f t="shared" si="46"/>
        <v>42</v>
      </c>
      <c r="E1504" t="str">
        <f>VLOOKUP(D1504,省代码匹配!B:C,2,FALSE)</f>
        <v>湖北省</v>
      </c>
      <c r="F1504">
        <f t="shared" si="47"/>
        <v>4201</v>
      </c>
      <c r="G1504" t="str">
        <f>IF(F1504&gt;10000,"省直辖县市",IF(F1504&gt;7000,“港澳台”,VLOOKUP(F1504,地市级代码匹配!C:D,2,FALSE)))</f>
        <v>武汉市</v>
      </c>
      <c r="H1504" s="12" t="s">
        <v>5598</v>
      </c>
      <c r="I1504" s="39" t="str">
        <f>IF(H1504="","",VLOOKUP(H1504,echart地区列表!A:A,1,FALSE))</f>
        <v>洪山区</v>
      </c>
    </row>
    <row r="1505" spans="1:9">
      <c r="A1505" s="7" t="s">
        <v>5599</v>
      </c>
      <c r="B1505" s="7" t="s">
        <v>5599</v>
      </c>
      <c r="C1505" s="7">
        <v>420112</v>
      </c>
      <c r="D1505">
        <f t="shared" si="46"/>
        <v>42</v>
      </c>
      <c r="E1505" t="str">
        <f>VLOOKUP(D1505,省代码匹配!B:C,2,FALSE)</f>
        <v>湖北省</v>
      </c>
      <c r="F1505">
        <f t="shared" si="47"/>
        <v>4201</v>
      </c>
      <c r="G1505" t="str">
        <f>IF(F1505&gt;10000,"省直辖县市",IF(F1505&gt;7000,“港澳台”,VLOOKUP(F1505,地市级代码匹配!C:D,2,FALSE)))</f>
        <v>武汉市</v>
      </c>
      <c r="H1505" s="12" t="s">
        <v>5599</v>
      </c>
      <c r="I1505" s="39" t="str">
        <f>IF(H1505="","",VLOOKUP(H1505,echart地区列表!A:A,1,FALSE))</f>
        <v>东西湖区</v>
      </c>
    </row>
    <row r="1506" spans="1:9">
      <c r="A1506" s="7" t="s">
        <v>5600</v>
      </c>
      <c r="B1506" s="7" t="s">
        <v>5600</v>
      </c>
      <c r="C1506" s="7">
        <v>420113</v>
      </c>
      <c r="D1506">
        <f t="shared" si="46"/>
        <v>42</v>
      </c>
      <c r="E1506" t="str">
        <f>VLOOKUP(D1506,省代码匹配!B:C,2,FALSE)</f>
        <v>湖北省</v>
      </c>
      <c r="F1506">
        <f t="shared" si="47"/>
        <v>4201</v>
      </c>
      <c r="G1506" t="str">
        <f>IF(F1506&gt;10000,"省直辖县市",IF(F1506&gt;7000,“港澳台”,VLOOKUP(F1506,地市级代码匹配!C:D,2,FALSE)))</f>
        <v>武汉市</v>
      </c>
      <c r="H1506" s="12" t="s">
        <v>5600</v>
      </c>
      <c r="I1506" s="39" t="str">
        <f>IF(H1506="","",VLOOKUP(H1506,echart地区列表!A:A,1,FALSE))</f>
        <v>汉南区</v>
      </c>
    </row>
    <row r="1507" spans="1:9">
      <c r="A1507" s="7" t="s">
        <v>5601</v>
      </c>
      <c r="B1507" s="7" t="s">
        <v>5601</v>
      </c>
      <c r="C1507" s="7">
        <v>420114</v>
      </c>
      <c r="D1507">
        <f t="shared" si="46"/>
        <v>42</v>
      </c>
      <c r="E1507" t="str">
        <f>VLOOKUP(D1507,省代码匹配!B:C,2,FALSE)</f>
        <v>湖北省</v>
      </c>
      <c r="F1507">
        <f t="shared" si="47"/>
        <v>4201</v>
      </c>
      <c r="G1507" t="str">
        <f>IF(F1507&gt;10000,"省直辖县市",IF(F1507&gt;7000,“港澳台”,VLOOKUP(F1507,地市级代码匹配!C:D,2,FALSE)))</f>
        <v>武汉市</v>
      </c>
      <c r="H1507" s="12" t="s">
        <v>5601</v>
      </c>
      <c r="I1507" s="39" t="str">
        <f>IF(H1507="","",VLOOKUP(H1507,echart地区列表!A:A,1,FALSE))</f>
        <v>蔡甸区</v>
      </c>
    </row>
    <row r="1508" spans="1:9">
      <c r="A1508" s="7" t="s">
        <v>5602</v>
      </c>
      <c r="B1508" s="7" t="s">
        <v>5602</v>
      </c>
      <c r="C1508" s="7">
        <v>420115</v>
      </c>
      <c r="D1508">
        <f t="shared" si="46"/>
        <v>42</v>
      </c>
      <c r="E1508" t="str">
        <f>VLOOKUP(D1508,省代码匹配!B:C,2,FALSE)</f>
        <v>湖北省</v>
      </c>
      <c r="F1508">
        <f t="shared" si="47"/>
        <v>4201</v>
      </c>
      <c r="G1508" t="str">
        <f>IF(F1508&gt;10000,"省直辖县市",IF(F1508&gt;7000,“港澳台”,VLOOKUP(F1508,地市级代码匹配!C:D,2,FALSE)))</f>
        <v>武汉市</v>
      </c>
      <c r="H1508" s="12" t="s">
        <v>5602</v>
      </c>
      <c r="I1508" s="39" t="str">
        <f>IF(H1508="","",VLOOKUP(H1508,echart地区列表!A:A,1,FALSE))</f>
        <v>江夏区</v>
      </c>
    </row>
    <row r="1509" spans="1:9">
      <c r="A1509" s="7" t="s">
        <v>5603</v>
      </c>
      <c r="B1509" s="7" t="s">
        <v>5603</v>
      </c>
      <c r="C1509" s="7">
        <v>420116</v>
      </c>
      <c r="D1509">
        <f t="shared" si="46"/>
        <v>42</v>
      </c>
      <c r="E1509" t="str">
        <f>VLOOKUP(D1509,省代码匹配!B:C,2,FALSE)</f>
        <v>湖北省</v>
      </c>
      <c r="F1509">
        <f t="shared" si="47"/>
        <v>4201</v>
      </c>
      <c r="G1509" t="str">
        <f>IF(F1509&gt;10000,"省直辖县市",IF(F1509&gt;7000,“港澳台”,VLOOKUP(F1509,地市级代码匹配!C:D,2,FALSE)))</f>
        <v>武汉市</v>
      </c>
      <c r="H1509" s="12" t="s">
        <v>5603</v>
      </c>
      <c r="I1509" s="39" t="str">
        <f>IF(H1509="","",VLOOKUP(H1509,echart地区列表!A:A,1,FALSE))</f>
        <v>黄陂区</v>
      </c>
    </row>
    <row r="1510" spans="1:9">
      <c r="A1510" s="7" t="s">
        <v>5604</v>
      </c>
      <c r="B1510" s="7" t="s">
        <v>5604</v>
      </c>
      <c r="C1510" s="7">
        <v>420117</v>
      </c>
      <c r="D1510">
        <f t="shared" si="46"/>
        <v>42</v>
      </c>
      <c r="E1510" t="str">
        <f>VLOOKUP(D1510,省代码匹配!B:C,2,FALSE)</f>
        <v>湖北省</v>
      </c>
      <c r="F1510">
        <f t="shared" si="47"/>
        <v>4201</v>
      </c>
      <c r="G1510" t="str">
        <f>IF(F1510&gt;10000,"省直辖县市",IF(F1510&gt;7000,“港澳台”,VLOOKUP(F1510,地市级代码匹配!C:D,2,FALSE)))</f>
        <v>武汉市</v>
      </c>
      <c r="H1510" s="12" t="s">
        <v>5604</v>
      </c>
      <c r="I1510" s="39" t="str">
        <f>IF(H1510="","",VLOOKUP(H1510,echart地区列表!A:A,1,FALSE))</f>
        <v>新洲区</v>
      </c>
    </row>
    <row r="1511" spans="1:9">
      <c r="A1511" s="7" t="s">
        <v>5605</v>
      </c>
      <c r="B1511" s="7" t="s">
        <v>5605</v>
      </c>
      <c r="C1511" s="7">
        <v>420202</v>
      </c>
      <c r="D1511">
        <f t="shared" si="46"/>
        <v>42</v>
      </c>
      <c r="E1511" t="str">
        <f>VLOOKUP(D1511,省代码匹配!B:C,2,FALSE)</f>
        <v>湖北省</v>
      </c>
      <c r="F1511">
        <f t="shared" si="47"/>
        <v>4202</v>
      </c>
      <c r="G1511" t="str">
        <f>IF(F1511&gt;10000,"省直辖县市",IF(F1511&gt;7000,“港澳台”,VLOOKUP(F1511,地市级代码匹配!C:D,2,FALSE)))</f>
        <v>黄石市</v>
      </c>
      <c r="H1511" s="12" t="s">
        <v>5605</v>
      </c>
      <c r="I1511" s="39" t="str">
        <f>IF(H1511="","",VLOOKUP(H1511,echart地区列表!A:A,1,FALSE))</f>
        <v>黄石港区</v>
      </c>
    </row>
    <row r="1512" spans="1:9">
      <c r="A1512" s="7" t="s">
        <v>5606</v>
      </c>
      <c r="B1512" s="7" t="s">
        <v>5606</v>
      </c>
      <c r="C1512" s="7">
        <v>420203</v>
      </c>
      <c r="D1512">
        <f t="shared" si="46"/>
        <v>42</v>
      </c>
      <c r="E1512" t="str">
        <f>VLOOKUP(D1512,省代码匹配!B:C,2,FALSE)</f>
        <v>湖北省</v>
      </c>
      <c r="F1512">
        <f t="shared" si="47"/>
        <v>4202</v>
      </c>
      <c r="G1512" t="str">
        <f>IF(F1512&gt;10000,"省直辖县市",IF(F1512&gt;7000,“港澳台”,VLOOKUP(F1512,地市级代码匹配!C:D,2,FALSE)))</f>
        <v>黄石市</v>
      </c>
      <c r="H1512" s="12" t="s">
        <v>5606</v>
      </c>
      <c r="I1512" s="39" t="str">
        <f>IF(H1512="","",VLOOKUP(H1512,echart地区列表!A:A,1,FALSE))</f>
        <v>西塞山区</v>
      </c>
    </row>
    <row r="1513" spans="1:9">
      <c r="A1513" s="7" t="s">
        <v>5607</v>
      </c>
      <c r="B1513" s="7" t="s">
        <v>5607</v>
      </c>
      <c r="C1513" s="7">
        <v>420204</v>
      </c>
      <c r="D1513">
        <f t="shared" si="46"/>
        <v>42</v>
      </c>
      <c r="E1513" t="str">
        <f>VLOOKUP(D1513,省代码匹配!B:C,2,FALSE)</f>
        <v>湖北省</v>
      </c>
      <c r="F1513">
        <f t="shared" si="47"/>
        <v>4202</v>
      </c>
      <c r="G1513" t="str">
        <f>IF(F1513&gt;10000,"省直辖县市",IF(F1513&gt;7000,“港澳台”,VLOOKUP(F1513,地市级代码匹配!C:D,2,FALSE)))</f>
        <v>黄石市</v>
      </c>
      <c r="H1513" s="12" t="s">
        <v>5607</v>
      </c>
      <c r="I1513" s="39" t="str">
        <f>IF(H1513="","",VLOOKUP(H1513,echart地区列表!A:A,1,FALSE))</f>
        <v>下陆区</v>
      </c>
    </row>
    <row r="1514" spans="1:9">
      <c r="A1514" s="7" t="s">
        <v>5608</v>
      </c>
      <c r="B1514" s="7" t="s">
        <v>5608</v>
      </c>
      <c r="C1514" s="7">
        <v>420205</v>
      </c>
      <c r="D1514">
        <f t="shared" si="46"/>
        <v>42</v>
      </c>
      <c r="E1514" t="str">
        <f>VLOOKUP(D1514,省代码匹配!B:C,2,FALSE)</f>
        <v>湖北省</v>
      </c>
      <c r="F1514">
        <f t="shared" si="47"/>
        <v>4202</v>
      </c>
      <c r="G1514" t="str">
        <f>IF(F1514&gt;10000,"省直辖县市",IF(F1514&gt;7000,“港澳台”,VLOOKUP(F1514,地市级代码匹配!C:D,2,FALSE)))</f>
        <v>黄石市</v>
      </c>
      <c r="H1514" s="12" t="s">
        <v>5608</v>
      </c>
      <c r="I1514" s="39" t="str">
        <f>IF(H1514="","",VLOOKUP(H1514,echart地区列表!A:A,1,FALSE))</f>
        <v>铁山区</v>
      </c>
    </row>
    <row r="1515" spans="1:9">
      <c r="A1515" s="7" t="s">
        <v>5609</v>
      </c>
      <c r="B1515" s="7" t="s">
        <v>5609</v>
      </c>
      <c r="C1515" s="7">
        <v>420222</v>
      </c>
      <c r="D1515">
        <f t="shared" si="46"/>
        <v>42</v>
      </c>
      <c r="E1515" t="str">
        <f>VLOOKUP(D1515,省代码匹配!B:C,2,FALSE)</f>
        <v>湖北省</v>
      </c>
      <c r="F1515">
        <f t="shared" si="47"/>
        <v>4202</v>
      </c>
      <c r="G1515" t="str">
        <f>IF(F1515&gt;10000,"省直辖县市",IF(F1515&gt;7000,“港澳台”,VLOOKUP(F1515,地市级代码匹配!C:D,2,FALSE)))</f>
        <v>黄石市</v>
      </c>
      <c r="H1515" s="12" t="s">
        <v>5609</v>
      </c>
      <c r="I1515" s="39" t="str">
        <f>IF(H1515="","",VLOOKUP(H1515,echart地区列表!A:A,1,FALSE))</f>
        <v>阳新县</v>
      </c>
    </row>
    <row r="1516" spans="1:9">
      <c r="A1516" s="7" t="s">
        <v>5610</v>
      </c>
      <c r="B1516" s="7" t="s">
        <v>7588</v>
      </c>
      <c r="C1516" s="7">
        <v>420281</v>
      </c>
      <c r="D1516">
        <f t="shared" si="46"/>
        <v>42</v>
      </c>
      <c r="E1516" t="str">
        <f>VLOOKUP(D1516,省代码匹配!B:C,2,FALSE)</f>
        <v>湖北省</v>
      </c>
      <c r="F1516">
        <f t="shared" si="47"/>
        <v>4202</v>
      </c>
      <c r="G1516" t="str">
        <f>IF(F1516&gt;10000,"省直辖县市",IF(F1516&gt;7000,“港澳台”,VLOOKUP(F1516,地市级代码匹配!C:D,2,FALSE)))</f>
        <v>黄石市</v>
      </c>
      <c r="H1516" s="12" t="s">
        <v>5610</v>
      </c>
      <c r="I1516" s="39" t="str">
        <f>IF(H1516="","",VLOOKUP(H1516,echart地区列表!A:A,1,FALSE))</f>
        <v>大冶市</v>
      </c>
    </row>
    <row r="1517" spans="1:9">
      <c r="A1517" s="7" t="s">
        <v>5611</v>
      </c>
      <c r="B1517" s="7" t="s">
        <v>5611</v>
      </c>
      <c r="C1517" s="7">
        <v>420302</v>
      </c>
      <c r="D1517">
        <f t="shared" si="46"/>
        <v>42</v>
      </c>
      <c r="E1517" t="str">
        <f>VLOOKUP(D1517,省代码匹配!B:C,2,FALSE)</f>
        <v>湖北省</v>
      </c>
      <c r="F1517">
        <f t="shared" si="47"/>
        <v>4203</v>
      </c>
      <c r="G1517" t="str">
        <f>IF(F1517&gt;10000,"省直辖县市",IF(F1517&gt;7000,“港澳台”,VLOOKUP(F1517,地市级代码匹配!C:D,2,FALSE)))</f>
        <v>十堰市</v>
      </c>
      <c r="H1517" s="12" t="s">
        <v>5611</v>
      </c>
      <c r="I1517" s="39" t="str">
        <f>IF(H1517="","",VLOOKUP(H1517,echart地区列表!A:A,1,FALSE))</f>
        <v>茅箭区</v>
      </c>
    </row>
    <row r="1518" spans="1:9">
      <c r="A1518" s="7" t="s">
        <v>5612</v>
      </c>
      <c r="B1518" s="7" t="s">
        <v>5612</v>
      </c>
      <c r="C1518" s="7">
        <v>420303</v>
      </c>
      <c r="D1518">
        <f t="shared" si="46"/>
        <v>42</v>
      </c>
      <c r="E1518" t="str">
        <f>VLOOKUP(D1518,省代码匹配!B:C,2,FALSE)</f>
        <v>湖北省</v>
      </c>
      <c r="F1518">
        <f t="shared" si="47"/>
        <v>4203</v>
      </c>
      <c r="G1518" t="str">
        <f>IF(F1518&gt;10000,"省直辖县市",IF(F1518&gt;7000,“港澳台”,VLOOKUP(F1518,地市级代码匹配!C:D,2,FALSE)))</f>
        <v>十堰市</v>
      </c>
      <c r="H1518" s="12" t="s">
        <v>5612</v>
      </c>
      <c r="I1518" s="39" t="str">
        <f>IF(H1518="","",VLOOKUP(H1518,echart地区列表!A:A,1,FALSE))</f>
        <v>张湾区</v>
      </c>
    </row>
    <row r="1519" spans="1:9">
      <c r="A1519" s="7" t="s">
        <v>5613</v>
      </c>
      <c r="B1519" s="7" t="s">
        <v>5613</v>
      </c>
      <c r="C1519" s="7">
        <v>420304</v>
      </c>
      <c r="D1519">
        <f t="shared" si="46"/>
        <v>42</v>
      </c>
      <c r="E1519" t="str">
        <f>VLOOKUP(D1519,省代码匹配!B:C,2,FALSE)</f>
        <v>湖北省</v>
      </c>
      <c r="F1519">
        <f t="shared" si="47"/>
        <v>4203</v>
      </c>
      <c r="G1519" t="str">
        <f>IF(F1519&gt;10000,"省直辖县市",IF(F1519&gt;7000,“港澳台”,VLOOKUP(F1519,地市级代码匹配!C:D,2,FALSE)))</f>
        <v>十堰市</v>
      </c>
      <c r="H1519" s="10" t="s">
        <v>7812</v>
      </c>
      <c r="I1519" s="39" t="str">
        <f>IF(H1519="","",VLOOKUP(H1519,echart地区列表!A:A,1,FALSE))</f>
        <v>郧县</v>
      </c>
    </row>
    <row r="1520" spans="1:9">
      <c r="A1520" s="7" t="s">
        <v>5614</v>
      </c>
      <c r="B1520" s="7" t="s">
        <v>5614</v>
      </c>
      <c r="C1520" s="7">
        <v>420322</v>
      </c>
      <c r="D1520">
        <f t="shared" si="46"/>
        <v>42</v>
      </c>
      <c r="E1520" t="str">
        <f>VLOOKUP(D1520,省代码匹配!B:C,2,FALSE)</f>
        <v>湖北省</v>
      </c>
      <c r="F1520">
        <f t="shared" si="47"/>
        <v>4203</v>
      </c>
      <c r="G1520" t="str">
        <f>IF(F1520&gt;10000,"省直辖县市",IF(F1520&gt;7000,“港澳台”,VLOOKUP(F1520,地市级代码匹配!C:D,2,FALSE)))</f>
        <v>十堰市</v>
      </c>
      <c r="H1520" s="12" t="s">
        <v>5614</v>
      </c>
      <c r="I1520" s="39" t="str">
        <f>IF(H1520="","",VLOOKUP(H1520,echart地区列表!A:A,1,FALSE))</f>
        <v>郧西县</v>
      </c>
    </row>
    <row r="1521" spans="1:9">
      <c r="A1521" s="7" t="s">
        <v>5615</v>
      </c>
      <c r="B1521" s="7" t="s">
        <v>5615</v>
      </c>
      <c r="C1521" s="7">
        <v>420323</v>
      </c>
      <c r="D1521">
        <f t="shared" si="46"/>
        <v>42</v>
      </c>
      <c r="E1521" t="str">
        <f>VLOOKUP(D1521,省代码匹配!B:C,2,FALSE)</f>
        <v>湖北省</v>
      </c>
      <c r="F1521">
        <f t="shared" si="47"/>
        <v>4203</v>
      </c>
      <c r="G1521" t="str">
        <f>IF(F1521&gt;10000,"省直辖县市",IF(F1521&gt;7000,“港澳台”,VLOOKUP(F1521,地市级代码匹配!C:D,2,FALSE)))</f>
        <v>十堰市</v>
      </c>
      <c r="H1521" s="12" t="s">
        <v>5615</v>
      </c>
      <c r="I1521" s="39" t="str">
        <f>IF(H1521="","",VLOOKUP(H1521,echart地区列表!A:A,1,FALSE))</f>
        <v>竹山县</v>
      </c>
    </row>
    <row r="1522" spans="1:9">
      <c r="A1522" s="7" t="s">
        <v>5616</v>
      </c>
      <c r="B1522" s="7" t="s">
        <v>5616</v>
      </c>
      <c r="C1522" s="7">
        <v>420324</v>
      </c>
      <c r="D1522">
        <f t="shared" si="46"/>
        <v>42</v>
      </c>
      <c r="E1522" t="str">
        <f>VLOOKUP(D1522,省代码匹配!B:C,2,FALSE)</f>
        <v>湖北省</v>
      </c>
      <c r="F1522">
        <f t="shared" si="47"/>
        <v>4203</v>
      </c>
      <c r="G1522" t="str">
        <f>IF(F1522&gt;10000,"省直辖县市",IF(F1522&gt;7000,“港澳台”,VLOOKUP(F1522,地市级代码匹配!C:D,2,FALSE)))</f>
        <v>十堰市</v>
      </c>
      <c r="H1522" s="12" t="s">
        <v>5616</v>
      </c>
      <c r="I1522" s="39" t="str">
        <f>IF(H1522="","",VLOOKUP(H1522,echart地区列表!A:A,1,FALSE))</f>
        <v>竹溪县</v>
      </c>
    </row>
    <row r="1523" spans="1:9">
      <c r="A1523" s="7" t="s">
        <v>5617</v>
      </c>
      <c r="B1523" s="7" t="s">
        <v>5617</v>
      </c>
      <c r="C1523" s="7">
        <v>420325</v>
      </c>
      <c r="D1523">
        <f t="shared" si="46"/>
        <v>42</v>
      </c>
      <c r="E1523" t="str">
        <f>VLOOKUP(D1523,省代码匹配!B:C,2,FALSE)</f>
        <v>湖北省</v>
      </c>
      <c r="F1523">
        <f t="shared" si="47"/>
        <v>4203</v>
      </c>
      <c r="G1523" t="str">
        <f>IF(F1523&gt;10000,"省直辖县市",IF(F1523&gt;7000,“港澳台”,VLOOKUP(F1523,地市级代码匹配!C:D,2,FALSE)))</f>
        <v>十堰市</v>
      </c>
      <c r="H1523" s="12" t="s">
        <v>5617</v>
      </c>
      <c r="I1523" s="39" t="str">
        <f>IF(H1523="","",VLOOKUP(H1523,echart地区列表!A:A,1,FALSE))</f>
        <v>房县</v>
      </c>
    </row>
    <row r="1524" spans="1:9">
      <c r="A1524" s="7" t="s">
        <v>5618</v>
      </c>
      <c r="B1524" s="7" t="s">
        <v>7589</v>
      </c>
      <c r="C1524" s="7">
        <v>420381</v>
      </c>
      <c r="D1524">
        <f t="shared" si="46"/>
        <v>42</v>
      </c>
      <c r="E1524" t="str">
        <f>VLOOKUP(D1524,省代码匹配!B:C,2,FALSE)</f>
        <v>湖北省</v>
      </c>
      <c r="F1524">
        <f t="shared" si="47"/>
        <v>4203</v>
      </c>
      <c r="G1524" t="str">
        <f>IF(F1524&gt;10000,"省直辖县市",IF(F1524&gt;7000,“港澳台”,VLOOKUP(F1524,地市级代码匹配!C:D,2,FALSE)))</f>
        <v>十堰市</v>
      </c>
      <c r="H1524" s="12" t="s">
        <v>5618</v>
      </c>
      <c r="I1524" s="39" t="str">
        <f>IF(H1524="","",VLOOKUP(H1524,echart地区列表!A:A,1,FALSE))</f>
        <v>丹江口市</v>
      </c>
    </row>
    <row r="1525" spans="1:9">
      <c r="A1525" s="7" t="s">
        <v>5619</v>
      </c>
      <c r="B1525" s="7" t="s">
        <v>5619</v>
      </c>
      <c r="C1525" s="7">
        <v>420502</v>
      </c>
      <c r="D1525">
        <f t="shared" si="46"/>
        <v>42</v>
      </c>
      <c r="E1525" t="str">
        <f>VLOOKUP(D1525,省代码匹配!B:C,2,FALSE)</f>
        <v>湖北省</v>
      </c>
      <c r="F1525">
        <f t="shared" si="47"/>
        <v>4205</v>
      </c>
      <c r="G1525" t="str">
        <f>IF(F1525&gt;10000,"省直辖县市",IF(F1525&gt;7000,“港澳台”,VLOOKUP(F1525,地市级代码匹配!C:D,2,FALSE)))</f>
        <v>宜昌市</v>
      </c>
      <c r="H1525" s="12" t="s">
        <v>5619</v>
      </c>
      <c r="I1525" s="39" t="str">
        <f>IF(H1525="","",VLOOKUP(H1525,echart地区列表!A:A,1,FALSE))</f>
        <v>西陵区</v>
      </c>
    </row>
    <row r="1526" spans="1:9">
      <c r="A1526" s="7" t="s">
        <v>5620</v>
      </c>
      <c r="B1526" s="7" t="s">
        <v>5620</v>
      </c>
      <c r="C1526" s="7">
        <v>420503</v>
      </c>
      <c r="D1526">
        <f t="shared" si="46"/>
        <v>42</v>
      </c>
      <c r="E1526" t="str">
        <f>VLOOKUP(D1526,省代码匹配!B:C,2,FALSE)</f>
        <v>湖北省</v>
      </c>
      <c r="F1526">
        <f t="shared" si="47"/>
        <v>4205</v>
      </c>
      <c r="G1526" t="str">
        <f>IF(F1526&gt;10000,"省直辖县市",IF(F1526&gt;7000,“港澳台”,VLOOKUP(F1526,地市级代码匹配!C:D,2,FALSE)))</f>
        <v>宜昌市</v>
      </c>
      <c r="H1526" s="12" t="s">
        <v>5620</v>
      </c>
      <c r="I1526" s="39" t="str">
        <f>IF(H1526="","",VLOOKUP(H1526,echart地区列表!A:A,1,FALSE))</f>
        <v>伍家岗区</v>
      </c>
    </row>
    <row r="1527" spans="1:9">
      <c r="A1527" s="7" t="s">
        <v>5621</v>
      </c>
      <c r="B1527" s="7" t="s">
        <v>5621</v>
      </c>
      <c r="C1527" s="7">
        <v>420504</v>
      </c>
      <c r="D1527">
        <f t="shared" si="46"/>
        <v>42</v>
      </c>
      <c r="E1527" t="str">
        <f>VLOOKUP(D1527,省代码匹配!B:C,2,FALSE)</f>
        <v>湖北省</v>
      </c>
      <c r="F1527">
        <f t="shared" si="47"/>
        <v>4205</v>
      </c>
      <c r="G1527" t="str">
        <f>IF(F1527&gt;10000,"省直辖县市",IF(F1527&gt;7000,“港澳台”,VLOOKUP(F1527,地市级代码匹配!C:D,2,FALSE)))</f>
        <v>宜昌市</v>
      </c>
      <c r="H1527" s="12" t="s">
        <v>5621</v>
      </c>
      <c r="I1527" s="39" t="str">
        <f>IF(H1527="","",VLOOKUP(H1527,echart地区列表!A:A,1,FALSE))</f>
        <v>点军区</v>
      </c>
    </row>
    <row r="1528" spans="1:9">
      <c r="A1528" s="7" t="s">
        <v>5622</v>
      </c>
      <c r="B1528" s="7" t="s">
        <v>5622</v>
      </c>
      <c r="C1528" s="7">
        <v>420505</v>
      </c>
      <c r="D1528">
        <f t="shared" si="46"/>
        <v>42</v>
      </c>
      <c r="E1528" t="str">
        <f>VLOOKUP(D1528,省代码匹配!B:C,2,FALSE)</f>
        <v>湖北省</v>
      </c>
      <c r="F1528">
        <f t="shared" si="47"/>
        <v>4205</v>
      </c>
      <c r="G1528" t="str">
        <f>IF(F1528&gt;10000,"省直辖县市",IF(F1528&gt;7000,“港澳台”,VLOOKUP(F1528,地市级代码匹配!C:D,2,FALSE)))</f>
        <v>宜昌市</v>
      </c>
      <c r="H1528" s="12" t="s">
        <v>5622</v>
      </c>
      <c r="I1528" s="39" t="str">
        <f>IF(H1528="","",VLOOKUP(H1528,echart地区列表!A:A,1,FALSE))</f>
        <v>猇亭区</v>
      </c>
    </row>
    <row r="1529" spans="1:9">
      <c r="A1529" s="7" t="s">
        <v>5623</v>
      </c>
      <c r="B1529" s="7" t="s">
        <v>5623</v>
      </c>
      <c r="C1529" s="7">
        <v>420506</v>
      </c>
      <c r="D1529">
        <f t="shared" si="46"/>
        <v>42</v>
      </c>
      <c r="E1529" t="str">
        <f>VLOOKUP(D1529,省代码匹配!B:C,2,FALSE)</f>
        <v>湖北省</v>
      </c>
      <c r="F1529">
        <f t="shared" si="47"/>
        <v>4205</v>
      </c>
      <c r="G1529" t="str">
        <f>IF(F1529&gt;10000,"省直辖县市",IF(F1529&gt;7000,“港澳台”,VLOOKUP(F1529,地市级代码匹配!C:D,2,FALSE)))</f>
        <v>宜昌市</v>
      </c>
      <c r="H1529" s="12" t="s">
        <v>5623</v>
      </c>
      <c r="I1529" s="39" t="str">
        <f>IF(H1529="","",VLOOKUP(H1529,echart地区列表!A:A,1,FALSE))</f>
        <v>夷陵区</v>
      </c>
    </row>
    <row r="1530" spans="1:9">
      <c r="A1530" s="7" t="s">
        <v>5624</v>
      </c>
      <c r="B1530" s="7" t="s">
        <v>5624</v>
      </c>
      <c r="C1530" s="7">
        <v>420525</v>
      </c>
      <c r="D1530">
        <f t="shared" si="46"/>
        <v>42</v>
      </c>
      <c r="E1530" t="str">
        <f>VLOOKUP(D1530,省代码匹配!B:C,2,FALSE)</f>
        <v>湖北省</v>
      </c>
      <c r="F1530">
        <f t="shared" si="47"/>
        <v>4205</v>
      </c>
      <c r="G1530" t="str">
        <f>IF(F1530&gt;10000,"省直辖县市",IF(F1530&gt;7000,“港澳台”,VLOOKUP(F1530,地市级代码匹配!C:D,2,FALSE)))</f>
        <v>宜昌市</v>
      </c>
      <c r="H1530" s="12" t="s">
        <v>5624</v>
      </c>
      <c r="I1530" s="39" t="str">
        <f>IF(H1530="","",VLOOKUP(H1530,echart地区列表!A:A,1,FALSE))</f>
        <v>远安县</v>
      </c>
    </row>
    <row r="1531" spans="1:9">
      <c r="A1531" s="7" t="s">
        <v>5625</v>
      </c>
      <c r="B1531" s="7" t="s">
        <v>5625</v>
      </c>
      <c r="C1531" s="7">
        <v>420526</v>
      </c>
      <c r="D1531">
        <f t="shared" si="46"/>
        <v>42</v>
      </c>
      <c r="E1531" t="str">
        <f>VLOOKUP(D1531,省代码匹配!B:C,2,FALSE)</f>
        <v>湖北省</v>
      </c>
      <c r="F1531">
        <f t="shared" si="47"/>
        <v>4205</v>
      </c>
      <c r="G1531" t="str">
        <f>IF(F1531&gt;10000,"省直辖县市",IF(F1531&gt;7000,“港澳台”,VLOOKUP(F1531,地市级代码匹配!C:D,2,FALSE)))</f>
        <v>宜昌市</v>
      </c>
      <c r="H1531" s="12" t="s">
        <v>5625</v>
      </c>
      <c r="I1531" s="39" t="str">
        <f>IF(H1531="","",VLOOKUP(H1531,echart地区列表!A:A,1,FALSE))</f>
        <v>兴山县</v>
      </c>
    </row>
    <row r="1532" spans="1:9">
      <c r="A1532" s="7" t="s">
        <v>5626</v>
      </c>
      <c r="B1532" s="7" t="s">
        <v>5626</v>
      </c>
      <c r="C1532" s="7">
        <v>420527</v>
      </c>
      <c r="D1532">
        <f t="shared" si="46"/>
        <v>42</v>
      </c>
      <c r="E1532" t="str">
        <f>VLOOKUP(D1532,省代码匹配!B:C,2,FALSE)</f>
        <v>湖北省</v>
      </c>
      <c r="F1532">
        <f t="shared" si="47"/>
        <v>4205</v>
      </c>
      <c r="G1532" t="str">
        <f>IF(F1532&gt;10000,"省直辖县市",IF(F1532&gt;7000,“港澳台”,VLOOKUP(F1532,地市级代码匹配!C:D,2,FALSE)))</f>
        <v>宜昌市</v>
      </c>
      <c r="H1532" s="12" t="s">
        <v>5626</v>
      </c>
      <c r="I1532" s="39" t="str">
        <f>IF(H1532="","",VLOOKUP(H1532,echart地区列表!A:A,1,FALSE))</f>
        <v>秭归县</v>
      </c>
    </row>
    <row r="1533" spans="1:9">
      <c r="A1533" s="7" t="s">
        <v>5627</v>
      </c>
      <c r="B1533" s="7" t="s">
        <v>5627</v>
      </c>
      <c r="C1533" s="7">
        <v>420528</v>
      </c>
      <c r="D1533">
        <f t="shared" si="46"/>
        <v>42</v>
      </c>
      <c r="E1533" t="str">
        <f>VLOOKUP(D1533,省代码匹配!B:C,2,FALSE)</f>
        <v>湖北省</v>
      </c>
      <c r="F1533">
        <f t="shared" si="47"/>
        <v>4205</v>
      </c>
      <c r="G1533" t="str">
        <f>IF(F1533&gt;10000,"省直辖县市",IF(F1533&gt;7000,“港澳台”,VLOOKUP(F1533,地市级代码匹配!C:D,2,FALSE)))</f>
        <v>宜昌市</v>
      </c>
      <c r="H1533" s="12" t="s">
        <v>5627</v>
      </c>
      <c r="I1533" s="39" t="str">
        <f>IF(H1533="","",VLOOKUP(H1533,echart地区列表!A:A,1,FALSE))</f>
        <v>长阳土家族自治县</v>
      </c>
    </row>
    <row r="1534" spans="1:9">
      <c r="A1534" s="7" t="s">
        <v>5628</v>
      </c>
      <c r="B1534" s="7" t="s">
        <v>5628</v>
      </c>
      <c r="C1534" s="7">
        <v>420529</v>
      </c>
      <c r="D1534">
        <f t="shared" si="46"/>
        <v>42</v>
      </c>
      <c r="E1534" t="str">
        <f>VLOOKUP(D1534,省代码匹配!B:C,2,FALSE)</f>
        <v>湖北省</v>
      </c>
      <c r="F1534">
        <f t="shared" si="47"/>
        <v>4205</v>
      </c>
      <c r="G1534" t="str">
        <f>IF(F1534&gt;10000,"省直辖县市",IF(F1534&gt;7000,“港澳台”,VLOOKUP(F1534,地市级代码匹配!C:D,2,FALSE)))</f>
        <v>宜昌市</v>
      </c>
      <c r="H1534" s="12" t="s">
        <v>5628</v>
      </c>
      <c r="I1534" s="39" t="str">
        <f>IF(H1534="","",VLOOKUP(H1534,echart地区列表!A:A,1,FALSE))</f>
        <v>五峰土家族自治县</v>
      </c>
    </row>
    <row r="1535" spans="1:9">
      <c r="A1535" s="7" t="s">
        <v>5629</v>
      </c>
      <c r="B1535" s="7" t="s">
        <v>7590</v>
      </c>
      <c r="C1535" s="7">
        <v>420581</v>
      </c>
      <c r="D1535">
        <f t="shared" si="46"/>
        <v>42</v>
      </c>
      <c r="E1535" t="str">
        <f>VLOOKUP(D1535,省代码匹配!B:C,2,FALSE)</f>
        <v>湖北省</v>
      </c>
      <c r="F1535">
        <f t="shared" si="47"/>
        <v>4205</v>
      </c>
      <c r="G1535" t="str">
        <f>IF(F1535&gt;10000,"省直辖县市",IF(F1535&gt;7000,“港澳台”,VLOOKUP(F1535,地市级代码匹配!C:D,2,FALSE)))</f>
        <v>宜昌市</v>
      </c>
      <c r="H1535" s="12" t="s">
        <v>5629</v>
      </c>
      <c r="I1535" s="39" t="str">
        <f>IF(H1535="","",VLOOKUP(H1535,echart地区列表!A:A,1,FALSE))</f>
        <v>宜都市</v>
      </c>
    </row>
    <row r="1536" spans="1:9">
      <c r="A1536" s="7" t="s">
        <v>5630</v>
      </c>
      <c r="B1536" s="7" t="s">
        <v>7591</v>
      </c>
      <c r="C1536" s="7">
        <v>420582</v>
      </c>
      <c r="D1536">
        <f t="shared" si="46"/>
        <v>42</v>
      </c>
      <c r="E1536" t="str">
        <f>VLOOKUP(D1536,省代码匹配!B:C,2,FALSE)</f>
        <v>湖北省</v>
      </c>
      <c r="F1536">
        <f t="shared" si="47"/>
        <v>4205</v>
      </c>
      <c r="G1536" t="str">
        <f>IF(F1536&gt;10000,"省直辖县市",IF(F1536&gt;7000,“港澳台”,VLOOKUP(F1536,地市级代码匹配!C:D,2,FALSE)))</f>
        <v>宜昌市</v>
      </c>
      <c r="H1536" s="12" t="s">
        <v>5630</v>
      </c>
      <c r="I1536" s="39" t="str">
        <f>IF(H1536="","",VLOOKUP(H1536,echart地区列表!A:A,1,FALSE))</f>
        <v>当阳市</v>
      </c>
    </row>
    <row r="1537" spans="1:9">
      <c r="A1537" s="7" t="s">
        <v>5631</v>
      </c>
      <c r="B1537" s="7" t="s">
        <v>7592</v>
      </c>
      <c r="C1537" s="7">
        <v>420583</v>
      </c>
      <c r="D1537">
        <f t="shared" si="46"/>
        <v>42</v>
      </c>
      <c r="E1537" t="str">
        <f>VLOOKUP(D1537,省代码匹配!B:C,2,FALSE)</f>
        <v>湖北省</v>
      </c>
      <c r="F1537">
        <f t="shared" si="47"/>
        <v>4205</v>
      </c>
      <c r="G1537" t="str">
        <f>IF(F1537&gt;10000,"省直辖县市",IF(F1537&gt;7000,“港澳台”,VLOOKUP(F1537,地市级代码匹配!C:D,2,FALSE)))</f>
        <v>宜昌市</v>
      </c>
      <c r="H1537" s="12" t="s">
        <v>5631</v>
      </c>
      <c r="I1537" s="39" t="str">
        <f>IF(H1537="","",VLOOKUP(H1537,echart地区列表!A:A,1,FALSE))</f>
        <v>枝江市</v>
      </c>
    </row>
    <row r="1538" spans="1:9">
      <c r="A1538" s="7" t="s">
        <v>5632</v>
      </c>
      <c r="B1538" s="7" t="s">
        <v>5632</v>
      </c>
      <c r="C1538" s="7">
        <v>420602</v>
      </c>
      <c r="D1538">
        <f t="shared" si="46"/>
        <v>42</v>
      </c>
      <c r="E1538" t="str">
        <f>VLOOKUP(D1538,省代码匹配!B:C,2,FALSE)</f>
        <v>湖北省</v>
      </c>
      <c r="F1538">
        <f t="shared" si="47"/>
        <v>4206</v>
      </c>
      <c r="G1538" t="str">
        <f>IF(F1538&gt;10000,"省直辖县市",IF(F1538&gt;7000,“港澳台”,VLOOKUP(F1538,地市级代码匹配!C:D,2,FALSE)))</f>
        <v>襄阳市</v>
      </c>
      <c r="H1538" s="12" t="s">
        <v>5632</v>
      </c>
      <c r="I1538" s="39" t="str">
        <f>IF(H1538="","",VLOOKUP(H1538,echart地区列表!A:A,1,FALSE))</f>
        <v>襄城区</v>
      </c>
    </row>
    <row r="1539" spans="1:9">
      <c r="A1539" s="7" t="s">
        <v>5633</v>
      </c>
      <c r="B1539" s="7" t="s">
        <v>5633</v>
      </c>
      <c r="C1539" s="7">
        <v>420606</v>
      </c>
      <c r="D1539">
        <f t="shared" ref="D1539:D1602" si="48">INT(C1539/10000)</f>
        <v>42</v>
      </c>
      <c r="E1539" t="str">
        <f>VLOOKUP(D1539,省代码匹配!B:C,2,FALSE)</f>
        <v>湖北省</v>
      </c>
      <c r="F1539">
        <f t="shared" ref="F1539:F1602" si="49">IF(OR(D1539=11,D1539=12,D1539=31,D1539=50,D1539=71,D1539=81,D1539=82),D1539*100,IF(MID(C1539,3,1)="9",C1539,INT(C1539/100)))</f>
        <v>4206</v>
      </c>
      <c r="G1539" t="str">
        <f>IF(F1539&gt;10000,"省直辖县市",IF(F1539&gt;7000,“港澳台”,VLOOKUP(F1539,地市级代码匹配!C:D,2,FALSE)))</f>
        <v>襄阳市</v>
      </c>
      <c r="H1539" s="12" t="s">
        <v>5633</v>
      </c>
      <c r="I1539" s="39" t="str">
        <f>IF(H1539="","",VLOOKUP(H1539,echart地区列表!A:A,1,FALSE))</f>
        <v>樊城区</v>
      </c>
    </row>
    <row r="1540" spans="1:9">
      <c r="A1540" s="7" t="s">
        <v>5634</v>
      </c>
      <c r="B1540" s="7" t="s">
        <v>5634</v>
      </c>
      <c r="C1540" s="7">
        <v>420607</v>
      </c>
      <c r="D1540">
        <f t="shared" si="48"/>
        <v>42</v>
      </c>
      <c r="E1540" t="str">
        <f>VLOOKUP(D1540,省代码匹配!B:C,2,FALSE)</f>
        <v>湖北省</v>
      </c>
      <c r="F1540">
        <f t="shared" si="49"/>
        <v>4206</v>
      </c>
      <c r="G1540" t="str">
        <f>IF(F1540&gt;10000,"省直辖县市",IF(F1540&gt;7000,“港澳台”,VLOOKUP(F1540,地市级代码匹配!C:D,2,FALSE)))</f>
        <v>襄阳市</v>
      </c>
      <c r="H1540" s="12" t="s">
        <v>7811</v>
      </c>
      <c r="I1540" s="39" t="str">
        <f>IF(H1540="","",VLOOKUP(H1540,echart地区列表!A:A,1,FALSE))</f>
        <v>襄阳区</v>
      </c>
    </row>
    <row r="1541" spans="1:9">
      <c r="A1541" s="7" t="s">
        <v>5635</v>
      </c>
      <c r="B1541" s="7" t="s">
        <v>5635</v>
      </c>
      <c r="C1541" s="7">
        <v>420624</v>
      </c>
      <c r="D1541">
        <f t="shared" si="48"/>
        <v>42</v>
      </c>
      <c r="E1541" t="str">
        <f>VLOOKUP(D1541,省代码匹配!B:C,2,FALSE)</f>
        <v>湖北省</v>
      </c>
      <c r="F1541">
        <f t="shared" si="49"/>
        <v>4206</v>
      </c>
      <c r="G1541" t="str">
        <f>IF(F1541&gt;10000,"省直辖县市",IF(F1541&gt;7000,“港澳台”,VLOOKUP(F1541,地市级代码匹配!C:D,2,FALSE)))</f>
        <v>襄阳市</v>
      </c>
      <c r="H1541" s="12" t="s">
        <v>5635</v>
      </c>
      <c r="I1541" s="39" t="str">
        <f>IF(H1541="","",VLOOKUP(H1541,echart地区列表!A:A,1,FALSE))</f>
        <v>南漳县</v>
      </c>
    </row>
    <row r="1542" spans="1:9">
      <c r="A1542" s="7" t="s">
        <v>5636</v>
      </c>
      <c r="B1542" s="7" t="s">
        <v>5636</v>
      </c>
      <c r="C1542" s="7">
        <v>420625</v>
      </c>
      <c r="D1542">
        <f t="shared" si="48"/>
        <v>42</v>
      </c>
      <c r="E1542" t="str">
        <f>VLOOKUP(D1542,省代码匹配!B:C,2,FALSE)</f>
        <v>湖北省</v>
      </c>
      <c r="F1542">
        <f t="shared" si="49"/>
        <v>4206</v>
      </c>
      <c r="G1542" t="str">
        <f>IF(F1542&gt;10000,"省直辖县市",IF(F1542&gt;7000,“港澳台”,VLOOKUP(F1542,地市级代码匹配!C:D,2,FALSE)))</f>
        <v>襄阳市</v>
      </c>
      <c r="H1542" s="12" t="s">
        <v>5636</v>
      </c>
      <c r="I1542" s="39" t="str">
        <f>IF(H1542="","",VLOOKUP(H1542,echart地区列表!A:A,1,FALSE))</f>
        <v>谷城县</v>
      </c>
    </row>
    <row r="1543" spans="1:9">
      <c r="A1543" s="7" t="s">
        <v>5637</v>
      </c>
      <c r="B1543" s="7" t="s">
        <v>5637</v>
      </c>
      <c r="C1543" s="7">
        <v>420626</v>
      </c>
      <c r="D1543">
        <f t="shared" si="48"/>
        <v>42</v>
      </c>
      <c r="E1543" t="str">
        <f>VLOOKUP(D1543,省代码匹配!B:C,2,FALSE)</f>
        <v>湖北省</v>
      </c>
      <c r="F1543">
        <f t="shared" si="49"/>
        <v>4206</v>
      </c>
      <c r="G1543" t="str">
        <f>IF(F1543&gt;10000,"省直辖县市",IF(F1543&gt;7000,“港澳台”,VLOOKUP(F1543,地市级代码匹配!C:D,2,FALSE)))</f>
        <v>襄阳市</v>
      </c>
      <c r="H1543" s="12" t="s">
        <v>5637</v>
      </c>
      <c r="I1543" s="39" t="str">
        <f>IF(H1543="","",VLOOKUP(H1543,echart地区列表!A:A,1,FALSE))</f>
        <v>保康县</v>
      </c>
    </row>
    <row r="1544" spans="1:9">
      <c r="A1544" s="7" t="s">
        <v>5638</v>
      </c>
      <c r="B1544" s="7" t="s">
        <v>7593</v>
      </c>
      <c r="C1544" s="7">
        <v>420682</v>
      </c>
      <c r="D1544">
        <f t="shared" si="48"/>
        <v>42</v>
      </c>
      <c r="E1544" t="str">
        <f>VLOOKUP(D1544,省代码匹配!B:C,2,FALSE)</f>
        <v>湖北省</v>
      </c>
      <c r="F1544">
        <f t="shared" si="49"/>
        <v>4206</v>
      </c>
      <c r="G1544" t="str">
        <f>IF(F1544&gt;10000,"省直辖县市",IF(F1544&gt;7000,“港澳台”,VLOOKUP(F1544,地市级代码匹配!C:D,2,FALSE)))</f>
        <v>襄阳市</v>
      </c>
      <c r="H1544" s="12" t="s">
        <v>5638</v>
      </c>
      <c r="I1544" s="39" t="str">
        <f>IF(H1544="","",VLOOKUP(H1544,echart地区列表!A:A,1,FALSE))</f>
        <v>老河口市</v>
      </c>
    </row>
    <row r="1545" spans="1:9">
      <c r="A1545" s="7" t="s">
        <v>5639</v>
      </c>
      <c r="B1545" s="7" t="s">
        <v>7594</v>
      </c>
      <c r="C1545" s="7">
        <v>420683</v>
      </c>
      <c r="D1545">
        <f t="shared" si="48"/>
        <v>42</v>
      </c>
      <c r="E1545" t="str">
        <f>VLOOKUP(D1545,省代码匹配!B:C,2,FALSE)</f>
        <v>湖北省</v>
      </c>
      <c r="F1545">
        <f t="shared" si="49"/>
        <v>4206</v>
      </c>
      <c r="G1545" t="str">
        <f>IF(F1545&gt;10000,"省直辖县市",IF(F1545&gt;7000,“港澳台”,VLOOKUP(F1545,地市级代码匹配!C:D,2,FALSE)))</f>
        <v>襄阳市</v>
      </c>
      <c r="H1545" s="12" t="s">
        <v>5639</v>
      </c>
      <c r="I1545" s="39" t="str">
        <f>IF(H1545="","",VLOOKUP(H1545,echart地区列表!A:A,1,FALSE))</f>
        <v>枣阳市</v>
      </c>
    </row>
    <row r="1546" spans="1:9">
      <c r="A1546" s="7" t="s">
        <v>5640</v>
      </c>
      <c r="B1546" s="7" t="s">
        <v>7595</v>
      </c>
      <c r="C1546" s="7">
        <v>420684</v>
      </c>
      <c r="D1546">
        <f t="shared" si="48"/>
        <v>42</v>
      </c>
      <c r="E1546" t="str">
        <f>VLOOKUP(D1546,省代码匹配!B:C,2,FALSE)</f>
        <v>湖北省</v>
      </c>
      <c r="F1546">
        <f t="shared" si="49"/>
        <v>4206</v>
      </c>
      <c r="G1546" t="str">
        <f>IF(F1546&gt;10000,"省直辖县市",IF(F1546&gt;7000,“港澳台”,VLOOKUP(F1546,地市级代码匹配!C:D,2,FALSE)))</f>
        <v>襄阳市</v>
      </c>
      <c r="H1546" s="12" t="s">
        <v>5640</v>
      </c>
      <c r="I1546" s="39" t="str">
        <f>IF(H1546="","",VLOOKUP(H1546,echart地区列表!A:A,1,FALSE))</f>
        <v>宜城市</v>
      </c>
    </row>
    <row r="1547" spans="1:9">
      <c r="A1547" s="7" t="s">
        <v>5641</v>
      </c>
      <c r="B1547" s="7" t="s">
        <v>5641</v>
      </c>
      <c r="C1547" s="7">
        <v>420702</v>
      </c>
      <c r="D1547">
        <f t="shared" si="48"/>
        <v>42</v>
      </c>
      <c r="E1547" t="str">
        <f>VLOOKUP(D1547,省代码匹配!B:C,2,FALSE)</f>
        <v>湖北省</v>
      </c>
      <c r="F1547">
        <f t="shared" si="49"/>
        <v>4207</v>
      </c>
      <c r="G1547" t="str">
        <f>IF(F1547&gt;10000,"省直辖县市",IF(F1547&gt;7000,“港澳台”,VLOOKUP(F1547,地市级代码匹配!C:D,2,FALSE)))</f>
        <v>鄂州市</v>
      </c>
      <c r="H1547" s="12" t="s">
        <v>5641</v>
      </c>
      <c r="I1547" s="39" t="str">
        <f>IF(H1547="","",VLOOKUP(H1547,echart地区列表!A:A,1,FALSE))</f>
        <v>梁子湖区</v>
      </c>
    </row>
    <row r="1548" spans="1:9">
      <c r="A1548" s="7" t="s">
        <v>5642</v>
      </c>
      <c r="B1548" s="7" t="s">
        <v>5642</v>
      </c>
      <c r="C1548" s="7">
        <v>420703</v>
      </c>
      <c r="D1548">
        <f t="shared" si="48"/>
        <v>42</v>
      </c>
      <c r="E1548" t="str">
        <f>VLOOKUP(D1548,省代码匹配!B:C,2,FALSE)</f>
        <v>湖北省</v>
      </c>
      <c r="F1548">
        <f t="shared" si="49"/>
        <v>4207</v>
      </c>
      <c r="G1548" t="str">
        <f>IF(F1548&gt;10000,"省直辖县市",IF(F1548&gt;7000,“港澳台”,VLOOKUP(F1548,地市级代码匹配!C:D,2,FALSE)))</f>
        <v>鄂州市</v>
      </c>
      <c r="H1548" s="12" t="s">
        <v>5642</v>
      </c>
      <c r="I1548" s="39" t="str">
        <f>IF(H1548="","",VLOOKUP(H1548,echart地区列表!A:A,1,FALSE))</f>
        <v>华容区</v>
      </c>
    </row>
    <row r="1549" spans="1:9">
      <c r="A1549" s="7" t="s">
        <v>5643</v>
      </c>
      <c r="B1549" s="7" t="s">
        <v>5643</v>
      </c>
      <c r="C1549" s="7">
        <v>420704</v>
      </c>
      <c r="D1549">
        <f t="shared" si="48"/>
        <v>42</v>
      </c>
      <c r="E1549" t="str">
        <f>VLOOKUP(D1549,省代码匹配!B:C,2,FALSE)</f>
        <v>湖北省</v>
      </c>
      <c r="F1549">
        <f t="shared" si="49"/>
        <v>4207</v>
      </c>
      <c r="G1549" t="str">
        <f>IF(F1549&gt;10000,"省直辖县市",IF(F1549&gt;7000,“港澳台”,VLOOKUP(F1549,地市级代码匹配!C:D,2,FALSE)))</f>
        <v>鄂州市</v>
      </c>
      <c r="H1549" s="12" t="s">
        <v>5643</v>
      </c>
      <c r="I1549" s="39" t="str">
        <f>IF(H1549="","",VLOOKUP(H1549,echart地区列表!A:A,1,FALSE))</f>
        <v>鄂城区</v>
      </c>
    </row>
    <row r="1550" spans="1:9">
      <c r="A1550" s="7" t="s">
        <v>5644</v>
      </c>
      <c r="B1550" s="7" t="s">
        <v>5644</v>
      </c>
      <c r="C1550" s="7">
        <v>420802</v>
      </c>
      <c r="D1550">
        <f t="shared" si="48"/>
        <v>42</v>
      </c>
      <c r="E1550" t="str">
        <f>VLOOKUP(D1550,省代码匹配!B:C,2,FALSE)</f>
        <v>湖北省</v>
      </c>
      <c r="F1550">
        <f t="shared" si="49"/>
        <v>4208</v>
      </c>
      <c r="G1550" t="str">
        <f>IF(F1550&gt;10000,"省直辖县市",IF(F1550&gt;7000,“港澳台”,VLOOKUP(F1550,地市级代码匹配!C:D,2,FALSE)))</f>
        <v>荆门市</v>
      </c>
      <c r="H1550" s="12" t="s">
        <v>5644</v>
      </c>
      <c r="I1550" s="39" t="str">
        <f>IF(H1550="","",VLOOKUP(H1550,echart地区列表!A:A,1,FALSE))</f>
        <v>东宝区</v>
      </c>
    </row>
    <row r="1551" spans="1:9">
      <c r="A1551" s="7" t="s">
        <v>5645</v>
      </c>
      <c r="B1551" s="7" t="s">
        <v>5645</v>
      </c>
      <c r="C1551" s="7">
        <v>420804</v>
      </c>
      <c r="D1551">
        <f t="shared" si="48"/>
        <v>42</v>
      </c>
      <c r="E1551" t="str">
        <f>VLOOKUP(D1551,省代码匹配!B:C,2,FALSE)</f>
        <v>湖北省</v>
      </c>
      <c r="F1551">
        <f t="shared" si="49"/>
        <v>4208</v>
      </c>
      <c r="G1551" t="str">
        <f>IF(F1551&gt;10000,"省直辖县市",IF(F1551&gt;7000,“港澳台”,VLOOKUP(F1551,地市级代码匹配!C:D,2,FALSE)))</f>
        <v>荆门市</v>
      </c>
      <c r="H1551" s="12" t="s">
        <v>5645</v>
      </c>
      <c r="I1551" s="39" t="str">
        <f>IF(H1551="","",VLOOKUP(H1551,echart地区列表!A:A,1,FALSE))</f>
        <v>掇刀区</v>
      </c>
    </row>
    <row r="1552" spans="1:9">
      <c r="A1552" s="7" t="s">
        <v>5646</v>
      </c>
      <c r="B1552" s="7" t="s">
        <v>5646</v>
      </c>
      <c r="C1552" s="7">
        <v>420822</v>
      </c>
      <c r="D1552">
        <f t="shared" si="48"/>
        <v>42</v>
      </c>
      <c r="E1552" t="str">
        <f>VLOOKUP(D1552,省代码匹配!B:C,2,FALSE)</f>
        <v>湖北省</v>
      </c>
      <c r="F1552">
        <f t="shared" si="49"/>
        <v>4208</v>
      </c>
      <c r="G1552" t="str">
        <f>IF(F1552&gt;10000,"省直辖县市",IF(F1552&gt;7000,“港澳台”,VLOOKUP(F1552,地市级代码匹配!C:D,2,FALSE)))</f>
        <v>荆门市</v>
      </c>
      <c r="H1552" s="12" t="s">
        <v>5646</v>
      </c>
      <c r="I1552" s="39" t="str">
        <f>IF(H1552="","",VLOOKUP(H1552,echart地区列表!A:A,1,FALSE))</f>
        <v>沙洋县</v>
      </c>
    </row>
    <row r="1553" spans="1:9">
      <c r="A1553" s="7" t="s">
        <v>5647</v>
      </c>
      <c r="B1553" s="7" t="s">
        <v>7596</v>
      </c>
      <c r="C1553" s="7">
        <v>420881</v>
      </c>
      <c r="D1553">
        <f t="shared" si="48"/>
        <v>42</v>
      </c>
      <c r="E1553" t="str">
        <f>VLOOKUP(D1553,省代码匹配!B:C,2,FALSE)</f>
        <v>湖北省</v>
      </c>
      <c r="F1553">
        <f t="shared" si="49"/>
        <v>4208</v>
      </c>
      <c r="G1553" t="str">
        <f>IF(F1553&gt;10000,"省直辖县市",IF(F1553&gt;7000,“港澳台”,VLOOKUP(F1553,地市级代码匹配!C:D,2,FALSE)))</f>
        <v>荆门市</v>
      </c>
      <c r="H1553" s="12" t="s">
        <v>5647</v>
      </c>
      <c r="I1553" s="39" t="str">
        <f>IF(H1553="","",VLOOKUP(H1553,echart地区列表!A:A,1,FALSE))</f>
        <v>钟祥市</v>
      </c>
    </row>
    <row r="1554" spans="1:9">
      <c r="A1554" s="7" t="s">
        <v>5648</v>
      </c>
      <c r="B1554" s="7" t="s">
        <v>7597</v>
      </c>
      <c r="C1554" s="7">
        <v>420882</v>
      </c>
      <c r="D1554">
        <f t="shared" si="48"/>
        <v>42</v>
      </c>
      <c r="E1554" t="str">
        <f>VLOOKUP(D1554,省代码匹配!B:C,2,FALSE)</f>
        <v>湖北省</v>
      </c>
      <c r="F1554">
        <f t="shared" si="49"/>
        <v>4208</v>
      </c>
      <c r="G1554" t="str">
        <f>IF(F1554&gt;10000,"省直辖县市",IF(F1554&gt;7000,“港澳台”,VLOOKUP(F1554,地市级代码匹配!C:D,2,FALSE)))</f>
        <v>荆门市</v>
      </c>
      <c r="H1554" s="12" t="s">
        <v>7048</v>
      </c>
      <c r="I1554" s="39" t="str">
        <f>IF(H1554="","",VLOOKUP(H1554,echart地区列表!A:A,1,FALSE))</f>
        <v>京山县</v>
      </c>
    </row>
    <row r="1555" spans="1:9">
      <c r="A1555" s="7" t="s">
        <v>5649</v>
      </c>
      <c r="B1555" s="7" t="s">
        <v>5649</v>
      </c>
      <c r="C1555" s="7">
        <v>420902</v>
      </c>
      <c r="D1555">
        <f t="shared" si="48"/>
        <v>42</v>
      </c>
      <c r="E1555" t="str">
        <f>VLOOKUP(D1555,省代码匹配!B:C,2,FALSE)</f>
        <v>湖北省</v>
      </c>
      <c r="F1555">
        <f t="shared" si="49"/>
        <v>4209</v>
      </c>
      <c r="G1555" t="str">
        <f>IF(F1555&gt;10000,"省直辖县市",IF(F1555&gt;7000,“港澳台”,VLOOKUP(F1555,地市级代码匹配!C:D,2,FALSE)))</f>
        <v>孝感市</v>
      </c>
      <c r="H1555" s="12" t="s">
        <v>5649</v>
      </c>
      <c r="I1555" s="39" t="str">
        <f>IF(H1555="","",VLOOKUP(H1555,echart地区列表!A:A,1,FALSE))</f>
        <v>孝南区</v>
      </c>
    </row>
    <row r="1556" spans="1:9">
      <c r="A1556" s="7" t="s">
        <v>5650</v>
      </c>
      <c r="B1556" s="7" t="s">
        <v>5650</v>
      </c>
      <c r="C1556" s="7">
        <v>420921</v>
      </c>
      <c r="D1556">
        <f t="shared" si="48"/>
        <v>42</v>
      </c>
      <c r="E1556" t="str">
        <f>VLOOKUP(D1556,省代码匹配!B:C,2,FALSE)</f>
        <v>湖北省</v>
      </c>
      <c r="F1556">
        <f t="shared" si="49"/>
        <v>4209</v>
      </c>
      <c r="G1556" t="str">
        <f>IF(F1556&gt;10000,"省直辖县市",IF(F1556&gt;7000,“港澳台”,VLOOKUP(F1556,地市级代码匹配!C:D,2,FALSE)))</f>
        <v>孝感市</v>
      </c>
      <c r="H1556" s="12" t="s">
        <v>5650</v>
      </c>
      <c r="I1556" s="39" t="str">
        <f>IF(H1556="","",VLOOKUP(H1556,echart地区列表!A:A,1,FALSE))</f>
        <v>孝昌县</v>
      </c>
    </row>
    <row r="1557" spans="1:9">
      <c r="A1557" s="7" t="s">
        <v>5651</v>
      </c>
      <c r="B1557" s="7" t="s">
        <v>5651</v>
      </c>
      <c r="C1557" s="7">
        <v>420922</v>
      </c>
      <c r="D1557">
        <f t="shared" si="48"/>
        <v>42</v>
      </c>
      <c r="E1557" t="str">
        <f>VLOOKUP(D1557,省代码匹配!B:C,2,FALSE)</f>
        <v>湖北省</v>
      </c>
      <c r="F1557">
        <f t="shared" si="49"/>
        <v>4209</v>
      </c>
      <c r="G1557" t="str">
        <f>IF(F1557&gt;10000,"省直辖县市",IF(F1557&gt;7000,“港澳台”,VLOOKUP(F1557,地市级代码匹配!C:D,2,FALSE)))</f>
        <v>孝感市</v>
      </c>
      <c r="H1557" s="12" t="s">
        <v>5651</v>
      </c>
      <c r="I1557" s="39" t="str">
        <f>IF(H1557="","",VLOOKUP(H1557,echart地区列表!A:A,1,FALSE))</f>
        <v>大悟县</v>
      </c>
    </row>
    <row r="1558" spans="1:9">
      <c r="A1558" s="7" t="s">
        <v>5652</v>
      </c>
      <c r="B1558" s="7" t="s">
        <v>5652</v>
      </c>
      <c r="C1558" s="7">
        <v>420923</v>
      </c>
      <c r="D1558">
        <f t="shared" si="48"/>
        <v>42</v>
      </c>
      <c r="E1558" t="str">
        <f>VLOOKUP(D1558,省代码匹配!B:C,2,FALSE)</f>
        <v>湖北省</v>
      </c>
      <c r="F1558">
        <f t="shared" si="49"/>
        <v>4209</v>
      </c>
      <c r="G1558" t="str">
        <f>IF(F1558&gt;10000,"省直辖县市",IF(F1558&gt;7000,“港澳台”,VLOOKUP(F1558,地市级代码匹配!C:D,2,FALSE)))</f>
        <v>孝感市</v>
      </c>
      <c r="H1558" s="12" t="s">
        <v>5652</v>
      </c>
      <c r="I1558" s="39" t="str">
        <f>IF(H1558="","",VLOOKUP(H1558,echart地区列表!A:A,1,FALSE))</f>
        <v>云梦县</v>
      </c>
    </row>
    <row r="1559" spans="1:9">
      <c r="A1559" s="7" t="s">
        <v>5653</v>
      </c>
      <c r="B1559" s="7" t="s">
        <v>7598</v>
      </c>
      <c r="C1559" s="7">
        <v>420981</v>
      </c>
      <c r="D1559">
        <f t="shared" si="48"/>
        <v>42</v>
      </c>
      <c r="E1559" t="str">
        <f>VLOOKUP(D1559,省代码匹配!B:C,2,FALSE)</f>
        <v>湖北省</v>
      </c>
      <c r="F1559">
        <f t="shared" si="49"/>
        <v>4209</v>
      </c>
      <c r="G1559" t="str">
        <f>IF(F1559&gt;10000,"省直辖县市",IF(F1559&gt;7000,“港澳台”,VLOOKUP(F1559,地市级代码匹配!C:D,2,FALSE)))</f>
        <v>孝感市</v>
      </c>
      <c r="H1559" s="12" t="s">
        <v>5653</v>
      </c>
      <c r="I1559" s="39" t="str">
        <f>IF(H1559="","",VLOOKUP(H1559,echart地区列表!A:A,1,FALSE))</f>
        <v>应城市</v>
      </c>
    </row>
    <row r="1560" spans="1:9">
      <c r="A1560" s="7" t="s">
        <v>5654</v>
      </c>
      <c r="B1560" s="7" t="s">
        <v>7599</v>
      </c>
      <c r="C1560" s="7">
        <v>420982</v>
      </c>
      <c r="D1560">
        <f t="shared" si="48"/>
        <v>42</v>
      </c>
      <c r="E1560" t="str">
        <f>VLOOKUP(D1560,省代码匹配!B:C,2,FALSE)</f>
        <v>湖北省</v>
      </c>
      <c r="F1560">
        <f t="shared" si="49"/>
        <v>4209</v>
      </c>
      <c r="G1560" t="str">
        <f>IF(F1560&gt;10000,"省直辖县市",IF(F1560&gt;7000,“港澳台”,VLOOKUP(F1560,地市级代码匹配!C:D,2,FALSE)))</f>
        <v>孝感市</v>
      </c>
      <c r="H1560" s="12" t="s">
        <v>5654</v>
      </c>
      <c r="I1560" s="39" t="str">
        <f>IF(H1560="","",VLOOKUP(H1560,echart地区列表!A:A,1,FALSE))</f>
        <v>安陆市</v>
      </c>
    </row>
    <row r="1561" spans="1:9">
      <c r="A1561" s="7" t="s">
        <v>5655</v>
      </c>
      <c r="B1561" s="7" t="s">
        <v>7600</v>
      </c>
      <c r="C1561" s="7">
        <v>420984</v>
      </c>
      <c r="D1561">
        <f t="shared" si="48"/>
        <v>42</v>
      </c>
      <c r="E1561" t="str">
        <f>VLOOKUP(D1561,省代码匹配!B:C,2,FALSE)</f>
        <v>湖北省</v>
      </c>
      <c r="F1561">
        <f t="shared" si="49"/>
        <v>4209</v>
      </c>
      <c r="G1561" t="str">
        <f>IF(F1561&gt;10000,"省直辖县市",IF(F1561&gt;7000,“港澳台”,VLOOKUP(F1561,地市级代码匹配!C:D,2,FALSE)))</f>
        <v>孝感市</v>
      </c>
      <c r="H1561" s="12" t="s">
        <v>5655</v>
      </c>
      <c r="I1561" s="39" t="str">
        <f>IF(H1561="","",VLOOKUP(H1561,echart地区列表!A:A,1,FALSE))</f>
        <v>汉川市</v>
      </c>
    </row>
    <row r="1562" spans="1:9">
      <c r="A1562" s="7" t="s">
        <v>5656</v>
      </c>
      <c r="B1562" s="7" t="s">
        <v>7601</v>
      </c>
      <c r="C1562" s="7">
        <v>421002</v>
      </c>
      <c r="D1562">
        <f t="shared" si="48"/>
        <v>42</v>
      </c>
      <c r="E1562" t="str">
        <f>VLOOKUP(D1562,省代码匹配!B:C,2,FALSE)</f>
        <v>湖北省</v>
      </c>
      <c r="F1562">
        <f t="shared" si="49"/>
        <v>4210</v>
      </c>
      <c r="G1562" t="str">
        <f>IF(F1562&gt;10000,"省直辖县市",IF(F1562&gt;7000,“港澳台”,VLOOKUP(F1562,地市级代码匹配!C:D,2,FALSE)))</f>
        <v>荆州市</v>
      </c>
      <c r="H1562" s="12" t="s">
        <v>5656</v>
      </c>
      <c r="I1562" s="39" t="str">
        <f>IF(H1562="","",VLOOKUP(H1562,echart地区列表!A:A,1,FALSE))</f>
        <v>沙市区</v>
      </c>
    </row>
    <row r="1563" spans="1:9">
      <c r="A1563" s="7" t="s">
        <v>5657</v>
      </c>
      <c r="B1563" s="7" t="s">
        <v>5657</v>
      </c>
      <c r="C1563" s="7">
        <v>421003</v>
      </c>
      <c r="D1563">
        <f t="shared" si="48"/>
        <v>42</v>
      </c>
      <c r="E1563" t="str">
        <f>VLOOKUP(D1563,省代码匹配!B:C,2,FALSE)</f>
        <v>湖北省</v>
      </c>
      <c r="F1563">
        <f t="shared" si="49"/>
        <v>4210</v>
      </c>
      <c r="G1563" t="str">
        <f>IF(F1563&gt;10000,"省直辖县市",IF(F1563&gt;7000,“港澳台”,VLOOKUP(F1563,地市级代码匹配!C:D,2,FALSE)))</f>
        <v>荆州市</v>
      </c>
      <c r="H1563" s="12" t="s">
        <v>5657</v>
      </c>
      <c r="I1563" s="39" t="str">
        <f>IF(H1563="","",VLOOKUP(H1563,echart地区列表!A:A,1,FALSE))</f>
        <v>荆州区</v>
      </c>
    </row>
    <row r="1564" spans="1:9">
      <c r="A1564" s="7" t="s">
        <v>5658</v>
      </c>
      <c r="B1564" s="7" t="s">
        <v>5658</v>
      </c>
      <c r="C1564" s="7">
        <v>421022</v>
      </c>
      <c r="D1564">
        <f t="shared" si="48"/>
        <v>42</v>
      </c>
      <c r="E1564" t="str">
        <f>VLOOKUP(D1564,省代码匹配!B:C,2,FALSE)</f>
        <v>湖北省</v>
      </c>
      <c r="F1564">
        <f t="shared" si="49"/>
        <v>4210</v>
      </c>
      <c r="G1564" t="str">
        <f>IF(F1564&gt;10000,"省直辖县市",IF(F1564&gt;7000,“港澳台”,VLOOKUP(F1564,地市级代码匹配!C:D,2,FALSE)))</f>
        <v>荆州市</v>
      </c>
      <c r="H1564" s="12" t="s">
        <v>5658</v>
      </c>
      <c r="I1564" s="39" t="str">
        <f>IF(H1564="","",VLOOKUP(H1564,echart地区列表!A:A,1,FALSE))</f>
        <v>公安县</v>
      </c>
    </row>
    <row r="1565" spans="1:9">
      <c r="A1565" s="7" t="s">
        <v>5659</v>
      </c>
      <c r="B1565" s="7" t="s">
        <v>5659</v>
      </c>
      <c r="C1565" s="7">
        <v>421023</v>
      </c>
      <c r="D1565">
        <f t="shared" si="48"/>
        <v>42</v>
      </c>
      <c r="E1565" t="str">
        <f>VLOOKUP(D1565,省代码匹配!B:C,2,FALSE)</f>
        <v>湖北省</v>
      </c>
      <c r="F1565">
        <f t="shared" si="49"/>
        <v>4210</v>
      </c>
      <c r="G1565" t="str">
        <f>IF(F1565&gt;10000,"省直辖县市",IF(F1565&gt;7000,“港澳台”,VLOOKUP(F1565,地市级代码匹配!C:D,2,FALSE)))</f>
        <v>荆州市</v>
      </c>
      <c r="H1565" s="12" t="s">
        <v>5659</v>
      </c>
      <c r="I1565" s="39" t="str">
        <f>IF(H1565="","",VLOOKUP(H1565,echart地区列表!A:A,1,FALSE))</f>
        <v>监利县</v>
      </c>
    </row>
    <row r="1566" spans="1:9">
      <c r="A1566" s="7" t="s">
        <v>5660</v>
      </c>
      <c r="B1566" s="7" t="s">
        <v>5660</v>
      </c>
      <c r="C1566" s="7">
        <v>421024</v>
      </c>
      <c r="D1566">
        <f t="shared" si="48"/>
        <v>42</v>
      </c>
      <c r="E1566" t="str">
        <f>VLOOKUP(D1566,省代码匹配!B:C,2,FALSE)</f>
        <v>湖北省</v>
      </c>
      <c r="F1566">
        <f t="shared" si="49"/>
        <v>4210</v>
      </c>
      <c r="G1566" t="str">
        <f>IF(F1566&gt;10000,"省直辖县市",IF(F1566&gt;7000,“港澳台”,VLOOKUP(F1566,地市级代码匹配!C:D,2,FALSE)))</f>
        <v>荆州市</v>
      </c>
      <c r="H1566" s="12" t="s">
        <v>5660</v>
      </c>
      <c r="I1566" s="39" t="str">
        <f>IF(H1566="","",VLOOKUP(H1566,echart地区列表!A:A,1,FALSE))</f>
        <v>江陵县</v>
      </c>
    </row>
    <row r="1567" spans="1:9">
      <c r="A1567" s="7" t="s">
        <v>5661</v>
      </c>
      <c r="B1567" s="7" t="s">
        <v>7602</v>
      </c>
      <c r="C1567" s="7">
        <v>421081</v>
      </c>
      <c r="D1567">
        <f t="shared" si="48"/>
        <v>42</v>
      </c>
      <c r="E1567" t="str">
        <f>VLOOKUP(D1567,省代码匹配!B:C,2,FALSE)</f>
        <v>湖北省</v>
      </c>
      <c r="F1567">
        <f t="shared" si="49"/>
        <v>4210</v>
      </c>
      <c r="G1567" t="str">
        <f>IF(F1567&gt;10000,"省直辖县市",IF(F1567&gt;7000,“港澳台”,VLOOKUP(F1567,地市级代码匹配!C:D,2,FALSE)))</f>
        <v>荆州市</v>
      </c>
      <c r="H1567" s="12" t="s">
        <v>5661</v>
      </c>
      <c r="I1567" s="39" t="str">
        <f>IF(H1567="","",VLOOKUP(H1567,echart地区列表!A:A,1,FALSE))</f>
        <v>石首市</v>
      </c>
    </row>
    <row r="1568" spans="1:9">
      <c r="A1568" s="7" t="s">
        <v>5662</v>
      </c>
      <c r="B1568" s="7" t="s">
        <v>7603</v>
      </c>
      <c r="C1568" s="7">
        <v>421083</v>
      </c>
      <c r="D1568">
        <f t="shared" si="48"/>
        <v>42</v>
      </c>
      <c r="E1568" t="str">
        <f>VLOOKUP(D1568,省代码匹配!B:C,2,FALSE)</f>
        <v>湖北省</v>
      </c>
      <c r="F1568">
        <f t="shared" si="49"/>
        <v>4210</v>
      </c>
      <c r="G1568" t="str">
        <f>IF(F1568&gt;10000,"省直辖县市",IF(F1568&gt;7000,“港澳台”,VLOOKUP(F1568,地市级代码匹配!C:D,2,FALSE)))</f>
        <v>荆州市</v>
      </c>
      <c r="H1568" s="12" t="s">
        <v>5662</v>
      </c>
      <c r="I1568" s="39" t="str">
        <f>IF(H1568="","",VLOOKUP(H1568,echart地区列表!A:A,1,FALSE))</f>
        <v>洪湖市</v>
      </c>
    </row>
    <row r="1569" spans="1:9">
      <c r="A1569" s="7" t="s">
        <v>5663</v>
      </c>
      <c r="B1569" s="7" t="s">
        <v>7604</v>
      </c>
      <c r="C1569" s="7">
        <v>421087</v>
      </c>
      <c r="D1569">
        <f t="shared" si="48"/>
        <v>42</v>
      </c>
      <c r="E1569" t="str">
        <f>VLOOKUP(D1569,省代码匹配!B:C,2,FALSE)</f>
        <v>湖北省</v>
      </c>
      <c r="F1569">
        <f t="shared" si="49"/>
        <v>4210</v>
      </c>
      <c r="G1569" t="str">
        <f>IF(F1569&gt;10000,"省直辖县市",IF(F1569&gt;7000,“港澳台”,VLOOKUP(F1569,地市级代码匹配!C:D,2,FALSE)))</f>
        <v>荆州市</v>
      </c>
      <c r="H1569" s="12" t="s">
        <v>5663</v>
      </c>
      <c r="I1569" s="39" t="str">
        <f>IF(H1569="","",VLOOKUP(H1569,echart地区列表!A:A,1,FALSE))</f>
        <v>松滋市</v>
      </c>
    </row>
    <row r="1570" spans="1:9">
      <c r="A1570" s="7" t="s">
        <v>5664</v>
      </c>
      <c r="B1570" s="7" t="s">
        <v>5664</v>
      </c>
      <c r="C1570" s="7">
        <v>421102</v>
      </c>
      <c r="D1570">
        <f t="shared" si="48"/>
        <v>42</v>
      </c>
      <c r="E1570" t="str">
        <f>VLOOKUP(D1570,省代码匹配!B:C,2,FALSE)</f>
        <v>湖北省</v>
      </c>
      <c r="F1570">
        <f t="shared" si="49"/>
        <v>4211</v>
      </c>
      <c r="G1570" t="str">
        <f>IF(F1570&gt;10000,"省直辖县市",IF(F1570&gt;7000,“港澳台”,VLOOKUP(F1570,地市级代码匹配!C:D,2,FALSE)))</f>
        <v>黄冈市</v>
      </c>
      <c r="H1570" s="12" t="s">
        <v>5664</v>
      </c>
      <c r="I1570" s="39" t="str">
        <f>IF(H1570="","",VLOOKUP(H1570,echart地区列表!A:A,1,FALSE))</f>
        <v>黄州区</v>
      </c>
    </row>
    <row r="1571" spans="1:9">
      <c r="A1571" s="7" t="s">
        <v>5665</v>
      </c>
      <c r="B1571" s="7" t="s">
        <v>5665</v>
      </c>
      <c r="C1571" s="7">
        <v>421121</v>
      </c>
      <c r="D1571">
        <f t="shared" si="48"/>
        <v>42</v>
      </c>
      <c r="E1571" t="str">
        <f>VLOOKUP(D1571,省代码匹配!B:C,2,FALSE)</f>
        <v>湖北省</v>
      </c>
      <c r="F1571">
        <f t="shared" si="49"/>
        <v>4211</v>
      </c>
      <c r="G1571" t="str">
        <f>IF(F1571&gt;10000,"省直辖县市",IF(F1571&gt;7000,“港澳台”,VLOOKUP(F1571,地市级代码匹配!C:D,2,FALSE)))</f>
        <v>黄冈市</v>
      </c>
      <c r="H1571" s="12" t="s">
        <v>5665</v>
      </c>
      <c r="I1571" s="39" t="str">
        <f>IF(H1571="","",VLOOKUP(H1571,echart地区列表!A:A,1,FALSE))</f>
        <v>团风县</v>
      </c>
    </row>
    <row r="1572" spans="1:9">
      <c r="A1572" s="7" t="s">
        <v>5666</v>
      </c>
      <c r="B1572" s="7" t="s">
        <v>5666</v>
      </c>
      <c r="C1572" s="7">
        <v>421122</v>
      </c>
      <c r="D1572">
        <f t="shared" si="48"/>
        <v>42</v>
      </c>
      <c r="E1572" t="str">
        <f>VLOOKUP(D1572,省代码匹配!B:C,2,FALSE)</f>
        <v>湖北省</v>
      </c>
      <c r="F1572">
        <f t="shared" si="49"/>
        <v>4211</v>
      </c>
      <c r="G1572" t="str">
        <f>IF(F1572&gt;10000,"省直辖县市",IF(F1572&gt;7000,“港澳台”,VLOOKUP(F1572,地市级代码匹配!C:D,2,FALSE)))</f>
        <v>黄冈市</v>
      </c>
      <c r="H1572" s="12" t="s">
        <v>5666</v>
      </c>
      <c r="I1572" s="39" t="str">
        <f>IF(H1572="","",VLOOKUP(H1572,echart地区列表!A:A,1,FALSE))</f>
        <v>红安县</v>
      </c>
    </row>
    <row r="1573" spans="1:9">
      <c r="A1573" s="7" t="s">
        <v>5667</v>
      </c>
      <c r="B1573" s="7" t="s">
        <v>5667</v>
      </c>
      <c r="C1573" s="7">
        <v>421123</v>
      </c>
      <c r="D1573">
        <f t="shared" si="48"/>
        <v>42</v>
      </c>
      <c r="E1573" t="str">
        <f>VLOOKUP(D1573,省代码匹配!B:C,2,FALSE)</f>
        <v>湖北省</v>
      </c>
      <c r="F1573">
        <f t="shared" si="49"/>
        <v>4211</v>
      </c>
      <c r="G1573" t="str">
        <f>IF(F1573&gt;10000,"省直辖县市",IF(F1573&gt;7000,“港澳台”,VLOOKUP(F1573,地市级代码匹配!C:D,2,FALSE)))</f>
        <v>黄冈市</v>
      </c>
      <c r="H1573" s="12" t="s">
        <v>5667</v>
      </c>
      <c r="I1573" s="39" t="str">
        <f>IF(H1573="","",VLOOKUP(H1573,echart地区列表!A:A,1,FALSE))</f>
        <v>罗田县</v>
      </c>
    </row>
    <row r="1574" spans="1:9">
      <c r="A1574" s="7" t="s">
        <v>5668</v>
      </c>
      <c r="B1574" s="7" t="s">
        <v>5668</v>
      </c>
      <c r="C1574" s="7">
        <v>421124</v>
      </c>
      <c r="D1574">
        <f t="shared" si="48"/>
        <v>42</v>
      </c>
      <c r="E1574" t="str">
        <f>VLOOKUP(D1574,省代码匹配!B:C,2,FALSE)</f>
        <v>湖北省</v>
      </c>
      <c r="F1574">
        <f t="shared" si="49"/>
        <v>4211</v>
      </c>
      <c r="G1574" t="str">
        <f>IF(F1574&gt;10000,"省直辖县市",IF(F1574&gt;7000,“港澳台”,VLOOKUP(F1574,地市级代码匹配!C:D,2,FALSE)))</f>
        <v>黄冈市</v>
      </c>
      <c r="H1574" s="12" t="s">
        <v>5668</v>
      </c>
      <c r="I1574" s="39" t="str">
        <f>IF(H1574="","",VLOOKUP(H1574,echart地区列表!A:A,1,FALSE))</f>
        <v>英山县</v>
      </c>
    </row>
    <row r="1575" spans="1:9">
      <c r="A1575" s="7" t="s">
        <v>5669</v>
      </c>
      <c r="B1575" s="7" t="s">
        <v>5669</v>
      </c>
      <c r="C1575" s="7">
        <v>421125</v>
      </c>
      <c r="D1575">
        <f t="shared" si="48"/>
        <v>42</v>
      </c>
      <c r="E1575" t="str">
        <f>VLOOKUP(D1575,省代码匹配!B:C,2,FALSE)</f>
        <v>湖北省</v>
      </c>
      <c r="F1575">
        <f t="shared" si="49"/>
        <v>4211</v>
      </c>
      <c r="G1575" t="str">
        <f>IF(F1575&gt;10000,"省直辖县市",IF(F1575&gt;7000,“港澳台”,VLOOKUP(F1575,地市级代码匹配!C:D,2,FALSE)))</f>
        <v>黄冈市</v>
      </c>
      <c r="H1575" s="12" t="s">
        <v>5669</v>
      </c>
      <c r="I1575" s="39" t="str">
        <f>IF(H1575="","",VLOOKUP(H1575,echart地区列表!A:A,1,FALSE))</f>
        <v>浠水县</v>
      </c>
    </row>
    <row r="1576" spans="1:9">
      <c r="A1576" s="7" t="s">
        <v>5670</v>
      </c>
      <c r="B1576" s="7" t="s">
        <v>5670</v>
      </c>
      <c r="C1576" s="7">
        <v>421126</v>
      </c>
      <c r="D1576">
        <f t="shared" si="48"/>
        <v>42</v>
      </c>
      <c r="E1576" t="str">
        <f>VLOOKUP(D1576,省代码匹配!B:C,2,FALSE)</f>
        <v>湖北省</v>
      </c>
      <c r="F1576">
        <f t="shared" si="49"/>
        <v>4211</v>
      </c>
      <c r="G1576" t="str">
        <f>IF(F1576&gt;10000,"省直辖县市",IF(F1576&gt;7000,“港澳台”,VLOOKUP(F1576,地市级代码匹配!C:D,2,FALSE)))</f>
        <v>黄冈市</v>
      </c>
      <c r="H1576" s="12" t="s">
        <v>5670</v>
      </c>
      <c r="I1576" s="39" t="str">
        <f>IF(H1576="","",VLOOKUP(H1576,echart地区列表!A:A,1,FALSE))</f>
        <v>蕲春县</v>
      </c>
    </row>
    <row r="1577" spans="1:9">
      <c r="A1577" s="7" t="s">
        <v>5671</v>
      </c>
      <c r="B1577" s="7" t="s">
        <v>5671</v>
      </c>
      <c r="C1577" s="7">
        <v>421127</v>
      </c>
      <c r="D1577">
        <f t="shared" si="48"/>
        <v>42</v>
      </c>
      <c r="E1577" t="str">
        <f>VLOOKUP(D1577,省代码匹配!B:C,2,FALSE)</f>
        <v>湖北省</v>
      </c>
      <c r="F1577">
        <f t="shared" si="49"/>
        <v>4211</v>
      </c>
      <c r="G1577" t="str">
        <f>IF(F1577&gt;10000,"省直辖县市",IF(F1577&gt;7000,“港澳台”,VLOOKUP(F1577,地市级代码匹配!C:D,2,FALSE)))</f>
        <v>黄冈市</v>
      </c>
      <c r="H1577" s="12" t="s">
        <v>5671</v>
      </c>
      <c r="I1577" s="39" t="str">
        <f>IF(H1577="","",VLOOKUP(H1577,echart地区列表!A:A,1,FALSE))</f>
        <v>黄梅县</v>
      </c>
    </row>
    <row r="1578" spans="1:9">
      <c r="A1578" s="7" t="s">
        <v>5672</v>
      </c>
      <c r="B1578" s="7" t="s">
        <v>7605</v>
      </c>
      <c r="C1578" s="7">
        <v>421181</v>
      </c>
      <c r="D1578">
        <f t="shared" si="48"/>
        <v>42</v>
      </c>
      <c r="E1578" t="str">
        <f>VLOOKUP(D1578,省代码匹配!B:C,2,FALSE)</f>
        <v>湖北省</v>
      </c>
      <c r="F1578">
        <f t="shared" si="49"/>
        <v>4211</v>
      </c>
      <c r="G1578" t="str">
        <f>IF(F1578&gt;10000,"省直辖县市",IF(F1578&gt;7000,“港澳台”,VLOOKUP(F1578,地市级代码匹配!C:D,2,FALSE)))</f>
        <v>黄冈市</v>
      </c>
      <c r="H1578" s="12" t="s">
        <v>5672</v>
      </c>
      <c r="I1578" s="39" t="str">
        <f>IF(H1578="","",VLOOKUP(H1578,echart地区列表!A:A,1,FALSE))</f>
        <v>麻城市</v>
      </c>
    </row>
    <row r="1579" spans="1:9">
      <c r="A1579" s="7" t="s">
        <v>5673</v>
      </c>
      <c r="B1579" s="7" t="s">
        <v>7606</v>
      </c>
      <c r="C1579" s="7">
        <v>421182</v>
      </c>
      <c r="D1579">
        <f t="shared" si="48"/>
        <v>42</v>
      </c>
      <c r="E1579" t="str">
        <f>VLOOKUP(D1579,省代码匹配!B:C,2,FALSE)</f>
        <v>湖北省</v>
      </c>
      <c r="F1579">
        <f t="shared" si="49"/>
        <v>4211</v>
      </c>
      <c r="G1579" t="str">
        <f>IF(F1579&gt;10000,"省直辖县市",IF(F1579&gt;7000,“港澳台”,VLOOKUP(F1579,地市级代码匹配!C:D,2,FALSE)))</f>
        <v>黄冈市</v>
      </c>
      <c r="H1579" s="12" t="s">
        <v>5673</v>
      </c>
      <c r="I1579" s="39" t="str">
        <f>IF(H1579="","",VLOOKUP(H1579,echart地区列表!A:A,1,FALSE))</f>
        <v>武穴市</v>
      </c>
    </row>
    <row r="1580" spans="1:9">
      <c r="A1580" s="7" t="s">
        <v>5674</v>
      </c>
      <c r="B1580" s="7" t="s">
        <v>5674</v>
      </c>
      <c r="C1580" s="7">
        <v>421202</v>
      </c>
      <c r="D1580">
        <f t="shared" si="48"/>
        <v>42</v>
      </c>
      <c r="E1580" t="str">
        <f>VLOOKUP(D1580,省代码匹配!B:C,2,FALSE)</f>
        <v>湖北省</v>
      </c>
      <c r="F1580">
        <f t="shared" si="49"/>
        <v>4212</v>
      </c>
      <c r="G1580" t="str">
        <f>IF(F1580&gt;10000,"省直辖县市",IF(F1580&gt;7000,“港澳台”,VLOOKUP(F1580,地市级代码匹配!C:D,2,FALSE)))</f>
        <v>咸宁市</v>
      </c>
      <c r="H1580" s="12" t="s">
        <v>5674</v>
      </c>
      <c r="I1580" s="39" t="str">
        <f>IF(H1580="","",VLOOKUP(H1580,echart地区列表!A:A,1,FALSE))</f>
        <v>咸安区</v>
      </c>
    </row>
    <row r="1581" spans="1:9">
      <c r="A1581" s="7" t="s">
        <v>5675</v>
      </c>
      <c r="B1581" s="7" t="s">
        <v>5675</v>
      </c>
      <c r="C1581" s="7">
        <v>421221</v>
      </c>
      <c r="D1581">
        <f t="shared" si="48"/>
        <v>42</v>
      </c>
      <c r="E1581" t="str">
        <f>VLOOKUP(D1581,省代码匹配!B:C,2,FALSE)</f>
        <v>湖北省</v>
      </c>
      <c r="F1581">
        <f t="shared" si="49"/>
        <v>4212</v>
      </c>
      <c r="G1581" t="str">
        <f>IF(F1581&gt;10000,"省直辖县市",IF(F1581&gt;7000,“港澳台”,VLOOKUP(F1581,地市级代码匹配!C:D,2,FALSE)))</f>
        <v>咸宁市</v>
      </c>
      <c r="H1581" s="12" t="s">
        <v>5675</v>
      </c>
      <c r="I1581" s="39" t="str">
        <f>IF(H1581="","",VLOOKUP(H1581,echart地区列表!A:A,1,FALSE))</f>
        <v>嘉鱼县</v>
      </c>
    </row>
    <row r="1582" spans="1:9">
      <c r="A1582" s="7" t="s">
        <v>5676</v>
      </c>
      <c r="B1582" s="7" t="s">
        <v>5676</v>
      </c>
      <c r="C1582" s="7">
        <v>421222</v>
      </c>
      <c r="D1582">
        <f t="shared" si="48"/>
        <v>42</v>
      </c>
      <c r="E1582" t="str">
        <f>VLOOKUP(D1582,省代码匹配!B:C,2,FALSE)</f>
        <v>湖北省</v>
      </c>
      <c r="F1582">
        <f t="shared" si="49"/>
        <v>4212</v>
      </c>
      <c r="G1582" t="str">
        <f>IF(F1582&gt;10000,"省直辖县市",IF(F1582&gt;7000,“港澳台”,VLOOKUP(F1582,地市级代码匹配!C:D,2,FALSE)))</f>
        <v>咸宁市</v>
      </c>
      <c r="H1582" s="12" t="s">
        <v>5676</v>
      </c>
      <c r="I1582" s="39" t="str">
        <f>IF(H1582="","",VLOOKUP(H1582,echart地区列表!A:A,1,FALSE))</f>
        <v>通城县</v>
      </c>
    </row>
    <row r="1583" spans="1:9">
      <c r="A1583" s="7" t="s">
        <v>5677</v>
      </c>
      <c r="B1583" s="7" t="s">
        <v>5677</v>
      </c>
      <c r="C1583" s="7">
        <v>421223</v>
      </c>
      <c r="D1583">
        <f t="shared" si="48"/>
        <v>42</v>
      </c>
      <c r="E1583" t="str">
        <f>VLOOKUP(D1583,省代码匹配!B:C,2,FALSE)</f>
        <v>湖北省</v>
      </c>
      <c r="F1583">
        <f t="shared" si="49"/>
        <v>4212</v>
      </c>
      <c r="G1583" t="str">
        <f>IF(F1583&gt;10000,"省直辖县市",IF(F1583&gt;7000,“港澳台”,VLOOKUP(F1583,地市级代码匹配!C:D,2,FALSE)))</f>
        <v>咸宁市</v>
      </c>
      <c r="H1583" s="12" t="s">
        <v>5677</v>
      </c>
      <c r="I1583" s="39" t="str">
        <f>IF(H1583="","",VLOOKUP(H1583,echart地区列表!A:A,1,FALSE))</f>
        <v>崇阳县</v>
      </c>
    </row>
    <row r="1584" spans="1:9">
      <c r="A1584" s="7" t="s">
        <v>5678</v>
      </c>
      <c r="B1584" s="7" t="s">
        <v>5678</v>
      </c>
      <c r="C1584" s="7">
        <v>421224</v>
      </c>
      <c r="D1584">
        <f t="shared" si="48"/>
        <v>42</v>
      </c>
      <c r="E1584" t="str">
        <f>VLOOKUP(D1584,省代码匹配!B:C,2,FALSE)</f>
        <v>湖北省</v>
      </c>
      <c r="F1584">
        <f t="shared" si="49"/>
        <v>4212</v>
      </c>
      <c r="G1584" t="str">
        <f>IF(F1584&gt;10000,"省直辖县市",IF(F1584&gt;7000,“港澳台”,VLOOKUP(F1584,地市级代码匹配!C:D,2,FALSE)))</f>
        <v>咸宁市</v>
      </c>
      <c r="H1584" s="12" t="s">
        <v>5678</v>
      </c>
      <c r="I1584" s="39" t="str">
        <f>IF(H1584="","",VLOOKUP(H1584,echart地区列表!A:A,1,FALSE))</f>
        <v>通山县</v>
      </c>
    </row>
    <row r="1585" spans="1:9">
      <c r="A1585" s="7" t="s">
        <v>5679</v>
      </c>
      <c r="B1585" s="7" t="s">
        <v>7607</v>
      </c>
      <c r="C1585" s="7">
        <v>421281</v>
      </c>
      <c r="D1585">
        <f t="shared" si="48"/>
        <v>42</v>
      </c>
      <c r="E1585" t="str">
        <f>VLOOKUP(D1585,省代码匹配!B:C,2,FALSE)</f>
        <v>湖北省</v>
      </c>
      <c r="F1585">
        <f t="shared" si="49"/>
        <v>4212</v>
      </c>
      <c r="G1585" t="str">
        <f>IF(F1585&gt;10000,"省直辖县市",IF(F1585&gt;7000,“港澳台”,VLOOKUP(F1585,地市级代码匹配!C:D,2,FALSE)))</f>
        <v>咸宁市</v>
      </c>
      <c r="H1585" s="12" t="s">
        <v>5679</v>
      </c>
      <c r="I1585" s="39" t="str">
        <f>IF(H1585="","",VLOOKUP(H1585,echart地区列表!A:A,1,FALSE))</f>
        <v>赤壁市</v>
      </c>
    </row>
    <row r="1586" spans="1:9">
      <c r="A1586" s="7" t="s">
        <v>5680</v>
      </c>
      <c r="B1586" s="7" t="s">
        <v>5680</v>
      </c>
      <c r="C1586" s="7">
        <v>421303</v>
      </c>
      <c r="D1586">
        <f t="shared" si="48"/>
        <v>42</v>
      </c>
      <c r="E1586" t="str">
        <f>VLOOKUP(D1586,省代码匹配!B:C,2,FALSE)</f>
        <v>湖北省</v>
      </c>
      <c r="F1586">
        <f t="shared" si="49"/>
        <v>4213</v>
      </c>
      <c r="G1586" t="str">
        <f>IF(F1586&gt;10000,"省直辖县市",IF(F1586&gt;7000,“港澳台”,VLOOKUP(F1586,地市级代码匹配!C:D,2,FALSE)))</f>
        <v>随州市</v>
      </c>
      <c r="H1586" s="12" t="s">
        <v>5680</v>
      </c>
      <c r="I1586" s="39" t="str">
        <f>IF(H1586="","",VLOOKUP(H1586,echart地区列表!A:A,1,FALSE))</f>
        <v>曾都区</v>
      </c>
    </row>
    <row r="1587" spans="1:9">
      <c r="A1587" s="7" t="s">
        <v>5681</v>
      </c>
      <c r="B1587" s="7" t="s">
        <v>5681</v>
      </c>
      <c r="C1587" s="7">
        <v>421321</v>
      </c>
      <c r="D1587">
        <f t="shared" si="48"/>
        <v>42</v>
      </c>
      <c r="E1587" t="str">
        <f>VLOOKUP(D1587,省代码匹配!B:C,2,FALSE)</f>
        <v>湖北省</v>
      </c>
      <c r="F1587">
        <f t="shared" si="49"/>
        <v>4213</v>
      </c>
      <c r="G1587" t="str">
        <f>IF(F1587&gt;10000,"省直辖县市",IF(F1587&gt;7000,“港澳台”,VLOOKUP(F1587,地市级代码匹配!C:D,2,FALSE)))</f>
        <v>随州市</v>
      </c>
      <c r="H1587" s="10" t="s">
        <v>5680</v>
      </c>
      <c r="I1587" s="39" t="str">
        <f>IF(H1587="","",VLOOKUP(H1587,echart地区列表!A:A,1,FALSE))</f>
        <v>曾都区</v>
      </c>
    </row>
    <row r="1588" spans="1:9">
      <c r="A1588" s="7" t="s">
        <v>5682</v>
      </c>
      <c r="B1588" s="7" t="s">
        <v>7608</v>
      </c>
      <c r="C1588" s="7">
        <v>421381</v>
      </c>
      <c r="D1588">
        <f t="shared" si="48"/>
        <v>42</v>
      </c>
      <c r="E1588" t="str">
        <f>VLOOKUP(D1588,省代码匹配!B:C,2,FALSE)</f>
        <v>湖北省</v>
      </c>
      <c r="F1588">
        <f t="shared" si="49"/>
        <v>4213</v>
      </c>
      <c r="G1588" t="str">
        <f>IF(F1588&gt;10000,"省直辖县市",IF(F1588&gt;7000,“港澳台”,VLOOKUP(F1588,地市级代码匹配!C:D,2,FALSE)))</f>
        <v>随州市</v>
      </c>
      <c r="H1588" s="12" t="s">
        <v>5682</v>
      </c>
      <c r="I1588" s="39" t="str">
        <f>IF(H1588="","",VLOOKUP(H1588,echart地区列表!A:A,1,FALSE))</f>
        <v>广水市</v>
      </c>
    </row>
    <row r="1589" spans="1:9">
      <c r="A1589" s="7" t="s">
        <v>5683</v>
      </c>
      <c r="B1589" s="7" t="s">
        <v>7609</v>
      </c>
      <c r="C1589" s="7">
        <v>422801</v>
      </c>
      <c r="D1589">
        <f t="shared" si="48"/>
        <v>42</v>
      </c>
      <c r="E1589" t="str">
        <f>VLOOKUP(D1589,省代码匹配!B:C,2,FALSE)</f>
        <v>湖北省</v>
      </c>
      <c r="F1589">
        <f t="shared" si="49"/>
        <v>4228</v>
      </c>
      <c r="G1589" t="str">
        <f>IF(F1589&gt;10000,"省直辖县市",IF(F1589&gt;7000,“港澳台”,VLOOKUP(F1589,地市级代码匹配!C:D,2,FALSE)))</f>
        <v>恩施土家族苗族自治州</v>
      </c>
      <c r="H1589" s="12" t="s">
        <v>5683</v>
      </c>
      <c r="I1589" s="39" t="str">
        <f>IF(H1589="","",VLOOKUP(H1589,echart地区列表!A:A,1,FALSE))</f>
        <v>恩施市</v>
      </c>
    </row>
    <row r="1590" spans="1:9">
      <c r="A1590" s="7" t="s">
        <v>5684</v>
      </c>
      <c r="B1590" s="7" t="s">
        <v>7610</v>
      </c>
      <c r="C1590" s="7">
        <v>422802</v>
      </c>
      <c r="D1590">
        <f t="shared" si="48"/>
        <v>42</v>
      </c>
      <c r="E1590" t="str">
        <f>VLOOKUP(D1590,省代码匹配!B:C,2,FALSE)</f>
        <v>湖北省</v>
      </c>
      <c r="F1590">
        <f t="shared" si="49"/>
        <v>4228</v>
      </c>
      <c r="G1590" t="str">
        <f>IF(F1590&gt;10000,"省直辖县市",IF(F1590&gt;7000,“港澳台”,VLOOKUP(F1590,地市级代码匹配!C:D,2,FALSE)))</f>
        <v>恩施土家族苗族自治州</v>
      </c>
      <c r="H1590" s="12" t="s">
        <v>5684</v>
      </c>
      <c r="I1590" s="39" t="str">
        <f>IF(H1590="","",VLOOKUP(H1590,echart地区列表!A:A,1,FALSE))</f>
        <v>利川市</v>
      </c>
    </row>
    <row r="1591" spans="1:9">
      <c r="A1591" s="7" t="s">
        <v>5685</v>
      </c>
      <c r="B1591" s="7" t="s">
        <v>5685</v>
      </c>
      <c r="C1591" s="7">
        <v>422822</v>
      </c>
      <c r="D1591">
        <f t="shared" si="48"/>
        <v>42</v>
      </c>
      <c r="E1591" t="str">
        <f>VLOOKUP(D1591,省代码匹配!B:C,2,FALSE)</f>
        <v>湖北省</v>
      </c>
      <c r="F1591">
        <f t="shared" si="49"/>
        <v>4228</v>
      </c>
      <c r="G1591" t="str">
        <f>IF(F1591&gt;10000,"省直辖县市",IF(F1591&gt;7000,“港澳台”,VLOOKUP(F1591,地市级代码匹配!C:D,2,FALSE)))</f>
        <v>恩施土家族苗族自治州</v>
      </c>
      <c r="H1591" s="12" t="s">
        <v>5685</v>
      </c>
      <c r="I1591" s="39" t="str">
        <f>IF(H1591="","",VLOOKUP(H1591,echart地区列表!A:A,1,FALSE))</f>
        <v>建始县</v>
      </c>
    </row>
    <row r="1592" spans="1:9">
      <c r="A1592" s="7" t="s">
        <v>5686</v>
      </c>
      <c r="B1592" s="7" t="s">
        <v>5686</v>
      </c>
      <c r="C1592" s="7">
        <v>422823</v>
      </c>
      <c r="D1592">
        <f t="shared" si="48"/>
        <v>42</v>
      </c>
      <c r="E1592" t="str">
        <f>VLOOKUP(D1592,省代码匹配!B:C,2,FALSE)</f>
        <v>湖北省</v>
      </c>
      <c r="F1592">
        <f t="shared" si="49"/>
        <v>4228</v>
      </c>
      <c r="G1592" t="str">
        <f>IF(F1592&gt;10000,"省直辖县市",IF(F1592&gt;7000,“港澳台”,VLOOKUP(F1592,地市级代码匹配!C:D,2,FALSE)))</f>
        <v>恩施土家族苗族自治州</v>
      </c>
      <c r="H1592" s="12" t="s">
        <v>5686</v>
      </c>
      <c r="I1592" s="39" t="str">
        <f>IF(H1592="","",VLOOKUP(H1592,echart地区列表!A:A,1,FALSE))</f>
        <v>巴东县</v>
      </c>
    </row>
    <row r="1593" spans="1:9">
      <c r="A1593" s="7" t="s">
        <v>5687</v>
      </c>
      <c r="B1593" s="7" t="s">
        <v>5687</v>
      </c>
      <c r="C1593" s="7">
        <v>422825</v>
      </c>
      <c r="D1593">
        <f t="shared" si="48"/>
        <v>42</v>
      </c>
      <c r="E1593" t="str">
        <f>VLOOKUP(D1593,省代码匹配!B:C,2,FALSE)</f>
        <v>湖北省</v>
      </c>
      <c r="F1593">
        <f t="shared" si="49"/>
        <v>4228</v>
      </c>
      <c r="G1593" t="str">
        <f>IF(F1593&gt;10000,"省直辖县市",IF(F1593&gt;7000,“港澳台”,VLOOKUP(F1593,地市级代码匹配!C:D,2,FALSE)))</f>
        <v>恩施土家族苗族自治州</v>
      </c>
      <c r="H1593" s="12" t="s">
        <v>5687</v>
      </c>
      <c r="I1593" s="39" t="str">
        <f>IF(H1593="","",VLOOKUP(H1593,echart地区列表!A:A,1,FALSE))</f>
        <v>宣恩县</v>
      </c>
    </row>
    <row r="1594" spans="1:9">
      <c r="A1594" s="7" t="s">
        <v>5688</v>
      </c>
      <c r="B1594" s="7" t="s">
        <v>5688</v>
      </c>
      <c r="C1594" s="7">
        <v>422826</v>
      </c>
      <c r="D1594">
        <f t="shared" si="48"/>
        <v>42</v>
      </c>
      <c r="E1594" t="str">
        <f>VLOOKUP(D1594,省代码匹配!B:C,2,FALSE)</f>
        <v>湖北省</v>
      </c>
      <c r="F1594">
        <f t="shared" si="49"/>
        <v>4228</v>
      </c>
      <c r="G1594" t="str">
        <f>IF(F1594&gt;10000,"省直辖县市",IF(F1594&gt;7000,“港澳台”,VLOOKUP(F1594,地市级代码匹配!C:D,2,FALSE)))</f>
        <v>恩施土家族苗族自治州</v>
      </c>
      <c r="H1594" s="12" t="s">
        <v>5688</v>
      </c>
      <c r="I1594" s="39" t="str">
        <f>IF(H1594="","",VLOOKUP(H1594,echart地区列表!A:A,1,FALSE))</f>
        <v>咸丰县</v>
      </c>
    </row>
    <row r="1595" spans="1:9">
      <c r="A1595" s="7" t="s">
        <v>5689</v>
      </c>
      <c r="B1595" s="7" t="s">
        <v>5689</v>
      </c>
      <c r="C1595" s="7">
        <v>422827</v>
      </c>
      <c r="D1595">
        <f t="shared" si="48"/>
        <v>42</v>
      </c>
      <c r="E1595" t="str">
        <f>VLOOKUP(D1595,省代码匹配!B:C,2,FALSE)</f>
        <v>湖北省</v>
      </c>
      <c r="F1595">
        <f t="shared" si="49"/>
        <v>4228</v>
      </c>
      <c r="G1595" t="str">
        <f>IF(F1595&gt;10000,"省直辖县市",IF(F1595&gt;7000,“港澳台”,VLOOKUP(F1595,地市级代码匹配!C:D,2,FALSE)))</f>
        <v>恩施土家族苗族自治州</v>
      </c>
      <c r="H1595" s="12" t="s">
        <v>5689</v>
      </c>
      <c r="I1595" s="39" t="str">
        <f>IF(H1595="","",VLOOKUP(H1595,echart地区列表!A:A,1,FALSE))</f>
        <v>来凤县</v>
      </c>
    </row>
    <row r="1596" spans="1:9">
      <c r="A1596" s="7" t="s">
        <v>5690</v>
      </c>
      <c r="B1596" s="7" t="s">
        <v>5690</v>
      </c>
      <c r="C1596" s="7">
        <v>422828</v>
      </c>
      <c r="D1596">
        <f t="shared" si="48"/>
        <v>42</v>
      </c>
      <c r="E1596" t="str">
        <f>VLOOKUP(D1596,省代码匹配!B:C,2,FALSE)</f>
        <v>湖北省</v>
      </c>
      <c r="F1596">
        <f t="shared" si="49"/>
        <v>4228</v>
      </c>
      <c r="G1596" t="str">
        <f>IF(F1596&gt;10000,"省直辖县市",IF(F1596&gt;7000,“港澳台”,VLOOKUP(F1596,地市级代码匹配!C:D,2,FALSE)))</f>
        <v>恩施土家族苗族自治州</v>
      </c>
      <c r="H1596" s="12" t="s">
        <v>5690</v>
      </c>
      <c r="I1596" s="39" t="str">
        <f>IF(H1596="","",VLOOKUP(H1596,echart地区列表!A:A,1,FALSE))</f>
        <v>鹤峰县</v>
      </c>
    </row>
    <row r="1597" spans="1:9">
      <c r="A1597" s="7" t="s">
        <v>5691</v>
      </c>
      <c r="B1597" s="7" t="s">
        <v>7611</v>
      </c>
      <c r="C1597" s="7">
        <v>429004</v>
      </c>
      <c r="D1597">
        <f t="shared" si="48"/>
        <v>42</v>
      </c>
      <c r="E1597" t="str">
        <f>VLOOKUP(D1597,省代码匹配!B:C,2,FALSE)</f>
        <v>湖北省</v>
      </c>
      <c r="F1597">
        <f t="shared" si="49"/>
        <v>429004</v>
      </c>
      <c r="G1597" t="str">
        <f>IF(F1597&gt;10000,"省直辖县市",IF(F1597&gt;7000,“港澳台”,VLOOKUP(F1597,地市级代码匹配!C:D,2,FALSE)))</f>
        <v>省直辖县市</v>
      </c>
      <c r="H1597" s="12" t="s">
        <v>5691</v>
      </c>
      <c r="I1597" s="39" t="str">
        <f>IF(H1597="","",VLOOKUP(H1597,echart地区列表!A:A,1,FALSE))</f>
        <v>仙桃市</v>
      </c>
    </row>
    <row r="1598" spans="1:9">
      <c r="A1598" s="7" t="s">
        <v>5692</v>
      </c>
      <c r="B1598" s="7" t="s">
        <v>7612</v>
      </c>
      <c r="C1598" s="7">
        <v>429005</v>
      </c>
      <c r="D1598">
        <f t="shared" si="48"/>
        <v>42</v>
      </c>
      <c r="E1598" t="str">
        <f>VLOOKUP(D1598,省代码匹配!B:C,2,FALSE)</f>
        <v>湖北省</v>
      </c>
      <c r="F1598">
        <f t="shared" si="49"/>
        <v>429005</v>
      </c>
      <c r="G1598" t="str">
        <f>IF(F1598&gt;10000,"省直辖县市",IF(F1598&gt;7000,“港澳台”,VLOOKUP(F1598,地市级代码匹配!C:D,2,FALSE)))</f>
        <v>省直辖县市</v>
      </c>
      <c r="H1598" s="12" t="s">
        <v>5692</v>
      </c>
      <c r="I1598" s="39" t="str">
        <f>IF(H1598="","",VLOOKUP(H1598,echart地区列表!A:A,1,FALSE))</f>
        <v>潜江市</v>
      </c>
    </row>
    <row r="1599" spans="1:9">
      <c r="A1599" s="7" t="s">
        <v>5693</v>
      </c>
      <c r="B1599" s="7" t="s">
        <v>7613</v>
      </c>
      <c r="C1599" s="7">
        <v>429006</v>
      </c>
      <c r="D1599">
        <f t="shared" si="48"/>
        <v>42</v>
      </c>
      <c r="E1599" t="str">
        <f>VLOOKUP(D1599,省代码匹配!B:C,2,FALSE)</f>
        <v>湖北省</v>
      </c>
      <c r="F1599">
        <f t="shared" si="49"/>
        <v>429006</v>
      </c>
      <c r="G1599" t="str">
        <f>IF(F1599&gt;10000,"省直辖县市",IF(F1599&gt;7000,“港澳台”,VLOOKUP(F1599,地市级代码匹配!C:D,2,FALSE)))</f>
        <v>省直辖县市</v>
      </c>
      <c r="H1599" s="12" t="s">
        <v>5693</v>
      </c>
      <c r="I1599" s="39" t="str">
        <f>IF(H1599="","",VLOOKUP(H1599,echart地区列表!A:A,1,FALSE))</f>
        <v>天门市</v>
      </c>
    </row>
    <row r="1600" spans="1:9">
      <c r="A1600" s="7" t="s">
        <v>5694</v>
      </c>
      <c r="B1600" s="7" t="s">
        <v>5694</v>
      </c>
      <c r="C1600" s="7">
        <v>429021</v>
      </c>
      <c r="D1600">
        <f t="shared" si="48"/>
        <v>42</v>
      </c>
      <c r="E1600" t="str">
        <f>VLOOKUP(D1600,省代码匹配!B:C,2,FALSE)</f>
        <v>湖北省</v>
      </c>
      <c r="F1600">
        <f t="shared" si="49"/>
        <v>429021</v>
      </c>
      <c r="G1600" t="str">
        <f>IF(F1600&gt;10000,"省直辖县市",IF(F1600&gt;7000,“港澳台”,VLOOKUP(F1600,地市级代码匹配!C:D,2,FALSE)))</f>
        <v>省直辖县市</v>
      </c>
      <c r="H1600" s="12" t="s">
        <v>5694</v>
      </c>
      <c r="I1600" s="39" t="str">
        <f>IF(H1600="","",VLOOKUP(H1600,echart地区列表!A:A,1,FALSE))</f>
        <v>神农架林区</v>
      </c>
    </row>
    <row r="1601" spans="1:9">
      <c r="A1601" s="7" t="s">
        <v>5695</v>
      </c>
      <c r="B1601" s="7" t="s">
        <v>5695</v>
      </c>
      <c r="C1601" s="7">
        <v>430102</v>
      </c>
      <c r="D1601">
        <f t="shared" si="48"/>
        <v>43</v>
      </c>
      <c r="E1601" t="str">
        <f>VLOOKUP(D1601,省代码匹配!B:C,2,FALSE)</f>
        <v>湖南省</v>
      </c>
      <c r="F1601">
        <f t="shared" si="49"/>
        <v>4301</v>
      </c>
      <c r="G1601" t="str">
        <f>IF(F1601&gt;10000,"省直辖县市",IF(F1601&gt;7000,“港澳台”,VLOOKUP(F1601,地市级代码匹配!C:D,2,FALSE)))</f>
        <v>长沙市</v>
      </c>
      <c r="H1601" s="12" t="s">
        <v>5695</v>
      </c>
      <c r="I1601" s="39" t="str">
        <f>IF(H1601="","",VLOOKUP(H1601,echart地区列表!A:A,1,FALSE))</f>
        <v>芙蓉区</v>
      </c>
    </row>
    <row r="1602" spans="1:9">
      <c r="A1602" s="7" t="s">
        <v>5696</v>
      </c>
      <c r="B1602" s="7" t="s">
        <v>5696</v>
      </c>
      <c r="C1602" s="7">
        <v>430103</v>
      </c>
      <c r="D1602">
        <f t="shared" si="48"/>
        <v>43</v>
      </c>
      <c r="E1602" t="str">
        <f>VLOOKUP(D1602,省代码匹配!B:C,2,FALSE)</f>
        <v>湖南省</v>
      </c>
      <c r="F1602">
        <f t="shared" si="49"/>
        <v>4301</v>
      </c>
      <c r="G1602" t="str">
        <f>IF(F1602&gt;10000,"省直辖县市",IF(F1602&gt;7000,“港澳台”,VLOOKUP(F1602,地市级代码匹配!C:D,2,FALSE)))</f>
        <v>长沙市</v>
      </c>
      <c r="H1602" s="12" t="s">
        <v>5696</v>
      </c>
      <c r="I1602" s="39" t="str">
        <f>IF(H1602="","",VLOOKUP(H1602,echart地区列表!A:A,1,FALSE))</f>
        <v>天心区</v>
      </c>
    </row>
    <row r="1603" spans="1:9">
      <c r="A1603" s="7" t="s">
        <v>5697</v>
      </c>
      <c r="B1603" s="7" t="s">
        <v>5697</v>
      </c>
      <c r="C1603" s="7">
        <v>430104</v>
      </c>
      <c r="D1603">
        <f t="shared" ref="D1603:D1666" si="50">INT(C1603/10000)</f>
        <v>43</v>
      </c>
      <c r="E1603" t="str">
        <f>VLOOKUP(D1603,省代码匹配!B:C,2,FALSE)</f>
        <v>湖南省</v>
      </c>
      <c r="F1603">
        <f t="shared" ref="F1603:F1666" si="51">IF(OR(D1603=11,D1603=12,D1603=31,D1603=50,D1603=71,D1603=81,D1603=82),D1603*100,IF(MID(C1603,3,1)="9",C1603,INT(C1603/100)))</f>
        <v>4301</v>
      </c>
      <c r="G1603" t="str">
        <f>IF(F1603&gt;10000,"省直辖县市",IF(F1603&gt;7000,“港澳台”,VLOOKUP(F1603,地市级代码匹配!C:D,2,FALSE)))</f>
        <v>长沙市</v>
      </c>
      <c r="H1603" s="12" t="s">
        <v>5697</v>
      </c>
      <c r="I1603" s="39" t="str">
        <f>IF(H1603="","",VLOOKUP(H1603,echart地区列表!A:A,1,FALSE))</f>
        <v>岳麓区</v>
      </c>
    </row>
    <row r="1604" spans="1:9">
      <c r="A1604" s="7" t="s">
        <v>5698</v>
      </c>
      <c r="B1604" s="7" t="s">
        <v>5698</v>
      </c>
      <c r="C1604" s="7">
        <v>430105</v>
      </c>
      <c r="D1604">
        <f t="shared" si="50"/>
        <v>43</v>
      </c>
      <c r="E1604" t="str">
        <f>VLOOKUP(D1604,省代码匹配!B:C,2,FALSE)</f>
        <v>湖南省</v>
      </c>
      <c r="F1604">
        <f t="shared" si="51"/>
        <v>4301</v>
      </c>
      <c r="G1604" t="str">
        <f>IF(F1604&gt;10000,"省直辖县市",IF(F1604&gt;7000,“港澳台”,VLOOKUP(F1604,地市级代码匹配!C:D,2,FALSE)))</f>
        <v>长沙市</v>
      </c>
      <c r="H1604" s="12" t="s">
        <v>5698</v>
      </c>
      <c r="I1604" s="39" t="str">
        <f>IF(H1604="","",VLOOKUP(H1604,echart地区列表!A:A,1,FALSE))</f>
        <v>开福区</v>
      </c>
    </row>
    <row r="1605" spans="1:9">
      <c r="A1605" s="7" t="s">
        <v>5699</v>
      </c>
      <c r="B1605" s="7" t="s">
        <v>5699</v>
      </c>
      <c r="C1605" s="7">
        <v>430111</v>
      </c>
      <c r="D1605">
        <f t="shared" si="50"/>
        <v>43</v>
      </c>
      <c r="E1605" t="str">
        <f>VLOOKUP(D1605,省代码匹配!B:C,2,FALSE)</f>
        <v>湖南省</v>
      </c>
      <c r="F1605">
        <f t="shared" si="51"/>
        <v>4301</v>
      </c>
      <c r="G1605" t="str">
        <f>IF(F1605&gt;10000,"省直辖县市",IF(F1605&gt;7000,“港澳台”,VLOOKUP(F1605,地市级代码匹配!C:D,2,FALSE)))</f>
        <v>长沙市</v>
      </c>
      <c r="H1605" s="12" t="s">
        <v>5699</v>
      </c>
      <c r="I1605" s="39" t="str">
        <f>IF(H1605="","",VLOOKUP(H1605,echart地区列表!A:A,1,FALSE))</f>
        <v>雨花区</v>
      </c>
    </row>
    <row r="1606" spans="1:9">
      <c r="A1606" s="7" t="s">
        <v>5700</v>
      </c>
      <c r="B1606" s="7" t="s">
        <v>5700</v>
      </c>
      <c r="C1606" s="7">
        <v>430112</v>
      </c>
      <c r="D1606">
        <f t="shared" si="50"/>
        <v>43</v>
      </c>
      <c r="E1606" t="str">
        <f>VLOOKUP(D1606,省代码匹配!B:C,2,FALSE)</f>
        <v>湖南省</v>
      </c>
      <c r="F1606">
        <f t="shared" si="51"/>
        <v>4301</v>
      </c>
      <c r="G1606" t="str">
        <f>IF(F1606&gt;10000,"省直辖县市",IF(F1606&gt;7000,“港澳台”,VLOOKUP(F1606,地市级代码匹配!C:D,2,FALSE)))</f>
        <v>长沙市</v>
      </c>
      <c r="H1606" s="12" t="s">
        <v>7810</v>
      </c>
      <c r="I1606" s="39" t="str">
        <f>IF(H1606="","",VLOOKUP(H1606,echart地区列表!A:A,1,FALSE))</f>
        <v>望城县</v>
      </c>
    </row>
    <row r="1607" spans="1:9">
      <c r="A1607" s="7" t="s">
        <v>5701</v>
      </c>
      <c r="B1607" s="7" t="s">
        <v>5701</v>
      </c>
      <c r="C1607" s="7">
        <v>430121</v>
      </c>
      <c r="D1607">
        <f t="shared" si="50"/>
        <v>43</v>
      </c>
      <c r="E1607" t="str">
        <f>VLOOKUP(D1607,省代码匹配!B:C,2,FALSE)</f>
        <v>湖南省</v>
      </c>
      <c r="F1607">
        <f t="shared" si="51"/>
        <v>4301</v>
      </c>
      <c r="G1607" t="str">
        <f>IF(F1607&gt;10000,"省直辖县市",IF(F1607&gt;7000,“港澳台”,VLOOKUP(F1607,地市级代码匹配!C:D,2,FALSE)))</f>
        <v>长沙市</v>
      </c>
      <c r="H1607" s="12" t="s">
        <v>5701</v>
      </c>
      <c r="I1607" s="39" t="str">
        <f>IF(H1607="","",VLOOKUP(H1607,echart地区列表!A:A,1,FALSE))</f>
        <v>长沙县</v>
      </c>
    </row>
    <row r="1608" spans="1:9">
      <c r="A1608" s="7" t="s">
        <v>5702</v>
      </c>
      <c r="B1608" s="7" t="s">
        <v>7614</v>
      </c>
      <c r="C1608" s="7">
        <v>430181</v>
      </c>
      <c r="D1608">
        <f t="shared" si="50"/>
        <v>43</v>
      </c>
      <c r="E1608" t="str">
        <f>VLOOKUP(D1608,省代码匹配!B:C,2,FALSE)</f>
        <v>湖南省</v>
      </c>
      <c r="F1608">
        <f t="shared" si="51"/>
        <v>4301</v>
      </c>
      <c r="G1608" t="str">
        <f>IF(F1608&gt;10000,"省直辖县市",IF(F1608&gt;7000,“港澳台”,VLOOKUP(F1608,地市级代码匹配!C:D,2,FALSE)))</f>
        <v>长沙市</v>
      </c>
      <c r="H1608" s="12" t="s">
        <v>5702</v>
      </c>
      <c r="I1608" s="39" t="str">
        <f>IF(H1608="","",VLOOKUP(H1608,echart地区列表!A:A,1,FALSE))</f>
        <v>浏阳市</v>
      </c>
    </row>
    <row r="1609" spans="1:9">
      <c r="A1609" s="7" t="s">
        <v>5703</v>
      </c>
      <c r="B1609" s="7" t="s">
        <v>7615</v>
      </c>
      <c r="C1609" s="7">
        <v>430182</v>
      </c>
      <c r="D1609">
        <f t="shared" si="50"/>
        <v>43</v>
      </c>
      <c r="E1609" t="str">
        <f>VLOOKUP(D1609,省代码匹配!B:C,2,FALSE)</f>
        <v>湖南省</v>
      </c>
      <c r="F1609">
        <f t="shared" si="51"/>
        <v>4301</v>
      </c>
      <c r="G1609" t="str">
        <f>IF(F1609&gt;10000,"省直辖县市",IF(F1609&gt;7000,“港澳台”,VLOOKUP(F1609,地市级代码匹配!C:D,2,FALSE)))</f>
        <v>长沙市</v>
      </c>
      <c r="H1609" s="12" t="s">
        <v>7049</v>
      </c>
      <c r="I1609" s="39" t="str">
        <f>IF(H1609="","",VLOOKUP(H1609,echart地区列表!A:A,1,FALSE))</f>
        <v>宁乡县</v>
      </c>
    </row>
    <row r="1610" spans="1:9">
      <c r="A1610" s="7" t="s">
        <v>5704</v>
      </c>
      <c r="B1610" s="7" t="s">
        <v>5704</v>
      </c>
      <c r="C1610" s="7">
        <v>430202</v>
      </c>
      <c r="D1610">
        <f t="shared" si="50"/>
        <v>43</v>
      </c>
      <c r="E1610" t="str">
        <f>VLOOKUP(D1610,省代码匹配!B:C,2,FALSE)</f>
        <v>湖南省</v>
      </c>
      <c r="F1610">
        <f t="shared" si="51"/>
        <v>4302</v>
      </c>
      <c r="G1610" t="str">
        <f>IF(F1610&gt;10000,"省直辖县市",IF(F1610&gt;7000,“港澳台”,VLOOKUP(F1610,地市级代码匹配!C:D,2,FALSE)))</f>
        <v>株洲市</v>
      </c>
      <c r="H1610" s="12" t="s">
        <v>5704</v>
      </c>
      <c r="I1610" s="39" t="str">
        <f>IF(H1610="","",VLOOKUP(H1610,echart地区列表!A:A,1,FALSE))</f>
        <v>荷塘区</v>
      </c>
    </row>
    <row r="1611" spans="1:9">
      <c r="A1611" s="7" t="s">
        <v>5705</v>
      </c>
      <c r="B1611" s="7" t="s">
        <v>5705</v>
      </c>
      <c r="C1611" s="7">
        <v>430203</v>
      </c>
      <c r="D1611">
        <f t="shared" si="50"/>
        <v>43</v>
      </c>
      <c r="E1611" t="str">
        <f>VLOOKUP(D1611,省代码匹配!B:C,2,FALSE)</f>
        <v>湖南省</v>
      </c>
      <c r="F1611">
        <f t="shared" si="51"/>
        <v>4302</v>
      </c>
      <c r="G1611" t="str">
        <f>IF(F1611&gt;10000,"省直辖县市",IF(F1611&gt;7000,“港澳台”,VLOOKUP(F1611,地市级代码匹配!C:D,2,FALSE)))</f>
        <v>株洲市</v>
      </c>
      <c r="H1611" s="12" t="s">
        <v>5705</v>
      </c>
      <c r="I1611" s="39" t="str">
        <f>IF(H1611="","",VLOOKUP(H1611,echart地区列表!A:A,1,FALSE))</f>
        <v>芦淞区</v>
      </c>
    </row>
    <row r="1612" spans="1:9">
      <c r="A1612" s="7" t="s">
        <v>5706</v>
      </c>
      <c r="B1612" s="7" t="s">
        <v>5706</v>
      </c>
      <c r="C1612" s="7">
        <v>430204</v>
      </c>
      <c r="D1612">
        <f t="shared" si="50"/>
        <v>43</v>
      </c>
      <c r="E1612" t="str">
        <f>VLOOKUP(D1612,省代码匹配!B:C,2,FALSE)</f>
        <v>湖南省</v>
      </c>
      <c r="F1612">
        <f t="shared" si="51"/>
        <v>4302</v>
      </c>
      <c r="G1612" t="str">
        <f>IF(F1612&gt;10000,"省直辖县市",IF(F1612&gt;7000,“港澳台”,VLOOKUP(F1612,地市级代码匹配!C:D,2,FALSE)))</f>
        <v>株洲市</v>
      </c>
      <c r="H1612" s="12" t="s">
        <v>5706</v>
      </c>
      <c r="I1612" s="39" t="str">
        <f>IF(H1612="","",VLOOKUP(H1612,echart地区列表!A:A,1,FALSE))</f>
        <v>石峰区</v>
      </c>
    </row>
    <row r="1613" spans="1:9">
      <c r="A1613" s="7" t="s">
        <v>5707</v>
      </c>
      <c r="B1613" s="7" t="s">
        <v>5707</v>
      </c>
      <c r="C1613" s="7">
        <v>430211</v>
      </c>
      <c r="D1613">
        <f t="shared" si="50"/>
        <v>43</v>
      </c>
      <c r="E1613" t="str">
        <f>VLOOKUP(D1613,省代码匹配!B:C,2,FALSE)</f>
        <v>湖南省</v>
      </c>
      <c r="F1613">
        <f t="shared" si="51"/>
        <v>4302</v>
      </c>
      <c r="G1613" t="str">
        <f>IF(F1613&gt;10000,"省直辖县市",IF(F1613&gt;7000,“港澳台”,VLOOKUP(F1613,地市级代码匹配!C:D,2,FALSE)))</f>
        <v>株洲市</v>
      </c>
      <c r="H1613" s="12" t="s">
        <v>5707</v>
      </c>
      <c r="I1613" s="39" t="str">
        <f>IF(H1613="","",VLOOKUP(H1613,echart地区列表!A:A,1,FALSE))</f>
        <v>天元区</v>
      </c>
    </row>
    <row r="1614" spans="1:9">
      <c r="A1614" s="7" t="s">
        <v>5708</v>
      </c>
      <c r="B1614" s="7" t="s">
        <v>5708</v>
      </c>
      <c r="C1614" s="7">
        <v>430221</v>
      </c>
      <c r="D1614">
        <f t="shared" si="50"/>
        <v>43</v>
      </c>
      <c r="E1614" t="str">
        <f>VLOOKUP(D1614,省代码匹配!B:C,2,FALSE)</f>
        <v>湖南省</v>
      </c>
      <c r="F1614">
        <f t="shared" si="51"/>
        <v>4302</v>
      </c>
      <c r="G1614" t="str">
        <f>IF(F1614&gt;10000,"省直辖县市",IF(F1614&gt;7000,“港澳台”,VLOOKUP(F1614,地市级代码匹配!C:D,2,FALSE)))</f>
        <v>株洲市</v>
      </c>
      <c r="H1614" s="12" t="s">
        <v>5708</v>
      </c>
      <c r="I1614" s="39" t="str">
        <f>IF(H1614="","",VLOOKUP(H1614,echart地区列表!A:A,1,FALSE))</f>
        <v>株洲县</v>
      </c>
    </row>
    <row r="1615" spans="1:9">
      <c r="A1615" s="7" t="s">
        <v>5709</v>
      </c>
      <c r="B1615" s="7" t="s">
        <v>5709</v>
      </c>
      <c r="C1615" s="7">
        <v>430223</v>
      </c>
      <c r="D1615">
        <f t="shared" si="50"/>
        <v>43</v>
      </c>
      <c r="E1615" t="str">
        <f>VLOOKUP(D1615,省代码匹配!B:C,2,FALSE)</f>
        <v>湖南省</v>
      </c>
      <c r="F1615">
        <f t="shared" si="51"/>
        <v>4302</v>
      </c>
      <c r="G1615" t="str">
        <f>IF(F1615&gt;10000,"省直辖县市",IF(F1615&gt;7000,“港澳台”,VLOOKUP(F1615,地市级代码匹配!C:D,2,FALSE)))</f>
        <v>株洲市</v>
      </c>
      <c r="H1615" s="12" t="s">
        <v>5709</v>
      </c>
      <c r="I1615" s="39" t="str">
        <f>IF(H1615="","",VLOOKUP(H1615,echart地区列表!A:A,1,FALSE))</f>
        <v>攸县</v>
      </c>
    </row>
    <row r="1616" spans="1:9">
      <c r="A1616" s="7" t="s">
        <v>5710</v>
      </c>
      <c r="B1616" s="7" t="s">
        <v>5710</v>
      </c>
      <c r="C1616" s="7">
        <v>430224</v>
      </c>
      <c r="D1616">
        <f t="shared" si="50"/>
        <v>43</v>
      </c>
      <c r="E1616" t="str">
        <f>VLOOKUP(D1616,省代码匹配!B:C,2,FALSE)</f>
        <v>湖南省</v>
      </c>
      <c r="F1616">
        <f t="shared" si="51"/>
        <v>4302</v>
      </c>
      <c r="G1616" t="str">
        <f>IF(F1616&gt;10000,"省直辖县市",IF(F1616&gt;7000,“港澳台”,VLOOKUP(F1616,地市级代码匹配!C:D,2,FALSE)))</f>
        <v>株洲市</v>
      </c>
      <c r="H1616" s="12" t="s">
        <v>5710</v>
      </c>
      <c r="I1616" s="39" t="str">
        <f>IF(H1616="","",VLOOKUP(H1616,echart地区列表!A:A,1,FALSE))</f>
        <v>茶陵县</v>
      </c>
    </row>
    <row r="1617" spans="1:9">
      <c r="A1617" s="7" t="s">
        <v>5711</v>
      </c>
      <c r="B1617" s="7" t="s">
        <v>5711</v>
      </c>
      <c r="C1617" s="7">
        <v>430225</v>
      </c>
      <c r="D1617">
        <f t="shared" si="50"/>
        <v>43</v>
      </c>
      <c r="E1617" t="str">
        <f>VLOOKUP(D1617,省代码匹配!B:C,2,FALSE)</f>
        <v>湖南省</v>
      </c>
      <c r="F1617">
        <f t="shared" si="51"/>
        <v>4302</v>
      </c>
      <c r="G1617" t="str">
        <f>IF(F1617&gt;10000,"省直辖县市",IF(F1617&gt;7000,“港澳台”,VLOOKUP(F1617,地市级代码匹配!C:D,2,FALSE)))</f>
        <v>株洲市</v>
      </c>
      <c r="H1617" s="12" t="s">
        <v>5711</v>
      </c>
      <c r="I1617" s="39" t="str">
        <f>IF(H1617="","",VLOOKUP(H1617,echart地区列表!A:A,1,FALSE))</f>
        <v>炎陵县</v>
      </c>
    </row>
    <row r="1618" spans="1:9">
      <c r="A1618" s="7" t="s">
        <v>5712</v>
      </c>
      <c r="B1618" s="7" t="s">
        <v>7616</v>
      </c>
      <c r="C1618" s="7">
        <v>430281</v>
      </c>
      <c r="D1618">
        <f t="shared" si="50"/>
        <v>43</v>
      </c>
      <c r="E1618" t="str">
        <f>VLOOKUP(D1618,省代码匹配!B:C,2,FALSE)</f>
        <v>湖南省</v>
      </c>
      <c r="F1618">
        <f t="shared" si="51"/>
        <v>4302</v>
      </c>
      <c r="G1618" t="str">
        <f>IF(F1618&gt;10000,"省直辖县市",IF(F1618&gt;7000,“港澳台”,VLOOKUP(F1618,地市级代码匹配!C:D,2,FALSE)))</f>
        <v>株洲市</v>
      </c>
      <c r="H1618" s="12" t="s">
        <v>5712</v>
      </c>
      <c r="I1618" s="39" t="str">
        <f>IF(H1618="","",VLOOKUP(H1618,echart地区列表!A:A,1,FALSE))</f>
        <v>醴陵市</v>
      </c>
    </row>
    <row r="1619" spans="1:9">
      <c r="A1619" s="7" t="s">
        <v>5713</v>
      </c>
      <c r="B1619" s="7" t="s">
        <v>5713</v>
      </c>
      <c r="C1619" s="7">
        <v>430302</v>
      </c>
      <c r="D1619">
        <f t="shared" si="50"/>
        <v>43</v>
      </c>
      <c r="E1619" t="str">
        <f>VLOOKUP(D1619,省代码匹配!B:C,2,FALSE)</f>
        <v>湖南省</v>
      </c>
      <c r="F1619">
        <f t="shared" si="51"/>
        <v>4303</v>
      </c>
      <c r="G1619" t="str">
        <f>IF(F1619&gt;10000,"省直辖县市",IF(F1619&gt;7000,“港澳台”,VLOOKUP(F1619,地市级代码匹配!C:D,2,FALSE)))</f>
        <v>湘潭市</v>
      </c>
      <c r="H1619" s="12" t="s">
        <v>5713</v>
      </c>
      <c r="I1619" s="39" t="str">
        <f>IF(H1619="","",VLOOKUP(H1619,echart地区列表!A:A,1,FALSE))</f>
        <v>雨湖区</v>
      </c>
    </row>
    <row r="1620" spans="1:9">
      <c r="A1620" s="7" t="s">
        <v>5714</v>
      </c>
      <c r="B1620" s="7" t="s">
        <v>5714</v>
      </c>
      <c r="C1620" s="7">
        <v>430304</v>
      </c>
      <c r="D1620">
        <f t="shared" si="50"/>
        <v>43</v>
      </c>
      <c r="E1620" t="str">
        <f>VLOOKUP(D1620,省代码匹配!B:C,2,FALSE)</f>
        <v>湖南省</v>
      </c>
      <c r="F1620">
        <f t="shared" si="51"/>
        <v>4303</v>
      </c>
      <c r="G1620" t="str">
        <f>IF(F1620&gt;10000,"省直辖县市",IF(F1620&gt;7000,“港澳台”,VLOOKUP(F1620,地市级代码匹配!C:D,2,FALSE)))</f>
        <v>湘潭市</v>
      </c>
      <c r="H1620" s="12" t="s">
        <v>5714</v>
      </c>
      <c r="I1620" s="39" t="str">
        <f>IF(H1620="","",VLOOKUP(H1620,echart地区列表!A:A,1,FALSE))</f>
        <v>岳塘区</v>
      </c>
    </row>
    <row r="1621" spans="1:9">
      <c r="A1621" s="7" t="s">
        <v>5715</v>
      </c>
      <c r="B1621" s="7" t="s">
        <v>5715</v>
      </c>
      <c r="C1621" s="7">
        <v>430321</v>
      </c>
      <c r="D1621">
        <f t="shared" si="50"/>
        <v>43</v>
      </c>
      <c r="E1621" t="str">
        <f>VLOOKUP(D1621,省代码匹配!B:C,2,FALSE)</f>
        <v>湖南省</v>
      </c>
      <c r="F1621">
        <f t="shared" si="51"/>
        <v>4303</v>
      </c>
      <c r="G1621" t="str">
        <f>IF(F1621&gt;10000,"省直辖县市",IF(F1621&gt;7000,“港澳台”,VLOOKUP(F1621,地市级代码匹配!C:D,2,FALSE)))</f>
        <v>湘潭市</v>
      </c>
      <c r="H1621" s="12" t="s">
        <v>5715</v>
      </c>
      <c r="I1621" s="39" t="str">
        <f>IF(H1621="","",VLOOKUP(H1621,echart地区列表!A:A,1,FALSE))</f>
        <v>湘潭县</v>
      </c>
    </row>
    <row r="1622" spans="1:9">
      <c r="A1622" s="7" t="s">
        <v>5716</v>
      </c>
      <c r="B1622" s="7" t="s">
        <v>7617</v>
      </c>
      <c r="C1622" s="7">
        <v>430381</v>
      </c>
      <c r="D1622">
        <f t="shared" si="50"/>
        <v>43</v>
      </c>
      <c r="E1622" t="str">
        <f>VLOOKUP(D1622,省代码匹配!B:C,2,FALSE)</f>
        <v>湖南省</v>
      </c>
      <c r="F1622">
        <f t="shared" si="51"/>
        <v>4303</v>
      </c>
      <c r="G1622" t="str">
        <f>IF(F1622&gt;10000,"省直辖县市",IF(F1622&gt;7000,“港澳台”,VLOOKUP(F1622,地市级代码匹配!C:D,2,FALSE)))</f>
        <v>湘潭市</v>
      </c>
      <c r="H1622" s="12" t="s">
        <v>5716</v>
      </c>
      <c r="I1622" s="39" t="str">
        <f>IF(H1622="","",VLOOKUP(H1622,echart地区列表!A:A,1,FALSE))</f>
        <v>湘乡市</v>
      </c>
    </row>
    <row r="1623" spans="1:9">
      <c r="A1623" s="7" t="s">
        <v>5717</v>
      </c>
      <c r="B1623" s="7" t="s">
        <v>7618</v>
      </c>
      <c r="C1623" s="7">
        <v>430382</v>
      </c>
      <c r="D1623">
        <f t="shared" si="50"/>
        <v>43</v>
      </c>
      <c r="E1623" t="str">
        <f>VLOOKUP(D1623,省代码匹配!B:C,2,FALSE)</f>
        <v>湖南省</v>
      </c>
      <c r="F1623">
        <f t="shared" si="51"/>
        <v>4303</v>
      </c>
      <c r="G1623" t="str">
        <f>IF(F1623&gt;10000,"省直辖县市",IF(F1623&gt;7000,“港澳台”,VLOOKUP(F1623,地市级代码匹配!C:D,2,FALSE)))</f>
        <v>湘潭市</v>
      </c>
      <c r="H1623" s="12" t="s">
        <v>5717</v>
      </c>
      <c r="I1623" s="39" t="str">
        <f>IF(H1623="","",VLOOKUP(H1623,echart地区列表!A:A,1,FALSE))</f>
        <v>韶山市</v>
      </c>
    </row>
    <row r="1624" spans="1:9">
      <c r="A1624" s="7" t="s">
        <v>5718</v>
      </c>
      <c r="B1624" s="7" t="s">
        <v>5718</v>
      </c>
      <c r="C1624" s="7">
        <v>430405</v>
      </c>
      <c r="D1624">
        <f t="shared" si="50"/>
        <v>43</v>
      </c>
      <c r="E1624" t="str">
        <f>VLOOKUP(D1624,省代码匹配!B:C,2,FALSE)</f>
        <v>湖南省</v>
      </c>
      <c r="F1624">
        <f t="shared" si="51"/>
        <v>4304</v>
      </c>
      <c r="G1624" t="str">
        <f>IF(F1624&gt;10000,"省直辖县市",IF(F1624&gt;7000,“港澳台”,VLOOKUP(F1624,地市级代码匹配!C:D,2,FALSE)))</f>
        <v>衡阳市</v>
      </c>
      <c r="H1624" s="12" t="s">
        <v>5718</v>
      </c>
      <c r="I1624" s="39" t="str">
        <f>IF(H1624="","",VLOOKUP(H1624,echart地区列表!A:A,1,FALSE))</f>
        <v>珠晖区</v>
      </c>
    </row>
    <row r="1625" spans="1:9">
      <c r="A1625" s="7" t="s">
        <v>5719</v>
      </c>
      <c r="B1625" s="7" t="s">
        <v>5719</v>
      </c>
      <c r="C1625" s="7">
        <v>430406</v>
      </c>
      <c r="D1625">
        <f t="shared" si="50"/>
        <v>43</v>
      </c>
      <c r="E1625" t="str">
        <f>VLOOKUP(D1625,省代码匹配!B:C,2,FALSE)</f>
        <v>湖南省</v>
      </c>
      <c r="F1625">
        <f t="shared" si="51"/>
        <v>4304</v>
      </c>
      <c r="G1625" t="str">
        <f>IF(F1625&gt;10000,"省直辖县市",IF(F1625&gt;7000,“港澳台”,VLOOKUP(F1625,地市级代码匹配!C:D,2,FALSE)))</f>
        <v>衡阳市</v>
      </c>
      <c r="H1625" s="12" t="s">
        <v>5719</v>
      </c>
      <c r="I1625" s="39" t="str">
        <f>IF(H1625="","",VLOOKUP(H1625,echart地区列表!A:A,1,FALSE))</f>
        <v>雁峰区</v>
      </c>
    </row>
    <row r="1626" spans="1:9">
      <c r="A1626" s="7" t="s">
        <v>5720</v>
      </c>
      <c r="B1626" s="7" t="s">
        <v>5720</v>
      </c>
      <c r="C1626" s="7">
        <v>430407</v>
      </c>
      <c r="D1626">
        <f t="shared" si="50"/>
        <v>43</v>
      </c>
      <c r="E1626" t="str">
        <f>VLOOKUP(D1626,省代码匹配!B:C,2,FALSE)</f>
        <v>湖南省</v>
      </c>
      <c r="F1626">
        <f t="shared" si="51"/>
        <v>4304</v>
      </c>
      <c r="G1626" t="str">
        <f>IF(F1626&gt;10000,"省直辖县市",IF(F1626&gt;7000,“港澳台”,VLOOKUP(F1626,地市级代码匹配!C:D,2,FALSE)))</f>
        <v>衡阳市</v>
      </c>
      <c r="H1626" s="12" t="s">
        <v>5720</v>
      </c>
      <c r="I1626" s="39" t="str">
        <f>IF(H1626="","",VLOOKUP(H1626,echart地区列表!A:A,1,FALSE))</f>
        <v>石鼓区</v>
      </c>
    </row>
    <row r="1627" spans="1:9">
      <c r="A1627" s="7" t="s">
        <v>5721</v>
      </c>
      <c r="B1627" s="7" t="s">
        <v>5721</v>
      </c>
      <c r="C1627" s="7">
        <v>430408</v>
      </c>
      <c r="D1627">
        <f t="shared" si="50"/>
        <v>43</v>
      </c>
      <c r="E1627" t="str">
        <f>VLOOKUP(D1627,省代码匹配!B:C,2,FALSE)</f>
        <v>湖南省</v>
      </c>
      <c r="F1627">
        <f t="shared" si="51"/>
        <v>4304</v>
      </c>
      <c r="G1627" t="str">
        <f>IF(F1627&gt;10000,"省直辖县市",IF(F1627&gt;7000,“港澳台”,VLOOKUP(F1627,地市级代码匹配!C:D,2,FALSE)))</f>
        <v>衡阳市</v>
      </c>
      <c r="H1627" s="12" t="s">
        <v>5721</v>
      </c>
      <c r="I1627" s="39" t="str">
        <f>IF(H1627="","",VLOOKUP(H1627,echart地区列表!A:A,1,FALSE))</f>
        <v>蒸湘区</v>
      </c>
    </row>
    <row r="1628" spans="1:9">
      <c r="A1628" s="7" t="s">
        <v>5722</v>
      </c>
      <c r="B1628" s="7" t="s">
        <v>5722</v>
      </c>
      <c r="C1628" s="7">
        <v>430412</v>
      </c>
      <c r="D1628">
        <f t="shared" si="50"/>
        <v>43</v>
      </c>
      <c r="E1628" t="str">
        <f>VLOOKUP(D1628,省代码匹配!B:C,2,FALSE)</f>
        <v>湖南省</v>
      </c>
      <c r="F1628">
        <f t="shared" si="51"/>
        <v>4304</v>
      </c>
      <c r="G1628" t="str">
        <f>IF(F1628&gt;10000,"省直辖县市",IF(F1628&gt;7000,“港澳台”,VLOOKUP(F1628,地市级代码匹配!C:D,2,FALSE)))</f>
        <v>衡阳市</v>
      </c>
      <c r="H1628" s="12" t="s">
        <v>5722</v>
      </c>
      <c r="I1628" s="39" t="str">
        <f>IF(H1628="","",VLOOKUP(H1628,echart地区列表!A:A,1,FALSE))</f>
        <v>南岳区</v>
      </c>
    </row>
    <row r="1629" spans="1:9">
      <c r="A1629" s="7" t="s">
        <v>5723</v>
      </c>
      <c r="B1629" s="7" t="s">
        <v>5723</v>
      </c>
      <c r="C1629" s="7">
        <v>430421</v>
      </c>
      <c r="D1629">
        <f t="shared" si="50"/>
        <v>43</v>
      </c>
      <c r="E1629" t="str">
        <f>VLOOKUP(D1629,省代码匹配!B:C,2,FALSE)</f>
        <v>湖南省</v>
      </c>
      <c r="F1629">
        <f t="shared" si="51"/>
        <v>4304</v>
      </c>
      <c r="G1629" t="str">
        <f>IF(F1629&gt;10000,"省直辖县市",IF(F1629&gt;7000,“港澳台”,VLOOKUP(F1629,地市级代码匹配!C:D,2,FALSE)))</f>
        <v>衡阳市</v>
      </c>
      <c r="H1629" s="12" t="s">
        <v>5723</v>
      </c>
      <c r="I1629" s="39" t="str">
        <f>IF(H1629="","",VLOOKUP(H1629,echart地区列表!A:A,1,FALSE))</f>
        <v>衡阳县</v>
      </c>
    </row>
    <row r="1630" spans="1:9">
      <c r="A1630" s="7" t="s">
        <v>5724</v>
      </c>
      <c r="B1630" s="7" t="s">
        <v>5724</v>
      </c>
      <c r="C1630" s="7">
        <v>430422</v>
      </c>
      <c r="D1630">
        <f t="shared" si="50"/>
        <v>43</v>
      </c>
      <c r="E1630" t="str">
        <f>VLOOKUP(D1630,省代码匹配!B:C,2,FALSE)</f>
        <v>湖南省</v>
      </c>
      <c r="F1630">
        <f t="shared" si="51"/>
        <v>4304</v>
      </c>
      <c r="G1630" t="str">
        <f>IF(F1630&gt;10000,"省直辖县市",IF(F1630&gt;7000,“港澳台”,VLOOKUP(F1630,地市级代码匹配!C:D,2,FALSE)))</f>
        <v>衡阳市</v>
      </c>
      <c r="H1630" s="12" t="s">
        <v>5724</v>
      </c>
      <c r="I1630" s="39" t="str">
        <f>IF(H1630="","",VLOOKUP(H1630,echart地区列表!A:A,1,FALSE))</f>
        <v>衡南县</v>
      </c>
    </row>
    <row r="1631" spans="1:9">
      <c r="A1631" s="7" t="s">
        <v>5725</v>
      </c>
      <c r="B1631" s="7" t="s">
        <v>5725</v>
      </c>
      <c r="C1631" s="7">
        <v>430423</v>
      </c>
      <c r="D1631">
        <f t="shared" si="50"/>
        <v>43</v>
      </c>
      <c r="E1631" t="str">
        <f>VLOOKUP(D1631,省代码匹配!B:C,2,FALSE)</f>
        <v>湖南省</v>
      </c>
      <c r="F1631">
        <f t="shared" si="51"/>
        <v>4304</v>
      </c>
      <c r="G1631" t="str">
        <f>IF(F1631&gt;10000,"省直辖县市",IF(F1631&gt;7000,“港澳台”,VLOOKUP(F1631,地市级代码匹配!C:D,2,FALSE)))</f>
        <v>衡阳市</v>
      </c>
      <c r="H1631" s="12" t="s">
        <v>5725</v>
      </c>
      <c r="I1631" s="39" t="str">
        <f>IF(H1631="","",VLOOKUP(H1631,echart地区列表!A:A,1,FALSE))</f>
        <v>衡山县</v>
      </c>
    </row>
    <row r="1632" spans="1:9">
      <c r="A1632" s="7" t="s">
        <v>5726</v>
      </c>
      <c r="B1632" s="7" t="s">
        <v>5726</v>
      </c>
      <c r="C1632" s="7">
        <v>430424</v>
      </c>
      <c r="D1632">
        <f t="shared" si="50"/>
        <v>43</v>
      </c>
      <c r="E1632" t="str">
        <f>VLOOKUP(D1632,省代码匹配!B:C,2,FALSE)</f>
        <v>湖南省</v>
      </c>
      <c r="F1632">
        <f t="shared" si="51"/>
        <v>4304</v>
      </c>
      <c r="G1632" t="str">
        <f>IF(F1632&gt;10000,"省直辖县市",IF(F1632&gt;7000,“港澳台”,VLOOKUP(F1632,地市级代码匹配!C:D,2,FALSE)))</f>
        <v>衡阳市</v>
      </c>
      <c r="H1632" s="12" t="s">
        <v>5726</v>
      </c>
      <c r="I1632" s="39" t="str">
        <f>IF(H1632="","",VLOOKUP(H1632,echart地区列表!A:A,1,FALSE))</f>
        <v>衡东县</v>
      </c>
    </row>
    <row r="1633" spans="1:9">
      <c r="A1633" s="7" t="s">
        <v>5727</v>
      </c>
      <c r="B1633" s="7" t="s">
        <v>5727</v>
      </c>
      <c r="C1633" s="7">
        <v>430426</v>
      </c>
      <c r="D1633">
        <f t="shared" si="50"/>
        <v>43</v>
      </c>
      <c r="E1633" t="str">
        <f>VLOOKUP(D1633,省代码匹配!B:C,2,FALSE)</f>
        <v>湖南省</v>
      </c>
      <c r="F1633">
        <f t="shared" si="51"/>
        <v>4304</v>
      </c>
      <c r="G1633" t="str">
        <f>IF(F1633&gt;10000,"省直辖县市",IF(F1633&gt;7000,“港澳台”,VLOOKUP(F1633,地市级代码匹配!C:D,2,FALSE)))</f>
        <v>衡阳市</v>
      </c>
      <c r="H1633" s="12" t="s">
        <v>5727</v>
      </c>
      <c r="I1633" s="39" t="str">
        <f>IF(H1633="","",VLOOKUP(H1633,echart地区列表!A:A,1,FALSE))</f>
        <v>祁东县</v>
      </c>
    </row>
    <row r="1634" spans="1:9">
      <c r="A1634" s="7" t="s">
        <v>5728</v>
      </c>
      <c r="B1634" s="7" t="s">
        <v>7619</v>
      </c>
      <c r="C1634" s="7">
        <v>430481</v>
      </c>
      <c r="D1634">
        <f t="shared" si="50"/>
        <v>43</v>
      </c>
      <c r="E1634" t="str">
        <f>VLOOKUP(D1634,省代码匹配!B:C,2,FALSE)</f>
        <v>湖南省</v>
      </c>
      <c r="F1634">
        <f t="shared" si="51"/>
        <v>4304</v>
      </c>
      <c r="G1634" t="str">
        <f>IF(F1634&gt;10000,"省直辖县市",IF(F1634&gt;7000,“港澳台”,VLOOKUP(F1634,地市级代码匹配!C:D,2,FALSE)))</f>
        <v>衡阳市</v>
      </c>
      <c r="H1634" s="12" t="s">
        <v>5728</v>
      </c>
      <c r="I1634" s="39" t="str">
        <f>IF(H1634="","",VLOOKUP(H1634,echart地区列表!A:A,1,FALSE))</f>
        <v>耒阳市</v>
      </c>
    </row>
    <row r="1635" spans="1:9">
      <c r="A1635" s="7" t="s">
        <v>5729</v>
      </c>
      <c r="B1635" s="7" t="s">
        <v>7620</v>
      </c>
      <c r="C1635" s="7">
        <v>430482</v>
      </c>
      <c r="D1635">
        <f t="shared" si="50"/>
        <v>43</v>
      </c>
      <c r="E1635" t="str">
        <f>VLOOKUP(D1635,省代码匹配!B:C,2,FALSE)</f>
        <v>湖南省</v>
      </c>
      <c r="F1635">
        <f t="shared" si="51"/>
        <v>4304</v>
      </c>
      <c r="G1635" t="str">
        <f>IF(F1635&gt;10000,"省直辖县市",IF(F1635&gt;7000,“港澳台”,VLOOKUP(F1635,地市级代码匹配!C:D,2,FALSE)))</f>
        <v>衡阳市</v>
      </c>
      <c r="H1635" s="12" t="s">
        <v>5729</v>
      </c>
      <c r="I1635" s="39" t="str">
        <f>IF(H1635="","",VLOOKUP(H1635,echart地区列表!A:A,1,FALSE))</f>
        <v>常宁市</v>
      </c>
    </row>
    <row r="1636" spans="1:9">
      <c r="A1636" s="7" t="s">
        <v>5730</v>
      </c>
      <c r="B1636" s="7" t="s">
        <v>5730</v>
      </c>
      <c r="C1636" s="7">
        <v>430502</v>
      </c>
      <c r="D1636">
        <f t="shared" si="50"/>
        <v>43</v>
      </c>
      <c r="E1636" t="str">
        <f>VLOOKUP(D1636,省代码匹配!B:C,2,FALSE)</f>
        <v>湖南省</v>
      </c>
      <c r="F1636">
        <f t="shared" si="51"/>
        <v>4305</v>
      </c>
      <c r="G1636" t="str">
        <f>IF(F1636&gt;10000,"省直辖县市",IF(F1636&gt;7000,“港澳台”,VLOOKUP(F1636,地市级代码匹配!C:D,2,FALSE)))</f>
        <v>邵阳市</v>
      </c>
      <c r="H1636" s="12" t="s">
        <v>5730</v>
      </c>
      <c r="I1636" s="39" t="str">
        <f>IF(H1636="","",VLOOKUP(H1636,echart地区列表!A:A,1,FALSE))</f>
        <v>双清区</v>
      </c>
    </row>
    <row r="1637" spans="1:9">
      <c r="A1637" s="7" t="s">
        <v>5731</v>
      </c>
      <c r="B1637" s="7" t="s">
        <v>5731</v>
      </c>
      <c r="C1637" s="7">
        <v>430503</v>
      </c>
      <c r="D1637">
        <f t="shared" si="50"/>
        <v>43</v>
      </c>
      <c r="E1637" t="str">
        <f>VLOOKUP(D1637,省代码匹配!B:C,2,FALSE)</f>
        <v>湖南省</v>
      </c>
      <c r="F1637">
        <f t="shared" si="51"/>
        <v>4305</v>
      </c>
      <c r="G1637" t="str">
        <f>IF(F1637&gt;10000,"省直辖县市",IF(F1637&gt;7000,“港澳台”,VLOOKUP(F1637,地市级代码匹配!C:D,2,FALSE)))</f>
        <v>邵阳市</v>
      </c>
      <c r="H1637" s="12" t="s">
        <v>5731</v>
      </c>
      <c r="I1637" s="39" t="str">
        <f>IF(H1637="","",VLOOKUP(H1637,echart地区列表!A:A,1,FALSE))</f>
        <v>大祥区</v>
      </c>
    </row>
    <row r="1638" spans="1:9">
      <c r="A1638" s="7" t="s">
        <v>5732</v>
      </c>
      <c r="B1638" s="7" t="s">
        <v>5732</v>
      </c>
      <c r="C1638" s="7">
        <v>430511</v>
      </c>
      <c r="D1638">
        <f t="shared" si="50"/>
        <v>43</v>
      </c>
      <c r="E1638" t="str">
        <f>VLOOKUP(D1638,省代码匹配!B:C,2,FALSE)</f>
        <v>湖南省</v>
      </c>
      <c r="F1638">
        <f t="shared" si="51"/>
        <v>4305</v>
      </c>
      <c r="G1638" t="str">
        <f>IF(F1638&gt;10000,"省直辖县市",IF(F1638&gt;7000,“港澳台”,VLOOKUP(F1638,地市级代码匹配!C:D,2,FALSE)))</f>
        <v>邵阳市</v>
      </c>
      <c r="H1638" s="12" t="s">
        <v>5732</v>
      </c>
      <c r="I1638" s="39" t="str">
        <f>IF(H1638="","",VLOOKUP(H1638,echart地区列表!A:A,1,FALSE))</f>
        <v>北塔区</v>
      </c>
    </row>
    <row r="1639" spans="1:9">
      <c r="A1639" s="7" t="s">
        <v>5733</v>
      </c>
      <c r="B1639" s="7" t="s">
        <v>5733</v>
      </c>
      <c r="C1639" s="7">
        <v>430521</v>
      </c>
      <c r="D1639">
        <f t="shared" si="50"/>
        <v>43</v>
      </c>
      <c r="E1639" t="str">
        <f>VLOOKUP(D1639,省代码匹配!B:C,2,FALSE)</f>
        <v>湖南省</v>
      </c>
      <c r="F1639">
        <f t="shared" si="51"/>
        <v>4305</v>
      </c>
      <c r="G1639" t="str">
        <f>IF(F1639&gt;10000,"省直辖县市",IF(F1639&gt;7000,“港澳台”,VLOOKUP(F1639,地市级代码匹配!C:D,2,FALSE)))</f>
        <v>邵阳市</v>
      </c>
      <c r="H1639" s="12" t="s">
        <v>5733</v>
      </c>
      <c r="I1639" s="39" t="str">
        <f>IF(H1639="","",VLOOKUP(H1639,echart地区列表!A:A,1,FALSE))</f>
        <v>邵东县</v>
      </c>
    </row>
    <row r="1640" spans="1:9">
      <c r="A1640" s="7" t="s">
        <v>5734</v>
      </c>
      <c r="B1640" s="7" t="s">
        <v>5734</v>
      </c>
      <c r="C1640" s="7">
        <v>430522</v>
      </c>
      <c r="D1640">
        <f t="shared" si="50"/>
        <v>43</v>
      </c>
      <c r="E1640" t="str">
        <f>VLOOKUP(D1640,省代码匹配!B:C,2,FALSE)</f>
        <v>湖南省</v>
      </c>
      <c r="F1640">
        <f t="shared" si="51"/>
        <v>4305</v>
      </c>
      <c r="G1640" t="str">
        <f>IF(F1640&gt;10000,"省直辖县市",IF(F1640&gt;7000,“港澳台”,VLOOKUP(F1640,地市级代码匹配!C:D,2,FALSE)))</f>
        <v>邵阳市</v>
      </c>
      <c r="H1640" s="12" t="s">
        <v>5734</v>
      </c>
      <c r="I1640" s="39" t="str">
        <f>IF(H1640="","",VLOOKUP(H1640,echart地区列表!A:A,1,FALSE))</f>
        <v>新邵县</v>
      </c>
    </row>
    <row r="1641" spans="1:9">
      <c r="A1641" s="7" t="s">
        <v>5735</v>
      </c>
      <c r="B1641" s="7" t="s">
        <v>5735</v>
      </c>
      <c r="C1641" s="7">
        <v>430523</v>
      </c>
      <c r="D1641">
        <f t="shared" si="50"/>
        <v>43</v>
      </c>
      <c r="E1641" t="str">
        <f>VLOOKUP(D1641,省代码匹配!B:C,2,FALSE)</f>
        <v>湖南省</v>
      </c>
      <c r="F1641">
        <f t="shared" si="51"/>
        <v>4305</v>
      </c>
      <c r="G1641" t="str">
        <f>IF(F1641&gt;10000,"省直辖县市",IF(F1641&gt;7000,“港澳台”,VLOOKUP(F1641,地市级代码匹配!C:D,2,FALSE)))</f>
        <v>邵阳市</v>
      </c>
      <c r="H1641" s="12" t="s">
        <v>5735</v>
      </c>
      <c r="I1641" s="39" t="str">
        <f>IF(H1641="","",VLOOKUP(H1641,echart地区列表!A:A,1,FALSE))</f>
        <v>邵阳县</v>
      </c>
    </row>
    <row r="1642" spans="1:9">
      <c r="A1642" s="7" t="s">
        <v>5736</v>
      </c>
      <c r="B1642" s="7" t="s">
        <v>5736</v>
      </c>
      <c r="C1642" s="7">
        <v>430524</v>
      </c>
      <c r="D1642">
        <f t="shared" si="50"/>
        <v>43</v>
      </c>
      <c r="E1642" t="str">
        <f>VLOOKUP(D1642,省代码匹配!B:C,2,FALSE)</f>
        <v>湖南省</v>
      </c>
      <c r="F1642">
        <f t="shared" si="51"/>
        <v>4305</v>
      </c>
      <c r="G1642" t="str">
        <f>IF(F1642&gt;10000,"省直辖县市",IF(F1642&gt;7000,“港澳台”,VLOOKUP(F1642,地市级代码匹配!C:D,2,FALSE)))</f>
        <v>邵阳市</v>
      </c>
      <c r="H1642" s="12" t="s">
        <v>5736</v>
      </c>
      <c r="I1642" s="39" t="str">
        <f>IF(H1642="","",VLOOKUP(H1642,echart地区列表!A:A,1,FALSE))</f>
        <v>隆回县</v>
      </c>
    </row>
    <row r="1643" spans="1:9">
      <c r="A1643" s="7" t="s">
        <v>5737</v>
      </c>
      <c r="B1643" s="7" t="s">
        <v>5737</v>
      </c>
      <c r="C1643" s="7">
        <v>430525</v>
      </c>
      <c r="D1643">
        <f t="shared" si="50"/>
        <v>43</v>
      </c>
      <c r="E1643" t="str">
        <f>VLOOKUP(D1643,省代码匹配!B:C,2,FALSE)</f>
        <v>湖南省</v>
      </c>
      <c r="F1643">
        <f t="shared" si="51"/>
        <v>4305</v>
      </c>
      <c r="G1643" t="str">
        <f>IF(F1643&gt;10000,"省直辖县市",IF(F1643&gt;7000,“港澳台”,VLOOKUP(F1643,地市级代码匹配!C:D,2,FALSE)))</f>
        <v>邵阳市</v>
      </c>
      <c r="H1643" s="12" t="s">
        <v>5737</v>
      </c>
      <c r="I1643" s="39" t="str">
        <f>IF(H1643="","",VLOOKUP(H1643,echart地区列表!A:A,1,FALSE))</f>
        <v>洞口县</v>
      </c>
    </row>
    <row r="1644" spans="1:9">
      <c r="A1644" s="7" t="s">
        <v>5738</v>
      </c>
      <c r="B1644" s="7" t="s">
        <v>5738</v>
      </c>
      <c r="C1644" s="7">
        <v>430527</v>
      </c>
      <c r="D1644">
        <f t="shared" si="50"/>
        <v>43</v>
      </c>
      <c r="E1644" t="str">
        <f>VLOOKUP(D1644,省代码匹配!B:C,2,FALSE)</f>
        <v>湖南省</v>
      </c>
      <c r="F1644">
        <f t="shared" si="51"/>
        <v>4305</v>
      </c>
      <c r="G1644" t="str">
        <f>IF(F1644&gt;10000,"省直辖县市",IF(F1644&gt;7000,“港澳台”,VLOOKUP(F1644,地市级代码匹配!C:D,2,FALSE)))</f>
        <v>邵阳市</v>
      </c>
      <c r="H1644" s="12" t="s">
        <v>5738</v>
      </c>
      <c r="I1644" s="39" t="str">
        <f>IF(H1644="","",VLOOKUP(H1644,echart地区列表!A:A,1,FALSE))</f>
        <v>绥宁县</v>
      </c>
    </row>
    <row r="1645" spans="1:9">
      <c r="A1645" s="7" t="s">
        <v>5739</v>
      </c>
      <c r="B1645" s="7" t="s">
        <v>5739</v>
      </c>
      <c r="C1645" s="7">
        <v>430528</v>
      </c>
      <c r="D1645">
        <f t="shared" si="50"/>
        <v>43</v>
      </c>
      <c r="E1645" t="str">
        <f>VLOOKUP(D1645,省代码匹配!B:C,2,FALSE)</f>
        <v>湖南省</v>
      </c>
      <c r="F1645">
        <f t="shared" si="51"/>
        <v>4305</v>
      </c>
      <c r="G1645" t="str">
        <f>IF(F1645&gt;10000,"省直辖县市",IF(F1645&gt;7000,“港澳台”,VLOOKUP(F1645,地市级代码匹配!C:D,2,FALSE)))</f>
        <v>邵阳市</v>
      </c>
      <c r="H1645" s="12" t="s">
        <v>5739</v>
      </c>
      <c r="I1645" s="39" t="str">
        <f>IF(H1645="","",VLOOKUP(H1645,echart地区列表!A:A,1,FALSE))</f>
        <v>新宁县</v>
      </c>
    </row>
    <row r="1646" spans="1:9">
      <c r="A1646" s="7" t="s">
        <v>5740</v>
      </c>
      <c r="B1646" s="7" t="s">
        <v>5740</v>
      </c>
      <c r="C1646" s="7">
        <v>430529</v>
      </c>
      <c r="D1646">
        <f t="shared" si="50"/>
        <v>43</v>
      </c>
      <c r="E1646" t="str">
        <f>VLOOKUP(D1646,省代码匹配!B:C,2,FALSE)</f>
        <v>湖南省</v>
      </c>
      <c r="F1646">
        <f t="shared" si="51"/>
        <v>4305</v>
      </c>
      <c r="G1646" t="str">
        <f>IF(F1646&gt;10000,"省直辖县市",IF(F1646&gt;7000,“港澳台”,VLOOKUP(F1646,地市级代码匹配!C:D,2,FALSE)))</f>
        <v>邵阳市</v>
      </c>
      <c r="H1646" s="12" t="s">
        <v>5740</v>
      </c>
      <c r="I1646" s="39" t="str">
        <f>IF(H1646="","",VLOOKUP(H1646,echart地区列表!A:A,1,FALSE))</f>
        <v>城步苗族自治县</v>
      </c>
    </row>
    <row r="1647" spans="1:9">
      <c r="A1647" s="7" t="s">
        <v>5741</v>
      </c>
      <c r="B1647" s="7" t="s">
        <v>7621</v>
      </c>
      <c r="C1647" s="7">
        <v>430581</v>
      </c>
      <c r="D1647">
        <f t="shared" si="50"/>
        <v>43</v>
      </c>
      <c r="E1647" t="str">
        <f>VLOOKUP(D1647,省代码匹配!B:C,2,FALSE)</f>
        <v>湖南省</v>
      </c>
      <c r="F1647">
        <f t="shared" si="51"/>
        <v>4305</v>
      </c>
      <c r="G1647" t="str">
        <f>IF(F1647&gt;10000,"省直辖县市",IF(F1647&gt;7000,“港澳台”,VLOOKUP(F1647,地市级代码匹配!C:D,2,FALSE)))</f>
        <v>邵阳市</v>
      </c>
      <c r="H1647" s="12" t="s">
        <v>5741</v>
      </c>
      <c r="I1647" s="39" t="str">
        <f>IF(H1647="","",VLOOKUP(H1647,echart地区列表!A:A,1,FALSE))</f>
        <v>武冈市</v>
      </c>
    </row>
    <row r="1648" spans="1:9">
      <c r="A1648" s="7" t="s">
        <v>5742</v>
      </c>
      <c r="B1648" s="7" t="s">
        <v>5742</v>
      </c>
      <c r="C1648" s="7">
        <v>430602</v>
      </c>
      <c r="D1648">
        <f t="shared" si="50"/>
        <v>43</v>
      </c>
      <c r="E1648" t="str">
        <f>VLOOKUP(D1648,省代码匹配!B:C,2,FALSE)</f>
        <v>湖南省</v>
      </c>
      <c r="F1648">
        <f t="shared" si="51"/>
        <v>4306</v>
      </c>
      <c r="G1648" t="str">
        <f>IF(F1648&gt;10000,"省直辖县市",IF(F1648&gt;7000,“港澳台”,VLOOKUP(F1648,地市级代码匹配!C:D,2,FALSE)))</f>
        <v>岳阳市</v>
      </c>
      <c r="H1648" s="12" t="s">
        <v>5742</v>
      </c>
      <c r="I1648" s="39" t="str">
        <f>IF(H1648="","",VLOOKUP(H1648,echart地区列表!A:A,1,FALSE))</f>
        <v>岳阳楼区</v>
      </c>
    </row>
    <row r="1649" spans="1:9">
      <c r="A1649" s="7" t="s">
        <v>5743</v>
      </c>
      <c r="B1649" s="7" t="s">
        <v>5743</v>
      </c>
      <c r="C1649" s="7">
        <v>430603</v>
      </c>
      <c r="D1649">
        <f t="shared" si="50"/>
        <v>43</v>
      </c>
      <c r="E1649" t="str">
        <f>VLOOKUP(D1649,省代码匹配!B:C,2,FALSE)</f>
        <v>湖南省</v>
      </c>
      <c r="F1649">
        <f t="shared" si="51"/>
        <v>4306</v>
      </c>
      <c r="G1649" t="str">
        <f>IF(F1649&gt;10000,"省直辖县市",IF(F1649&gt;7000,“港澳台”,VLOOKUP(F1649,地市级代码匹配!C:D,2,FALSE)))</f>
        <v>岳阳市</v>
      </c>
      <c r="H1649" s="12" t="s">
        <v>5743</v>
      </c>
      <c r="I1649" s="39" t="str">
        <f>IF(H1649="","",VLOOKUP(H1649,echart地区列表!A:A,1,FALSE))</f>
        <v>云溪区</v>
      </c>
    </row>
    <row r="1650" spans="1:9">
      <c r="A1650" s="7" t="s">
        <v>5744</v>
      </c>
      <c r="B1650" s="7" t="s">
        <v>5744</v>
      </c>
      <c r="C1650" s="7">
        <v>430611</v>
      </c>
      <c r="D1650">
        <f t="shared" si="50"/>
        <v>43</v>
      </c>
      <c r="E1650" t="str">
        <f>VLOOKUP(D1650,省代码匹配!B:C,2,FALSE)</f>
        <v>湖南省</v>
      </c>
      <c r="F1650">
        <f t="shared" si="51"/>
        <v>4306</v>
      </c>
      <c r="G1650" t="str">
        <f>IF(F1650&gt;10000,"省直辖县市",IF(F1650&gt;7000,“港澳台”,VLOOKUP(F1650,地市级代码匹配!C:D,2,FALSE)))</f>
        <v>岳阳市</v>
      </c>
      <c r="H1650" s="12" t="s">
        <v>5744</v>
      </c>
      <c r="I1650" s="39" t="str">
        <f>IF(H1650="","",VLOOKUP(H1650,echart地区列表!A:A,1,FALSE))</f>
        <v>君山区</v>
      </c>
    </row>
    <row r="1651" spans="1:9">
      <c r="A1651" s="7" t="s">
        <v>5745</v>
      </c>
      <c r="B1651" s="7" t="s">
        <v>5745</v>
      </c>
      <c r="C1651" s="7">
        <v>430621</v>
      </c>
      <c r="D1651">
        <f t="shared" si="50"/>
        <v>43</v>
      </c>
      <c r="E1651" t="str">
        <f>VLOOKUP(D1651,省代码匹配!B:C,2,FALSE)</f>
        <v>湖南省</v>
      </c>
      <c r="F1651">
        <f t="shared" si="51"/>
        <v>4306</v>
      </c>
      <c r="G1651" t="str">
        <f>IF(F1651&gt;10000,"省直辖县市",IF(F1651&gt;7000,“港澳台”,VLOOKUP(F1651,地市级代码匹配!C:D,2,FALSE)))</f>
        <v>岳阳市</v>
      </c>
      <c r="H1651" s="12" t="s">
        <v>5745</v>
      </c>
      <c r="I1651" s="39" t="str">
        <f>IF(H1651="","",VLOOKUP(H1651,echart地区列表!A:A,1,FALSE))</f>
        <v>岳阳县</v>
      </c>
    </row>
    <row r="1652" spans="1:9">
      <c r="A1652" s="7" t="s">
        <v>5746</v>
      </c>
      <c r="B1652" s="7" t="s">
        <v>5746</v>
      </c>
      <c r="C1652" s="7">
        <v>430623</v>
      </c>
      <c r="D1652">
        <f t="shared" si="50"/>
        <v>43</v>
      </c>
      <c r="E1652" t="str">
        <f>VLOOKUP(D1652,省代码匹配!B:C,2,FALSE)</f>
        <v>湖南省</v>
      </c>
      <c r="F1652">
        <f t="shared" si="51"/>
        <v>4306</v>
      </c>
      <c r="G1652" t="str">
        <f>IF(F1652&gt;10000,"省直辖县市",IF(F1652&gt;7000,“港澳台”,VLOOKUP(F1652,地市级代码匹配!C:D,2,FALSE)))</f>
        <v>岳阳市</v>
      </c>
      <c r="H1652" s="12" t="s">
        <v>5746</v>
      </c>
      <c r="I1652" s="39" t="str">
        <f>IF(H1652="","",VLOOKUP(H1652,echart地区列表!A:A,1,FALSE))</f>
        <v>华容县</v>
      </c>
    </row>
    <row r="1653" spans="1:9">
      <c r="A1653" s="7" t="s">
        <v>5747</v>
      </c>
      <c r="B1653" s="7" t="s">
        <v>5747</v>
      </c>
      <c r="C1653" s="7">
        <v>430624</v>
      </c>
      <c r="D1653">
        <f t="shared" si="50"/>
        <v>43</v>
      </c>
      <c r="E1653" t="str">
        <f>VLOOKUP(D1653,省代码匹配!B:C,2,FALSE)</f>
        <v>湖南省</v>
      </c>
      <c r="F1653">
        <f t="shared" si="51"/>
        <v>4306</v>
      </c>
      <c r="G1653" t="str">
        <f>IF(F1653&gt;10000,"省直辖县市",IF(F1653&gt;7000,“港澳台”,VLOOKUP(F1653,地市级代码匹配!C:D,2,FALSE)))</f>
        <v>岳阳市</v>
      </c>
      <c r="H1653" s="12" t="s">
        <v>5747</v>
      </c>
      <c r="I1653" s="39" t="str">
        <f>IF(H1653="","",VLOOKUP(H1653,echart地区列表!A:A,1,FALSE))</f>
        <v>湘阴县</v>
      </c>
    </row>
    <row r="1654" spans="1:9">
      <c r="A1654" s="7" t="s">
        <v>5748</v>
      </c>
      <c r="B1654" s="7" t="s">
        <v>5748</v>
      </c>
      <c r="C1654" s="7">
        <v>430626</v>
      </c>
      <c r="D1654">
        <f t="shared" si="50"/>
        <v>43</v>
      </c>
      <c r="E1654" t="str">
        <f>VLOOKUP(D1654,省代码匹配!B:C,2,FALSE)</f>
        <v>湖南省</v>
      </c>
      <c r="F1654">
        <f t="shared" si="51"/>
        <v>4306</v>
      </c>
      <c r="G1654" t="str">
        <f>IF(F1654&gt;10000,"省直辖县市",IF(F1654&gt;7000,“港澳台”,VLOOKUP(F1654,地市级代码匹配!C:D,2,FALSE)))</f>
        <v>岳阳市</v>
      </c>
      <c r="H1654" s="12" t="s">
        <v>5748</v>
      </c>
      <c r="I1654" s="39" t="str">
        <f>IF(H1654="","",VLOOKUP(H1654,echart地区列表!A:A,1,FALSE))</f>
        <v>平江县</v>
      </c>
    </row>
    <row r="1655" spans="1:9">
      <c r="A1655" s="7" t="s">
        <v>5749</v>
      </c>
      <c r="B1655" s="7" t="s">
        <v>7622</v>
      </c>
      <c r="C1655" s="7">
        <v>430681</v>
      </c>
      <c r="D1655">
        <f t="shared" si="50"/>
        <v>43</v>
      </c>
      <c r="E1655" t="str">
        <f>VLOOKUP(D1655,省代码匹配!B:C,2,FALSE)</f>
        <v>湖南省</v>
      </c>
      <c r="F1655">
        <f t="shared" si="51"/>
        <v>4306</v>
      </c>
      <c r="G1655" t="str">
        <f>IF(F1655&gt;10000,"省直辖县市",IF(F1655&gt;7000,“港澳台”,VLOOKUP(F1655,地市级代码匹配!C:D,2,FALSE)))</f>
        <v>岳阳市</v>
      </c>
      <c r="H1655" s="12" t="s">
        <v>5749</v>
      </c>
      <c r="I1655" s="39" t="str">
        <f>IF(H1655="","",VLOOKUP(H1655,echart地区列表!A:A,1,FALSE))</f>
        <v>汨罗市</v>
      </c>
    </row>
    <row r="1656" spans="1:9">
      <c r="A1656" s="7" t="s">
        <v>5750</v>
      </c>
      <c r="B1656" s="7" t="s">
        <v>7623</v>
      </c>
      <c r="C1656" s="7">
        <v>430682</v>
      </c>
      <c r="D1656">
        <f t="shared" si="50"/>
        <v>43</v>
      </c>
      <c r="E1656" t="str">
        <f>VLOOKUP(D1656,省代码匹配!B:C,2,FALSE)</f>
        <v>湖南省</v>
      </c>
      <c r="F1656">
        <f t="shared" si="51"/>
        <v>4306</v>
      </c>
      <c r="G1656" t="str">
        <f>IF(F1656&gt;10000,"省直辖县市",IF(F1656&gt;7000,“港澳台”,VLOOKUP(F1656,地市级代码匹配!C:D,2,FALSE)))</f>
        <v>岳阳市</v>
      </c>
      <c r="H1656" s="12" t="s">
        <v>5750</v>
      </c>
      <c r="I1656" s="39" t="str">
        <f>IF(H1656="","",VLOOKUP(H1656,echart地区列表!A:A,1,FALSE))</f>
        <v>临湘市</v>
      </c>
    </row>
    <row r="1657" spans="1:9">
      <c r="A1657" s="7" t="s">
        <v>5751</v>
      </c>
      <c r="B1657" s="7" t="s">
        <v>5751</v>
      </c>
      <c r="C1657" s="7">
        <v>430702</v>
      </c>
      <c r="D1657">
        <f t="shared" si="50"/>
        <v>43</v>
      </c>
      <c r="E1657" t="str">
        <f>VLOOKUP(D1657,省代码匹配!B:C,2,FALSE)</f>
        <v>湖南省</v>
      </c>
      <c r="F1657">
        <f t="shared" si="51"/>
        <v>4307</v>
      </c>
      <c r="G1657" t="str">
        <f>IF(F1657&gt;10000,"省直辖县市",IF(F1657&gt;7000,“港澳台”,VLOOKUP(F1657,地市级代码匹配!C:D,2,FALSE)))</f>
        <v>常德市</v>
      </c>
      <c r="H1657" s="12" t="s">
        <v>5751</v>
      </c>
      <c r="I1657" s="39" t="str">
        <f>IF(H1657="","",VLOOKUP(H1657,echart地区列表!A:A,1,FALSE))</f>
        <v>武陵区</v>
      </c>
    </row>
    <row r="1658" spans="1:9">
      <c r="A1658" s="7" t="s">
        <v>5752</v>
      </c>
      <c r="B1658" s="7" t="s">
        <v>5752</v>
      </c>
      <c r="C1658" s="7">
        <v>430703</v>
      </c>
      <c r="D1658">
        <f t="shared" si="50"/>
        <v>43</v>
      </c>
      <c r="E1658" t="str">
        <f>VLOOKUP(D1658,省代码匹配!B:C,2,FALSE)</f>
        <v>湖南省</v>
      </c>
      <c r="F1658">
        <f t="shared" si="51"/>
        <v>4307</v>
      </c>
      <c r="G1658" t="str">
        <f>IF(F1658&gt;10000,"省直辖县市",IF(F1658&gt;7000,“港澳台”,VLOOKUP(F1658,地市级代码匹配!C:D,2,FALSE)))</f>
        <v>常德市</v>
      </c>
      <c r="H1658" s="12" t="s">
        <v>5752</v>
      </c>
      <c r="I1658" s="39" t="str">
        <f>IF(H1658="","",VLOOKUP(H1658,echart地区列表!A:A,1,FALSE))</f>
        <v>鼎城区</v>
      </c>
    </row>
    <row r="1659" spans="1:9">
      <c r="A1659" s="7" t="s">
        <v>5753</v>
      </c>
      <c r="B1659" s="7" t="s">
        <v>5753</v>
      </c>
      <c r="C1659" s="7">
        <v>430721</v>
      </c>
      <c r="D1659">
        <f t="shared" si="50"/>
        <v>43</v>
      </c>
      <c r="E1659" t="str">
        <f>VLOOKUP(D1659,省代码匹配!B:C,2,FALSE)</f>
        <v>湖南省</v>
      </c>
      <c r="F1659">
        <f t="shared" si="51"/>
        <v>4307</v>
      </c>
      <c r="G1659" t="str">
        <f>IF(F1659&gt;10000,"省直辖县市",IF(F1659&gt;7000,“港澳台”,VLOOKUP(F1659,地市级代码匹配!C:D,2,FALSE)))</f>
        <v>常德市</v>
      </c>
      <c r="H1659" s="12" t="s">
        <v>5753</v>
      </c>
      <c r="I1659" s="39" t="str">
        <f>IF(H1659="","",VLOOKUP(H1659,echart地区列表!A:A,1,FALSE))</f>
        <v>安乡县</v>
      </c>
    </row>
    <row r="1660" spans="1:9">
      <c r="A1660" s="7" t="s">
        <v>5754</v>
      </c>
      <c r="B1660" s="7" t="s">
        <v>5754</v>
      </c>
      <c r="C1660" s="7">
        <v>430722</v>
      </c>
      <c r="D1660">
        <f t="shared" si="50"/>
        <v>43</v>
      </c>
      <c r="E1660" t="str">
        <f>VLOOKUP(D1660,省代码匹配!B:C,2,FALSE)</f>
        <v>湖南省</v>
      </c>
      <c r="F1660">
        <f t="shared" si="51"/>
        <v>4307</v>
      </c>
      <c r="G1660" t="str">
        <f>IF(F1660&gt;10000,"省直辖县市",IF(F1660&gt;7000,“港澳台”,VLOOKUP(F1660,地市级代码匹配!C:D,2,FALSE)))</f>
        <v>常德市</v>
      </c>
      <c r="H1660" s="12" t="s">
        <v>5754</v>
      </c>
      <c r="I1660" s="39" t="str">
        <f>IF(H1660="","",VLOOKUP(H1660,echart地区列表!A:A,1,FALSE))</f>
        <v>汉寿县</v>
      </c>
    </row>
    <row r="1661" spans="1:9">
      <c r="A1661" s="7" t="s">
        <v>5755</v>
      </c>
      <c r="B1661" s="7" t="s">
        <v>5755</v>
      </c>
      <c r="C1661" s="7">
        <v>430723</v>
      </c>
      <c r="D1661">
        <f t="shared" si="50"/>
        <v>43</v>
      </c>
      <c r="E1661" t="str">
        <f>VLOOKUP(D1661,省代码匹配!B:C,2,FALSE)</f>
        <v>湖南省</v>
      </c>
      <c r="F1661">
        <f t="shared" si="51"/>
        <v>4307</v>
      </c>
      <c r="G1661" t="str">
        <f>IF(F1661&gt;10000,"省直辖县市",IF(F1661&gt;7000,“港澳台”,VLOOKUP(F1661,地市级代码匹配!C:D,2,FALSE)))</f>
        <v>常德市</v>
      </c>
      <c r="H1661" s="12" t="s">
        <v>5755</v>
      </c>
      <c r="I1661" s="39" t="str">
        <f>IF(H1661="","",VLOOKUP(H1661,echart地区列表!A:A,1,FALSE))</f>
        <v>澧县</v>
      </c>
    </row>
    <row r="1662" spans="1:9">
      <c r="A1662" s="7" t="s">
        <v>5756</v>
      </c>
      <c r="B1662" s="7" t="s">
        <v>5756</v>
      </c>
      <c r="C1662" s="7">
        <v>430724</v>
      </c>
      <c r="D1662">
        <f t="shared" si="50"/>
        <v>43</v>
      </c>
      <c r="E1662" t="str">
        <f>VLOOKUP(D1662,省代码匹配!B:C,2,FALSE)</f>
        <v>湖南省</v>
      </c>
      <c r="F1662">
        <f t="shared" si="51"/>
        <v>4307</v>
      </c>
      <c r="G1662" t="str">
        <f>IF(F1662&gt;10000,"省直辖县市",IF(F1662&gt;7000,“港澳台”,VLOOKUP(F1662,地市级代码匹配!C:D,2,FALSE)))</f>
        <v>常德市</v>
      </c>
      <c r="H1662" s="12" t="s">
        <v>5756</v>
      </c>
      <c r="I1662" s="39" t="str">
        <f>IF(H1662="","",VLOOKUP(H1662,echart地区列表!A:A,1,FALSE))</f>
        <v>临澧县</v>
      </c>
    </row>
    <row r="1663" spans="1:9">
      <c r="A1663" s="7" t="s">
        <v>5757</v>
      </c>
      <c r="B1663" s="7" t="s">
        <v>5757</v>
      </c>
      <c r="C1663" s="7">
        <v>430725</v>
      </c>
      <c r="D1663">
        <f t="shared" si="50"/>
        <v>43</v>
      </c>
      <c r="E1663" t="str">
        <f>VLOOKUP(D1663,省代码匹配!B:C,2,FALSE)</f>
        <v>湖南省</v>
      </c>
      <c r="F1663">
        <f t="shared" si="51"/>
        <v>4307</v>
      </c>
      <c r="G1663" t="str">
        <f>IF(F1663&gt;10000,"省直辖县市",IF(F1663&gt;7000,“港澳台”,VLOOKUP(F1663,地市级代码匹配!C:D,2,FALSE)))</f>
        <v>常德市</v>
      </c>
      <c r="H1663" s="12" t="s">
        <v>5757</v>
      </c>
      <c r="I1663" s="39" t="str">
        <f>IF(H1663="","",VLOOKUP(H1663,echart地区列表!A:A,1,FALSE))</f>
        <v>桃源县</v>
      </c>
    </row>
    <row r="1664" spans="1:9">
      <c r="A1664" s="7" t="s">
        <v>5758</v>
      </c>
      <c r="B1664" s="7" t="s">
        <v>5758</v>
      </c>
      <c r="C1664" s="7">
        <v>430726</v>
      </c>
      <c r="D1664">
        <f t="shared" si="50"/>
        <v>43</v>
      </c>
      <c r="E1664" t="str">
        <f>VLOOKUP(D1664,省代码匹配!B:C,2,FALSE)</f>
        <v>湖南省</v>
      </c>
      <c r="F1664">
        <f t="shared" si="51"/>
        <v>4307</v>
      </c>
      <c r="G1664" t="str">
        <f>IF(F1664&gt;10000,"省直辖县市",IF(F1664&gt;7000,“港澳台”,VLOOKUP(F1664,地市级代码匹配!C:D,2,FALSE)))</f>
        <v>常德市</v>
      </c>
      <c r="H1664" s="12" t="s">
        <v>5758</v>
      </c>
      <c r="I1664" s="39" t="str">
        <f>IF(H1664="","",VLOOKUP(H1664,echart地区列表!A:A,1,FALSE))</f>
        <v>石门县</v>
      </c>
    </row>
    <row r="1665" spans="1:9">
      <c r="A1665" s="7" t="s">
        <v>5759</v>
      </c>
      <c r="B1665" s="7" t="s">
        <v>7624</v>
      </c>
      <c r="C1665" s="7">
        <v>430781</v>
      </c>
      <c r="D1665">
        <f t="shared" si="50"/>
        <v>43</v>
      </c>
      <c r="E1665" t="str">
        <f>VLOOKUP(D1665,省代码匹配!B:C,2,FALSE)</f>
        <v>湖南省</v>
      </c>
      <c r="F1665">
        <f t="shared" si="51"/>
        <v>4307</v>
      </c>
      <c r="G1665" t="str">
        <f>IF(F1665&gt;10000,"省直辖县市",IF(F1665&gt;7000,“港澳台”,VLOOKUP(F1665,地市级代码匹配!C:D,2,FALSE)))</f>
        <v>常德市</v>
      </c>
      <c r="H1665" s="12" t="s">
        <v>5759</v>
      </c>
      <c r="I1665" s="39" t="str">
        <f>IF(H1665="","",VLOOKUP(H1665,echart地区列表!A:A,1,FALSE))</f>
        <v>津市市</v>
      </c>
    </row>
    <row r="1666" spans="1:9">
      <c r="A1666" s="7" t="s">
        <v>5188</v>
      </c>
      <c r="B1666" s="7" t="s">
        <v>5188</v>
      </c>
      <c r="C1666" s="7">
        <v>430802</v>
      </c>
      <c r="D1666">
        <f t="shared" si="50"/>
        <v>43</v>
      </c>
      <c r="E1666" t="str">
        <f>VLOOKUP(D1666,省代码匹配!B:C,2,FALSE)</f>
        <v>湖南省</v>
      </c>
      <c r="F1666">
        <f t="shared" si="51"/>
        <v>4308</v>
      </c>
      <c r="G1666" t="str">
        <f>IF(F1666&gt;10000,"省直辖县市",IF(F1666&gt;7000,“港澳台”,VLOOKUP(F1666,地市级代码匹配!C:D,2,FALSE)))</f>
        <v>张家界市</v>
      </c>
      <c r="H1666" s="12" t="s">
        <v>5188</v>
      </c>
      <c r="I1666" s="39" t="str">
        <f>IF(H1666="","",VLOOKUP(H1666,echart地区列表!A:A,1,FALSE))</f>
        <v>永定区</v>
      </c>
    </row>
    <row r="1667" spans="1:9">
      <c r="A1667" s="7" t="s">
        <v>5760</v>
      </c>
      <c r="B1667" s="7" t="s">
        <v>5760</v>
      </c>
      <c r="C1667" s="7">
        <v>430811</v>
      </c>
      <c r="D1667">
        <f t="shared" ref="D1667:D1730" si="52">INT(C1667/10000)</f>
        <v>43</v>
      </c>
      <c r="E1667" t="str">
        <f>VLOOKUP(D1667,省代码匹配!B:C,2,FALSE)</f>
        <v>湖南省</v>
      </c>
      <c r="F1667">
        <f t="shared" ref="F1667:F1730" si="53">IF(OR(D1667=11,D1667=12,D1667=31,D1667=50,D1667=71,D1667=81,D1667=82),D1667*100,IF(MID(C1667,3,1)="9",C1667,INT(C1667/100)))</f>
        <v>4308</v>
      </c>
      <c r="G1667" t="str">
        <f>IF(F1667&gt;10000,"省直辖县市",IF(F1667&gt;7000,“港澳台”,VLOOKUP(F1667,地市级代码匹配!C:D,2,FALSE)))</f>
        <v>张家界市</v>
      </c>
      <c r="H1667" s="12" t="s">
        <v>5760</v>
      </c>
      <c r="I1667" s="39" t="str">
        <f>IF(H1667="","",VLOOKUP(H1667,echart地区列表!A:A,1,FALSE))</f>
        <v>武陵源区</v>
      </c>
    </row>
    <row r="1668" spans="1:9">
      <c r="A1668" s="7" t="s">
        <v>5761</v>
      </c>
      <c r="B1668" s="7" t="s">
        <v>5761</v>
      </c>
      <c r="C1668" s="7">
        <v>430821</v>
      </c>
      <c r="D1668">
        <f t="shared" si="52"/>
        <v>43</v>
      </c>
      <c r="E1668" t="str">
        <f>VLOOKUP(D1668,省代码匹配!B:C,2,FALSE)</f>
        <v>湖南省</v>
      </c>
      <c r="F1668">
        <f t="shared" si="53"/>
        <v>4308</v>
      </c>
      <c r="G1668" t="str">
        <f>IF(F1668&gt;10000,"省直辖县市",IF(F1668&gt;7000,“港澳台”,VLOOKUP(F1668,地市级代码匹配!C:D,2,FALSE)))</f>
        <v>张家界市</v>
      </c>
      <c r="H1668" s="12" t="s">
        <v>5761</v>
      </c>
      <c r="I1668" s="39" t="str">
        <f>IF(H1668="","",VLOOKUP(H1668,echart地区列表!A:A,1,FALSE))</f>
        <v>慈利县</v>
      </c>
    </row>
    <row r="1669" spans="1:9">
      <c r="A1669" s="7" t="s">
        <v>5762</v>
      </c>
      <c r="B1669" s="7" t="s">
        <v>5762</v>
      </c>
      <c r="C1669" s="7">
        <v>430822</v>
      </c>
      <c r="D1669">
        <f t="shared" si="52"/>
        <v>43</v>
      </c>
      <c r="E1669" t="str">
        <f>VLOOKUP(D1669,省代码匹配!B:C,2,FALSE)</f>
        <v>湖南省</v>
      </c>
      <c r="F1669">
        <f t="shared" si="53"/>
        <v>4308</v>
      </c>
      <c r="G1669" t="str">
        <f>IF(F1669&gt;10000,"省直辖县市",IF(F1669&gt;7000,“港澳台”,VLOOKUP(F1669,地市级代码匹配!C:D,2,FALSE)))</f>
        <v>张家界市</v>
      </c>
      <c r="H1669" s="12" t="s">
        <v>5762</v>
      </c>
      <c r="I1669" s="39" t="str">
        <f>IF(H1669="","",VLOOKUP(H1669,echart地区列表!A:A,1,FALSE))</f>
        <v>桑植县</v>
      </c>
    </row>
    <row r="1670" spans="1:9">
      <c r="A1670" s="7" t="s">
        <v>5763</v>
      </c>
      <c r="B1670" s="7" t="s">
        <v>5763</v>
      </c>
      <c r="C1670" s="7">
        <v>430902</v>
      </c>
      <c r="D1670">
        <f t="shared" si="52"/>
        <v>43</v>
      </c>
      <c r="E1670" t="str">
        <f>VLOOKUP(D1670,省代码匹配!B:C,2,FALSE)</f>
        <v>湖南省</v>
      </c>
      <c r="F1670">
        <f t="shared" si="53"/>
        <v>4309</v>
      </c>
      <c r="G1670" t="str">
        <f>IF(F1670&gt;10000,"省直辖县市",IF(F1670&gt;7000,“港澳台”,VLOOKUP(F1670,地市级代码匹配!C:D,2,FALSE)))</f>
        <v>益阳市</v>
      </c>
      <c r="H1670" s="12" t="s">
        <v>5763</v>
      </c>
      <c r="I1670" s="39" t="str">
        <f>IF(H1670="","",VLOOKUP(H1670,echart地区列表!A:A,1,FALSE))</f>
        <v>资阳区</v>
      </c>
    </row>
    <row r="1671" spans="1:9">
      <c r="A1671" s="7" t="s">
        <v>5764</v>
      </c>
      <c r="B1671" s="7" t="s">
        <v>5764</v>
      </c>
      <c r="C1671" s="7">
        <v>430903</v>
      </c>
      <c r="D1671">
        <f t="shared" si="52"/>
        <v>43</v>
      </c>
      <c r="E1671" t="str">
        <f>VLOOKUP(D1671,省代码匹配!B:C,2,FALSE)</f>
        <v>湖南省</v>
      </c>
      <c r="F1671">
        <f t="shared" si="53"/>
        <v>4309</v>
      </c>
      <c r="G1671" t="str">
        <f>IF(F1671&gt;10000,"省直辖县市",IF(F1671&gt;7000,“港澳台”,VLOOKUP(F1671,地市级代码匹配!C:D,2,FALSE)))</f>
        <v>益阳市</v>
      </c>
      <c r="H1671" s="12" t="s">
        <v>5764</v>
      </c>
      <c r="I1671" s="39" t="str">
        <f>IF(H1671="","",VLOOKUP(H1671,echart地区列表!A:A,1,FALSE))</f>
        <v>赫山区</v>
      </c>
    </row>
    <row r="1672" spans="1:9">
      <c r="A1672" s="7" t="s">
        <v>5765</v>
      </c>
      <c r="B1672" s="7" t="s">
        <v>5765</v>
      </c>
      <c r="C1672" s="7">
        <v>430921</v>
      </c>
      <c r="D1672">
        <f t="shared" si="52"/>
        <v>43</v>
      </c>
      <c r="E1672" t="str">
        <f>VLOOKUP(D1672,省代码匹配!B:C,2,FALSE)</f>
        <v>湖南省</v>
      </c>
      <c r="F1672">
        <f t="shared" si="53"/>
        <v>4309</v>
      </c>
      <c r="G1672" t="str">
        <f>IF(F1672&gt;10000,"省直辖县市",IF(F1672&gt;7000,“港澳台”,VLOOKUP(F1672,地市级代码匹配!C:D,2,FALSE)))</f>
        <v>益阳市</v>
      </c>
      <c r="H1672" s="12" t="s">
        <v>5765</v>
      </c>
      <c r="I1672" s="39" t="str">
        <f>IF(H1672="","",VLOOKUP(H1672,echart地区列表!A:A,1,FALSE))</f>
        <v>南县</v>
      </c>
    </row>
    <row r="1673" spans="1:9">
      <c r="A1673" s="7" t="s">
        <v>5766</v>
      </c>
      <c r="B1673" s="7" t="s">
        <v>5766</v>
      </c>
      <c r="C1673" s="7">
        <v>430922</v>
      </c>
      <c r="D1673">
        <f t="shared" si="52"/>
        <v>43</v>
      </c>
      <c r="E1673" t="str">
        <f>VLOOKUP(D1673,省代码匹配!B:C,2,FALSE)</f>
        <v>湖南省</v>
      </c>
      <c r="F1673">
        <f t="shared" si="53"/>
        <v>4309</v>
      </c>
      <c r="G1673" t="str">
        <f>IF(F1673&gt;10000,"省直辖县市",IF(F1673&gt;7000,“港澳台”,VLOOKUP(F1673,地市级代码匹配!C:D,2,FALSE)))</f>
        <v>益阳市</v>
      </c>
      <c r="H1673" s="12" t="s">
        <v>5766</v>
      </c>
      <c r="I1673" s="39" t="str">
        <f>IF(H1673="","",VLOOKUP(H1673,echart地区列表!A:A,1,FALSE))</f>
        <v>桃江县</v>
      </c>
    </row>
    <row r="1674" spans="1:9">
      <c r="A1674" s="7" t="s">
        <v>5767</v>
      </c>
      <c r="B1674" s="7" t="s">
        <v>5767</v>
      </c>
      <c r="C1674" s="7">
        <v>430923</v>
      </c>
      <c r="D1674">
        <f t="shared" si="52"/>
        <v>43</v>
      </c>
      <c r="E1674" t="str">
        <f>VLOOKUP(D1674,省代码匹配!B:C,2,FALSE)</f>
        <v>湖南省</v>
      </c>
      <c r="F1674">
        <f t="shared" si="53"/>
        <v>4309</v>
      </c>
      <c r="G1674" t="str">
        <f>IF(F1674&gt;10000,"省直辖县市",IF(F1674&gt;7000,“港澳台”,VLOOKUP(F1674,地市级代码匹配!C:D,2,FALSE)))</f>
        <v>益阳市</v>
      </c>
      <c r="H1674" s="12" t="s">
        <v>5767</v>
      </c>
      <c r="I1674" s="39" t="str">
        <f>IF(H1674="","",VLOOKUP(H1674,echart地区列表!A:A,1,FALSE))</f>
        <v>安化县</v>
      </c>
    </row>
    <row r="1675" spans="1:9">
      <c r="A1675" s="7" t="s">
        <v>5768</v>
      </c>
      <c r="B1675" s="7" t="s">
        <v>7625</v>
      </c>
      <c r="C1675" s="7">
        <v>430981</v>
      </c>
      <c r="D1675">
        <f t="shared" si="52"/>
        <v>43</v>
      </c>
      <c r="E1675" t="str">
        <f>VLOOKUP(D1675,省代码匹配!B:C,2,FALSE)</f>
        <v>湖南省</v>
      </c>
      <c r="F1675">
        <f t="shared" si="53"/>
        <v>4309</v>
      </c>
      <c r="G1675" t="str">
        <f>IF(F1675&gt;10000,"省直辖县市",IF(F1675&gt;7000,“港澳台”,VLOOKUP(F1675,地市级代码匹配!C:D,2,FALSE)))</f>
        <v>益阳市</v>
      </c>
      <c r="H1675" s="12" t="s">
        <v>5768</v>
      </c>
      <c r="I1675" s="39" t="str">
        <f>IF(H1675="","",VLOOKUP(H1675,echart地区列表!A:A,1,FALSE))</f>
        <v>沅江市</v>
      </c>
    </row>
    <row r="1676" spans="1:9">
      <c r="A1676" s="7" t="s">
        <v>5769</v>
      </c>
      <c r="B1676" s="7" t="s">
        <v>5769</v>
      </c>
      <c r="C1676" s="7">
        <v>431002</v>
      </c>
      <c r="D1676">
        <f t="shared" si="52"/>
        <v>43</v>
      </c>
      <c r="E1676" t="str">
        <f>VLOOKUP(D1676,省代码匹配!B:C,2,FALSE)</f>
        <v>湖南省</v>
      </c>
      <c r="F1676">
        <f t="shared" si="53"/>
        <v>4310</v>
      </c>
      <c r="G1676" t="str">
        <f>IF(F1676&gt;10000,"省直辖县市",IF(F1676&gt;7000,“港澳台”,VLOOKUP(F1676,地市级代码匹配!C:D,2,FALSE)))</f>
        <v>郴州市</v>
      </c>
      <c r="H1676" s="12" t="s">
        <v>5769</v>
      </c>
      <c r="I1676" s="39" t="str">
        <f>IF(H1676="","",VLOOKUP(H1676,echart地区列表!A:A,1,FALSE))</f>
        <v>北湖区</v>
      </c>
    </row>
    <row r="1677" spans="1:9">
      <c r="A1677" s="7" t="s">
        <v>5770</v>
      </c>
      <c r="B1677" s="7" t="s">
        <v>5770</v>
      </c>
      <c r="C1677" s="7">
        <v>431003</v>
      </c>
      <c r="D1677">
        <f t="shared" si="52"/>
        <v>43</v>
      </c>
      <c r="E1677" t="str">
        <f>VLOOKUP(D1677,省代码匹配!B:C,2,FALSE)</f>
        <v>湖南省</v>
      </c>
      <c r="F1677">
        <f t="shared" si="53"/>
        <v>4310</v>
      </c>
      <c r="G1677" t="str">
        <f>IF(F1677&gt;10000,"省直辖县市",IF(F1677&gt;7000,“港澳台”,VLOOKUP(F1677,地市级代码匹配!C:D,2,FALSE)))</f>
        <v>郴州市</v>
      </c>
      <c r="H1677" s="12" t="s">
        <v>5770</v>
      </c>
      <c r="I1677" s="39" t="str">
        <f>IF(H1677="","",VLOOKUP(H1677,echart地区列表!A:A,1,FALSE))</f>
        <v>苏仙区</v>
      </c>
    </row>
    <row r="1678" spans="1:9">
      <c r="A1678" s="7" t="s">
        <v>5771</v>
      </c>
      <c r="B1678" s="7" t="s">
        <v>5771</v>
      </c>
      <c r="C1678" s="7">
        <v>431021</v>
      </c>
      <c r="D1678">
        <f t="shared" si="52"/>
        <v>43</v>
      </c>
      <c r="E1678" t="str">
        <f>VLOOKUP(D1678,省代码匹配!B:C,2,FALSE)</f>
        <v>湖南省</v>
      </c>
      <c r="F1678">
        <f t="shared" si="53"/>
        <v>4310</v>
      </c>
      <c r="G1678" t="str">
        <f>IF(F1678&gt;10000,"省直辖县市",IF(F1678&gt;7000,“港澳台”,VLOOKUP(F1678,地市级代码匹配!C:D,2,FALSE)))</f>
        <v>郴州市</v>
      </c>
      <c r="H1678" s="12" t="s">
        <v>5771</v>
      </c>
      <c r="I1678" s="39" t="str">
        <f>IF(H1678="","",VLOOKUP(H1678,echart地区列表!A:A,1,FALSE))</f>
        <v>桂阳县</v>
      </c>
    </row>
    <row r="1679" spans="1:9">
      <c r="A1679" s="7" t="s">
        <v>5772</v>
      </c>
      <c r="B1679" s="7" t="s">
        <v>5772</v>
      </c>
      <c r="C1679" s="7">
        <v>431022</v>
      </c>
      <c r="D1679">
        <f t="shared" si="52"/>
        <v>43</v>
      </c>
      <c r="E1679" t="str">
        <f>VLOOKUP(D1679,省代码匹配!B:C,2,FALSE)</f>
        <v>湖南省</v>
      </c>
      <c r="F1679">
        <f t="shared" si="53"/>
        <v>4310</v>
      </c>
      <c r="G1679" t="str">
        <f>IF(F1679&gt;10000,"省直辖县市",IF(F1679&gt;7000,“港澳台”,VLOOKUP(F1679,地市级代码匹配!C:D,2,FALSE)))</f>
        <v>郴州市</v>
      </c>
      <c r="H1679" s="12" t="s">
        <v>5772</v>
      </c>
      <c r="I1679" s="39" t="str">
        <f>IF(H1679="","",VLOOKUP(H1679,echart地区列表!A:A,1,FALSE))</f>
        <v>宜章县</v>
      </c>
    </row>
    <row r="1680" spans="1:9">
      <c r="A1680" s="7" t="s">
        <v>5773</v>
      </c>
      <c r="B1680" s="7" t="s">
        <v>5773</v>
      </c>
      <c r="C1680" s="7">
        <v>431023</v>
      </c>
      <c r="D1680">
        <f t="shared" si="52"/>
        <v>43</v>
      </c>
      <c r="E1680" t="str">
        <f>VLOOKUP(D1680,省代码匹配!B:C,2,FALSE)</f>
        <v>湖南省</v>
      </c>
      <c r="F1680">
        <f t="shared" si="53"/>
        <v>4310</v>
      </c>
      <c r="G1680" t="str">
        <f>IF(F1680&gt;10000,"省直辖县市",IF(F1680&gt;7000,“港澳台”,VLOOKUP(F1680,地市级代码匹配!C:D,2,FALSE)))</f>
        <v>郴州市</v>
      </c>
      <c r="H1680" s="12" t="s">
        <v>5773</v>
      </c>
      <c r="I1680" s="39" t="str">
        <f>IF(H1680="","",VLOOKUP(H1680,echart地区列表!A:A,1,FALSE))</f>
        <v>永兴县</v>
      </c>
    </row>
    <row r="1681" spans="1:9">
      <c r="A1681" s="7" t="s">
        <v>5774</v>
      </c>
      <c r="B1681" s="7" t="s">
        <v>5774</v>
      </c>
      <c r="C1681" s="7">
        <v>431024</v>
      </c>
      <c r="D1681">
        <f t="shared" si="52"/>
        <v>43</v>
      </c>
      <c r="E1681" t="str">
        <f>VLOOKUP(D1681,省代码匹配!B:C,2,FALSE)</f>
        <v>湖南省</v>
      </c>
      <c r="F1681">
        <f t="shared" si="53"/>
        <v>4310</v>
      </c>
      <c r="G1681" t="str">
        <f>IF(F1681&gt;10000,"省直辖县市",IF(F1681&gt;7000,“港澳台”,VLOOKUP(F1681,地市级代码匹配!C:D,2,FALSE)))</f>
        <v>郴州市</v>
      </c>
      <c r="H1681" s="12" t="s">
        <v>5774</v>
      </c>
      <c r="I1681" s="39" t="str">
        <f>IF(H1681="","",VLOOKUP(H1681,echart地区列表!A:A,1,FALSE))</f>
        <v>嘉禾县</v>
      </c>
    </row>
    <row r="1682" spans="1:9">
      <c r="A1682" s="7" t="s">
        <v>5775</v>
      </c>
      <c r="B1682" s="7" t="s">
        <v>5775</v>
      </c>
      <c r="C1682" s="7">
        <v>431025</v>
      </c>
      <c r="D1682">
        <f t="shared" si="52"/>
        <v>43</v>
      </c>
      <c r="E1682" t="str">
        <f>VLOOKUP(D1682,省代码匹配!B:C,2,FALSE)</f>
        <v>湖南省</v>
      </c>
      <c r="F1682">
        <f t="shared" si="53"/>
        <v>4310</v>
      </c>
      <c r="G1682" t="str">
        <f>IF(F1682&gt;10000,"省直辖县市",IF(F1682&gt;7000,“港澳台”,VLOOKUP(F1682,地市级代码匹配!C:D,2,FALSE)))</f>
        <v>郴州市</v>
      </c>
      <c r="H1682" s="12" t="s">
        <v>5775</v>
      </c>
      <c r="I1682" s="39" t="str">
        <f>IF(H1682="","",VLOOKUP(H1682,echart地区列表!A:A,1,FALSE))</f>
        <v>临武县</v>
      </c>
    </row>
    <row r="1683" spans="1:9">
      <c r="A1683" s="7" t="s">
        <v>5776</v>
      </c>
      <c r="B1683" s="7" t="s">
        <v>5776</v>
      </c>
      <c r="C1683" s="7">
        <v>431026</v>
      </c>
      <c r="D1683">
        <f t="shared" si="52"/>
        <v>43</v>
      </c>
      <c r="E1683" t="str">
        <f>VLOOKUP(D1683,省代码匹配!B:C,2,FALSE)</f>
        <v>湖南省</v>
      </c>
      <c r="F1683">
        <f t="shared" si="53"/>
        <v>4310</v>
      </c>
      <c r="G1683" t="str">
        <f>IF(F1683&gt;10000,"省直辖县市",IF(F1683&gt;7000,“港澳台”,VLOOKUP(F1683,地市级代码匹配!C:D,2,FALSE)))</f>
        <v>郴州市</v>
      </c>
      <c r="H1683" s="12" t="s">
        <v>5776</v>
      </c>
      <c r="I1683" s="39" t="str">
        <f>IF(H1683="","",VLOOKUP(H1683,echart地区列表!A:A,1,FALSE))</f>
        <v>汝城县</v>
      </c>
    </row>
    <row r="1684" spans="1:9">
      <c r="A1684" s="7" t="s">
        <v>5777</v>
      </c>
      <c r="B1684" s="7" t="s">
        <v>5777</v>
      </c>
      <c r="C1684" s="7">
        <v>431027</v>
      </c>
      <c r="D1684">
        <f t="shared" si="52"/>
        <v>43</v>
      </c>
      <c r="E1684" t="str">
        <f>VLOOKUP(D1684,省代码匹配!B:C,2,FALSE)</f>
        <v>湖南省</v>
      </c>
      <c r="F1684">
        <f t="shared" si="53"/>
        <v>4310</v>
      </c>
      <c r="G1684" t="str">
        <f>IF(F1684&gt;10000,"省直辖县市",IF(F1684&gt;7000,“港澳台”,VLOOKUP(F1684,地市级代码匹配!C:D,2,FALSE)))</f>
        <v>郴州市</v>
      </c>
      <c r="H1684" s="12" t="s">
        <v>5777</v>
      </c>
      <c r="I1684" s="39" t="str">
        <f>IF(H1684="","",VLOOKUP(H1684,echart地区列表!A:A,1,FALSE))</f>
        <v>桂东县</v>
      </c>
    </row>
    <row r="1685" spans="1:9">
      <c r="A1685" s="7" t="s">
        <v>5778</v>
      </c>
      <c r="B1685" s="7" t="s">
        <v>5778</v>
      </c>
      <c r="C1685" s="7">
        <v>431028</v>
      </c>
      <c r="D1685">
        <f t="shared" si="52"/>
        <v>43</v>
      </c>
      <c r="E1685" t="str">
        <f>VLOOKUP(D1685,省代码匹配!B:C,2,FALSE)</f>
        <v>湖南省</v>
      </c>
      <c r="F1685">
        <f t="shared" si="53"/>
        <v>4310</v>
      </c>
      <c r="G1685" t="str">
        <f>IF(F1685&gt;10000,"省直辖县市",IF(F1685&gt;7000,“港澳台”,VLOOKUP(F1685,地市级代码匹配!C:D,2,FALSE)))</f>
        <v>郴州市</v>
      </c>
      <c r="H1685" s="12" t="s">
        <v>5778</v>
      </c>
      <c r="I1685" s="39" t="str">
        <f>IF(H1685="","",VLOOKUP(H1685,echart地区列表!A:A,1,FALSE))</f>
        <v>安仁县</v>
      </c>
    </row>
    <row r="1686" spans="1:9">
      <c r="A1686" s="7" t="s">
        <v>5779</v>
      </c>
      <c r="B1686" s="7" t="s">
        <v>7626</v>
      </c>
      <c r="C1686" s="7">
        <v>431081</v>
      </c>
      <c r="D1686">
        <f t="shared" si="52"/>
        <v>43</v>
      </c>
      <c r="E1686" t="str">
        <f>VLOOKUP(D1686,省代码匹配!B:C,2,FALSE)</f>
        <v>湖南省</v>
      </c>
      <c r="F1686">
        <f t="shared" si="53"/>
        <v>4310</v>
      </c>
      <c r="G1686" t="str">
        <f>IF(F1686&gt;10000,"省直辖县市",IF(F1686&gt;7000,“港澳台”,VLOOKUP(F1686,地市级代码匹配!C:D,2,FALSE)))</f>
        <v>郴州市</v>
      </c>
      <c r="H1686" s="12" t="s">
        <v>5779</v>
      </c>
      <c r="I1686" s="39" t="str">
        <f>IF(H1686="","",VLOOKUP(H1686,echart地区列表!A:A,1,FALSE))</f>
        <v>资兴市</v>
      </c>
    </row>
    <row r="1687" spans="1:9">
      <c r="A1687" s="7" t="s">
        <v>5780</v>
      </c>
      <c r="B1687" s="7" t="s">
        <v>5780</v>
      </c>
      <c r="C1687" s="7">
        <v>431102</v>
      </c>
      <c r="D1687">
        <f t="shared" si="52"/>
        <v>43</v>
      </c>
      <c r="E1687" t="str">
        <f>VLOOKUP(D1687,省代码匹配!B:C,2,FALSE)</f>
        <v>湖南省</v>
      </c>
      <c r="F1687">
        <f t="shared" si="53"/>
        <v>4311</v>
      </c>
      <c r="G1687" t="str">
        <f>IF(F1687&gt;10000,"省直辖县市",IF(F1687&gt;7000,“港澳台”,VLOOKUP(F1687,地市级代码匹配!C:D,2,FALSE)))</f>
        <v>永州市</v>
      </c>
      <c r="H1687" s="12"/>
      <c r="I1687" s="39" t="str">
        <f>IF(H1687="","",VLOOKUP(H1687,echart地区列表!A:A,1,FALSE))</f>
        <v/>
      </c>
    </row>
    <row r="1688" spans="1:9">
      <c r="A1688" s="7" t="s">
        <v>5781</v>
      </c>
      <c r="B1688" s="7" t="s">
        <v>5781</v>
      </c>
      <c r="C1688" s="7">
        <v>431103</v>
      </c>
      <c r="D1688">
        <f t="shared" si="52"/>
        <v>43</v>
      </c>
      <c r="E1688" t="str">
        <f>VLOOKUP(D1688,省代码匹配!B:C,2,FALSE)</f>
        <v>湖南省</v>
      </c>
      <c r="F1688">
        <f t="shared" si="53"/>
        <v>4311</v>
      </c>
      <c r="G1688" t="str">
        <f>IF(F1688&gt;10000,"省直辖县市",IF(F1688&gt;7000,“港澳台”,VLOOKUP(F1688,地市级代码匹配!C:D,2,FALSE)))</f>
        <v>永州市</v>
      </c>
      <c r="H1688" s="12" t="s">
        <v>5781</v>
      </c>
      <c r="I1688" s="39" t="str">
        <f>IF(H1688="","",VLOOKUP(H1688,echart地区列表!A:A,1,FALSE))</f>
        <v>冷水滩区</v>
      </c>
    </row>
    <row r="1689" spans="1:9">
      <c r="A1689" s="7" t="s">
        <v>5782</v>
      </c>
      <c r="B1689" s="7" t="s">
        <v>5782</v>
      </c>
      <c r="C1689" s="7">
        <v>431121</v>
      </c>
      <c r="D1689">
        <f t="shared" si="52"/>
        <v>43</v>
      </c>
      <c r="E1689" t="str">
        <f>VLOOKUP(D1689,省代码匹配!B:C,2,FALSE)</f>
        <v>湖南省</v>
      </c>
      <c r="F1689">
        <f t="shared" si="53"/>
        <v>4311</v>
      </c>
      <c r="G1689" t="str">
        <f>IF(F1689&gt;10000,"省直辖县市",IF(F1689&gt;7000,“港澳台”,VLOOKUP(F1689,地市级代码匹配!C:D,2,FALSE)))</f>
        <v>永州市</v>
      </c>
      <c r="H1689" s="12" t="s">
        <v>5782</v>
      </c>
      <c r="I1689" s="39" t="str">
        <f>IF(H1689="","",VLOOKUP(H1689,echart地区列表!A:A,1,FALSE))</f>
        <v>祁阳县</v>
      </c>
    </row>
    <row r="1690" spans="1:9">
      <c r="A1690" s="7" t="s">
        <v>5783</v>
      </c>
      <c r="B1690" s="7" t="s">
        <v>5783</v>
      </c>
      <c r="C1690" s="7">
        <v>431122</v>
      </c>
      <c r="D1690">
        <f t="shared" si="52"/>
        <v>43</v>
      </c>
      <c r="E1690" t="str">
        <f>VLOOKUP(D1690,省代码匹配!B:C,2,FALSE)</f>
        <v>湖南省</v>
      </c>
      <c r="F1690">
        <f t="shared" si="53"/>
        <v>4311</v>
      </c>
      <c r="G1690" t="str">
        <f>IF(F1690&gt;10000,"省直辖县市",IF(F1690&gt;7000,“港澳台”,VLOOKUP(F1690,地市级代码匹配!C:D,2,FALSE)))</f>
        <v>永州市</v>
      </c>
      <c r="H1690" s="12" t="s">
        <v>5783</v>
      </c>
      <c r="I1690" s="39" t="str">
        <f>IF(H1690="","",VLOOKUP(H1690,echart地区列表!A:A,1,FALSE))</f>
        <v>东安县</v>
      </c>
    </row>
    <row r="1691" spans="1:9">
      <c r="A1691" s="7" t="s">
        <v>5784</v>
      </c>
      <c r="B1691" s="7" t="s">
        <v>5784</v>
      </c>
      <c r="C1691" s="7">
        <v>431123</v>
      </c>
      <c r="D1691">
        <f t="shared" si="52"/>
        <v>43</v>
      </c>
      <c r="E1691" t="str">
        <f>VLOOKUP(D1691,省代码匹配!B:C,2,FALSE)</f>
        <v>湖南省</v>
      </c>
      <c r="F1691">
        <f t="shared" si="53"/>
        <v>4311</v>
      </c>
      <c r="G1691" t="str">
        <f>IF(F1691&gt;10000,"省直辖县市",IF(F1691&gt;7000,“港澳台”,VLOOKUP(F1691,地市级代码匹配!C:D,2,FALSE)))</f>
        <v>永州市</v>
      </c>
      <c r="H1691" s="12" t="s">
        <v>5784</v>
      </c>
      <c r="I1691" s="39" t="str">
        <f>IF(H1691="","",VLOOKUP(H1691,echart地区列表!A:A,1,FALSE))</f>
        <v>双牌县</v>
      </c>
    </row>
    <row r="1692" spans="1:9">
      <c r="A1692" s="7" t="s">
        <v>5785</v>
      </c>
      <c r="B1692" s="7" t="s">
        <v>5785</v>
      </c>
      <c r="C1692" s="7">
        <v>431124</v>
      </c>
      <c r="D1692">
        <f t="shared" si="52"/>
        <v>43</v>
      </c>
      <c r="E1692" t="str">
        <f>VLOOKUP(D1692,省代码匹配!B:C,2,FALSE)</f>
        <v>湖南省</v>
      </c>
      <c r="F1692">
        <f t="shared" si="53"/>
        <v>4311</v>
      </c>
      <c r="G1692" t="str">
        <f>IF(F1692&gt;10000,"省直辖县市",IF(F1692&gt;7000,“港澳台”,VLOOKUP(F1692,地市级代码匹配!C:D,2,FALSE)))</f>
        <v>永州市</v>
      </c>
      <c r="H1692" s="12" t="s">
        <v>5785</v>
      </c>
      <c r="I1692" s="39" t="str">
        <f>IF(H1692="","",VLOOKUP(H1692,echart地区列表!A:A,1,FALSE))</f>
        <v>道县</v>
      </c>
    </row>
    <row r="1693" spans="1:9">
      <c r="A1693" s="7" t="s">
        <v>5786</v>
      </c>
      <c r="B1693" s="7" t="s">
        <v>5786</v>
      </c>
      <c r="C1693" s="7">
        <v>431125</v>
      </c>
      <c r="D1693">
        <f t="shared" si="52"/>
        <v>43</v>
      </c>
      <c r="E1693" t="str">
        <f>VLOOKUP(D1693,省代码匹配!B:C,2,FALSE)</f>
        <v>湖南省</v>
      </c>
      <c r="F1693">
        <f t="shared" si="53"/>
        <v>4311</v>
      </c>
      <c r="G1693" t="str">
        <f>IF(F1693&gt;10000,"省直辖县市",IF(F1693&gt;7000,“港澳台”,VLOOKUP(F1693,地市级代码匹配!C:D,2,FALSE)))</f>
        <v>永州市</v>
      </c>
      <c r="H1693" s="12" t="s">
        <v>5786</v>
      </c>
      <c r="I1693" s="39" t="str">
        <f>IF(H1693="","",VLOOKUP(H1693,echart地区列表!A:A,1,FALSE))</f>
        <v>江永县</v>
      </c>
    </row>
    <row r="1694" spans="1:9">
      <c r="A1694" s="7" t="s">
        <v>5787</v>
      </c>
      <c r="B1694" s="7" t="s">
        <v>5787</v>
      </c>
      <c r="C1694" s="7">
        <v>431126</v>
      </c>
      <c r="D1694">
        <f t="shared" si="52"/>
        <v>43</v>
      </c>
      <c r="E1694" t="str">
        <f>VLOOKUP(D1694,省代码匹配!B:C,2,FALSE)</f>
        <v>湖南省</v>
      </c>
      <c r="F1694">
        <f t="shared" si="53"/>
        <v>4311</v>
      </c>
      <c r="G1694" t="str">
        <f>IF(F1694&gt;10000,"省直辖县市",IF(F1694&gt;7000,“港澳台”,VLOOKUP(F1694,地市级代码匹配!C:D,2,FALSE)))</f>
        <v>永州市</v>
      </c>
      <c r="H1694" s="12" t="s">
        <v>5787</v>
      </c>
      <c r="I1694" s="39" t="str">
        <f>IF(H1694="","",VLOOKUP(H1694,echart地区列表!A:A,1,FALSE))</f>
        <v>宁远县</v>
      </c>
    </row>
    <row r="1695" spans="1:9">
      <c r="A1695" s="7" t="s">
        <v>5788</v>
      </c>
      <c r="B1695" s="7" t="s">
        <v>5788</v>
      </c>
      <c r="C1695" s="7">
        <v>431127</v>
      </c>
      <c r="D1695">
        <f t="shared" si="52"/>
        <v>43</v>
      </c>
      <c r="E1695" t="str">
        <f>VLOOKUP(D1695,省代码匹配!B:C,2,FALSE)</f>
        <v>湖南省</v>
      </c>
      <c r="F1695">
        <f t="shared" si="53"/>
        <v>4311</v>
      </c>
      <c r="G1695" t="str">
        <f>IF(F1695&gt;10000,"省直辖县市",IF(F1695&gt;7000,“港澳台”,VLOOKUP(F1695,地市级代码匹配!C:D,2,FALSE)))</f>
        <v>永州市</v>
      </c>
      <c r="H1695" s="12" t="s">
        <v>5788</v>
      </c>
      <c r="I1695" s="39" t="str">
        <f>IF(H1695="","",VLOOKUP(H1695,echart地区列表!A:A,1,FALSE))</f>
        <v>蓝山县</v>
      </c>
    </row>
    <row r="1696" spans="1:9">
      <c r="A1696" s="7" t="s">
        <v>5789</v>
      </c>
      <c r="B1696" s="7" t="s">
        <v>5789</v>
      </c>
      <c r="C1696" s="7">
        <v>431128</v>
      </c>
      <c r="D1696">
        <f t="shared" si="52"/>
        <v>43</v>
      </c>
      <c r="E1696" t="str">
        <f>VLOOKUP(D1696,省代码匹配!B:C,2,FALSE)</f>
        <v>湖南省</v>
      </c>
      <c r="F1696">
        <f t="shared" si="53"/>
        <v>4311</v>
      </c>
      <c r="G1696" t="str">
        <f>IF(F1696&gt;10000,"省直辖县市",IF(F1696&gt;7000,“港澳台”,VLOOKUP(F1696,地市级代码匹配!C:D,2,FALSE)))</f>
        <v>永州市</v>
      </c>
      <c r="H1696" s="12" t="s">
        <v>5789</v>
      </c>
      <c r="I1696" s="39" t="str">
        <f>IF(H1696="","",VLOOKUP(H1696,echart地区列表!A:A,1,FALSE))</f>
        <v>新田县</v>
      </c>
    </row>
    <row r="1697" spans="1:9">
      <c r="A1697" s="7" t="s">
        <v>5790</v>
      </c>
      <c r="B1697" s="7" t="s">
        <v>5790</v>
      </c>
      <c r="C1697" s="7">
        <v>431129</v>
      </c>
      <c r="D1697">
        <f t="shared" si="52"/>
        <v>43</v>
      </c>
      <c r="E1697" t="str">
        <f>VLOOKUP(D1697,省代码匹配!B:C,2,FALSE)</f>
        <v>湖南省</v>
      </c>
      <c r="F1697">
        <f t="shared" si="53"/>
        <v>4311</v>
      </c>
      <c r="G1697" t="str">
        <f>IF(F1697&gt;10000,"省直辖县市",IF(F1697&gt;7000,“港澳台”,VLOOKUP(F1697,地市级代码匹配!C:D,2,FALSE)))</f>
        <v>永州市</v>
      </c>
      <c r="H1697" s="12" t="s">
        <v>5790</v>
      </c>
      <c r="I1697" s="39" t="str">
        <f>IF(H1697="","",VLOOKUP(H1697,echart地区列表!A:A,1,FALSE))</f>
        <v>江华瑶族自治县</v>
      </c>
    </row>
    <row r="1698" spans="1:9">
      <c r="A1698" s="7" t="s">
        <v>5791</v>
      </c>
      <c r="B1698" s="7" t="s">
        <v>5791</v>
      </c>
      <c r="C1698" s="7">
        <v>431202</v>
      </c>
      <c r="D1698">
        <f t="shared" si="52"/>
        <v>43</v>
      </c>
      <c r="E1698" t="str">
        <f>VLOOKUP(D1698,省代码匹配!B:C,2,FALSE)</f>
        <v>湖南省</v>
      </c>
      <c r="F1698">
        <f t="shared" si="53"/>
        <v>4312</v>
      </c>
      <c r="G1698" t="str">
        <f>IF(F1698&gt;10000,"省直辖县市",IF(F1698&gt;7000,“港澳台”,VLOOKUP(F1698,地市级代码匹配!C:D,2,FALSE)))</f>
        <v>怀化市</v>
      </c>
      <c r="H1698" s="12" t="s">
        <v>5791</v>
      </c>
      <c r="I1698" s="39" t="str">
        <f>IF(H1698="","",VLOOKUP(H1698,echart地区列表!A:A,1,FALSE))</f>
        <v>鹤城区</v>
      </c>
    </row>
    <row r="1699" spans="1:9">
      <c r="A1699" s="7" t="s">
        <v>5792</v>
      </c>
      <c r="B1699" s="7" t="s">
        <v>5792</v>
      </c>
      <c r="C1699" s="7">
        <v>431221</v>
      </c>
      <c r="D1699">
        <f t="shared" si="52"/>
        <v>43</v>
      </c>
      <c r="E1699" t="str">
        <f>VLOOKUP(D1699,省代码匹配!B:C,2,FALSE)</f>
        <v>湖南省</v>
      </c>
      <c r="F1699">
        <f t="shared" si="53"/>
        <v>4312</v>
      </c>
      <c r="G1699" t="str">
        <f>IF(F1699&gt;10000,"省直辖县市",IF(F1699&gt;7000,“港澳台”,VLOOKUP(F1699,地市级代码匹配!C:D,2,FALSE)))</f>
        <v>怀化市</v>
      </c>
      <c r="H1699" s="12" t="s">
        <v>5792</v>
      </c>
      <c r="I1699" s="39" t="str">
        <f>IF(H1699="","",VLOOKUP(H1699,echart地区列表!A:A,1,FALSE))</f>
        <v>中方县</v>
      </c>
    </row>
    <row r="1700" spans="1:9">
      <c r="A1700" s="7" t="s">
        <v>5793</v>
      </c>
      <c r="B1700" s="7" t="s">
        <v>5793</v>
      </c>
      <c r="C1700" s="7">
        <v>431222</v>
      </c>
      <c r="D1700">
        <f t="shared" si="52"/>
        <v>43</v>
      </c>
      <c r="E1700" t="str">
        <f>VLOOKUP(D1700,省代码匹配!B:C,2,FALSE)</f>
        <v>湖南省</v>
      </c>
      <c r="F1700">
        <f t="shared" si="53"/>
        <v>4312</v>
      </c>
      <c r="G1700" t="str">
        <f>IF(F1700&gt;10000,"省直辖县市",IF(F1700&gt;7000,“港澳台”,VLOOKUP(F1700,地市级代码匹配!C:D,2,FALSE)))</f>
        <v>怀化市</v>
      </c>
      <c r="H1700" s="12" t="s">
        <v>5793</v>
      </c>
      <c r="I1700" s="39" t="str">
        <f>IF(H1700="","",VLOOKUP(H1700,echart地区列表!A:A,1,FALSE))</f>
        <v>沅陵县</v>
      </c>
    </row>
    <row r="1701" spans="1:9">
      <c r="A1701" s="7" t="s">
        <v>5794</v>
      </c>
      <c r="B1701" s="7" t="s">
        <v>5794</v>
      </c>
      <c r="C1701" s="7">
        <v>431223</v>
      </c>
      <c r="D1701">
        <f t="shared" si="52"/>
        <v>43</v>
      </c>
      <c r="E1701" t="str">
        <f>VLOOKUP(D1701,省代码匹配!B:C,2,FALSE)</f>
        <v>湖南省</v>
      </c>
      <c r="F1701">
        <f t="shared" si="53"/>
        <v>4312</v>
      </c>
      <c r="G1701" t="str">
        <f>IF(F1701&gt;10000,"省直辖县市",IF(F1701&gt;7000,“港澳台”,VLOOKUP(F1701,地市级代码匹配!C:D,2,FALSE)))</f>
        <v>怀化市</v>
      </c>
      <c r="H1701" s="12" t="s">
        <v>5794</v>
      </c>
      <c r="I1701" s="39" t="str">
        <f>IF(H1701="","",VLOOKUP(H1701,echart地区列表!A:A,1,FALSE))</f>
        <v>辰溪县</v>
      </c>
    </row>
    <row r="1702" spans="1:9">
      <c r="A1702" s="7" t="s">
        <v>5795</v>
      </c>
      <c r="B1702" s="7" t="s">
        <v>5795</v>
      </c>
      <c r="C1702" s="7">
        <v>431224</v>
      </c>
      <c r="D1702">
        <f t="shared" si="52"/>
        <v>43</v>
      </c>
      <c r="E1702" t="str">
        <f>VLOOKUP(D1702,省代码匹配!B:C,2,FALSE)</f>
        <v>湖南省</v>
      </c>
      <c r="F1702">
        <f t="shared" si="53"/>
        <v>4312</v>
      </c>
      <c r="G1702" t="str">
        <f>IF(F1702&gt;10000,"省直辖县市",IF(F1702&gt;7000,“港澳台”,VLOOKUP(F1702,地市级代码匹配!C:D,2,FALSE)))</f>
        <v>怀化市</v>
      </c>
      <c r="H1702" s="12" t="s">
        <v>5795</v>
      </c>
      <c r="I1702" s="39" t="str">
        <f>IF(H1702="","",VLOOKUP(H1702,echart地区列表!A:A,1,FALSE))</f>
        <v>溆浦县</v>
      </c>
    </row>
    <row r="1703" spans="1:9">
      <c r="A1703" s="7" t="s">
        <v>5796</v>
      </c>
      <c r="B1703" s="7" t="s">
        <v>5796</v>
      </c>
      <c r="C1703" s="7">
        <v>431225</v>
      </c>
      <c r="D1703">
        <f t="shared" si="52"/>
        <v>43</v>
      </c>
      <c r="E1703" t="str">
        <f>VLOOKUP(D1703,省代码匹配!B:C,2,FALSE)</f>
        <v>湖南省</v>
      </c>
      <c r="F1703">
        <f t="shared" si="53"/>
        <v>4312</v>
      </c>
      <c r="G1703" t="str">
        <f>IF(F1703&gt;10000,"省直辖县市",IF(F1703&gt;7000,“港澳台”,VLOOKUP(F1703,地市级代码匹配!C:D,2,FALSE)))</f>
        <v>怀化市</v>
      </c>
      <c r="H1703" s="12" t="s">
        <v>5796</v>
      </c>
      <c r="I1703" s="39" t="str">
        <f>IF(H1703="","",VLOOKUP(H1703,echart地区列表!A:A,1,FALSE))</f>
        <v>会同县</v>
      </c>
    </row>
    <row r="1704" spans="1:9">
      <c r="A1704" s="7" t="s">
        <v>5797</v>
      </c>
      <c r="B1704" s="7" t="s">
        <v>5797</v>
      </c>
      <c r="C1704" s="7">
        <v>431226</v>
      </c>
      <c r="D1704">
        <f t="shared" si="52"/>
        <v>43</v>
      </c>
      <c r="E1704" t="str">
        <f>VLOOKUP(D1704,省代码匹配!B:C,2,FALSE)</f>
        <v>湖南省</v>
      </c>
      <c r="F1704">
        <f t="shared" si="53"/>
        <v>4312</v>
      </c>
      <c r="G1704" t="str">
        <f>IF(F1704&gt;10000,"省直辖县市",IF(F1704&gt;7000,“港澳台”,VLOOKUP(F1704,地市级代码匹配!C:D,2,FALSE)))</f>
        <v>怀化市</v>
      </c>
      <c r="H1704" s="12" t="s">
        <v>5797</v>
      </c>
      <c r="I1704" s="39" t="str">
        <f>IF(H1704="","",VLOOKUP(H1704,echart地区列表!A:A,1,FALSE))</f>
        <v>麻阳苗族自治县</v>
      </c>
    </row>
    <row r="1705" spans="1:9">
      <c r="A1705" s="7" t="s">
        <v>5798</v>
      </c>
      <c r="B1705" s="7" t="s">
        <v>5798</v>
      </c>
      <c r="C1705" s="7">
        <v>431227</v>
      </c>
      <c r="D1705">
        <f t="shared" si="52"/>
        <v>43</v>
      </c>
      <c r="E1705" t="str">
        <f>VLOOKUP(D1705,省代码匹配!B:C,2,FALSE)</f>
        <v>湖南省</v>
      </c>
      <c r="F1705">
        <f t="shared" si="53"/>
        <v>4312</v>
      </c>
      <c r="G1705" t="str">
        <f>IF(F1705&gt;10000,"省直辖县市",IF(F1705&gt;7000,“港澳台”,VLOOKUP(F1705,地市级代码匹配!C:D,2,FALSE)))</f>
        <v>怀化市</v>
      </c>
      <c r="H1705" s="12" t="s">
        <v>5798</v>
      </c>
      <c r="I1705" s="39" t="str">
        <f>IF(H1705="","",VLOOKUP(H1705,echart地区列表!A:A,1,FALSE))</f>
        <v>新晃侗族自治县</v>
      </c>
    </row>
    <row r="1706" spans="1:9">
      <c r="A1706" s="7" t="s">
        <v>5799</v>
      </c>
      <c r="B1706" s="7" t="s">
        <v>5799</v>
      </c>
      <c r="C1706" s="7">
        <v>431228</v>
      </c>
      <c r="D1706">
        <f t="shared" si="52"/>
        <v>43</v>
      </c>
      <c r="E1706" t="str">
        <f>VLOOKUP(D1706,省代码匹配!B:C,2,FALSE)</f>
        <v>湖南省</v>
      </c>
      <c r="F1706">
        <f t="shared" si="53"/>
        <v>4312</v>
      </c>
      <c r="G1706" t="str">
        <f>IF(F1706&gt;10000,"省直辖县市",IF(F1706&gt;7000,“港澳台”,VLOOKUP(F1706,地市级代码匹配!C:D,2,FALSE)))</f>
        <v>怀化市</v>
      </c>
      <c r="H1706" s="12" t="s">
        <v>5799</v>
      </c>
      <c r="I1706" s="39" t="str">
        <f>IF(H1706="","",VLOOKUP(H1706,echart地区列表!A:A,1,FALSE))</f>
        <v>芷江侗族自治县</v>
      </c>
    </row>
    <row r="1707" spans="1:9">
      <c r="A1707" s="7" t="s">
        <v>5800</v>
      </c>
      <c r="B1707" s="7" t="s">
        <v>5800</v>
      </c>
      <c r="C1707" s="7">
        <v>431229</v>
      </c>
      <c r="D1707">
        <f t="shared" si="52"/>
        <v>43</v>
      </c>
      <c r="E1707" t="str">
        <f>VLOOKUP(D1707,省代码匹配!B:C,2,FALSE)</f>
        <v>湖南省</v>
      </c>
      <c r="F1707">
        <f t="shared" si="53"/>
        <v>4312</v>
      </c>
      <c r="G1707" t="str">
        <f>IF(F1707&gt;10000,"省直辖县市",IF(F1707&gt;7000,“港澳台”,VLOOKUP(F1707,地市级代码匹配!C:D,2,FALSE)))</f>
        <v>怀化市</v>
      </c>
      <c r="H1707" s="12" t="s">
        <v>5800</v>
      </c>
      <c r="I1707" s="39" t="str">
        <f>IF(H1707="","",VLOOKUP(H1707,echart地区列表!A:A,1,FALSE))</f>
        <v>靖州苗族侗族自治县</v>
      </c>
    </row>
    <row r="1708" spans="1:9">
      <c r="A1708" s="7" t="s">
        <v>5801</v>
      </c>
      <c r="B1708" s="7" t="s">
        <v>5801</v>
      </c>
      <c r="C1708" s="7">
        <v>431230</v>
      </c>
      <c r="D1708">
        <f t="shared" si="52"/>
        <v>43</v>
      </c>
      <c r="E1708" t="str">
        <f>VLOOKUP(D1708,省代码匹配!B:C,2,FALSE)</f>
        <v>湖南省</v>
      </c>
      <c r="F1708">
        <f t="shared" si="53"/>
        <v>4312</v>
      </c>
      <c r="G1708" t="str">
        <f>IF(F1708&gt;10000,"省直辖县市",IF(F1708&gt;7000,“港澳台”,VLOOKUP(F1708,地市级代码匹配!C:D,2,FALSE)))</f>
        <v>怀化市</v>
      </c>
      <c r="H1708" s="12" t="s">
        <v>5801</v>
      </c>
      <c r="I1708" s="39" t="str">
        <f>IF(H1708="","",VLOOKUP(H1708,echart地区列表!A:A,1,FALSE))</f>
        <v>通道侗族自治县</v>
      </c>
    </row>
    <row r="1709" spans="1:9">
      <c r="A1709" s="7" t="s">
        <v>5802</v>
      </c>
      <c r="B1709" s="7" t="s">
        <v>7627</v>
      </c>
      <c r="C1709" s="7">
        <v>431281</v>
      </c>
      <c r="D1709">
        <f t="shared" si="52"/>
        <v>43</v>
      </c>
      <c r="E1709" t="str">
        <f>VLOOKUP(D1709,省代码匹配!B:C,2,FALSE)</f>
        <v>湖南省</v>
      </c>
      <c r="F1709">
        <f t="shared" si="53"/>
        <v>4312</v>
      </c>
      <c r="G1709" t="str">
        <f>IF(F1709&gt;10000,"省直辖县市",IF(F1709&gt;7000,“港澳台”,VLOOKUP(F1709,地市级代码匹配!C:D,2,FALSE)))</f>
        <v>怀化市</v>
      </c>
      <c r="H1709" s="12" t="s">
        <v>5802</v>
      </c>
      <c r="I1709" s="39" t="str">
        <f>IF(H1709="","",VLOOKUP(H1709,echart地区列表!A:A,1,FALSE))</f>
        <v>洪江市</v>
      </c>
    </row>
    <row r="1710" spans="1:9">
      <c r="A1710" s="7" t="s">
        <v>5803</v>
      </c>
      <c r="B1710" s="7" t="s">
        <v>5803</v>
      </c>
      <c r="C1710" s="7">
        <v>431302</v>
      </c>
      <c r="D1710">
        <f t="shared" si="52"/>
        <v>43</v>
      </c>
      <c r="E1710" t="str">
        <f>VLOOKUP(D1710,省代码匹配!B:C,2,FALSE)</f>
        <v>湖南省</v>
      </c>
      <c r="F1710">
        <f t="shared" si="53"/>
        <v>4313</v>
      </c>
      <c r="G1710" t="str">
        <f>IF(F1710&gt;10000,"省直辖县市",IF(F1710&gt;7000,“港澳台”,VLOOKUP(F1710,地市级代码匹配!C:D,2,FALSE)))</f>
        <v>娄底市</v>
      </c>
      <c r="H1710" s="12" t="s">
        <v>5803</v>
      </c>
      <c r="I1710" s="39" t="str">
        <f>IF(H1710="","",VLOOKUP(H1710,echart地区列表!A:A,1,FALSE))</f>
        <v>娄星区</v>
      </c>
    </row>
    <row r="1711" spans="1:9">
      <c r="A1711" s="7" t="s">
        <v>5804</v>
      </c>
      <c r="B1711" s="7" t="s">
        <v>5804</v>
      </c>
      <c r="C1711" s="7">
        <v>431321</v>
      </c>
      <c r="D1711">
        <f t="shared" si="52"/>
        <v>43</v>
      </c>
      <c r="E1711" t="str">
        <f>VLOOKUP(D1711,省代码匹配!B:C,2,FALSE)</f>
        <v>湖南省</v>
      </c>
      <c r="F1711">
        <f t="shared" si="53"/>
        <v>4313</v>
      </c>
      <c r="G1711" t="str">
        <f>IF(F1711&gt;10000,"省直辖县市",IF(F1711&gt;7000,“港澳台”,VLOOKUP(F1711,地市级代码匹配!C:D,2,FALSE)))</f>
        <v>娄底市</v>
      </c>
      <c r="H1711" s="12" t="s">
        <v>5804</v>
      </c>
      <c r="I1711" s="39" t="str">
        <f>IF(H1711="","",VLOOKUP(H1711,echart地区列表!A:A,1,FALSE))</f>
        <v>双峰县</v>
      </c>
    </row>
    <row r="1712" spans="1:9">
      <c r="A1712" s="7" t="s">
        <v>5805</v>
      </c>
      <c r="B1712" s="7" t="s">
        <v>5805</v>
      </c>
      <c r="C1712" s="7">
        <v>431322</v>
      </c>
      <c r="D1712">
        <f t="shared" si="52"/>
        <v>43</v>
      </c>
      <c r="E1712" t="str">
        <f>VLOOKUP(D1712,省代码匹配!B:C,2,FALSE)</f>
        <v>湖南省</v>
      </c>
      <c r="F1712">
        <f t="shared" si="53"/>
        <v>4313</v>
      </c>
      <c r="G1712" t="str">
        <f>IF(F1712&gt;10000,"省直辖县市",IF(F1712&gt;7000,“港澳台”,VLOOKUP(F1712,地市级代码匹配!C:D,2,FALSE)))</f>
        <v>娄底市</v>
      </c>
      <c r="H1712" s="12" t="s">
        <v>5805</v>
      </c>
      <c r="I1712" s="39" t="str">
        <f>IF(H1712="","",VLOOKUP(H1712,echart地区列表!A:A,1,FALSE))</f>
        <v>新化县</v>
      </c>
    </row>
    <row r="1713" spans="1:9">
      <c r="A1713" s="7" t="s">
        <v>5806</v>
      </c>
      <c r="B1713" s="7" t="s">
        <v>7628</v>
      </c>
      <c r="C1713" s="7">
        <v>431381</v>
      </c>
      <c r="D1713">
        <f t="shared" si="52"/>
        <v>43</v>
      </c>
      <c r="E1713" t="str">
        <f>VLOOKUP(D1713,省代码匹配!B:C,2,FALSE)</f>
        <v>湖南省</v>
      </c>
      <c r="F1713">
        <f t="shared" si="53"/>
        <v>4313</v>
      </c>
      <c r="G1713" t="str">
        <f>IF(F1713&gt;10000,"省直辖县市",IF(F1713&gt;7000,“港澳台”,VLOOKUP(F1713,地市级代码匹配!C:D,2,FALSE)))</f>
        <v>娄底市</v>
      </c>
      <c r="H1713" s="12" t="s">
        <v>5806</v>
      </c>
      <c r="I1713" s="39" t="str">
        <f>IF(H1713="","",VLOOKUP(H1713,echart地区列表!A:A,1,FALSE))</f>
        <v>冷水江市</v>
      </c>
    </row>
    <row r="1714" spans="1:9">
      <c r="A1714" s="7" t="s">
        <v>5807</v>
      </c>
      <c r="B1714" s="7" t="s">
        <v>7629</v>
      </c>
      <c r="C1714" s="7">
        <v>431382</v>
      </c>
      <c r="D1714">
        <f t="shared" si="52"/>
        <v>43</v>
      </c>
      <c r="E1714" t="str">
        <f>VLOOKUP(D1714,省代码匹配!B:C,2,FALSE)</f>
        <v>湖南省</v>
      </c>
      <c r="F1714">
        <f t="shared" si="53"/>
        <v>4313</v>
      </c>
      <c r="G1714" t="str">
        <f>IF(F1714&gt;10000,"省直辖县市",IF(F1714&gt;7000,“港澳台”,VLOOKUP(F1714,地市级代码匹配!C:D,2,FALSE)))</f>
        <v>娄底市</v>
      </c>
      <c r="H1714" s="12" t="s">
        <v>5807</v>
      </c>
      <c r="I1714" s="39" t="str">
        <f>IF(H1714="","",VLOOKUP(H1714,echart地区列表!A:A,1,FALSE))</f>
        <v>涟源市</v>
      </c>
    </row>
    <row r="1715" spans="1:9">
      <c r="A1715" s="7" t="s">
        <v>5808</v>
      </c>
      <c r="B1715" s="7" t="s">
        <v>7630</v>
      </c>
      <c r="C1715" s="7">
        <v>433101</v>
      </c>
      <c r="D1715">
        <f t="shared" si="52"/>
        <v>43</v>
      </c>
      <c r="E1715" t="str">
        <f>VLOOKUP(D1715,省代码匹配!B:C,2,FALSE)</f>
        <v>湖南省</v>
      </c>
      <c r="F1715">
        <f t="shared" si="53"/>
        <v>4331</v>
      </c>
      <c r="G1715" t="str">
        <f>IF(F1715&gt;10000,"省直辖县市",IF(F1715&gt;7000,“港澳台”,VLOOKUP(F1715,地市级代码匹配!C:D,2,FALSE)))</f>
        <v>湘西土家族苗族自治州</v>
      </c>
      <c r="H1715" s="12" t="s">
        <v>5808</v>
      </c>
      <c r="I1715" s="39" t="str">
        <f>IF(H1715="","",VLOOKUP(H1715,echart地区列表!A:A,1,FALSE))</f>
        <v>吉首市</v>
      </c>
    </row>
    <row r="1716" spans="1:9">
      <c r="A1716" s="7" t="s">
        <v>5809</v>
      </c>
      <c r="B1716" s="7" t="s">
        <v>5809</v>
      </c>
      <c r="C1716" s="7">
        <v>433122</v>
      </c>
      <c r="D1716">
        <f t="shared" si="52"/>
        <v>43</v>
      </c>
      <c r="E1716" t="str">
        <f>VLOOKUP(D1716,省代码匹配!B:C,2,FALSE)</f>
        <v>湖南省</v>
      </c>
      <c r="F1716">
        <f t="shared" si="53"/>
        <v>4331</v>
      </c>
      <c r="G1716" t="str">
        <f>IF(F1716&gt;10000,"省直辖县市",IF(F1716&gt;7000,“港澳台”,VLOOKUP(F1716,地市级代码匹配!C:D,2,FALSE)))</f>
        <v>湘西土家族苗族自治州</v>
      </c>
      <c r="H1716" s="12" t="s">
        <v>5809</v>
      </c>
      <c r="I1716" s="39" t="str">
        <f>IF(H1716="","",VLOOKUP(H1716,echart地区列表!A:A,1,FALSE))</f>
        <v>泸溪县</v>
      </c>
    </row>
    <row r="1717" spans="1:9">
      <c r="A1717" s="7" t="s">
        <v>5810</v>
      </c>
      <c r="B1717" s="7" t="s">
        <v>5810</v>
      </c>
      <c r="C1717" s="7">
        <v>433123</v>
      </c>
      <c r="D1717">
        <f t="shared" si="52"/>
        <v>43</v>
      </c>
      <c r="E1717" t="str">
        <f>VLOOKUP(D1717,省代码匹配!B:C,2,FALSE)</f>
        <v>湖南省</v>
      </c>
      <c r="F1717">
        <f t="shared" si="53"/>
        <v>4331</v>
      </c>
      <c r="G1717" t="str">
        <f>IF(F1717&gt;10000,"省直辖县市",IF(F1717&gt;7000,“港澳台”,VLOOKUP(F1717,地市级代码匹配!C:D,2,FALSE)))</f>
        <v>湘西土家族苗族自治州</v>
      </c>
      <c r="H1717" s="12" t="s">
        <v>5810</v>
      </c>
      <c r="I1717" s="39" t="str">
        <f>IF(H1717="","",VLOOKUP(H1717,echart地区列表!A:A,1,FALSE))</f>
        <v>凤凰县</v>
      </c>
    </row>
    <row r="1718" spans="1:9">
      <c r="A1718" s="7" t="s">
        <v>5811</v>
      </c>
      <c r="B1718" s="7" t="s">
        <v>5811</v>
      </c>
      <c r="C1718" s="7">
        <v>433124</v>
      </c>
      <c r="D1718">
        <f t="shared" si="52"/>
        <v>43</v>
      </c>
      <c r="E1718" t="str">
        <f>VLOOKUP(D1718,省代码匹配!B:C,2,FALSE)</f>
        <v>湖南省</v>
      </c>
      <c r="F1718">
        <f t="shared" si="53"/>
        <v>4331</v>
      </c>
      <c r="G1718" t="str">
        <f>IF(F1718&gt;10000,"省直辖县市",IF(F1718&gt;7000,“港澳台”,VLOOKUP(F1718,地市级代码匹配!C:D,2,FALSE)))</f>
        <v>湘西土家族苗族自治州</v>
      </c>
      <c r="H1718" s="12" t="s">
        <v>5811</v>
      </c>
      <c r="I1718" s="39" t="str">
        <f>IF(H1718="","",VLOOKUP(H1718,echart地区列表!A:A,1,FALSE))</f>
        <v>花垣县</v>
      </c>
    </row>
    <row r="1719" spans="1:9">
      <c r="A1719" s="7" t="s">
        <v>5812</v>
      </c>
      <c r="B1719" s="7" t="s">
        <v>5812</v>
      </c>
      <c r="C1719" s="7">
        <v>433125</v>
      </c>
      <c r="D1719">
        <f t="shared" si="52"/>
        <v>43</v>
      </c>
      <c r="E1719" t="str">
        <f>VLOOKUP(D1719,省代码匹配!B:C,2,FALSE)</f>
        <v>湖南省</v>
      </c>
      <c r="F1719">
        <f t="shared" si="53"/>
        <v>4331</v>
      </c>
      <c r="G1719" t="str">
        <f>IF(F1719&gt;10000,"省直辖县市",IF(F1719&gt;7000,“港澳台”,VLOOKUP(F1719,地市级代码匹配!C:D,2,FALSE)))</f>
        <v>湘西土家族苗族自治州</v>
      </c>
      <c r="H1719" s="12" t="s">
        <v>5812</v>
      </c>
      <c r="I1719" s="39" t="str">
        <f>IF(H1719="","",VLOOKUP(H1719,echart地区列表!A:A,1,FALSE))</f>
        <v>保靖县</v>
      </c>
    </row>
    <row r="1720" spans="1:9">
      <c r="A1720" s="7" t="s">
        <v>5813</v>
      </c>
      <c r="B1720" s="7" t="s">
        <v>5813</v>
      </c>
      <c r="C1720" s="7">
        <v>433126</v>
      </c>
      <c r="D1720">
        <f t="shared" si="52"/>
        <v>43</v>
      </c>
      <c r="E1720" t="str">
        <f>VLOOKUP(D1720,省代码匹配!B:C,2,FALSE)</f>
        <v>湖南省</v>
      </c>
      <c r="F1720">
        <f t="shared" si="53"/>
        <v>4331</v>
      </c>
      <c r="G1720" t="str">
        <f>IF(F1720&gt;10000,"省直辖县市",IF(F1720&gt;7000,“港澳台”,VLOOKUP(F1720,地市级代码匹配!C:D,2,FALSE)))</f>
        <v>湘西土家族苗族自治州</v>
      </c>
      <c r="H1720" s="12" t="s">
        <v>5813</v>
      </c>
      <c r="I1720" s="39" t="str">
        <f>IF(H1720="","",VLOOKUP(H1720,echart地区列表!A:A,1,FALSE))</f>
        <v>古丈县</v>
      </c>
    </row>
    <row r="1721" spans="1:9">
      <c r="A1721" s="7" t="s">
        <v>5814</v>
      </c>
      <c r="B1721" s="7" t="s">
        <v>5814</v>
      </c>
      <c r="C1721" s="7">
        <v>433127</v>
      </c>
      <c r="D1721">
        <f t="shared" si="52"/>
        <v>43</v>
      </c>
      <c r="E1721" t="str">
        <f>VLOOKUP(D1721,省代码匹配!B:C,2,FALSE)</f>
        <v>湖南省</v>
      </c>
      <c r="F1721">
        <f t="shared" si="53"/>
        <v>4331</v>
      </c>
      <c r="G1721" t="str">
        <f>IF(F1721&gt;10000,"省直辖县市",IF(F1721&gt;7000,“港澳台”,VLOOKUP(F1721,地市级代码匹配!C:D,2,FALSE)))</f>
        <v>湘西土家族苗族自治州</v>
      </c>
      <c r="H1721" s="12" t="s">
        <v>5814</v>
      </c>
      <c r="I1721" s="39" t="str">
        <f>IF(H1721="","",VLOOKUP(H1721,echart地区列表!A:A,1,FALSE))</f>
        <v>永顺县</v>
      </c>
    </row>
    <row r="1722" spans="1:9">
      <c r="A1722" s="7" t="s">
        <v>5815</v>
      </c>
      <c r="B1722" s="7" t="s">
        <v>5815</v>
      </c>
      <c r="C1722" s="7">
        <v>433130</v>
      </c>
      <c r="D1722">
        <f t="shared" si="52"/>
        <v>43</v>
      </c>
      <c r="E1722" t="str">
        <f>VLOOKUP(D1722,省代码匹配!B:C,2,FALSE)</f>
        <v>湖南省</v>
      </c>
      <c r="F1722">
        <f t="shared" si="53"/>
        <v>4331</v>
      </c>
      <c r="G1722" t="str">
        <f>IF(F1722&gt;10000,"省直辖县市",IF(F1722&gt;7000,“港澳台”,VLOOKUP(F1722,地市级代码匹配!C:D,2,FALSE)))</f>
        <v>湘西土家族苗族自治州</v>
      </c>
      <c r="H1722" s="12" t="s">
        <v>5815</v>
      </c>
      <c r="I1722" s="39" t="str">
        <f>IF(H1722="","",VLOOKUP(H1722,echart地区列表!A:A,1,FALSE))</f>
        <v>龙山县</v>
      </c>
    </row>
    <row r="1723" spans="1:9">
      <c r="A1723" s="7" t="s">
        <v>5816</v>
      </c>
      <c r="B1723" s="7" t="s">
        <v>5816</v>
      </c>
      <c r="C1723" s="7">
        <v>440103</v>
      </c>
      <c r="D1723">
        <f t="shared" si="52"/>
        <v>44</v>
      </c>
      <c r="E1723" t="str">
        <f>VLOOKUP(D1723,省代码匹配!B:C,2,FALSE)</f>
        <v>广东省</v>
      </c>
      <c r="F1723">
        <f t="shared" si="53"/>
        <v>4401</v>
      </c>
      <c r="G1723" t="str">
        <f>IF(F1723&gt;10000,"省直辖县市",IF(F1723&gt;7000,“港澳台”,VLOOKUP(F1723,地市级代码匹配!C:D,2,FALSE)))</f>
        <v>广州市</v>
      </c>
      <c r="H1723" s="12" t="s">
        <v>5816</v>
      </c>
      <c r="I1723" s="39" t="str">
        <f>IF(H1723="","",VLOOKUP(H1723,echart地区列表!A:A,1,FALSE))</f>
        <v>荔湾区</v>
      </c>
    </row>
    <row r="1724" spans="1:9">
      <c r="A1724" s="7" t="s">
        <v>5817</v>
      </c>
      <c r="B1724" s="7" t="s">
        <v>5817</v>
      </c>
      <c r="C1724" s="7">
        <v>440104</v>
      </c>
      <c r="D1724">
        <f t="shared" si="52"/>
        <v>44</v>
      </c>
      <c r="E1724" t="str">
        <f>VLOOKUP(D1724,省代码匹配!B:C,2,FALSE)</f>
        <v>广东省</v>
      </c>
      <c r="F1724">
        <f t="shared" si="53"/>
        <v>4401</v>
      </c>
      <c r="G1724" t="str">
        <f>IF(F1724&gt;10000,"省直辖县市",IF(F1724&gt;7000,“港澳台”,VLOOKUP(F1724,地市级代码匹配!C:D,2,FALSE)))</f>
        <v>广州市</v>
      </c>
      <c r="H1724" s="12" t="s">
        <v>5817</v>
      </c>
      <c r="I1724" s="39" t="str">
        <f>IF(H1724="","",VLOOKUP(H1724,echart地区列表!A:A,1,FALSE))</f>
        <v>越秀区</v>
      </c>
    </row>
    <row r="1725" spans="1:9">
      <c r="A1725" s="7" t="s">
        <v>5818</v>
      </c>
      <c r="B1725" s="7" t="s">
        <v>5818</v>
      </c>
      <c r="C1725" s="7">
        <v>440105</v>
      </c>
      <c r="D1725">
        <f t="shared" si="52"/>
        <v>44</v>
      </c>
      <c r="E1725" t="str">
        <f>VLOOKUP(D1725,省代码匹配!B:C,2,FALSE)</f>
        <v>广东省</v>
      </c>
      <c r="F1725">
        <f t="shared" si="53"/>
        <v>4401</v>
      </c>
      <c r="G1725" t="str">
        <f>IF(F1725&gt;10000,"省直辖县市",IF(F1725&gt;7000,“港澳台”,VLOOKUP(F1725,地市级代码匹配!C:D,2,FALSE)))</f>
        <v>广州市</v>
      </c>
      <c r="H1725" s="12" t="s">
        <v>5818</v>
      </c>
      <c r="I1725" s="39" t="str">
        <f>IF(H1725="","",VLOOKUP(H1725,echart地区列表!A:A,1,FALSE))</f>
        <v>海珠区</v>
      </c>
    </row>
    <row r="1726" spans="1:9">
      <c r="A1726" s="7" t="s">
        <v>5819</v>
      </c>
      <c r="B1726" s="7" t="s">
        <v>5819</v>
      </c>
      <c r="C1726" s="7">
        <v>440106</v>
      </c>
      <c r="D1726">
        <f t="shared" si="52"/>
        <v>44</v>
      </c>
      <c r="E1726" t="str">
        <f>VLOOKUP(D1726,省代码匹配!B:C,2,FALSE)</f>
        <v>广东省</v>
      </c>
      <c r="F1726">
        <f t="shared" si="53"/>
        <v>4401</v>
      </c>
      <c r="G1726" t="str">
        <f>IF(F1726&gt;10000,"省直辖县市",IF(F1726&gt;7000,“港澳台”,VLOOKUP(F1726,地市级代码匹配!C:D,2,FALSE)))</f>
        <v>广州市</v>
      </c>
      <c r="H1726" s="12" t="s">
        <v>5819</v>
      </c>
      <c r="I1726" s="39" t="str">
        <f>IF(H1726="","",VLOOKUP(H1726,echart地区列表!A:A,1,FALSE))</f>
        <v>天河区</v>
      </c>
    </row>
    <row r="1727" spans="1:9">
      <c r="A1727" s="7" t="s">
        <v>5820</v>
      </c>
      <c r="B1727" s="7" t="s">
        <v>5820</v>
      </c>
      <c r="C1727" s="7">
        <v>440111</v>
      </c>
      <c r="D1727">
        <f t="shared" si="52"/>
        <v>44</v>
      </c>
      <c r="E1727" t="str">
        <f>VLOOKUP(D1727,省代码匹配!B:C,2,FALSE)</f>
        <v>广东省</v>
      </c>
      <c r="F1727">
        <f t="shared" si="53"/>
        <v>4401</v>
      </c>
      <c r="G1727" t="str">
        <f>IF(F1727&gt;10000,"省直辖县市",IF(F1727&gt;7000,“港澳台”,VLOOKUP(F1727,地市级代码匹配!C:D,2,FALSE)))</f>
        <v>广州市</v>
      </c>
      <c r="H1727" s="12" t="s">
        <v>5820</v>
      </c>
      <c r="I1727" s="39" t="str">
        <f>IF(H1727="","",VLOOKUP(H1727,echart地区列表!A:A,1,FALSE))</f>
        <v>白云区</v>
      </c>
    </row>
    <row r="1728" spans="1:9">
      <c r="A1728" s="7" t="s">
        <v>5821</v>
      </c>
      <c r="B1728" s="7" t="s">
        <v>5821</v>
      </c>
      <c r="C1728" s="7">
        <v>440112</v>
      </c>
      <c r="D1728">
        <f t="shared" si="52"/>
        <v>44</v>
      </c>
      <c r="E1728" t="str">
        <f>VLOOKUP(D1728,省代码匹配!B:C,2,FALSE)</f>
        <v>广东省</v>
      </c>
      <c r="F1728">
        <f t="shared" si="53"/>
        <v>4401</v>
      </c>
      <c r="G1728" t="str">
        <f>IF(F1728&gt;10000,"省直辖县市",IF(F1728&gt;7000,“港澳台”,VLOOKUP(F1728,地市级代码匹配!C:D,2,FALSE)))</f>
        <v>广州市</v>
      </c>
      <c r="H1728" s="12" t="s">
        <v>5821</v>
      </c>
      <c r="I1728" s="39" t="str">
        <f>IF(H1728="","",VLOOKUP(H1728,echart地区列表!A:A,1,FALSE))</f>
        <v>黄埔区</v>
      </c>
    </row>
    <row r="1729" spans="1:9">
      <c r="A1729" s="7" t="s">
        <v>5822</v>
      </c>
      <c r="B1729" s="7" t="s">
        <v>5822</v>
      </c>
      <c r="C1729" s="7">
        <v>440113</v>
      </c>
      <c r="D1729">
        <f t="shared" si="52"/>
        <v>44</v>
      </c>
      <c r="E1729" t="str">
        <f>VLOOKUP(D1729,省代码匹配!B:C,2,FALSE)</f>
        <v>广东省</v>
      </c>
      <c r="F1729">
        <f t="shared" si="53"/>
        <v>4401</v>
      </c>
      <c r="G1729" t="str">
        <f>IF(F1729&gt;10000,"省直辖县市",IF(F1729&gt;7000,“港澳台”,VLOOKUP(F1729,地市级代码匹配!C:D,2,FALSE)))</f>
        <v>广州市</v>
      </c>
      <c r="H1729" s="12" t="s">
        <v>5822</v>
      </c>
      <c r="I1729" s="39" t="str">
        <f>IF(H1729="","",VLOOKUP(H1729,echart地区列表!A:A,1,FALSE))</f>
        <v>番禺区</v>
      </c>
    </row>
    <row r="1730" spans="1:9">
      <c r="A1730" s="7" t="s">
        <v>5823</v>
      </c>
      <c r="B1730" s="7" t="s">
        <v>5823</v>
      </c>
      <c r="C1730" s="7">
        <v>440114</v>
      </c>
      <c r="D1730">
        <f t="shared" si="52"/>
        <v>44</v>
      </c>
      <c r="E1730" t="str">
        <f>VLOOKUP(D1730,省代码匹配!B:C,2,FALSE)</f>
        <v>广东省</v>
      </c>
      <c r="F1730">
        <f t="shared" si="53"/>
        <v>4401</v>
      </c>
      <c r="G1730" t="str">
        <f>IF(F1730&gt;10000,"省直辖县市",IF(F1730&gt;7000,“港澳台”,VLOOKUP(F1730,地市级代码匹配!C:D,2,FALSE)))</f>
        <v>广州市</v>
      </c>
      <c r="H1730" s="12" t="s">
        <v>5823</v>
      </c>
      <c r="I1730" s="39" t="str">
        <f>IF(H1730="","",VLOOKUP(H1730,echart地区列表!A:A,1,FALSE))</f>
        <v>花都区</v>
      </c>
    </row>
    <row r="1731" spans="1:9">
      <c r="A1731" s="7" t="s">
        <v>5824</v>
      </c>
      <c r="B1731" s="7" t="s">
        <v>5824</v>
      </c>
      <c r="C1731" s="7">
        <v>440115</v>
      </c>
      <c r="D1731">
        <f t="shared" ref="D1731:D1794" si="54">INT(C1731/10000)</f>
        <v>44</v>
      </c>
      <c r="E1731" t="str">
        <f>VLOOKUP(D1731,省代码匹配!B:C,2,FALSE)</f>
        <v>广东省</v>
      </c>
      <c r="F1731">
        <f t="shared" ref="F1731:F1794" si="55">IF(OR(D1731=11,D1731=12,D1731=31,D1731=50,D1731=71,D1731=81,D1731=82),D1731*100,IF(MID(C1731,3,1)="9",C1731,INT(C1731/100)))</f>
        <v>4401</v>
      </c>
      <c r="G1731" t="str">
        <f>IF(F1731&gt;10000,"省直辖县市",IF(F1731&gt;7000,“港澳台”,VLOOKUP(F1731,地市级代码匹配!C:D,2,FALSE)))</f>
        <v>广州市</v>
      </c>
      <c r="H1731" s="12"/>
      <c r="I1731" s="39" t="str">
        <f>IF(H1731="","",VLOOKUP(H1731,echart地区列表!A:A,1,FALSE))</f>
        <v/>
      </c>
    </row>
    <row r="1732" spans="1:9">
      <c r="A1732" s="7" t="s">
        <v>5825</v>
      </c>
      <c r="B1732" s="7" t="s">
        <v>5825</v>
      </c>
      <c r="C1732" s="7">
        <v>440117</v>
      </c>
      <c r="D1732">
        <f t="shared" si="54"/>
        <v>44</v>
      </c>
      <c r="E1732" t="str">
        <f>VLOOKUP(D1732,省代码匹配!B:C,2,FALSE)</f>
        <v>广东省</v>
      </c>
      <c r="F1732">
        <f t="shared" si="55"/>
        <v>4401</v>
      </c>
      <c r="G1732" t="str">
        <f>IF(F1732&gt;10000,"省直辖县市",IF(F1732&gt;7000,“港澳台”,VLOOKUP(F1732,地市级代码匹配!C:D,2,FALSE)))</f>
        <v>广州市</v>
      </c>
      <c r="H1732" s="12"/>
      <c r="I1732" s="39" t="str">
        <f>IF(H1732="","",VLOOKUP(H1732,echart地区列表!A:A,1,FALSE))</f>
        <v/>
      </c>
    </row>
    <row r="1733" spans="1:9">
      <c r="A1733" s="7" t="s">
        <v>5826</v>
      </c>
      <c r="B1733" s="7" t="s">
        <v>5826</v>
      </c>
      <c r="C1733" s="7">
        <v>440118</v>
      </c>
      <c r="D1733">
        <f t="shared" si="54"/>
        <v>44</v>
      </c>
      <c r="E1733" t="str">
        <f>VLOOKUP(D1733,省代码匹配!B:C,2,FALSE)</f>
        <v>广东省</v>
      </c>
      <c r="F1733">
        <f t="shared" si="55"/>
        <v>4401</v>
      </c>
      <c r="G1733" t="str">
        <f>IF(F1733&gt;10000,"省直辖县市",IF(F1733&gt;7000,“港澳台”,VLOOKUP(F1733,地市级代码匹配!C:D,2,FALSE)))</f>
        <v>广州市</v>
      </c>
      <c r="H1733" s="12"/>
      <c r="I1733" s="39" t="str">
        <f>IF(H1733="","",VLOOKUP(H1733,echart地区列表!A:A,1,FALSE))</f>
        <v/>
      </c>
    </row>
    <row r="1734" spans="1:9">
      <c r="A1734" s="7" t="s">
        <v>5827</v>
      </c>
      <c r="B1734" s="7" t="s">
        <v>5827</v>
      </c>
      <c r="C1734" s="7">
        <v>440203</v>
      </c>
      <c r="D1734">
        <f t="shared" si="54"/>
        <v>44</v>
      </c>
      <c r="E1734" t="str">
        <f>VLOOKUP(D1734,省代码匹配!B:C,2,FALSE)</f>
        <v>广东省</v>
      </c>
      <c r="F1734">
        <f t="shared" si="55"/>
        <v>4402</v>
      </c>
      <c r="G1734" t="str">
        <f>IF(F1734&gt;10000,"省直辖县市",IF(F1734&gt;7000,“港澳台”,VLOOKUP(F1734,地市级代码匹配!C:D,2,FALSE)))</f>
        <v>韶关市</v>
      </c>
      <c r="H1734" s="12" t="s">
        <v>5827</v>
      </c>
      <c r="I1734" s="39" t="str">
        <f>IF(H1734="","",VLOOKUP(H1734,echart地区列表!A:A,1,FALSE))</f>
        <v>武江区</v>
      </c>
    </row>
    <row r="1735" spans="1:9">
      <c r="A1735" s="7" t="s">
        <v>5828</v>
      </c>
      <c r="B1735" s="7" t="s">
        <v>5828</v>
      </c>
      <c r="C1735" s="7">
        <v>440204</v>
      </c>
      <c r="D1735">
        <f t="shared" si="54"/>
        <v>44</v>
      </c>
      <c r="E1735" t="str">
        <f>VLOOKUP(D1735,省代码匹配!B:C,2,FALSE)</f>
        <v>广东省</v>
      </c>
      <c r="F1735">
        <f t="shared" si="55"/>
        <v>4402</v>
      </c>
      <c r="G1735" t="str">
        <f>IF(F1735&gt;10000,"省直辖县市",IF(F1735&gt;7000,“港澳台”,VLOOKUP(F1735,地市级代码匹配!C:D,2,FALSE)))</f>
        <v>韶关市</v>
      </c>
      <c r="H1735" s="12" t="s">
        <v>5828</v>
      </c>
      <c r="I1735" s="39" t="str">
        <f>IF(H1735="","",VLOOKUP(H1735,echart地区列表!A:A,1,FALSE))</f>
        <v>浈江区</v>
      </c>
    </row>
    <row r="1736" spans="1:9">
      <c r="A1736" s="7" t="s">
        <v>5829</v>
      </c>
      <c r="B1736" s="7" t="s">
        <v>5829</v>
      </c>
      <c r="C1736" s="7">
        <v>440205</v>
      </c>
      <c r="D1736">
        <f t="shared" si="54"/>
        <v>44</v>
      </c>
      <c r="E1736" t="str">
        <f>VLOOKUP(D1736,省代码匹配!B:C,2,FALSE)</f>
        <v>广东省</v>
      </c>
      <c r="F1736">
        <f t="shared" si="55"/>
        <v>4402</v>
      </c>
      <c r="G1736" t="str">
        <f>IF(F1736&gt;10000,"省直辖县市",IF(F1736&gt;7000,“港澳台”,VLOOKUP(F1736,地市级代码匹配!C:D,2,FALSE)))</f>
        <v>韶关市</v>
      </c>
      <c r="H1736" s="12" t="s">
        <v>5829</v>
      </c>
      <c r="I1736" s="39" t="str">
        <f>IF(H1736="","",VLOOKUP(H1736,echart地区列表!A:A,1,FALSE))</f>
        <v>曲江区</v>
      </c>
    </row>
    <row r="1737" spans="1:9">
      <c r="A1737" s="7" t="s">
        <v>5830</v>
      </c>
      <c r="B1737" s="7" t="s">
        <v>5830</v>
      </c>
      <c r="C1737" s="7">
        <v>440222</v>
      </c>
      <c r="D1737">
        <f t="shared" si="54"/>
        <v>44</v>
      </c>
      <c r="E1737" t="str">
        <f>VLOOKUP(D1737,省代码匹配!B:C,2,FALSE)</f>
        <v>广东省</v>
      </c>
      <c r="F1737">
        <f t="shared" si="55"/>
        <v>4402</v>
      </c>
      <c r="G1737" t="str">
        <f>IF(F1737&gt;10000,"省直辖县市",IF(F1737&gt;7000,“港澳台”,VLOOKUP(F1737,地市级代码匹配!C:D,2,FALSE)))</f>
        <v>韶关市</v>
      </c>
      <c r="H1737" s="12" t="s">
        <v>5830</v>
      </c>
      <c r="I1737" s="39" t="str">
        <f>IF(H1737="","",VLOOKUP(H1737,echart地区列表!A:A,1,FALSE))</f>
        <v>始兴县</v>
      </c>
    </row>
    <row r="1738" spans="1:9">
      <c r="A1738" s="7" t="s">
        <v>5831</v>
      </c>
      <c r="B1738" s="7" t="s">
        <v>5831</v>
      </c>
      <c r="C1738" s="7">
        <v>440224</v>
      </c>
      <c r="D1738">
        <f t="shared" si="54"/>
        <v>44</v>
      </c>
      <c r="E1738" t="str">
        <f>VLOOKUP(D1738,省代码匹配!B:C,2,FALSE)</f>
        <v>广东省</v>
      </c>
      <c r="F1738">
        <f t="shared" si="55"/>
        <v>4402</v>
      </c>
      <c r="G1738" t="str">
        <f>IF(F1738&gt;10000,"省直辖县市",IF(F1738&gt;7000,“港澳台”,VLOOKUP(F1738,地市级代码匹配!C:D,2,FALSE)))</f>
        <v>韶关市</v>
      </c>
      <c r="H1738" s="12" t="s">
        <v>5831</v>
      </c>
      <c r="I1738" s="39" t="str">
        <f>IF(H1738="","",VLOOKUP(H1738,echart地区列表!A:A,1,FALSE))</f>
        <v>仁化县</v>
      </c>
    </row>
    <row r="1739" spans="1:9">
      <c r="A1739" s="7" t="s">
        <v>5832</v>
      </c>
      <c r="B1739" s="7" t="s">
        <v>5832</v>
      </c>
      <c r="C1739" s="7">
        <v>440229</v>
      </c>
      <c r="D1739">
        <f t="shared" si="54"/>
        <v>44</v>
      </c>
      <c r="E1739" t="str">
        <f>VLOOKUP(D1739,省代码匹配!B:C,2,FALSE)</f>
        <v>广东省</v>
      </c>
      <c r="F1739">
        <f t="shared" si="55"/>
        <v>4402</v>
      </c>
      <c r="G1739" t="str">
        <f>IF(F1739&gt;10000,"省直辖县市",IF(F1739&gt;7000,“港澳台”,VLOOKUP(F1739,地市级代码匹配!C:D,2,FALSE)))</f>
        <v>韶关市</v>
      </c>
      <c r="H1739" s="12" t="s">
        <v>5832</v>
      </c>
      <c r="I1739" s="39" t="str">
        <f>IF(H1739="","",VLOOKUP(H1739,echart地区列表!A:A,1,FALSE))</f>
        <v>翁源县</v>
      </c>
    </row>
    <row r="1740" spans="1:9">
      <c r="A1740" s="7" t="s">
        <v>5833</v>
      </c>
      <c r="B1740" s="7" t="s">
        <v>5833</v>
      </c>
      <c r="C1740" s="7">
        <v>440232</v>
      </c>
      <c r="D1740">
        <f t="shared" si="54"/>
        <v>44</v>
      </c>
      <c r="E1740" t="str">
        <f>VLOOKUP(D1740,省代码匹配!B:C,2,FALSE)</f>
        <v>广东省</v>
      </c>
      <c r="F1740">
        <f t="shared" si="55"/>
        <v>4402</v>
      </c>
      <c r="G1740" t="str">
        <f>IF(F1740&gt;10000,"省直辖县市",IF(F1740&gt;7000,“港澳台”,VLOOKUP(F1740,地市级代码匹配!C:D,2,FALSE)))</f>
        <v>韶关市</v>
      </c>
      <c r="H1740" s="12" t="s">
        <v>5833</v>
      </c>
      <c r="I1740" s="39" t="str">
        <f>IF(H1740="","",VLOOKUP(H1740,echart地区列表!A:A,1,FALSE))</f>
        <v>乳源瑶族自治县</v>
      </c>
    </row>
    <row r="1741" spans="1:9">
      <c r="A1741" s="7" t="s">
        <v>5834</v>
      </c>
      <c r="B1741" s="7" t="s">
        <v>5834</v>
      </c>
      <c r="C1741" s="7">
        <v>440233</v>
      </c>
      <c r="D1741">
        <f t="shared" si="54"/>
        <v>44</v>
      </c>
      <c r="E1741" t="str">
        <f>VLOOKUP(D1741,省代码匹配!B:C,2,FALSE)</f>
        <v>广东省</v>
      </c>
      <c r="F1741">
        <f t="shared" si="55"/>
        <v>4402</v>
      </c>
      <c r="G1741" t="str">
        <f>IF(F1741&gt;10000,"省直辖县市",IF(F1741&gt;7000,“港澳台”,VLOOKUP(F1741,地市级代码匹配!C:D,2,FALSE)))</f>
        <v>韶关市</v>
      </c>
      <c r="H1741" s="12" t="s">
        <v>5834</v>
      </c>
      <c r="I1741" s="39" t="str">
        <f>IF(H1741="","",VLOOKUP(H1741,echart地区列表!A:A,1,FALSE))</f>
        <v>新丰县</v>
      </c>
    </row>
    <row r="1742" spans="1:9">
      <c r="A1742" s="7" t="s">
        <v>5835</v>
      </c>
      <c r="B1742" s="7" t="s">
        <v>7631</v>
      </c>
      <c r="C1742" s="7">
        <v>440281</v>
      </c>
      <c r="D1742">
        <f t="shared" si="54"/>
        <v>44</v>
      </c>
      <c r="E1742" t="str">
        <f>VLOOKUP(D1742,省代码匹配!B:C,2,FALSE)</f>
        <v>广东省</v>
      </c>
      <c r="F1742">
        <f t="shared" si="55"/>
        <v>4402</v>
      </c>
      <c r="G1742" t="str">
        <f>IF(F1742&gt;10000,"省直辖县市",IF(F1742&gt;7000,“港澳台”,VLOOKUP(F1742,地市级代码匹配!C:D,2,FALSE)))</f>
        <v>韶关市</v>
      </c>
      <c r="H1742" s="12" t="s">
        <v>5835</v>
      </c>
      <c r="I1742" s="39" t="str">
        <f>IF(H1742="","",VLOOKUP(H1742,echart地区列表!A:A,1,FALSE))</f>
        <v>乐昌市</v>
      </c>
    </row>
    <row r="1743" spans="1:9">
      <c r="A1743" s="7" t="s">
        <v>5836</v>
      </c>
      <c r="B1743" s="7" t="s">
        <v>7632</v>
      </c>
      <c r="C1743" s="7">
        <v>440282</v>
      </c>
      <c r="D1743">
        <f t="shared" si="54"/>
        <v>44</v>
      </c>
      <c r="E1743" t="str">
        <f>VLOOKUP(D1743,省代码匹配!B:C,2,FALSE)</f>
        <v>广东省</v>
      </c>
      <c r="F1743">
        <f t="shared" si="55"/>
        <v>4402</v>
      </c>
      <c r="G1743" t="str">
        <f>IF(F1743&gt;10000,"省直辖县市",IF(F1743&gt;7000,“港澳台”,VLOOKUP(F1743,地市级代码匹配!C:D,2,FALSE)))</f>
        <v>韶关市</v>
      </c>
      <c r="H1743" s="12" t="s">
        <v>5836</v>
      </c>
      <c r="I1743" s="39" t="str">
        <f>IF(H1743="","",VLOOKUP(H1743,echart地区列表!A:A,1,FALSE))</f>
        <v>南雄市</v>
      </c>
    </row>
    <row r="1744" spans="1:9">
      <c r="A1744" s="7" t="s">
        <v>5837</v>
      </c>
      <c r="B1744" s="7" t="s">
        <v>5837</v>
      </c>
      <c r="C1744" s="7">
        <v>440303</v>
      </c>
      <c r="D1744">
        <f t="shared" si="54"/>
        <v>44</v>
      </c>
      <c r="E1744" t="str">
        <f>VLOOKUP(D1744,省代码匹配!B:C,2,FALSE)</f>
        <v>广东省</v>
      </c>
      <c r="F1744">
        <f t="shared" si="55"/>
        <v>4403</v>
      </c>
      <c r="G1744" t="str">
        <f>IF(F1744&gt;10000,"省直辖县市",IF(F1744&gt;7000,“港澳台”,VLOOKUP(F1744,地市级代码匹配!C:D,2,FALSE)))</f>
        <v>深圳市</v>
      </c>
      <c r="H1744" s="12" t="s">
        <v>5837</v>
      </c>
      <c r="I1744" s="39" t="str">
        <f>IF(H1744="","",VLOOKUP(H1744,echart地区列表!A:A,1,FALSE))</f>
        <v>罗湖区</v>
      </c>
    </row>
    <row r="1745" spans="1:9">
      <c r="A1745" s="7" t="s">
        <v>5838</v>
      </c>
      <c r="B1745" s="7" t="s">
        <v>5838</v>
      </c>
      <c r="C1745" s="7">
        <v>440304</v>
      </c>
      <c r="D1745">
        <f t="shared" si="54"/>
        <v>44</v>
      </c>
      <c r="E1745" t="str">
        <f>VLOOKUP(D1745,省代码匹配!B:C,2,FALSE)</f>
        <v>广东省</v>
      </c>
      <c r="F1745">
        <f t="shared" si="55"/>
        <v>4403</v>
      </c>
      <c r="G1745" t="str">
        <f>IF(F1745&gt;10000,"省直辖县市",IF(F1745&gt;7000,“港澳台”,VLOOKUP(F1745,地市级代码匹配!C:D,2,FALSE)))</f>
        <v>深圳市</v>
      </c>
      <c r="H1745" s="12" t="s">
        <v>5838</v>
      </c>
      <c r="I1745" s="39" t="str">
        <f>IF(H1745="","",VLOOKUP(H1745,echart地区列表!A:A,1,FALSE))</f>
        <v>福田区</v>
      </c>
    </row>
    <row r="1746" spans="1:9">
      <c r="A1746" s="7" t="s">
        <v>4739</v>
      </c>
      <c r="B1746" s="7" t="s">
        <v>4739</v>
      </c>
      <c r="C1746" s="7">
        <v>440305</v>
      </c>
      <c r="D1746">
        <f t="shared" si="54"/>
        <v>44</v>
      </c>
      <c r="E1746" t="str">
        <f>VLOOKUP(D1746,省代码匹配!B:C,2,FALSE)</f>
        <v>广东省</v>
      </c>
      <c r="F1746">
        <f t="shared" si="55"/>
        <v>4403</v>
      </c>
      <c r="G1746" t="str">
        <f>IF(F1746&gt;10000,"省直辖县市",IF(F1746&gt;7000,“港澳台”,VLOOKUP(F1746,地市级代码匹配!C:D,2,FALSE)))</f>
        <v>深圳市</v>
      </c>
      <c r="H1746" s="12" t="s">
        <v>4739</v>
      </c>
      <c r="I1746" s="39" t="str">
        <f>IF(H1746="","",VLOOKUP(H1746,echart地区列表!A:A,1,FALSE))</f>
        <v>南山区</v>
      </c>
    </row>
    <row r="1747" spans="1:9">
      <c r="A1747" s="7" t="s">
        <v>5839</v>
      </c>
      <c r="B1747" s="7" t="s">
        <v>5839</v>
      </c>
      <c r="C1747" s="7">
        <v>440306</v>
      </c>
      <c r="D1747">
        <f t="shared" si="54"/>
        <v>44</v>
      </c>
      <c r="E1747" t="str">
        <f>VLOOKUP(D1747,省代码匹配!B:C,2,FALSE)</f>
        <v>广东省</v>
      </c>
      <c r="F1747">
        <f t="shared" si="55"/>
        <v>4403</v>
      </c>
      <c r="G1747" t="str">
        <f>IF(F1747&gt;10000,"省直辖县市",IF(F1747&gt;7000,“港澳台”,VLOOKUP(F1747,地市级代码匹配!C:D,2,FALSE)))</f>
        <v>深圳市</v>
      </c>
      <c r="H1747" s="12" t="s">
        <v>5839</v>
      </c>
      <c r="I1747" s="39" t="str">
        <f>IF(H1747="","",VLOOKUP(H1747,echart地区列表!A:A,1,FALSE))</f>
        <v>宝安区</v>
      </c>
    </row>
    <row r="1748" spans="1:9">
      <c r="A1748" s="7" t="s">
        <v>5840</v>
      </c>
      <c r="B1748" s="7" t="s">
        <v>5840</v>
      </c>
      <c r="C1748" s="7">
        <v>440307</v>
      </c>
      <c r="D1748">
        <f t="shared" si="54"/>
        <v>44</v>
      </c>
      <c r="E1748" t="str">
        <f>VLOOKUP(D1748,省代码匹配!B:C,2,FALSE)</f>
        <v>广东省</v>
      </c>
      <c r="F1748">
        <f t="shared" si="55"/>
        <v>4403</v>
      </c>
      <c r="G1748" t="str">
        <f>IF(F1748&gt;10000,"省直辖县市",IF(F1748&gt;7000,“港澳台”,VLOOKUP(F1748,地市级代码匹配!C:D,2,FALSE)))</f>
        <v>深圳市</v>
      </c>
      <c r="H1748" s="12" t="s">
        <v>5840</v>
      </c>
      <c r="I1748" s="39" t="str">
        <f>IF(H1748="","",VLOOKUP(H1748,echart地区列表!A:A,1,FALSE))</f>
        <v>龙岗区</v>
      </c>
    </row>
    <row r="1749" spans="1:9">
      <c r="A1749" s="7" t="s">
        <v>5841</v>
      </c>
      <c r="B1749" s="7" t="s">
        <v>5841</v>
      </c>
      <c r="C1749" s="7">
        <v>440308</v>
      </c>
      <c r="D1749">
        <f t="shared" si="54"/>
        <v>44</v>
      </c>
      <c r="E1749" t="str">
        <f>VLOOKUP(D1749,省代码匹配!B:C,2,FALSE)</f>
        <v>广东省</v>
      </c>
      <c r="F1749">
        <f t="shared" si="55"/>
        <v>4403</v>
      </c>
      <c r="G1749" t="str">
        <f>IF(F1749&gt;10000,"省直辖县市",IF(F1749&gt;7000,“港澳台”,VLOOKUP(F1749,地市级代码匹配!C:D,2,FALSE)))</f>
        <v>深圳市</v>
      </c>
      <c r="H1749" s="12" t="s">
        <v>5841</v>
      </c>
      <c r="I1749" s="39" t="str">
        <f>IF(H1749="","",VLOOKUP(H1749,echart地区列表!A:A,1,FALSE))</f>
        <v>盐田区</v>
      </c>
    </row>
    <row r="1750" spans="1:9">
      <c r="A1750" s="7" t="s">
        <v>5842</v>
      </c>
      <c r="B1750" s="7" t="s">
        <v>5842</v>
      </c>
      <c r="C1750" s="7">
        <v>440309</v>
      </c>
      <c r="D1750">
        <f t="shared" si="54"/>
        <v>44</v>
      </c>
      <c r="E1750" t="str">
        <f>VLOOKUP(D1750,省代码匹配!B:C,2,FALSE)</f>
        <v>广东省</v>
      </c>
      <c r="F1750">
        <f t="shared" si="55"/>
        <v>4403</v>
      </c>
      <c r="G1750" t="str">
        <f>IF(F1750&gt;10000,"省直辖县市",IF(F1750&gt;7000,“港澳台”,VLOOKUP(F1750,地市级代码匹配!C:D,2,FALSE)))</f>
        <v>深圳市</v>
      </c>
      <c r="H1750" s="12" t="s">
        <v>5842</v>
      </c>
      <c r="I1750" s="39" t="str">
        <f>IF(H1750="","",VLOOKUP(H1750,echart地区列表!A:A,1,FALSE))</f>
        <v>龙华区</v>
      </c>
    </row>
    <row r="1751" spans="1:9">
      <c r="A1751" s="7" t="s">
        <v>5843</v>
      </c>
      <c r="B1751" s="7" t="s">
        <v>5843</v>
      </c>
      <c r="C1751" s="7">
        <v>440310</v>
      </c>
      <c r="D1751">
        <f t="shared" si="54"/>
        <v>44</v>
      </c>
      <c r="E1751" t="str">
        <f>VLOOKUP(D1751,省代码匹配!B:C,2,FALSE)</f>
        <v>广东省</v>
      </c>
      <c r="F1751">
        <f t="shared" si="55"/>
        <v>4403</v>
      </c>
      <c r="G1751" t="str">
        <f>IF(F1751&gt;10000,"省直辖县市",IF(F1751&gt;7000,“港澳台”,VLOOKUP(F1751,地市级代码匹配!C:D,2,FALSE)))</f>
        <v>深圳市</v>
      </c>
      <c r="H1751" s="12"/>
      <c r="I1751" s="39" t="str">
        <f>IF(H1751="","",VLOOKUP(H1751,echart地区列表!A:A,1,FALSE))</f>
        <v/>
      </c>
    </row>
    <row r="1752" spans="1:9">
      <c r="A1752" s="7" t="s">
        <v>5844</v>
      </c>
      <c r="B1752" s="7" t="s">
        <v>5844</v>
      </c>
      <c r="C1752" s="7">
        <v>440311</v>
      </c>
      <c r="D1752">
        <f t="shared" si="54"/>
        <v>44</v>
      </c>
      <c r="E1752" t="str">
        <f>VLOOKUP(D1752,省代码匹配!B:C,2,FALSE)</f>
        <v>广东省</v>
      </c>
      <c r="F1752">
        <f t="shared" si="55"/>
        <v>4403</v>
      </c>
      <c r="G1752" t="str">
        <f>IF(F1752&gt;10000,"省直辖县市",IF(F1752&gt;7000,“港澳台”,VLOOKUP(F1752,地市级代码匹配!C:D,2,FALSE)))</f>
        <v>深圳市</v>
      </c>
      <c r="H1752" s="12"/>
      <c r="I1752" s="39" t="str">
        <f>IF(H1752="","",VLOOKUP(H1752,echart地区列表!A:A,1,FALSE))</f>
        <v/>
      </c>
    </row>
    <row r="1753" spans="1:9">
      <c r="A1753" s="7" t="s">
        <v>5845</v>
      </c>
      <c r="B1753" s="7" t="s">
        <v>5845</v>
      </c>
      <c r="C1753" s="7">
        <v>440402</v>
      </c>
      <c r="D1753">
        <f t="shared" si="54"/>
        <v>44</v>
      </c>
      <c r="E1753" t="str">
        <f>VLOOKUP(D1753,省代码匹配!B:C,2,FALSE)</f>
        <v>广东省</v>
      </c>
      <c r="F1753">
        <f t="shared" si="55"/>
        <v>4404</v>
      </c>
      <c r="G1753" t="str">
        <f>IF(F1753&gt;10000,"省直辖县市",IF(F1753&gt;7000,“港澳台”,VLOOKUP(F1753,地市级代码匹配!C:D,2,FALSE)))</f>
        <v>珠海市</v>
      </c>
      <c r="H1753" s="12" t="s">
        <v>5845</v>
      </c>
      <c r="I1753" s="39" t="str">
        <f>IF(H1753="","",VLOOKUP(H1753,echart地区列表!A:A,1,FALSE))</f>
        <v>香洲区</v>
      </c>
    </row>
    <row r="1754" spans="1:9">
      <c r="A1754" s="7" t="s">
        <v>5846</v>
      </c>
      <c r="B1754" s="7" t="s">
        <v>5846</v>
      </c>
      <c r="C1754" s="7">
        <v>440403</v>
      </c>
      <c r="D1754">
        <f t="shared" si="54"/>
        <v>44</v>
      </c>
      <c r="E1754" t="str">
        <f>VLOOKUP(D1754,省代码匹配!B:C,2,FALSE)</f>
        <v>广东省</v>
      </c>
      <c r="F1754">
        <f t="shared" si="55"/>
        <v>4404</v>
      </c>
      <c r="G1754" t="str">
        <f>IF(F1754&gt;10000,"省直辖县市",IF(F1754&gt;7000,“港澳台”,VLOOKUP(F1754,地市级代码匹配!C:D,2,FALSE)))</f>
        <v>珠海市</v>
      </c>
      <c r="H1754" s="12" t="s">
        <v>5846</v>
      </c>
      <c r="I1754" s="39" t="str">
        <f>IF(H1754="","",VLOOKUP(H1754,echart地区列表!A:A,1,FALSE))</f>
        <v>斗门区</v>
      </c>
    </row>
    <row r="1755" spans="1:9">
      <c r="A1755" s="7" t="s">
        <v>5847</v>
      </c>
      <c r="B1755" s="7" t="s">
        <v>5847</v>
      </c>
      <c r="C1755" s="7">
        <v>440404</v>
      </c>
      <c r="D1755">
        <f t="shared" si="54"/>
        <v>44</v>
      </c>
      <c r="E1755" t="str">
        <f>VLOOKUP(D1755,省代码匹配!B:C,2,FALSE)</f>
        <v>广东省</v>
      </c>
      <c r="F1755">
        <f t="shared" si="55"/>
        <v>4404</v>
      </c>
      <c r="G1755" t="str">
        <f>IF(F1755&gt;10000,"省直辖县市",IF(F1755&gt;7000,“港澳台”,VLOOKUP(F1755,地市级代码匹配!C:D,2,FALSE)))</f>
        <v>珠海市</v>
      </c>
      <c r="H1755" s="12" t="s">
        <v>5847</v>
      </c>
      <c r="I1755" s="39" t="str">
        <f>IF(H1755="","",VLOOKUP(H1755,echart地区列表!A:A,1,FALSE))</f>
        <v>金湾区</v>
      </c>
    </row>
    <row r="1756" spans="1:9">
      <c r="A1756" s="7" t="s">
        <v>5848</v>
      </c>
      <c r="B1756" s="7" t="s">
        <v>5848</v>
      </c>
      <c r="C1756" s="7">
        <v>440507</v>
      </c>
      <c r="D1756">
        <f t="shared" si="54"/>
        <v>44</v>
      </c>
      <c r="E1756" t="str">
        <f>VLOOKUP(D1756,省代码匹配!B:C,2,FALSE)</f>
        <v>广东省</v>
      </c>
      <c r="F1756">
        <f t="shared" si="55"/>
        <v>4405</v>
      </c>
      <c r="G1756" t="str">
        <f>IF(F1756&gt;10000,"省直辖县市",IF(F1756&gt;7000,“港澳台”,VLOOKUP(F1756,地市级代码匹配!C:D,2,FALSE)))</f>
        <v>汕头市</v>
      </c>
      <c r="H1756" s="12" t="s">
        <v>5848</v>
      </c>
      <c r="I1756" s="39" t="str">
        <f>IF(H1756="","",VLOOKUP(H1756,echart地区列表!A:A,1,FALSE))</f>
        <v>龙湖区</v>
      </c>
    </row>
    <row r="1757" spans="1:9">
      <c r="A1757" s="7" t="s">
        <v>5849</v>
      </c>
      <c r="B1757" s="7" t="s">
        <v>5849</v>
      </c>
      <c r="C1757" s="7">
        <v>440511</v>
      </c>
      <c r="D1757">
        <f t="shared" si="54"/>
        <v>44</v>
      </c>
      <c r="E1757" t="str">
        <f>VLOOKUP(D1757,省代码匹配!B:C,2,FALSE)</f>
        <v>广东省</v>
      </c>
      <c r="F1757">
        <f t="shared" si="55"/>
        <v>4405</v>
      </c>
      <c r="G1757" t="str">
        <f>IF(F1757&gt;10000,"省直辖县市",IF(F1757&gt;7000,“港澳台”,VLOOKUP(F1757,地市级代码匹配!C:D,2,FALSE)))</f>
        <v>汕头市</v>
      </c>
      <c r="H1757" s="12" t="s">
        <v>5849</v>
      </c>
      <c r="I1757" s="39" t="str">
        <f>IF(H1757="","",VLOOKUP(H1757,echart地区列表!A:A,1,FALSE))</f>
        <v>金平区</v>
      </c>
    </row>
    <row r="1758" spans="1:9">
      <c r="A1758" s="7" t="s">
        <v>5850</v>
      </c>
      <c r="B1758" s="7" t="s">
        <v>5850</v>
      </c>
      <c r="C1758" s="7">
        <v>440512</v>
      </c>
      <c r="D1758">
        <f t="shared" si="54"/>
        <v>44</v>
      </c>
      <c r="E1758" t="str">
        <f>VLOOKUP(D1758,省代码匹配!B:C,2,FALSE)</f>
        <v>广东省</v>
      </c>
      <c r="F1758">
        <f t="shared" si="55"/>
        <v>4405</v>
      </c>
      <c r="G1758" t="str">
        <f>IF(F1758&gt;10000,"省直辖县市",IF(F1758&gt;7000,“港澳台”,VLOOKUP(F1758,地市级代码匹配!C:D,2,FALSE)))</f>
        <v>汕头市</v>
      </c>
      <c r="H1758" s="12"/>
      <c r="I1758" s="39" t="str">
        <f>IF(H1758="","",VLOOKUP(H1758,echart地区列表!A:A,1,FALSE))</f>
        <v/>
      </c>
    </row>
    <row r="1759" spans="1:9">
      <c r="A1759" s="7" t="s">
        <v>5851</v>
      </c>
      <c r="B1759" s="7" t="s">
        <v>5851</v>
      </c>
      <c r="C1759" s="7">
        <v>440513</v>
      </c>
      <c r="D1759">
        <f t="shared" si="54"/>
        <v>44</v>
      </c>
      <c r="E1759" t="str">
        <f>VLOOKUP(D1759,省代码匹配!B:C,2,FALSE)</f>
        <v>广东省</v>
      </c>
      <c r="F1759">
        <f t="shared" si="55"/>
        <v>4405</v>
      </c>
      <c r="G1759" t="str">
        <f>IF(F1759&gt;10000,"省直辖县市",IF(F1759&gt;7000,“港澳台”,VLOOKUP(F1759,地市级代码匹配!C:D,2,FALSE)))</f>
        <v>汕头市</v>
      </c>
      <c r="H1759" s="12" t="s">
        <v>5851</v>
      </c>
      <c r="I1759" s="39" t="str">
        <f>IF(H1759="","",VLOOKUP(H1759,echart地区列表!A:A,1,FALSE))</f>
        <v>潮阳区</v>
      </c>
    </row>
    <row r="1760" spans="1:9">
      <c r="A1760" s="7" t="s">
        <v>5852</v>
      </c>
      <c r="B1760" s="7" t="s">
        <v>5852</v>
      </c>
      <c r="C1760" s="7">
        <v>440514</v>
      </c>
      <c r="D1760">
        <f t="shared" si="54"/>
        <v>44</v>
      </c>
      <c r="E1760" t="str">
        <f>VLOOKUP(D1760,省代码匹配!B:C,2,FALSE)</f>
        <v>广东省</v>
      </c>
      <c r="F1760">
        <f t="shared" si="55"/>
        <v>4405</v>
      </c>
      <c r="G1760" t="str">
        <f>IF(F1760&gt;10000,"省直辖县市",IF(F1760&gt;7000,“港澳台”,VLOOKUP(F1760,地市级代码匹配!C:D,2,FALSE)))</f>
        <v>汕头市</v>
      </c>
      <c r="H1760" s="12" t="s">
        <v>5852</v>
      </c>
      <c r="I1760" s="39" t="str">
        <f>IF(H1760="","",VLOOKUP(H1760,echart地区列表!A:A,1,FALSE))</f>
        <v>潮南区</v>
      </c>
    </row>
    <row r="1761" spans="1:9">
      <c r="A1761" s="7" t="s">
        <v>5853</v>
      </c>
      <c r="B1761" s="7" t="s">
        <v>5853</v>
      </c>
      <c r="C1761" s="7">
        <v>440515</v>
      </c>
      <c r="D1761">
        <f t="shared" si="54"/>
        <v>44</v>
      </c>
      <c r="E1761" t="str">
        <f>VLOOKUP(D1761,省代码匹配!B:C,2,FALSE)</f>
        <v>广东省</v>
      </c>
      <c r="F1761">
        <f t="shared" si="55"/>
        <v>4405</v>
      </c>
      <c r="G1761" t="str">
        <f>IF(F1761&gt;10000,"省直辖县市",IF(F1761&gt;7000,“港澳台”,VLOOKUP(F1761,地市级代码匹配!C:D,2,FALSE)))</f>
        <v>汕头市</v>
      </c>
      <c r="H1761" s="12" t="s">
        <v>5853</v>
      </c>
      <c r="I1761" s="39" t="str">
        <f>IF(H1761="","",VLOOKUP(H1761,echart地区列表!A:A,1,FALSE))</f>
        <v>澄海区</v>
      </c>
    </row>
    <row r="1762" spans="1:9">
      <c r="A1762" s="7" t="s">
        <v>5854</v>
      </c>
      <c r="B1762" s="7" t="s">
        <v>5854</v>
      </c>
      <c r="C1762" s="7">
        <v>440523</v>
      </c>
      <c r="D1762">
        <f t="shared" si="54"/>
        <v>44</v>
      </c>
      <c r="E1762" t="str">
        <f>VLOOKUP(D1762,省代码匹配!B:C,2,FALSE)</f>
        <v>广东省</v>
      </c>
      <c r="F1762">
        <f t="shared" si="55"/>
        <v>4405</v>
      </c>
      <c r="G1762" t="str">
        <f>IF(F1762&gt;10000,"省直辖县市",IF(F1762&gt;7000,“港澳台”,VLOOKUP(F1762,地市级代码匹配!C:D,2,FALSE)))</f>
        <v>汕头市</v>
      </c>
      <c r="H1762" s="12" t="s">
        <v>5854</v>
      </c>
      <c r="I1762" s="39" t="str">
        <f>IF(H1762="","",VLOOKUP(H1762,echart地区列表!A:A,1,FALSE))</f>
        <v>南澳县</v>
      </c>
    </row>
    <row r="1763" spans="1:9">
      <c r="A1763" s="7" t="s">
        <v>5855</v>
      </c>
      <c r="B1763" s="7" t="s">
        <v>5855</v>
      </c>
      <c r="C1763" s="7">
        <v>440604</v>
      </c>
      <c r="D1763">
        <f t="shared" si="54"/>
        <v>44</v>
      </c>
      <c r="E1763" t="str">
        <f>VLOOKUP(D1763,省代码匹配!B:C,2,FALSE)</f>
        <v>广东省</v>
      </c>
      <c r="F1763">
        <f t="shared" si="55"/>
        <v>4406</v>
      </c>
      <c r="G1763" t="str">
        <f>IF(F1763&gt;10000,"省直辖县市",IF(F1763&gt;7000,“港澳台”,VLOOKUP(F1763,地市级代码匹配!C:D,2,FALSE)))</f>
        <v>佛山市</v>
      </c>
      <c r="H1763" s="7"/>
      <c r="I1763" s="39" t="str">
        <f>IF(H1763="","",VLOOKUP(H1763,echart地区列表!A:A,1,FALSE))</f>
        <v/>
      </c>
    </row>
    <row r="1764" spans="1:9">
      <c r="A1764" s="7" t="s">
        <v>5856</v>
      </c>
      <c r="B1764" s="7" t="s">
        <v>5856</v>
      </c>
      <c r="C1764" s="7">
        <v>440605</v>
      </c>
      <c r="D1764">
        <f t="shared" si="54"/>
        <v>44</v>
      </c>
      <c r="E1764" t="str">
        <f>VLOOKUP(D1764,省代码匹配!B:C,2,FALSE)</f>
        <v>广东省</v>
      </c>
      <c r="F1764">
        <f t="shared" si="55"/>
        <v>4406</v>
      </c>
      <c r="G1764" t="str">
        <f>IF(F1764&gt;10000,"省直辖县市",IF(F1764&gt;7000,“港澳台”,VLOOKUP(F1764,地市级代码匹配!C:D,2,FALSE)))</f>
        <v>佛山市</v>
      </c>
      <c r="H1764" s="12" t="s">
        <v>5856</v>
      </c>
      <c r="I1764" s="39" t="str">
        <f>IF(H1764="","",VLOOKUP(H1764,echart地区列表!A:A,1,FALSE))</f>
        <v>南海区</v>
      </c>
    </row>
    <row r="1765" spans="1:9">
      <c r="A1765" s="7" t="s">
        <v>5857</v>
      </c>
      <c r="B1765" s="7" t="s">
        <v>5857</v>
      </c>
      <c r="C1765" s="7">
        <v>440606</v>
      </c>
      <c r="D1765">
        <f t="shared" si="54"/>
        <v>44</v>
      </c>
      <c r="E1765" t="str">
        <f>VLOOKUP(D1765,省代码匹配!B:C,2,FALSE)</f>
        <v>广东省</v>
      </c>
      <c r="F1765">
        <f t="shared" si="55"/>
        <v>4406</v>
      </c>
      <c r="G1765" t="str">
        <f>IF(F1765&gt;10000,"省直辖县市",IF(F1765&gt;7000,“港澳台”,VLOOKUP(F1765,地市级代码匹配!C:D,2,FALSE)))</f>
        <v>佛山市</v>
      </c>
      <c r="H1765" s="12" t="s">
        <v>5857</v>
      </c>
      <c r="I1765" s="39" t="str">
        <f>IF(H1765="","",VLOOKUP(H1765,echart地区列表!A:A,1,FALSE))</f>
        <v>顺德区</v>
      </c>
    </row>
    <row r="1766" spans="1:9">
      <c r="A1766" s="7" t="s">
        <v>5858</v>
      </c>
      <c r="B1766" s="7" t="s">
        <v>5858</v>
      </c>
      <c r="C1766" s="7">
        <v>440607</v>
      </c>
      <c r="D1766">
        <f t="shared" si="54"/>
        <v>44</v>
      </c>
      <c r="E1766" t="str">
        <f>VLOOKUP(D1766,省代码匹配!B:C,2,FALSE)</f>
        <v>广东省</v>
      </c>
      <c r="F1766">
        <f t="shared" si="55"/>
        <v>4406</v>
      </c>
      <c r="G1766" t="str">
        <f>IF(F1766&gt;10000,"省直辖县市",IF(F1766&gt;7000,“港澳台”,VLOOKUP(F1766,地市级代码匹配!C:D,2,FALSE)))</f>
        <v>佛山市</v>
      </c>
      <c r="H1766" s="12" t="s">
        <v>5858</v>
      </c>
      <c r="I1766" s="39" t="str">
        <f>IF(H1766="","",VLOOKUP(H1766,echart地区列表!A:A,1,FALSE))</f>
        <v>三水区</v>
      </c>
    </row>
    <row r="1767" spans="1:9">
      <c r="A1767" s="7" t="s">
        <v>5859</v>
      </c>
      <c r="B1767" s="7" t="s">
        <v>5859</v>
      </c>
      <c r="C1767" s="7">
        <v>440608</v>
      </c>
      <c r="D1767">
        <f t="shared" si="54"/>
        <v>44</v>
      </c>
      <c r="E1767" t="str">
        <f>VLOOKUP(D1767,省代码匹配!B:C,2,FALSE)</f>
        <v>广东省</v>
      </c>
      <c r="F1767">
        <f t="shared" si="55"/>
        <v>4406</v>
      </c>
      <c r="G1767" t="str">
        <f>IF(F1767&gt;10000,"省直辖县市",IF(F1767&gt;7000,“港澳台”,VLOOKUP(F1767,地市级代码匹配!C:D,2,FALSE)))</f>
        <v>佛山市</v>
      </c>
      <c r="H1767" s="12" t="s">
        <v>5859</v>
      </c>
      <c r="I1767" s="39" t="str">
        <f>IF(H1767="","",VLOOKUP(H1767,echart地区列表!A:A,1,FALSE))</f>
        <v>高明区</v>
      </c>
    </row>
    <row r="1768" spans="1:9">
      <c r="A1768" s="7" t="s">
        <v>5860</v>
      </c>
      <c r="B1768" s="7" t="s">
        <v>5860</v>
      </c>
      <c r="C1768" s="7">
        <v>440703</v>
      </c>
      <c r="D1768">
        <f t="shared" si="54"/>
        <v>44</v>
      </c>
      <c r="E1768" t="str">
        <f>VLOOKUP(D1768,省代码匹配!B:C,2,FALSE)</f>
        <v>广东省</v>
      </c>
      <c r="F1768">
        <f t="shared" si="55"/>
        <v>4407</v>
      </c>
      <c r="G1768" t="str">
        <f>IF(F1768&gt;10000,"省直辖县市",IF(F1768&gt;7000,“港澳台”,VLOOKUP(F1768,地市级代码匹配!C:D,2,FALSE)))</f>
        <v>江门市</v>
      </c>
      <c r="H1768" s="12"/>
      <c r="I1768" s="39" t="str">
        <f>IF(H1768="","",VLOOKUP(H1768,echart地区列表!A:A,1,FALSE))</f>
        <v/>
      </c>
    </row>
    <row r="1769" spans="1:9">
      <c r="A1769" s="7" t="s">
        <v>5861</v>
      </c>
      <c r="B1769" s="7" t="s">
        <v>5861</v>
      </c>
      <c r="C1769" s="7">
        <v>440704</v>
      </c>
      <c r="D1769">
        <f t="shared" si="54"/>
        <v>44</v>
      </c>
      <c r="E1769" t="str">
        <f>VLOOKUP(D1769,省代码匹配!B:C,2,FALSE)</f>
        <v>广东省</v>
      </c>
      <c r="F1769">
        <f t="shared" si="55"/>
        <v>4407</v>
      </c>
      <c r="G1769" t="str">
        <f>IF(F1769&gt;10000,"省直辖县市",IF(F1769&gt;7000,“港澳台”,VLOOKUP(F1769,地市级代码匹配!C:D,2,FALSE)))</f>
        <v>江门市</v>
      </c>
      <c r="H1769" s="12"/>
      <c r="I1769" s="39" t="str">
        <f>IF(H1769="","",VLOOKUP(H1769,echart地区列表!A:A,1,FALSE))</f>
        <v/>
      </c>
    </row>
    <row r="1770" spans="1:9">
      <c r="A1770" s="7" t="s">
        <v>5862</v>
      </c>
      <c r="B1770" s="7" t="s">
        <v>5862</v>
      </c>
      <c r="C1770" s="7">
        <v>440705</v>
      </c>
      <c r="D1770">
        <f t="shared" si="54"/>
        <v>44</v>
      </c>
      <c r="E1770" t="str">
        <f>VLOOKUP(D1770,省代码匹配!B:C,2,FALSE)</f>
        <v>广东省</v>
      </c>
      <c r="F1770">
        <f t="shared" si="55"/>
        <v>4407</v>
      </c>
      <c r="G1770" t="str">
        <f>IF(F1770&gt;10000,"省直辖县市",IF(F1770&gt;7000,“港澳台”,VLOOKUP(F1770,地市级代码匹配!C:D,2,FALSE)))</f>
        <v>江门市</v>
      </c>
      <c r="H1770" s="12" t="s">
        <v>5862</v>
      </c>
      <c r="I1770" s="39" t="str">
        <f>IF(H1770="","",VLOOKUP(H1770,echart地区列表!A:A,1,FALSE))</f>
        <v>新会区</v>
      </c>
    </row>
    <row r="1771" spans="1:9">
      <c r="A1771" s="7" t="s">
        <v>5863</v>
      </c>
      <c r="B1771" s="7" t="s">
        <v>7633</v>
      </c>
      <c r="C1771" s="7">
        <v>440781</v>
      </c>
      <c r="D1771">
        <f t="shared" si="54"/>
        <v>44</v>
      </c>
      <c r="E1771" t="str">
        <f>VLOOKUP(D1771,省代码匹配!B:C,2,FALSE)</f>
        <v>广东省</v>
      </c>
      <c r="F1771">
        <f t="shared" si="55"/>
        <v>4407</v>
      </c>
      <c r="G1771" t="str">
        <f>IF(F1771&gt;10000,"省直辖县市",IF(F1771&gt;7000,“港澳台”,VLOOKUP(F1771,地市级代码匹配!C:D,2,FALSE)))</f>
        <v>江门市</v>
      </c>
      <c r="H1771" s="12" t="s">
        <v>5863</v>
      </c>
      <c r="I1771" s="39" t="str">
        <f>IF(H1771="","",VLOOKUP(H1771,echart地区列表!A:A,1,FALSE))</f>
        <v>台山市</v>
      </c>
    </row>
    <row r="1772" spans="1:9">
      <c r="A1772" s="7" t="s">
        <v>5864</v>
      </c>
      <c r="B1772" s="7" t="s">
        <v>7634</v>
      </c>
      <c r="C1772" s="7">
        <v>440783</v>
      </c>
      <c r="D1772">
        <f t="shared" si="54"/>
        <v>44</v>
      </c>
      <c r="E1772" t="str">
        <f>VLOOKUP(D1772,省代码匹配!B:C,2,FALSE)</f>
        <v>广东省</v>
      </c>
      <c r="F1772">
        <f t="shared" si="55"/>
        <v>4407</v>
      </c>
      <c r="G1772" t="str">
        <f>IF(F1772&gt;10000,"省直辖县市",IF(F1772&gt;7000,“港澳台”,VLOOKUP(F1772,地市级代码匹配!C:D,2,FALSE)))</f>
        <v>江门市</v>
      </c>
      <c r="H1772" s="12" t="s">
        <v>5864</v>
      </c>
      <c r="I1772" s="39" t="str">
        <f>IF(H1772="","",VLOOKUP(H1772,echart地区列表!A:A,1,FALSE))</f>
        <v>开平市</v>
      </c>
    </row>
    <row r="1773" spans="1:9">
      <c r="A1773" s="7" t="s">
        <v>5865</v>
      </c>
      <c r="B1773" s="7" t="s">
        <v>7635</v>
      </c>
      <c r="C1773" s="7">
        <v>440784</v>
      </c>
      <c r="D1773">
        <f t="shared" si="54"/>
        <v>44</v>
      </c>
      <c r="E1773" t="str">
        <f>VLOOKUP(D1773,省代码匹配!B:C,2,FALSE)</f>
        <v>广东省</v>
      </c>
      <c r="F1773">
        <f t="shared" si="55"/>
        <v>4407</v>
      </c>
      <c r="G1773" t="str">
        <f>IF(F1773&gt;10000,"省直辖县市",IF(F1773&gt;7000,“港澳台”,VLOOKUP(F1773,地市级代码匹配!C:D,2,FALSE)))</f>
        <v>江门市</v>
      </c>
      <c r="H1773" s="12" t="s">
        <v>5865</v>
      </c>
      <c r="I1773" s="39" t="str">
        <f>IF(H1773="","",VLOOKUP(H1773,echart地区列表!A:A,1,FALSE))</f>
        <v>鹤山市</v>
      </c>
    </row>
    <row r="1774" spans="1:9">
      <c r="A1774" s="7" t="s">
        <v>5866</v>
      </c>
      <c r="B1774" s="7" t="s">
        <v>7636</v>
      </c>
      <c r="C1774" s="7">
        <v>440785</v>
      </c>
      <c r="D1774">
        <f t="shared" si="54"/>
        <v>44</v>
      </c>
      <c r="E1774" t="str">
        <f>VLOOKUP(D1774,省代码匹配!B:C,2,FALSE)</f>
        <v>广东省</v>
      </c>
      <c r="F1774">
        <f t="shared" si="55"/>
        <v>4407</v>
      </c>
      <c r="G1774" t="str">
        <f>IF(F1774&gt;10000,"省直辖县市",IF(F1774&gt;7000,“港澳台”,VLOOKUP(F1774,地市级代码匹配!C:D,2,FALSE)))</f>
        <v>江门市</v>
      </c>
      <c r="H1774" s="12" t="s">
        <v>5866</v>
      </c>
      <c r="I1774" s="39" t="str">
        <f>IF(H1774="","",VLOOKUP(H1774,echart地区列表!A:A,1,FALSE))</f>
        <v>恩平市</v>
      </c>
    </row>
    <row r="1775" spans="1:9">
      <c r="A1775" s="7" t="s">
        <v>5867</v>
      </c>
      <c r="B1775" s="7" t="s">
        <v>5867</v>
      </c>
      <c r="C1775" s="7">
        <v>440802</v>
      </c>
      <c r="D1775">
        <f t="shared" si="54"/>
        <v>44</v>
      </c>
      <c r="E1775" t="str">
        <f>VLOOKUP(D1775,省代码匹配!B:C,2,FALSE)</f>
        <v>广东省</v>
      </c>
      <c r="F1775">
        <f t="shared" si="55"/>
        <v>4408</v>
      </c>
      <c r="G1775" t="str">
        <f>IF(F1775&gt;10000,"省直辖县市",IF(F1775&gt;7000,“港澳台”,VLOOKUP(F1775,地市级代码匹配!C:D,2,FALSE)))</f>
        <v>湛江市</v>
      </c>
      <c r="H1775" s="12" t="s">
        <v>5867</v>
      </c>
      <c r="I1775" s="39" t="str">
        <f>IF(H1775="","",VLOOKUP(H1775,echart地区列表!A:A,1,FALSE))</f>
        <v>赤坎区</v>
      </c>
    </row>
    <row r="1776" spans="1:9">
      <c r="A1776" s="7" t="s">
        <v>5868</v>
      </c>
      <c r="B1776" s="7" t="s">
        <v>5868</v>
      </c>
      <c r="C1776" s="7">
        <v>440803</v>
      </c>
      <c r="D1776">
        <f t="shared" si="54"/>
        <v>44</v>
      </c>
      <c r="E1776" t="str">
        <f>VLOOKUP(D1776,省代码匹配!B:C,2,FALSE)</f>
        <v>广东省</v>
      </c>
      <c r="F1776">
        <f t="shared" si="55"/>
        <v>4408</v>
      </c>
      <c r="G1776" t="str">
        <f>IF(F1776&gt;10000,"省直辖县市",IF(F1776&gt;7000,“港澳台”,VLOOKUP(F1776,地市级代码匹配!C:D,2,FALSE)))</f>
        <v>湛江市</v>
      </c>
      <c r="H1776" s="12" t="s">
        <v>5868</v>
      </c>
      <c r="I1776" s="39" t="str">
        <f>IF(H1776="","",VLOOKUP(H1776,echart地区列表!A:A,1,FALSE))</f>
        <v>霞山区</v>
      </c>
    </row>
    <row r="1777" spans="1:9">
      <c r="A1777" s="7" t="s">
        <v>5869</v>
      </c>
      <c r="B1777" s="7" t="s">
        <v>5869</v>
      </c>
      <c r="C1777" s="7">
        <v>440804</v>
      </c>
      <c r="D1777">
        <f t="shared" si="54"/>
        <v>44</v>
      </c>
      <c r="E1777" t="str">
        <f>VLOOKUP(D1777,省代码匹配!B:C,2,FALSE)</f>
        <v>广东省</v>
      </c>
      <c r="F1777">
        <f t="shared" si="55"/>
        <v>4408</v>
      </c>
      <c r="G1777" t="str">
        <f>IF(F1777&gt;10000,"省直辖县市",IF(F1777&gt;7000,“港澳台”,VLOOKUP(F1777,地市级代码匹配!C:D,2,FALSE)))</f>
        <v>湛江市</v>
      </c>
      <c r="H1777" s="12" t="s">
        <v>5869</v>
      </c>
      <c r="I1777" s="39" t="str">
        <f>IF(H1777="","",VLOOKUP(H1777,echart地区列表!A:A,1,FALSE))</f>
        <v>坡头区</v>
      </c>
    </row>
    <row r="1778" spans="1:9">
      <c r="A1778" s="7" t="s">
        <v>5870</v>
      </c>
      <c r="B1778" s="7" t="s">
        <v>5870</v>
      </c>
      <c r="C1778" s="7">
        <v>440811</v>
      </c>
      <c r="D1778">
        <f t="shared" si="54"/>
        <v>44</v>
      </c>
      <c r="E1778" t="str">
        <f>VLOOKUP(D1778,省代码匹配!B:C,2,FALSE)</f>
        <v>广东省</v>
      </c>
      <c r="F1778">
        <f t="shared" si="55"/>
        <v>4408</v>
      </c>
      <c r="G1778" t="str">
        <f>IF(F1778&gt;10000,"省直辖县市",IF(F1778&gt;7000,“港澳台”,VLOOKUP(F1778,地市级代码匹配!C:D,2,FALSE)))</f>
        <v>湛江市</v>
      </c>
      <c r="H1778" s="12" t="s">
        <v>5870</v>
      </c>
      <c r="I1778" s="39" t="str">
        <f>IF(H1778="","",VLOOKUP(H1778,echart地区列表!A:A,1,FALSE))</f>
        <v>麻章区</v>
      </c>
    </row>
    <row r="1779" spans="1:9">
      <c r="A1779" s="7" t="s">
        <v>5871</v>
      </c>
      <c r="B1779" s="7" t="s">
        <v>5871</v>
      </c>
      <c r="C1779" s="7">
        <v>440823</v>
      </c>
      <c r="D1779">
        <f t="shared" si="54"/>
        <v>44</v>
      </c>
      <c r="E1779" t="str">
        <f>VLOOKUP(D1779,省代码匹配!B:C,2,FALSE)</f>
        <v>广东省</v>
      </c>
      <c r="F1779">
        <f t="shared" si="55"/>
        <v>4408</v>
      </c>
      <c r="G1779" t="str">
        <f>IF(F1779&gt;10000,"省直辖县市",IF(F1779&gt;7000,“港澳台”,VLOOKUP(F1779,地市级代码匹配!C:D,2,FALSE)))</f>
        <v>湛江市</v>
      </c>
      <c r="H1779" s="12" t="s">
        <v>5871</v>
      </c>
      <c r="I1779" s="39" t="str">
        <f>IF(H1779="","",VLOOKUP(H1779,echart地区列表!A:A,1,FALSE))</f>
        <v>遂溪县</v>
      </c>
    </row>
    <row r="1780" spans="1:9">
      <c r="A1780" s="7" t="s">
        <v>5872</v>
      </c>
      <c r="B1780" s="7" t="s">
        <v>5872</v>
      </c>
      <c r="C1780" s="7">
        <v>440825</v>
      </c>
      <c r="D1780">
        <f t="shared" si="54"/>
        <v>44</v>
      </c>
      <c r="E1780" t="str">
        <f>VLOOKUP(D1780,省代码匹配!B:C,2,FALSE)</f>
        <v>广东省</v>
      </c>
      <c r="F1780">
        <f t="shared" si="55"/>
        <v>4408</v>
      </c>
      <c r="G1780" t="str">
        <f>IF(F1780&gt;10000,"省直辖县市",IF(F1780&gt;7000,“港澳台”,VLOOKUP(F1780,地市级代码匹配!C:D,2,FALSE)))</f>
        <v>湛江市</v>
      </c>
      <c r="H1780" s="12" t="s">
        <v>5872</v>
      </c>
      <c r="I1780" s="39" t="str">
        <f>IF(H1780="","",VLOOKUP(H1780,echart地区列表!A:A,1,FALSE))</f>
        <v>徐闻县</v>
      </c>
    </row>
    <row r="1781" spans="1:9">
      <c r="A1781" s="7" t="s">
        <v>5873</v>
      </c>
      <c r="B1781" s="7" t="s">
        <v>7637</v>
      </c>
      <c r="C1781" s="7">
        <v>440881</v>
      </c>
      <c r="D1781">
        <f t="shared" si="54"/>
        <v>44</v>
      </c>
      <c r="E1781" t="str">
        <f>VLOOKUP(D1781,省代码匹配!B:C,2,FALSE)</f>
        <v>广东省</v>
      </c>
      <c r="F1781">
        <f t="shared" si="55"/>
        <v>4408</v>
      </c>
      <c r="G1781" t="str">
        <f>IF(F1781&gt;10000,"省直辖县市",IF(F1781&gt;7000,“港澳台”,VLOOKUP(F1781,地市级代码匹配!C:D,2,FALSE)))</f>
        <v>湛江市</v>
      </c>
      <c r="H1781" s="12" t="s">
        <v>5873</v>
      </c>
      <c r="I1781" s="39" t="str">
        <f>IF(H1781="","",VLOOKUP(H1781,echart地区列表!A:A,1,FALSE))</f>
        <v>廉江市</v>
      </c>
    </row>
    <row r="1782" spans="1:9">
      <c r="A1782" s="7" t="s">
        <v>5874</v>
      </c>
      <c r="B1782" s="7" t="s">
        <v>7638</v>
      </c>
      <c r="C1782" s="7">
        <v>440882</v>
      </c>
      <c r="D1782">
        <f t="shared" si="54"/>
        <v>44</v>
      </c>
      <c r="E1782" t="str">
        <f>VLOOKUP(D1782,省代码匹配!B:C,2,FALSE)</f>
        <v>广东省</v>
      </c>
      <c r="F1782">
        <f t="shared" si="55"/>
        <v>4408</v>
      </c>
      <c r="G1782" t="str">
        <f>IF(F1782&gt;10000,"省直辖县市",IF(F1782&gt;7000,“港澳台”,VLOOKUP(F1782,地市级代码匹配!C:D,2,FALSE)))</f>
        <v>湛江市</v>
      </c>
      <c r="H1782" s="12" t="s">
        <v>5874</v>
      </c>
      <c r="I1782" s="39" t="str">
        <f>IF(H1782="","",VLOOKUP(H1782,echart地区列表!A:A,1,FALSE))</f>
        <v>雷州市</v>
      </c>
    </row>
    <row r="1783" spans="1:9">
      <c r="A1783" s="7" t="s">
        <v>5875</v>
      </c>
      <c r="B1783" s="7" t="s">
        <v>7639</v>
      </c>
      <c r="C1783" s="7">
        <v>440883</v>
      </c>
      <c r="D1783">
        <f t="shared" si="54"/>
        <v>44</v>
      </c>
      <c r="E1783" t="str">
        <f>VLOOKUP(D1783,省代码匹配!B:C,2,FALSE)</f>
        <v>广东省</v>
      </c>
      <c r="F1783">
        <f t="shared" si="55"/>
        <v>4408</v>
      </c>
      <c r="G1783" t="str">
        <f>IF(F1783&gt;10000,"省直辖县市",IF(F1783&gt;7000,“港澳台”,VLOOKUP(F1783,地市级代码匹配!C:D,2,FALSE)))</f>
        <v>湛江市</v>
      </c>
      <c r="H1783" s="12" t="s">
        <v>5875</v>
      </c>
      <c r="I1783" s="39" t="str">
        <f>IF(H1783="","",VLOOKUP(H1783,echart地区列表!A:A,1,FALSE))</f>
        <v>吴川市</v>
      </c>
    </row>
    <row r="1784" spans="1:9">
      <c r="A1784" s="7" t="s">
        <v>5876</v>
      </c>
      <c r="B1784" s="7" t="s">
        <v>5876</v>
      </c>
      <c r="C1784" s="7">
        <v>440902</v>
      </c>
      <c r="D1784">
        <f t="shared" si="54"/>
        <v>44</v>
      </c>
      <c r="E1784" t="str">
        <f>VLOOKUP(D1784,省代码匹配!B:C,2,FALSE)</f>
        <v>广东省</v>
      </c>
      <c r="F1784">
        <f t="shared" si="55"/>
        <v>4409</v>
      </c>
      <c r="G1784" t="str">
        <f>IF(F1784&gt;10000,"省直辖县市",IF(F1784&gt;7000,“港澳台”,VLOOKUP(F1784,地市级代码匹配!C:D,2,FALSE)))</f>
        <v>茂名市</v>
      </c>
      <c r="H1784" s="12" t="s">
        <v>5876</v>
      </c>
      <c r="I1784" s="39" t="str">
        <f>IF(H1784="","",VLOOKUP(H1784,echart地区列表!A:A,1,FALSE))</f>
        <v>茂南区</v>
      </c>
    </row>
    <row r="1785" spans="1:9">
      <c r="A1785" s="7" t="s">
        <v>5877</v>
      </c>
      <c r="B1785" s="7" t="s">
        <v>5877</v>
      </c>
      <c r="C1785" s="7">
        <v>440904</v>
      </c>
      <c r="D1785">
        <f t="shared" si="54"/>
        <v>44</v>
      </c>
      <c r="E1785" t="str">
        <f>VLOOKUP(D1785,省代码匹配!B:C,2,FALSE)</f>
        <v>广东省</v>
      </c>
      <c r="F1785">
        <f t="shared" si="55"/>
        <v>4409</v>
      </c>
      <c r="G1785" t="str">
        <f>IF(F1785&gt;10000,"省直辖县市",IF(F1785&gt;7000,“港澳台”,VLOOKUP(F1785,地市级代码匹配!C:D,2,FALSE)))</f>
        <v>茂名市</v>
      </c>
      <c r="H1785" s="12" t="s">
        <v>7809</v>
      </c>
      <c r="I1785" s="39" t="str">
        <f>IF(H1785="","",VLOOKUP(H1785,echart地区列表!A:A,1,FALSE))</f>
        <v>电白县</v>
      </c>
    </row>
    <row r="1786" spans="1:9">
      <c r="A1786" s="7" t="s">
        <v>5878</v>
      </c>
      <c r="B1786" s="7" t="s">
        <v>7640</v>
      </c>
      <c r="C1786" s="7">
        <v>440981</v>
      </c>
      <c r="D1786">
        <f t="shared" si="54"/>
        <v>44</v>
      </c>
      <c r="E1786" t="str">
        <f>VLOOKUP(D1786,省代码匹配!B:C,2,FALSE)</f>
        <v>广东省</v>
      </c>
      <c r="F1786">
        <f t="shared" si="55"/>
        <v>4409</v>
      </c>
      <c r="G1786" t="str">
        <f>IF(F1786&gt;10000,"省直辖县市",IF(F1786&gt;7000,“港澳台”,VLOOKUP(F1786,地市级代码匹配!C:D,2,FALSE)))</f>
        <v>茂名市</v>
      </c>
      <c r="H1786" s="12" t="s">
        <v>5878</v>
      </c>
      <c r="I1786" s="39" t="str">
        <f>IF(H1786="","",VLOOKUP(H1786,echart地区列表!A:A,1,FALSE))</f>
        <v>高州市</v>
      </c>
    </row>
    <row r="1787" spans="1:9">
      <c r="A1787" s="7" t="s">
        <v>5879</v>
      </c>
      <c r="B1787" s="7" t="s">
        <v>7641</v>
      </c>
      <c r="C1787" s="7">
        <v>440982</v>
      </c>
      <c r="D1787">
        <f t="shared" si="54"/>
        <v>44</v>
      </c>
      <c r="E1787" t="str">
        <f>VLOOKUP(D1787,省代码匹配!B:C,2,FALSE)</f>
        <v>广东省</v>
      </c>
      <c r="F1787">
        <f t="shared" si="55"/>
        <v>4409</v>
      </c>
      <c r="G1787" t="str">
        <f>IF(F1787&gt;10000,"省直辖县市",IF(F1787&gt;7000,“港澳台”,VLOOKUP(F1787,地市级代码匹配!C:D,2,FALSE)))</f>
        <v>茂名市</v>
      </c>
      <c r="H1787" s="12" t="s">
        <v>5879</v>
      </c>
      <c r="I1787" s="39" t="str">
        <f>IF(H1787="","",VLOOKUP(H1787,echart地区列表!A:A,1,FALSE))</f>
        <v>化州市</v>
      </c>
    </row>
    <row r="1788" spans="1:9">
      <c r="A1788" s="7" t="s">
        <v>5880</v>
      </c>
      <c r="B1788" s="7" t="s">
        <v>7642</v>
      </c>
      <c r="C1788" s="7">
        <v>440983</v>
      </c>
      <c r="D1788">
        <f t="shared" si="54"/>
        <v>44</v>
      </c>
      <c r="E1788" t="str">
        <f>VLOOKUP(D1788,省代码匹配!B:C,2,FALSE)</f>
        <v>广东省</v>
      </c>
      <c r="F1788">
        <f t="shared" si="55"/>
        <v>4409</v>
      </c>
      <c r="G1788" t="str">
        <f>IF(F1788&gt;10000,"省直辖县市",IF(F1788&gt;7000,“港澳台”,VLOOKUP(F1788,地市级代码匹配!C:D,2,FALSE)))</f>
        <v>茂名市</v>
      </c>
      <c r="H1788" s="12" t="s">
        <v>5880</v>
      </c>
      <c r="I1788" s="39" t="str">
        <f>IF(H1788="","",VLOOKUP(H1788,echart地区列表!A:A,1,FALSE))</f>
        <v>信宜市</v>
      </c>
    </row>
    <row r="1789" spans="1:9">
      <c r="A1789" s="7" t="s">
        <v>5881</v>
      </c>
      <c r="B1789" s="7" t="s">
        <v>5881</v>
      </c>
      <c r="C1789" s="7">
        <v>441202</v>
      </c>
      <c r="D1789">
        <f t="shared" si="54"/>
        <v>44</v>
      </c>
      <c r="E1789" t="str">
        <f>VLOOKUP(D1789,省代码匹配!B:C,2,FALSE)</f>
        <v>广东省</v>
      </c>
      <c r="F1789">
        <f t="shared" si="55"/>
        <v>4412</v>
      </c>
      <c r="G1789" t="str">
        <f>IF(F1789&gt;10000,"省直辖县市",IF(F1789&gt;7000,“港澳台”,VLOOKUP(F1789,地市级代码匹配!C:D,2,FALSE)))</f>
        <v>肇庆市</v>
      </c>
      <c r="H1789" s="12" t="s">
        <v>5881</v>
      </c>
      <c r="I1789" s="39" t="str">
        <f>IF(H1789="","",VLOOKUP(H1789,echart地区列表!A:A,1,FALSE))</f>
        <v>端州区</v>
      </c>
    </row>
    <row r="1790" spans="1:9">
      <c r="A1790" s="7" t="s">
        <v>5882</v>
      </c>
      <c r="B1790" s="7" t="s">
        <v>5882</v>
      </c>
      <c r="C1790" s="7">
        <v>441203</v>
      </c>
      <c r="D1790">
        <f t="shared" si="54"/>
        <v>44</v>
      </c>
      <c r="E1790" t="str">
        <f>VLOOKUP(D1790,省代码匹配!B:C,2,FALSE)</f>
        <v>广东省</v>
      </c>
      <c r="F1790">
        <f t="shared" si="55"/>
        <v>4412</v>
      </c>
      <c r="G1790" t="str">
        <f>IF(F1790&gt;10000,"省直辖县市",IF(F1790&gt;7000,“港澳台”,VLOOKUP(F1790,地市级代码匹配!C:D,2,FALSE)))</f>
        <v>肇庆市</v>
      </c>
      <c r="H1790" s="12" t="s">
        <v>5882</v>
      </c>
      <c r="I1790" s="39" t="str">
        <f>IF(H1790="","",VLOOKUP(H1790,echart地区列表!A:A,1,FALSE))</f>
        <v>鼎湖区</v>
      </c>
    </row>
    <row r="1791" spans="1:9">
      <c r="A1791" s="7" t="s">
        <v>5883</v>
      </c>
      <c r="B1791" s="7" t="s">
        <v>5883</v>
      </c>
      <c r="C1791" s="7">
        <v>441204</v>
      </c>
      <c r="D1791">
        <f t="shared" si="54"/>
        <v>44</v>
      </c>
      <c r="E1791" t="str">
        <f>VLOOKUP(D1791,省代码匹配!B:C,2,FALSE)</f>
        <v>广东省</v>
      </c>
      <c r="F1791">
        <f t="shared" si="55"/>
        <v>4412</v>
      </c>
      <c r="G1791" t="str">
        <f>IF(F1791&gt;10000,"省直辖县市",IF(F1791&gt;7000,“港澳台”,VLOOKUP(F1791,地市级代码匹配!C:D,2,FALSE)))</f>
        <v>肇庆市</v>
      </c>
      <c r="H1791" s="12" t="s">
        <v>7808</v>
      </c>
      <c r="I1791" s="39" t="str">
        <f>IF(H1791="","",VLOOKUP(H1791,echart地区列表!A:A,1,FALSE))</f>
        <v>高要市</v>
      </c>
    </row>
    <row r="1792" spans="1:9">
      <c r="A1792" s="7" t="s">
        <v>5884</v>
      </c>
      <c r="B1792" s="7" t="s">
        <v>5884</v>
      </c>
      <c r="C1792" s="7">
        <v>441223</v>
      </c>
      <c r="D1792">
        <f t="shared" si="54"/>
        <v>44</v>
      </c>
      <c r="E1792" t="str">
        <f>VLOOKUP(D1792,省代码匹配!B:C,2,FALSE)</f>
        <v>广东省</v>
      </c>
      <c r="F1792">
        <f t="shared" si="55"/>
        <v>4412</v>
      </c>
      <c r="G1792" t="str">
        <f>IF(F1792&gt;10000,"省直辖县市",IF(F1792&gt;7000,“港澳台”,VLOOKUP(F1792,地市级代码匹配!C:D,2,FALSE)))</f>
        <v>肇庆市</v>
      </c>
      <c r="H1792" s="12" t="s">
        <v>5884</v>
      </c>
      <c r="I1792" s="39" t="str">
        <f>IF(H1792="","",VLOOKUP(H1792,echart地区列表!A:A,1,FALSE))</f>
        <v>广宁县</v>
      </c>
    </row>
    <row r="1793" spans="1:9">
      <c r="A1793" s="7" t="s">
        <v>5885</v>
      </c>
      <c r="B1793" s="7" t="s">
        <v>5885</v>
      </c>
      <c r="C1793" s="7">
        <v>441224</v>
      </c>
      <c r="D1793">
        <f t="shared" si="54"/>
        <v>44</v>
      </c>
      <c r="E1793" t="str">
        <f>VLOOKUP(D1793,省代码匹配!B:C,2,FALSE)</f>
        <v>广东省</v>
      </c>
      <c r="F1793">
        <f t="shared" si="55"/>
        <v>4412</v>
      </c>
      <c r="G1793" t="str">
        <f>IF(F1793&gt;10000,"省直辖县市",IF(F1793&gt;7000,“港澳台”,VLOOKUP(F1793,地市级代码匹配!C:D,2,FALSE)))</f>
        <v>肇庆市</v>
      </c>
      <c r="H1793" s="12" t="s">
        <v>5885</v>
      </c>
      <c r="I1793" s="39" t="str">
        <f>IF(H1793="","",VLOOKUP(H1793,echart地区列表!A:A,1,FALSE))</f>
        <v>怀集县</v>
      </c>
    </row>
    <row r="1794" spans="1:9">
      <c r="A1794" s="7" t="s">
        <v>5886</v>
      </c>
      <c r="B1794" s="7" t="s">
        <v>5886</v>
      </c>
      <c r="C1794" s="7">
        <v>441225</v>
      </c>
      <c r="D1794">
        <f t="shared" si="54"/>
        <v>44</v>
      </c>
      <c r="E1794" t="str">
        <f>VLOOKUP(D1794,省代码匹配!B:C,2,FALSE)</f>
        <v>广东省</v>
      </c>
      <c r="F1794">
        <f t="shared" si="55"/>
        <v>4412</v>
      </c>
      <c r="G1794" t="str">
        <f>IF(F1794&gt;10000,"省直辖县市",IF(F1794&gt;7000,“港澳台”,VLOOKUP(F1794,地市级代码匹配!C:D,2,FALSE)))</f>
        <v>肇庆市</v>
      </c>
      <c r="H1794" s="12" t="s">
        <v>5886</v>
      </c>
      <c r="I1794" s="39" t="str">
        <f>IF(H1794="","",VLOOKUP(H1794,echart地区列表!A:A,1,FALSE))</f>
        <v>封开县</v>
      </c>
    </row>
    <row r="1795" spans="1:9">
      <c r="A1795" s="7" t="s">
        <v>5887</v>
      </c>
      <c r="B1795" s="7" t="s">
        <v>5887</v>
      </c>
      <c r="C1795" s="7">
        <v>441226</v>
      </c>
      <c r="D1795">
        <f t="shared" ref="D1795:D1858" si="56">INT(C1795/10000)</f>
        <v>44</v>
      </c>
      <c r="E1795" t="str">
        <f>VLOOKUP(D1795,省代码匹配!B:C,2,FALSE)</f>
        <v>广东省</v>
      </c>
      <c r="F1795">
        <f t="shared" ref="F1795:F1858" si="57">IF(OR(D1795=11,D1795=12,D1795=31,D1795=50,D1795=71,D1795=81,D1795=82),D1795*100,IF(MID(C1795,3,1)="9",C1795,INT(C1795/100)))</f>
        <v>4412</v>
      </c>
      <c r="G1795" t="str">
        <f>IF(F1795&gt;10000,"省直辖县市",IF(F1795&gt;7000,“港澳台”,VLOOKUP(F1795,地市级代码匹配!C:D,2,FALSE)))</f>
        <v>肇庆市</v>
      </c>
      <c r="H1795" s="12" t="s">
        <v>5887</v>
      </c>
      <c r="I1795" s="39" t="str">
        <f>IF(H1795="","",VLOOKUP(H1795,echart地区列表!A:A,1,FALSE))</f>
        <v>德庆县</v>
      </c>
    </row>
    <row r="1796" spans="1:9">
      <c r="A1796" s="7" t="s">
        <v>5888</v>
      </c>
      <c r="B1796" s="7" t="s">
        <v>7643</v>
      </c>
      <c r="C1796" s="7">
        <v>441284</v>
      </c>
      <c r="D1796">
        <f t="shared" si="56"/>
        <v>44</v>
      </c>
      <c r="E1796" t="str">
        <f>VLOOKUP(D1796,省代码匹配!B:C,2,FALSE)</f>
        <v>广东省</v>
      </c>
      <c r="F1796">
        <f t="shared" si="57"/>
        <v>4412</v>
      </c>
      <c r="G1796" t="str">
        <f>IF(F1796&gt;10000,"省直辖县市",IF(F1796&gt;7000,“港澳台”,VLOOKUP(F1796,地市级代码匹配!C:D,2,FALSE)))</f>
        <v>肇庆市</v>
      </c>
      <c r="H1796" s="12" t="s">
        <v>5888</v>
      </c>
      <c r="I1796" s="39" t="str">
        <f>IF(H1796="","",VLOOKUP(H1796,echart地区列表!A:A,1,FALSE))</f>
        <v>四会市</v>
      </c>
    </row>
    <row r="1797" spans="1:9">
      <c r="A1797" s="7" t="s">
        <v>5889</v>
      </c>
      <c r="B1797" s="7" t="s">
        <v>5889</v>
      </c>
      <c r="C1797" s="7">
        <v>441302</v>
      </c>
      <c r="D1797">
        <f t="shared" si="56"/>
        <v>44</v>
      </c>
      <c r="E1797" t="str">
        <f>VLOOKUP(D1797,省代码匹配!B:C,2,FALSE)</f>
        <v>广东省</v>
      </c>
      <c r="F1797">
        <f t="shared" si="57"/>
        <v>4413</v>
      </c>
      <c r="G1797" t="str">
        <f>IF(F1797&gt;10000,"省直辖县市",IF(F1797&gt;7000,“港澳台”,VLOOKUP(F1797,地市级代码匹配!C:D,2,FALSE)))</f>
        <v>惠州市</v>
      </c>
      <c r="H1797" s="12" t="s">
        <v>5889</v>
      </c>
      <c r="I1797" s="39" t="str">
        <f>IF(H1797="","",VLOOKUP(H1797,echart地区列表!A:A,1,FALSE))</f>
        <v>惠城区</v>
      </c>
    </row>
    <row r="1798" spans="1:9">
      <c r="A1798" s="7" t="s">
        <v>5890</v>
      </c>
      <c r="B1798" s="7" t="s">
        <v>5890</v>
      </c>
      <c r="C1798" s="7">
        <v>441303</v>
      </c>
      <c r="D1798">
        <f t="shared" si="56"/>
        <v>44</v>
      </c>
      <c r="E1798" t="str">
        <f>VLOOKUP(D1798,省代码匹配!B:C,2,FALSE)</f>
        <v>广东省</v>
      </c>
      <c r="F1798">
        <f t="shared" si="57"/>
        <v>4413</v>
      </c>
      <c r="G1798" t="str">
        <f>IF(F1798&gt;10000,"省直辖县市",IF(F1798&gt;7000,“港澳台”,VLOOKUP(F1798,地市级代码匹配!C:D,2,FALSE)))</f>
        <v>惠州市</v>
      </c>
      <c r="H1798" s="12" t="s">
        <v>5890</v>
      </c>
      <c r="I1798" s="39" t="str">
        <f>IF(H1798="","",VLOOKUP(H1798,echart地区列表!A:A,1,FALSE))</f>
        <v>惠阳区</v>
      </c>
    </row>
    <row r="1799" spans="1:9">
      <c r="A1799" s="7" t="s">
        <v>5891</v>
      </c>
      <c r="B1799" s="7" t="s">
        <v>5891</v>
      </c>
      <c r="C1799" s="7">
        <v>441322</v>
      </c>
      <c r="D1799">
        <f t="shared" si="56"/>
        <v>44</v>
      </c>
      <c r="E1799" t="str">
        <f>VLOOKUP(D1799,省代码匹配!B:C,2,FALSE)</f>
        <v>广东省</v>
      </c>
      <c r="F1799">
        <f t="shared" si="57"/>
        <v>4413</v>
      </c>
      <c r="G1799" t="str">
        <f>IF(F1799&gt;10000,"省直辖县市",IF(F1799&gt;7000,“港澳台”,VLOOKUP(F1799,地市级代码匹配!C:D,2,FALSE)))</f>
        <v>惠州市</v>
      </c>
      <c r="H1799" s="12" t="s">
        <v>5891</v>
      </c>
      <c r="I1799" s="39" t="str">
        <f>IF(H1799="","",VLOOKUP(H1799,echart地区列表!A:A,1,FALSE))</f>
        <v>博罗县</v>
      </c>
    </row>
    <row r="1800" spans="1:9">
      <c r="A1800" s="7" t="s">
        <v>5892</v>
      </c>
      <c r="B1800" s="7" t="s">
        <v>5892</v>
      </c>
      <c r="C1800" s="7">
        <v>441323</v>
      </c>
      <c r="D1800">
        <f t="shared" si="56"/>
        <v>44</v>
      </c>
      <c r="E1800" t="str">
        <f>VLOOKUP(D1800,省代码匹配!B:C,2,FALSE)</f>
        <v>广东省</v>
      </c>
      <c r="F1800">
        <f t="shared" si="57"/>
        <v>4413</v>
      </c>
      <c r="G1800" t="str">
        <f>IF(F1800&gt;10000,"省直辖县市",IF(F1800&gt;7000,“港澳台”,VLOOKUP(F1800,地市级代码匹配!C:D,2,FALSE)))</f>
        <v>惠州市</v>
      </c>
      <c r="H1800" s="12" t="s">
        <v>5892</v>
      </c>
      <c r="I1800" s="39" t="str">
        <f>IF(H1800="","",VLOOKUP(H1800,echart地区列表!A:A,1,FALSE))</f>
        <v>惠东县</v>
      </c>
    </row>
    <row r="1801" spans="1:9">
      <c r="A1801" s="7" t="s">
        <v>5893</v>
      </c>
      <c r="B1801" s="7" t="s">
        <v>5893</v>
      </c>
      <c r="C1801" s="7">
        <v>441324</v>
      </c>
      <c r="D1801">
        <f t="shared" si="56"/>
        <v>44</v>
      </c>
      <c r="E1801" t="str">
        <f>VLOOKUP(D1801,省代码匹配!B:C,2,FALSE)</f>
        <v>广东省</v>
      </c>
      <c r="F1801">
        <f t="shared" si="57"/>
        <v>4413</v>
      </c>
      <c r="G1801" t="str">
        <f>IF(F1801&gt;10000,"省直辖县市",IF(F1801&gt;7000,“港澳台”,VLOOKUP(F1801,地市级代码匹配!C:D,2,FALSE)))</f>
        <v>惠州市</v>
      </c>
      <c r="H1801" s="12" t="s">
        <v>5893</v>
      </c>
      <c r="I1801" s="39" t="str">
        <f>IF(H1801="","",VLOOKUP(H1801,echart地区列表!A:A,1,FALSE))</f>
        <v>龙门县</v>
      </c>
    </row>
    <row r="1802" spans="1:9">
      <c r="A1802" s="7" t="s">
        <v>5894</v>
      </c>
      <c r="B1802" s="7" t="s">
        <v>5894</v>
      </c>
      <c r="C1802" s="7">
        <v>441402</v>
      </c>
      <c r="D1802">
        <f t="shared" si="56"/>
        <v>44</v>
      </c>
      <c r="E1802" t="str">
        <f>VLOOKUP(D1802,省代码匹配!B:C,2,FALSE)</f>
        <v>广东省</v>
      </c>
      <c r="F1802">
        <f t="shared" si="57"/>
        <v>4414</v>
      </c>
      <c r="G1802" t="str">
        <f>IF(F1802&gt;10000,"省直辖县市",IF(F1802&gt;7000,“港澳台”,VLOOKUP(F1802,地市级代码匹配!C:D,2,FALSE)))</f>
        <v>梅州市</v>
      </c>
      <c r="H1802" s="12" t="s">
        <v>5894</v>
      </c>
      <c r="I1802" s="39" t="str">
        <f>IF(H1802="","",VLOOKUP(H1802,echart地区列表!A:A,1,FALSE))</f>
        <v>梅江区</v>
      </c>
    </row>
    <row r="1803" spans="1:9">
      <c r="A1803" s="7" t="s">
        <v>5895</v>
      </c>
      <c r="B1803" s="7" t="s">
        <v>5895</v>
      </c>
      <c r="C1803" s="7">
        <v>441403</v>
      </c>
      <c r="D1803">
        <f t="shared" si="56"/>
        <v>44</v>
      </c>
      <c r="E1803" t="str">
        <f>VLOOKUP(D1803,省代码匹配!B:C,2,FALSE)</f>
        <v>广东省</v>
      </c>
      <c r="F1803">
        <f t="shared" si="57"/>
        <v>4414</v>
      </c>
      <c r="G1803" t="str">
        <f>IF(F1803&gt;10000,"省直辖县市",IF(F1803&gt;7000,“港澳台”,VLOOKUP(F1803,地市级代码匹配!C:D,2,FALSE)))</f>
        <v>梅州市</v>
      </c>
      <c r="H1803" s="12" t="s">
        <v>7807</v>
      </c>
      <c r="I1803" s="39" t="str">
        <f>IF(H1803="","",VLOOKUP(H1803,echart地区列表!A:A,1,FALSE))</f>
        <v>梅县</v>
      </c>
    </row>
    <row r="1804" spans="1:9">
      <c r="A1804" s="7" t="s">
        <v>5896</v>
      </c>
      <c r="B1804" s="7" t="s">
        <v>5896</v>
      </c>
      <c r="C1804" s="7">
        <v>441422</v>
      </c>
      <c r="D1804">
        <f t="shared" si="56"/>
        <v>44</v>
      </c>
      <c r="E1804" t="str">
        <f>VLOOKUP(D1804,省代码匹配!B:C,2,FALSE)</f>
        <v>广东省</v>
      </c>
      <c r="F1804">
        <f t="shared" si="57"/>
        <v>4414</v>
      </c>
      <c r="G1804" t="str">
        <f>IF(F1804&gt;10000,"省直辖县市",IF(F1804&gt;7000,“港澳台”,VLOOKUP(F1804,地市级代码匹配!C:D,2,FALSE)))</f>
        <v>梅州市</v>
      </c>
      <c r="H1804" s="12" t="s">
        <v>5896</v>
      </c>
      <c r="I1804" s="39" t="str">
        <f>IF(H1804="","",VLOOKUP(H1804,echart地区列表!A:A,1,FALSE))</f>
        <v>大埔县</v>
      </c>
    </row>
    <row r="1805" spans="1:9">
      <c r="A1805" s="7" t="s">
        <v>5897</v>
      </c>
      <c r="B1805" s="7" t="s">
        <v>5897</v>
      </c>
      <c r="C1805" s="7">
        <v>441423</v>
      </c>
      <c r="D1805">
        <f t="shared" si="56"/>
        <v>44</v>
      </c>
      <c r="E1805" t="str">
        <f>VLOOKUP(D1805,省代码匹配!B:C,2,FALSE)</f>
        <v>广东省</v>
      </c>
      <c r="F1805">
        <f t="shared" si="57"/>
        <v>4414</v>
      </c>
      <c r="G1805" t="str">
        <f>IF(F1805&gt;10000,"省直辖县市",IF(F1805&gt;7000,“港澳台”,VLOOKUP(F1805,地市级代码匹配!C:D,2,FALSE)))</f>
        <v>梅州市</v>
      </c>
      <c r="H1805" s="12" t="s">
        <v>5897</v>
      </c>
      <c r="I1805" s="39" t="str">
        <f>IF(H1805="","",VLOOKUP(H1805,echart地区列表!A:A,1,FALSE))</f>
        <v>丰顺县</v>
      </c>
    </row>
    <row r="1806" spans="1:9">
      <c r="A1806" s="7" t="s">
        <v>5898</v>
      </c>
      <c r="B1806" s="7" t="s">
        <v>5898</v>
      </c>
      <c r="C1806" s="7">
        <v>441424</v>
      </c>
      <c r="D1806">
        <f t="shared" si="56"/>
        <v>44</v>
      </c>
      <c r="E1806" t="str">
        <f>VLOOKUP(D1806,省代码匹配!B:C,2,FALSE)</f>
        <v>广东省</v>
      </c>
      <c r="F1806">
        <f t="shared" si="57"/>
        <v>4414</v>
      </c>
      <c r="G1806" t="str">
        <f>IF(F1806&gt;10000,"省直辖县市",IF(F1806&gt;7000,“港澳台”,VLOOKUP(F1806,地市级代码匹配!C:D,2,FALSE)))</f>
        <v>梅州市</v>
      </c>
      <c r="H1806" s="12" t="s">
        <v>5898</v>
      </c>
      <c r="I1806" s="39" t="str">
        <f>IF(H1806="","",VLOOKUP(H1806,echart地区列表!A:A,1,FALSE))</f>
        <v>五华县</v>
      </c>
    </row>
    <row r="1807" spans="1:9">
      <c r="A1807" s="7" t="s">
        <v>5899</v>
      </c>
      <c r="B1807" s="7" t="s">
        <v>5899</v>
      </c>
      <c r="C1807" s="7">
        <v>441426</v>
      </c>
      <c r="D1807">
        <f t="shared" si="56"/>
        <v>44</v>
      </c>
      <c r="E1807" t="str">
        <f>VLOOKUP(D1807,省代码匹配!B:C,2,FALSE)</f>
        <v>广东省</v>
      </c>
      <c r="F1807">
        <f t="shared" si="57"/>
        <v>4414</v>
      </c>
      <c r="G1807" t="str">
        <f>IF(F1807&gt;10000,"省直辖县市",IF(F1807&gt;7000,“港澳台”,VLOOKUP(F1807,地市级代码匹配!C:D,2,FALSE)))</f>
        <v>梅州市</v>
      </c>
      <c r="H1807" s="12" t="s">
        <v>5899</v>
      </c>
      <c r="I1807" s="39" t="str">
        <f>IF(H1807="","",VLOOKUP(H1807,echart地区列表!A:A,1,FALSE))</f>
        <v>平远县</v>
      </c>
    </row>
    <row r="1808" spans="1:9">
      <c r="A1808" s="7" t="s">
        <v>5900</v>
      </c>
      <c r="B1808" s="7" t="s">
        <v>5900</v>
      </c>
      <c r="C1808" s="7">
        <v>441427</v>
      </c>
      <c r="D1808">
        <f t="shared" si="56"/>
        <v>44</v>
      </c>
      <c r="E1808" t="str">
        <f>VLOOKUP(D1808,省代码匹配!B:C,2,FALSE)</f>
        <v>广东省</v>
      </c>
      <c r="F1808">
        <f t="shared" si="57"/>
        <v>4414</v>
      </c>
      <c r="G1808" t="str">
        <f>IF(F1808&gt;10000,"省直辖县市",IF(F1808&gt;7000,“港澳台”,VLOOKUP(F1808,地市级代码匹配!C:D,2,FALSE)))</f>
        <v>梅州市</v>
      </c>
      <c r="H1808" s="12" t="s">
        <v>5900</v>
      </c>
      <c r="I1808" s="39" t="str">
        <f>IF(H1808="","",VLOOKUP(H1808,echart地区列表!A:A,1,FALSE))</f>
        <v>蕉岭县</v>
      </c>
    </row>
    <row r="1809" spans="1:9">
      <c r="A1809" s="7" t="s">
        <v>5901</v>
      </c>
      <c r="B1809" s="7" t="s">
        <v>7644</v>
      </c>
      <c r="C1809" s="7">
        <v>441481</v>
      </c>
      <c r="D1809">
        <f t="shared" si="56"/>
        <v>44</v>
      </c>
      <c r="E1809" t="str">
        <f>VLOOKUP(D1809,省代码匹配!B:C,2,FALSE)</f>
        <v>广东省</v>
      </c>
      <c r="F1809">
        <f t="shared" si="57"/>
        <v>4414</v>
      </c>
      <c r="G1809" t="str">
        <f>IF(F1809&gt;10000,"省直辖县市",IF(F1809&gt;7000,“港澳台”,VLOOKUP(F1809,地市级代码匹配!C:D,2,FALSE)))</f>
        <v>梅州市</v>
      </c>
      <c r="H1809" s="12" t="s">
        <v>5901</v>
      </c>
      <c r="I1809" s="39" t="str">
        <f>IF(H1809="","",VLOOKUP(H1809,echart地区列表!A:A,1,FALSE))</f>
        <v>兴宁市</v>
      </c>
    </row>
    <row r="1810" spans="1:9">
      <c r="A1810" s="7" t="s">
        <v>4228</v>
      </c>
      <c r="B1810" s="7" t="s">
        <v>4228</v>
      </c>
      <c r="C1810" s="7">
        <v>441502</v>
      </c>
      <c r="D1810">
        <f t="shared" si="56"/>
        <v>44</v>
      </c>
      <c r="E1810" t="str">
        <f>VLOOKUP(D1810,省代码匹配!B:C,2,FALSE)</f>
        <v>广东省</v>
      </c>
      <c r="F1810">
        <f t="shared" si="57"/>
        <v>4415</v>
      </c>
      <c r="G1810" t="str">
        <f>IF(F1810&gt;10000,"省直辖县市",IF(F1810&gt;7000,“港澳台”,VLOOKUP(F1810,地市级代码匹配!C:D,2,FALSE)))</f>
        <v>汕尾市</v>
      </c>
      <c r="H1810" s="12"/>
      <c r="I1810" s="39" t="str">
        <f>IF(H1810="","",VLOOKUP(H1810,echart地区列表!A:A,1,FALSE))</f>
        <v/>
      </c>
    </row>
    <row r="1811" spans="1:9">
      <c r="A1811" s="7" t="s">
        <v>5902</v>
      </c>
      <c r="B1811" s="7" t="s">
        <v>5902</v>
      </c>
      <c r="C1811" s="7">
        <v>441521</v>
      </c>
      <c r="D1811">
        <f t="shared" si="56"/>
        <v>44</v>
      </c>
      <c r="E1811" t="str">
        <f>VLOOKUP(D1811,省代码匹配!B:C,2,FALSE)</f>
        <v>广东省</v>
      </c>
      <c r="F1811">
        <f t="shared" si="57"/>
        <v>4415</v>
      </c>
      <c r="G1811" t="str">
        <f>IF(F1811&gt;10000,"省直辖县市",IF(F1811&gt;7000,“港澳台”,VLOOKUP(F1811,地市级代码匹配!C:D,2,FALSE)))</f>
        <v>汕尾市</v>
      </c>
      <c r="H1811" s="12" t="s">
        <v>5902</v>
      </c>
      <c r="I1811" s="39" t="str">
        <f>IF(H1811="","",VLOOKUP(H1811,echart地区列表!A:A,1,FALSE))</f>
        <v>海丰县</v>
      </c>
    </row>
    <row r="1812" spans="1:9">
      <c r="A1812" s="7" t="s">
        <v>5903</v>
      </c>
      <c r="B1812" s="7" t="s">
        <v>5903</v>
      </c>
      <c r="C1812" s="7">
        <v>441523</v>
      </c>
      <c r="D1812">
        <f t="shared" si="56"/>
        <v>44</v>
      </c>
      <c r="E1812" t="str">
        <f>VLOOKUP(D1812,省代码匹配!B:C,2,FALSE)</f>
        <v>广东省</v>
      </c>
      <c r="F1812">
        <f t="shared" si="57"/>
        <v>4415</v>
      </c>
      <c r="G1812" t="str">
        <f>IF(F1812&gt;10000,"省直辖县市",IF(F1812&gt;7000,“港澳台”,VLOOKUP(F1812,地市级代码匹配!C:D,2,FALSE)))</f>
        <v>汕尾市</v>
      </c>
      <c r="H1812" s="12" t="s">
        <v>5903</v>
      </c>
      <c r="I1812" s="39" t="str">
        <f>IF(H1812="","",VLOOKUP(H1812,echart地区列表!A:A,1,FALSE))</f>
        <v>陆河县</v>
      </c>
    </row>
    <row r="1813" spans="1:9">
      <c r="A1813" s="7" t="s">
        <v>5904</v>
      </c>
      <c r="B1813" s="7" t="s">
        <v>7645</v>
      </c>
      <c r="C1813" s="7">
        <v>441581</v>
      </c>
      <c r="D1813">
        <f t="shared" si="56"/>
        <v>44</v>
      </c>
      <c r="E1813" t="str">
        <f>VLOOKUP(D1813,省代码匹配!B:C,2,FALSE)</f>
        <v>广东省</v>
      </c>
      <c r="F1813">
        <f t="shared" si="57"/>
        <v>4415</v>
      </c>
      <c r="G1813" t="str">
        <f>IF(F1813&gt;10000,"省直辖县市",IF(F1813&gt;7000,“港澳台”,VLOOKUP(F1813,地市级代码匹配!C:D,2,FALSE)))</f>
        <v>汕尾市</v>
      </c>
      <c r="H1813" s="12" t="s">
        <v>5904</v>
      </c>
      <c r="I1813" s="39" t="str">
        <f>IF(H1813="","",VLOOKUP(H1813,echart地区列表!A:A,1,FALSE))</f>
        <v>陆丰市</v>
      </c>
    </row>
    <row r="1814" spans="1:9">
      <c r="A1814" s="7" t="s">
        <v>5905</v>
      </c>
      <c r="B1814" s="7" t="s">
        <v>5905</v>
      </c>
      <c r="C1814" s="7">
        <v>441602</v>
      </c>
      <c r="D1814">
        <f t="shared" si="56"/>
        <v>44</v>
      </c>
      <c r="E1814" t="str">
        <f>VLOOKUP(D1814,省代码匹配!B:C,2,FALSE)</f>
        <v>广东省</v>
      </c>
      <c r="F1814">
        <f t="shared" si="57"/>
        <v>4416</v>
      </c>
      <c r="G1814" t="str">
        <f>IF(F1814&gt;10000,"省直辖县市",IF(F1814&gt;7000,“港澳台”,VLOOKUP(F1814,地市级代码匹配!C:D,2,FALSE)))</f>
        <v>河源市</v>
      </c>
      <c r="H1814" s="12" t="s">
        <v>5905</v>
      </c>
      <c r="I1814" s="39" t="str">
        <f>IF(H1814="","",VLOOKUP(H1814,echart地区列表!A:A,1,FALSE))</f>
        <v>源城区</v>
      </c>
    </row>
    <row r="1815" spans="1:9">
      <c r="A1815" s="7" t="s">
        <v>5906</v>
      </c>
      <c r="B1815" s="7" t="s">
        <v>5906</v>
      </c>
      <c r="C1815" s="7">
        <v>441621</v>
      </c>
      <c r="D1815">
        <f t="shared" si="56"/>
        <v>44</v>
      </c>
      <c r="E1815" t="str">
        <f>VLOOKUP(D1815,省代码匹配!B:C,2,FALSE)</f>
        <v>广东省</v>
      </c>
      <c r="F1815">
        <f t="shared" si="57"/>
        <v>4416</v>
      </c>
      <c r="G1815" t="str">
        <f>IF(F1815&gt;10000,"省直辖县市",IF(F1815&gt;7000,“港澳台”,VLOOKUP(F1815,地市级代码匹配!C:D,2,FALSE)))</f>
        <v>河源市</v>
      </c>
      <c r="H1815" s="12" t="s">
        <v>5906</v>
      </c>
      <c r="I1815" s="39" t="str">
        <f>IF(H1815="","",VLOOKUP(H1815,echart地区列表!A:A,1,FALSE))</f>
        <v>紫金县</v>
      </c>
    </row>
    <row r="1816" spans="1:9">
      <c r="A1816" s="7" t="s">
        <v>5907</v>
      </c>
      <c r="B1816" s="7" t="s">
        <v>5907</v>
      </c>
      <c r="C1816" s="7">
        <v>441622</v>
      </c>
      <c r="D1816">
        <f t="shared" si="56"/>
        <v>44</v>
      </c>
      <c r="E1816" t="str">
        <f>VLOOKUP(D1816,省代码匹配!B:C,2,FALSE)</f>
        <v>广东省</v>
      </c>
      <c r="F1816">
        <f t="shared" si="57"/>
        <v>4416</v>
      </c>
      <c r="G1816" t="str">
        <f>IF(F1816&gt;10000,"省直辖县市",IF(F1816&gt;7000,“港澳台”,VLOOKUP(F1816,地市级代码匹配!C:D,2,FALSE)))</f>
        <v>河源市</v>
      </c>
      <c r="H1816" s="12" t="s">
        <v>5907</v>
      </c>
      <c r="I1816" s="39" t="str">
        <f>IF(H1816="","",VLOOKUP(H1816,echart地区列表!A:A,1,FALSE))</f>
        <v>龙川县</v>
      </c>
    </row>
    <row r="1817" spans="1:9">
      <c r="A1817" s="7" t="s">
        <v>5908</v>
      </c>
      <c r="B1817" s="7" t="s">
        <v>5908</v>
      </c>
      <c r="C1817" s="7">
        <v>441623</v>
      </c>
      <c r="D1817">
        <f t="shared" si="56"/>
        <v>44</v>
      </c>
      <c r="E1817" t="str">
        <f>VLOOKUP(D1817,省代码匹配!B:C,2,FALSE)</f>
        <v>广东省</v>
      </c>
      <c r="F1817">
        <f t="shared" si="57"/>
        <v>4416</v>
      </c>
      <c r="G1817" t="str">
        <f>IF(F1817&gt;10000,"省直辖县市",IF(F1817&gt;7000,“港澳台”,VLOOKUP(F1817,地市级代码匹配!C:D,2,FALSE)))</f>
        <v>河源市</v>
      </c>
      <c r="H1817" s="12" t="s">
        <v>5908</v>
      </c>
      <c r="I1817" s="39" t="str">
        <f>IF(H1817="","",VLOOKUP(H1817,echart地区列表!A:A,1,FALSE))</f>
        <v>连平县</v>
      </c>
    </row>
    <row r="1818" spans="1:9">
      <c r="A1818" s="7" t="s">
        <v>5909</v>
      </c>
      <c r="B1818" s="7" t="s">
        <v>5909</v>
      </c>
      <c r="C1818" s="7">
        <v>441624</v>
      </c>
      <c r="D1818">
        <f t="shared" si="56"/>
        <v>44</v>
      </c>
      <c r="E1818" t="str">
        <f>VLOOKUP(D1818,省代码匹配!B:C,2,FALSE)</f>
        <v>广东省</v>
      </c>
      <c r="F1818">
        <f t="shared" si="57"/>
        <v>4416</v>
      </c>
      <c r="G1818" t="str">
        <f>IF(F1818&gt;10000,"省直辖县市",IF(F1818&gt;7000,“港澳台”,VLOOKUP(F1818,地市级代码匹配!C:D,2,FALSE)))</f>
        <v>河源市</v>
      </c>
      <c r="H1818" s="12" t="s">
        <v>5909</v>
      </c>
      <c r="I1818" s="39" t="str">
        <f>IF(H1818="","",VLOOKUP(H1818,echart地区列表!A:A,1,FALSE))</f>
        <v>和平县</v>
      </c>
    </row>
    <row r="1819" spans="1:9">
      <c r="A1819" s="7" t="s">
        <v>5910</v>
      </c>
      <c r="B1819" s="7" t="s">
        <v>5910</v>
      </c>
      <c r="C1819" s="7">
        <v>441625</v>
      </c>
      <c r="D1819">
        <f t="shared" si="56"/>
        <v>44</v>
      </c>
      <c r="E1819" t="str">
        <f>VLOOKUP(D1819,省代码匹配!B:C,2,FALSE)</f>
        <v>广东省</v>
      </c>
      <c r="F1819">
        <f t="shared" si="57"/>
        <v>4416</v>
      </c>
      <c r="G1819" t="str">
        <f>IF(F1819&gt;10000,"省直辖县市",IF(F1819&gt;7000,“港澳台”,VLOOKUP(F1819,地市级代码匹配!C:D,2,FALSE)))</f>
        <v>河源市</v>
      </c>
      <c r="H1819" s="12" t="s">
        <v>5910</v>
      </c>
      <c r="I1819" s="39" t="str">
        <f>IF(H1819="","",VLOOKUP(H1819,echart地区列表!A:A,1,FALSE))</f>
        <v>东源县</v>
      </c>
    </row>
    <row r="1820" spans="1:9">
      <c r="A1820" s="7" t="s">
        <v>5911</v>
      </c>
      <c r="B1820" s="7" t="s">
        <v>5911</v>
      </c>
      <c r="C1820" s="7">
        <v>441702</v>
      </c>
      <c r="D1820">
        <f t="shared" si="56"/>
        <v>44</v>
      </c>
      <c r="E1820" t="str">
        <f>VLOOKUP(D1820,省代码匹配!B:C,2,FALSE)</f>
        <v>广东省</v>
      </c>
      <c r="F1820">
        <f t="shared" si="57"/>
        <v>4417</v>
      </c>
      <c r="G1820" t="str">
        <f>IF(F1820&gt;10000,"省直辖县市",IF(F1820&gt;7000,“港澳台”,VLOOKUP(F1820,地市级代码匹配!C:D,2,FALSE)))</f>
        <v>阳江市</v>
      </c>
      <c r="H1820" s="12" t="s">
        <v>5911</v>
      </c>
      <c r="I1820" s="39" t="str">
        <f>IF(H1820="","",VLOOKUP(H1820,echart地区列表!A:A,1,FALSE))</f>
        <v>江城区</v>
      </c>
    </row>
    <row r="1821" spans="1:9">
      <c r="A1821" s="7" t="s">
        <v>5912</v>
      </c>
      <c r="B1821" s="7" t="s">
        <v>5912</v>
      </c>
      <c r="C1821" s="7">
        <v>441704</v>
      </c>
      <c r="D1821">
        <f t="shared" si="56"/>
        <v>44</v>
      </c>
      <c r="E1821" t="str">
        <f>VLOOKUP(D1821,省代码匹配!B:C,2,FALSE)</f>
        <v>广东省</v>
      </c>
      <c r="F1821">
        <f t="shared" si="57"/>
        <v>4417</v>
      </c>
      <c r="G1821" t="str">
        <f>IF(F1821&gt;10000,"省直辖县市",IF(F1821&gt;7000,“港澳台”,VLOOKUP(F1821,地市级代码匹配!C:D,2,FALSE)))</f>
        <v>阳江市</v>
      </c>
      <c r="H1821" s="12" t="s">
        <v>7806</v>
      </c>
      <c r="I1821" s="39" t="str">
        <f>IF(H1821="","",VLOOKUP(H1821,echart地区列表!A:A,1,FALSE))</f>
        <v>阳东县</v>
      </c>
    </row>
    <row r="1822" spans="1:9">
      <c r="A1822" s="7" t="s">
        <v>5913</v>
      </c>
      <c r="B1822" s="7" t="s">
        <v>5913</v>
      </c>
      <c r="C1822" s="7">
        <v>441721</v>
      </c>
      <c r="D1822">
        <f t="shared" si="56"/>
        <v>44</v>
      </c>
      <c r="E1822" t="str">
        <f>VLOOKUP(D1822,省代码匹配!B:C,2,FALSE)</f>
        <v>广东省</v>
      </c>
      <c r="F1822">
        <f t="shared" si="57"/>
        <v>4417</v>
      </c>
      <c r="G1822" t="str">
        <f>IF(F1822&gt;10000,"省直辖县市",IF(F1822&gt;7000,“港澳台”,VLOOKUP(F1822,地市级代码匹配!C:D,2,FALSE)))</f>
        <v>阳江市</v>
      </c>
      <c r="H1822" s="12" t="s">
        <v>5913</v>
      </c>
      <c r="I1822" s="39" t="str">
        <f>IF(H1822="","",VLOOKUP(H1822,echart地区列表!A:A,1,FALSE))</f>
        <v>阳西县</v>
      </c>
    </row>
    <row r="1823" spans="1:9">
      <c r="A1823" s="7" t="s">
        <v>5914</v>
      </c>
      <c r="B1823" s="7" t="s">
        <v>7646</v>
      </c>
      <c r="C1823" s="7">
        <v>441781</v>
      </c>
      <c r="D1823">
        <f t="shared" si="56"/>
        <v>44</v>
      </c>
      <c r="E1823" t="str">
        <f>VLOOKUP(D1823,省代码匹配!B:C,2,FALSE)</f>
        <v>广东省</v>
      </c>
      <c r="F1823">
        <f t="shared" si="57"/>
        <v>4417</v>
      </c>
      <c r="G1823" t="str">
        <f>IF(F1823&gt;10000,"省直辖县市",IF(F1823&gt;7000,“港澳台”,VLOOKUP(F1823,地市级代码匹配!C:D,2,FALSE)))</f>
        <v>阳江市</v>
      </c>
      <c r="H1823" s="12" t="s">
        <v>5914</v>
      </c>
      <c r="I1823" s="39" t="str">
        <f>IF(H1823="","",VLOOKUP(H1823,echart地区列表!A:A,1,FALSE))</f>
        <v>阳春市</v>
      </c>
    </row>
    <row r="1824" spans="1:9">
      <c r="A1824" s="7" t="s">
        <v>5915</v>
      </c>
      <c r="B1824" s="7" t="s">
        <v>5915</v>
      </c>
      <c r="C1824" s="7">
        <v>441802</v>
      </c>
      <c r="D1824">
        <f t="shared" si="56"/>
        <v>44</v>
      </c>
      <c r="E1824" t="str">
        <f>VLOOKUP(D1824,省代码匹配!B:C,2,FALSE)</f>
        <v>广东省</v>
      </c>
      <c r="F1824">
        <f t="shared" si="57"/>
        <v>4418</v>
      </c>
      <c r="G1824" t="str">
        <f>IF(F1824&gt;10000,"省直辖县市",IF(F1824&gt;7000,“港澳台”,VLOOKUP(F1824,地市级代码匹配!C:D,2,FALSE)))</f>
        <v>清远市</v>
      </c>
      <c r="H1824" s="12" t="s">
        <v>5915</v>
      </c>
      <c r="I1824" s="39" t="str">
        <f>IF(H1824="","",VLOOKUP(H1824,echart地区列表!A:A,1,FALSE))</f>
        <v>清城区</v>
      </c>
    </row>
    <row r="1825" spans="1:9">
      <c r="A1825" s="7" t="s">
        <v>5916</v>
      </c>
      <c r="B1825" s="7" t="s">
        <v>5916</v>
      </c>
      <c r="C1825" s="7">
        <v>441803</v>
      </c>
      <c r="D1825">
        <f t="shared" si="56"/>
        <v>44</v>
      </c>
      <c r="E1825" t="str">
        <f>VLOOKUP(D1825,省代码匹配!B:C,2,FALSE)</f>
        <v>广东省</v>
      </c>
      <c r="F1825">
        <f t="shared" si="57"/>
        <v>4418</v>
      </c>
      <c r="G1825" t="str">
        <f>IF(F1825&gt;10000,"省直辖县市",IF(F1825&gt;7000,“港澳台”,VLOOKUP(F1825,地市级代码匹配!C:D,2,FALSE)))</f>
        <v>清远市</v>
      </c>
      <c r="H1825" s="12" t="s">
        <v>7805</v>
      </c>
      <c r="I1825" s="39" t="str">
        <f>IF(H1825="","",VLOOKUP(H1825,echart地区列表!A:A,1,FALSE))</f>
        <v>清新县</v>
      </c>
    </row>
    <row r="1826" spans="1:9">
      <c r="A1826" s="7" t="s">
        <v>5917</v>
      </c>
      <c r="B1826" s="7" t="s">
        <v>5917</v>
      </c>
      <c r="C1826" s="7">
        <v>441821</v>
      </c>
      <c r="D1826">
        <f t="shared" si="56"/>
        <v>44</v>
      </c>
      <c r="E1826" t="str">
        <f>VLOOKUP(D1826,省代码匹配!B:C,2,FALSE)</f>
        <v>广东省</v>
      </c>
      <c r="F1826">
        <f t="shared" si="57"/>
        <v>4418</v>
      </c>
      <c r="G1826" t="str">
        <f>IF(F1826&gt;10000,"省直辖县市",IF(F1826&gt;7000,“港澳台”,VLOOKUP(F1826,地市级代码匹配!C:D,2,FALSE)))</f>
        <v>清远市</v>
      </c>
      <c r="H1826" s="12" t="s">
        <v>5917</v>
      </c>
      <c r="I1826" s="39" t="str">
        <f>IF(H1826="","",VLOOKUP(H1826,echart地区列表!A:A,1,FALSE))</f>
        <v>佛冈县</v>
      </c>
    </row>
    <row r="1827" spans="1:9">
      <c r="A1827" s="7" t="s">
        <v>5918</v>
      </c>
      <c r="B1827" s="7" t="s">
        <v>5918</v>
      </c>
      <c r="C1827" s="7">
        <v>441823</v>
      </c>
      <c r="D1827">
        <f t="shared" si="56"/>
        <v>44</v>
      </c>
      <c r="E1827" t="str">
        <f>VLOOKUP(D1827,省代码匹配!B:C,2,FALSE)</f>
        <v>广东省</v>
      </c>
      <c r="F1827">
        <f t="shared" si="57"/>
        <v>4418</v>
      </c>
      <c r="G1827" t="str">
        <f>IF(F1827&gt;10000,"省直辖县市",IF(F1827&gt;7000,“港澳台”,VLOOKUP(F1827,地市级代码匹配!C:D,2,FALSE)))</f>
        <v>清远市</v>
      </c>
      <c r="H1827" s="12" t="s">
        <v>5918</v>
      </c>
      <c r="I1827" s="39" t="str">
        <f>IF(H1827="","",VLOOKUP(H1827,echart地区列表!A:A,1,FALSE))</f>
        <v>阳山县</v>
      </c>
    </row>
    <row r="1828" spans="1:9">
      <c r="A1828" s="7" t="s">
        <v>5919</v>
      </c>
      <c r="B1828" s="7" t="s">
        <v>5919</v>
      </c>
      <c r="C1828" s="7">
        <v>441825</v>
      </c>
      <c r="D1828">
        <f t="shared" si="56"/>
        <v>44</v>
      </c>
      <c r="E1828" t="str">
        <f>VLOOKUP(D1828,省代码匹配!B:C,2,FALSE)</f>
        <v>广东省</v>
      </c>
      <c r="F1828">
        <f t="shared" si="57"/>
        <v>4418</v>
      </c>
      <c r="G1828" t="str">
        <f>IF(F1828&gt;10000,"省直辖县市",IF(F1828&gt;7000,“港澳台”,VLOOKUP(F1828,地市级代码匹配!C:D,2,FALSE)))</f>
        <v>清远市</v>
      </c>
      <c r="H1828" s="12" t="s">
        <v>5919</v>
      </c>
      <c r="I1828" s="39" t="str">
        <f>IF(H1828="","",VLOOKUP(H1828,echart地区列表!A:A,1,FALSE))</f>
        <v>连山壮族瑶族自治县</v>
      </c>
    </row>
    <row r="1829" spans="1:9">
      <c r="A1829" s="7" t="s">
        <v>5920</v>
      </c>
      <c r="B1829" s="7" t="s">
        <v>5920</v>
      </c>
      <c r="C1829" s="7">
        <v>441826</v>
      </c>
      <c r="D1829">
        <f t="shared" si="56"/>
        <v>44</v>
      </c>
      <c r="E1829" t="str">
        <f>VLOOKUP(D1829,省代码匹配!B:C,2,FALSE)</f>
        <v>广东省</v>
      </c>
      <c r="F1829">
        <f t="shared" si="57"/>
        <v>4418</v>
      </c>
      <c r="G1829" t="str">
        <f>IF(F1829&gt;10000,"省直辖县市",IF(F1829&gt;7000,“港澳台”,VLOOKUP(F1829,地市级代码匹配!C:D,2,FALSE)))</f>
        <v>清远市</v>
      </c>
      <c r="H1829" s="12" t="s">
        <v>5920</v>
      </c>
      <c r="I1829" s="39" t="str">
        <f>IF(H1829="","",VLOOKUP(H1829,echart地区列表!A:A,1,FALSE))</f>
        <v>连南瑶族自治县</v>
      </c>
    </row>
    <row r="1830" spans="1:9">
      <c r="A1830" s="7" t="s">
        <v>5921</v>
      </c>
      <c r="B1830" s="7" t="s">
        <v>7647</v>
      </c>
      <c r="C1830" s="7">
        <v>441881</v>
      </c>
      <c r="D1830">
        <f t="shared" si="56"/>
        <v>44</v>
      </c>
      <c r="E1830" t="str">
        <f>VLOOKUP(D1830,省代码匹配!B:C,2,FALSE)</f>
        <v>广东省</v>
      </c>
      <c r="F1830">
        <f t="shared" si="57"/>
        <v>4418</v>
      </c>
      <c r="G1830" t="str">
        <f>IF(F1830&gt;10000,"省直辖县市",IF(F1830&gt;7000,“港澳台”,VLOOKUP(F1830,地市级代码匹配!C:D,2,FALSE)))</f>
        <v>清远市</v>
      </c>
      <c r="H1830" s="12" t="s">
        <v>5921</v>
      </c>
      <c r="I1830" s="39" t="str">
        <f>IF(H1830="","",VLOOKUP(H1830,echart地区列表!A:A,1,FALSE))</f>
        <v>英德市</v>
      </c>
    </row>
    <row r="1831" spans="1:9">
      <c r="A1831" s="7" t="s">
        <v>5922</v>
      </c>
      <c r="B1831" s="7" t="s">
        <v>7648</v>
      </c>
      <c r="C1831" s="7">
        <v>441882</v>
      </c>
      <c r="D1831">
        <f t="shared" si="56"/>
        <v>44</v>
      </c>
      <c r="E1831" t="str">
        <f>VLOOKUP(D1831,省代码匹配!B:C,2,FALSE)</f>
        <v>广东省</v>
      </c>
      <c r="F1831">
        <f t="shared" si="57"/>
        <v>4418</v>
      </c>
      <c r="G1831" t="str">
        <f>IF(F1831&gt;10000,"省直辖县市",IF(F1831&gt;7000,“港澳台”,VLOOKUP(F1831,地市级代码匹配!C:D,2,FALSE)))</f>
        <v>清远市</v>
      </c>
      <c r="H1831" s="12" t="s">
        <v>5922</v>
      </c>
      <c r="I1831" s="39" t="str">
        <f>IF(H1831="","",VLOOKUP(H1831,echart地区列表!A:A,1,FALSE))</f>
        <v>连州市</v>
      </c>
    </row>
    <row r="1832" spans="1:9">
      <c r="A1832" s="7" t="s">
        <v>5923</v>
      </c>
      <c r="B1832" s="7" t="s">
        <v>5923</v>
      </c>
      <c r="C1832" s="7">
        <v>445102</v>
      </c>
      <c r="D1832">
        <f t="shared" si="56"/>
        <v>44</v>
      </c>
      <c r="E1832" t="str">
        <f>VLOOKUP(D1832,省代码匹配!B:C,2,FALSE)</f>
        <v>广东省</v>
      </c>
      <c r="F1832">
        <f t="shared" si="57"/>
        <v>4451</v>
      </c>
      <c r="G1832" t="str">
        <f>IF(F1832&gt;10000,"省直辖县市",IF(F1832&gt;7000,“港澳台”,VLOOKUP(F1832,地市级代码匹配!C:D,2,FALSE)))</f>
        <v>潮州市</v>
      </c>
      <c r="H1832" s="12" t="s">
        <v>5923</v>
      </c>
      <c r="I1832" s="39" t="str">
        <f>IF(H1832="","",VLOOKUP(H1832,echart地区列表!A:A,1,FALSE))</f>
        <v>湘桥区</v>
      </c>
    </row>
    <row r="1833" spans="1:9">
      <c r="A1833" s="7" t="s">
        <v>5924</v>
      </c>
      <c r="B1833" s="7" t="s">
        <v>5924</v>
      </c>
      <c r="C1833" s="7">
        <v>445103</v>
      </c>
      <c r="D1833">
        <f t="shared" si="56"/>
        <v>44</v>
      </c>
      <c r="E1833" t="str">
        <f>VLOOKUP(D1833,省代码匹配!B:C,2,FALSE)</f>
        <v>广东省</v>
      </c>
      <c r="F1833">
        <f t="shared" si="57"/>
        <v>4451</v>
      </c>
      <c r="G1833" t="str">
        <f>IF(F1833&gt;10000,"省直辖县市",IF(F1833&gt;7000,“港澳台”,VLOOKUP(F1833,地市级代码匹配!C:D,2,FALSE)))</f>
        <v>潮州市</v>
      </c>
      <c r="H1833" s="12" t="s">
        <v>7804</v>
      </c>
      <c r="I1833" s="39" t="str">
        <f>IF(H1833="","",VLOOKUP(H1833,echart地区列表!A:A,1,FALSE))</f>
        <v>潮安县</v>
      </c>
    </row>
    <row r="1834" spans="1:9">
      <c r="A1834" s="7" t="s">
        <v>5925</v>
      </c>
      <c r="B1834" s="7" t="s">
        <v>5925</v>
      </c>
      <c r="C1834" s="7">
        <v>445122</v>
      </c>
      <c r="D1834">
        <f t="shared" si="56"/>
        <v>44</v>
      </c>
      <c r="E1834" t="str">
        <f>VLOOKUP(D1834,省代码匹配!B:C,2,FALSE)</f>
        <v>广东省</v>
      </c>
      <c r="F1834">
        <f t="shared" si="57"/>
        <v>4451</v>
      </c>
      <c r="G1834" t="str">
        <f>IF(F1834&gt;10000,"省直辖县市",IF(F1834&gt;7000,“港澳台”,VLOOKUP(F1834,地市级代码匹配!C:D,2,FALSE)))</f>
        <v>潮州市</v>
      </c>
      <c r="H1834" s="12" t="s">
        <v>5925</v>
      </c>
      <c r="I1834" s="39" t="str">
        <f>IF(H1834="","",VLOOKUP(H1834,echart地区列表!A:A,1,FALSE))</f>
        <v>饶平县</v>
      </c>
    </row>
    <row r="1835" spans="1:9">
      <c r="A1835" s="7" t="s">
        <v>5926</v>
      </c>
      <c r="B1835" s="7" t="s">
        <v>5926</v>
      </c>
      <c r="C1835" s="7">
        <v>445202</v>
      </c>
      <c r="D1835">
        <f t="shared" si="56"/>
        <v>44</v>
      </c>
      <c r="E1835" t="str">
        <f>VLOOKUP(D1835,省代码匹配!B:C,2,FALSE)</f>
        <v>广东省</v>
      </c>
      <c r="F1835">
        <f t="shared" si="57"/>
        <v>4452</v>
      </c>
      <c r="G1835" t="str">
        <f>IF(F1835&gt;10000,"省直辖县市",IF(F1835&gt;7000,“港澳台”,VLOOKUP(F1835,地市级代码匹配!C:D,2,FALSE)))</f>
        <v>揭阳市</v>
      </c>
      <c r="H1835" s="12"/>
      <c r="I1835" s="39" t="str">
        <f>IF(H1835="","",VLOOKUP(H1835,echart地区列表!A:A,1,FALSE))</f>
        <v/>
      </c>
    </row>
    <row r="1836" spans="1:9">
      <c r="A1836" s="7" t="s">
        <v>5927</v>
      </c>
      <c r="B1836" s="7" t="s">
        <v>5927</v>
      </c>
      <c r="C1836" s="7">
        <v>445203</v>
      </c>
      <c r="D1836">
        <f t="shared" si="56"/>
        <v>44</v>
      </c>
      <c r="E1836" t="str">
        <f>VLOOKUP(D1836,省代码匹配!B:C,2,FALSE)</f>
        <v>广东省</v>
      </c>
      <c r="F1836">
        <f t="shared" si="57"/>
        <v>4452</v>
      </c>
      <c r="G1836" t="str">
        <f>IF(F1836&gt;10000,"省直辖县市",IF(F1836&gt;7000,“港澳台”,VLOOKUP(F1836,地市级代码匹配!C:D,2,FALSE)))</f>
        <v>揭阳市</v>
      </c>
      <c r="H1836" s="12" t="s">
        <v>7803</v>
      </c>
      <c r="I1836" s="39" t="str">
        <f>IF(H1836="","",VLOOKUP(H1836,echart地区列表!A:A,1,FALSE))</f>
        <v>揭东县</v>
      </c>
    </row>
    <row r="1837" spans="1:9">
      <c r="A1837" s="7" t="s">
        <v>5928</v>
      </c>
      <c r="B1837" s="7" t="s">
        <v>5928</v>
      </c>
      <c r="C1837" s="7">
        <v>445222</v>
      </c>
      <c r="D1837">
        <f t="shared" si="56"/>
        <v>44</v>
      </c>
      <c r="E1837" t="str">
        <f>VLOOKUP(D1837,省代码匹配!B:C,2,FALSE)</f>
        <v>广东省</v>
      </c>
      <c r="F1837">
        <f t="shared" si="57"/>
        <v>4452</v>
      </c>
      <c r="G1837" t="str">
        <f>IF(F1837&gt;10000,"省直辖县市",IF(F1837&gt;7000,“港澳台”,VLOOKUP(F1837,地市级代码匹配!C:D,2,FALSE)))</f>
        <v>揭阳市</v>
      </c>
      <c r="H1837" s="12" t="s">
        <v>5928</v>
      </c>
      <c r="I1837" s="39" t="str">
        <f>IF(H1837="","",VLOOKUP(H1837,echart地区列表!A:A,1,FALSE))</f>
        <v>揭西县</v>
      </c>
    </row>
    <row r="1838" spans="1:9">
      <c r="A1838" s="7" t="s">
        <v>5929</v>
      </c>
      <c r="B1838" s="7" t="s">
        <v>5929</v>
      </c>
      <c r="C1838" s="7">
        <v>445224</v>
      </c>
      <c r="D1838">
        <f t="shared" si="56"/>
        <v>44</v>
      </c>
      <c r="E1838" t="str">
        <f>VLOOKUP(D1838,省代码匹配!B:C,2,FALSE)</f>
        <v>广东省</v>
      </c>
      <c r="F1838">
        <f t="shared" si="57"/>
        <v>4452</v>
      </c>
      <c r="G1838" t="str">
        <f>IF(F1838&gt;10000,"省直辖县市",IF(F1838&gt;7000,“港澳台”,VLOOKUP(F1838,地市级代码匹配!C:D,2,FALSE)))</f>
        <v>揭阳市</v>
      </c>
      <c r="H1838" s="12" t="s">
        <v>5929</v>
      </c>
      <c r="I1838" s="39" t="str">
        <f>IF(H1838="","",VLOOKUP(H1838,echart地区列表!A:A,1,FALSE))</f>
        <v>惠来县</v>
      </c>
    </row>
    <row r="1839" spans="1:9">
      <c r="A1839" s="7" t="s">
        <v>5930</v>
      </c>
      <c r="B1839" s="7" t="s">
        <v>7649</v>
      </c>
      <c r="C1839" s="7">
        <v>445281</v>
      </c>
      <c r="D1839">
        <f t="shared" si="56"/>
        <v>44</v>
      </c>
      <c r="E1839" t="str">
        <f>VLOOKUP(D1839,省代码匹配!B:C,2,FALSE)</f>
        <v>广东省</v>
      </c>
      <c r="F1839">
        <f t="shared" si="57"/>
        <v>4452</v>
      </c>
      <c r="G1839" t="str">
        <f>IF(F1839&gt;10000,"省直辖县市",IF(F1839&gt;7000,“港澳台”,VLOOKUP(F1839,地市级代码匹配!C:D,2,FALSE)))</f>
        <v>揭阳市</v>
      </c>
      <c r="H1839" s="12" t="s">
        <v>5930</v>
      </c>
      <c r="I1839" s="39" t="str">
        <f>IF(H1839="","",VLOOKUP(H1839,echart地区列表!A:A,1,FALSE))</f>
        <v>普宁市</v>
      </c>
    </row>
    <row r="1840" spans="1:9">
      <c r="A1840" s="7" t="s">
        <v>5931</v>
      </c>
      <c r="B1840" s="7" t="s">
        <v>5931</v>
      </c>
      <c r="C1840" s="7">
        <v>445302</v>
      </c>
      <c r="D1840">
        <f t="shared" si="56"/>
        <v>44</v>
      </c>
      <c r="E1840" t="str">
        <f>VLOOKUP(D1840,省代码匹配!B:C,2,FALSE)</f>
        <v>广东省</v>
      </c>
      <c r="F1840">
        <f t="shared" si="57"/>
        <v>4453</v>
      </c>
      <c r="G1840" t="str">
        <f>IF(F1840&gt;10000,"省直辖县市",IF(F1840&gt;7000,“港澳台”,VLOOKUP(F1840,地市级代码匹配!C:D,2,FALSE)))</f>
        <v>云浮市</v>
      </c>
      <c r="H1840" s="12" t="s">
        <v>5931</v>
      </c>
      <c r="I1840" s="39" t="str">
        <f>IF(H1840="","",VLOOKUP(H1840,echart地区列表!A:A,1,FALSE))</f>
        <v>云城区</v>
      </c>
    </row>
    <row r="1841" spans="1:9">
      <c r="A1841" s="7" t="s">
        <v>5932</v>
      </c>
      <c r="B1841" s="7" t="s">
        <v>5932</v>
      </c>
      <c r="C1841" s="7">
        <v>445303</v>
      </c>
      <c r="D1841">
        <f t="shared" si="56"/>
        <v>44</v>
      </c>
      <c r="E1841" t="str">
        <f>VLOOKUP(D1841,省代码匹配!B:C,2,FALSE)</f>
        <v>广东省</v>
      </c>
      <c r="F1841">
        <f t="shared" si="57"/>
        <v>4453</v>
      </c>
      <c r="G1841" t="str">
        <f>IF(F1841&gt;10000,"省直辖县市",IF(F1841&gt;7000,“港澳台”,VLOOKUP(F1841,地市级代码匹配!C:D,2,FALSE)))</f>
        <v>云浮市</v>
      </c>
      <c r="H1841" s="12" t="s">
        <v>7802</v>
      </c>
      <c r="I1841" s="39" t="str">
        <f>IF(H1841="","",VLOOKUP(H1841,echart地区列表!A:A,1,FALSE))</f>
        <v>云安县</v>
      </c>
    </row>
    <row r="1842" spans="1:9">
      <c r="A1842" s="7" t="s">
        <v>5933</v>
      </c>
      <c r="B1842" s="7" t="s">
        <v>5933</v>
      </c>
      <c r="C1842" s="7">
        <v>445321</v>
      </c>
      <c r="D1842">
        <f t="shared" si="56"/>
        <v>44</v>
      </c>
      <c r="E1842" t="str">
        <f>VLOOKUP(D1842,省代码匹配!B:C,2,FALSE)</f>
        <v>广东省</v>
      </c>
      <c r="F1842">
        <f t="shared" si="57"/>
        <v>4453</v>
      </c>
      <c r="G1842" t="str">
        <f>IF(F1842&gt;10000,"省直辖县市",IF(F1842&gt;7000,“港澳台”,VLOOKUP(F1842,地市级代码匹配!C:D,2,FALSE)))</f>
        <v>云浮市</v>
      </c>
      <c r="H1842" s="12" t="s">
        <v>5933</v>
      </c>
      <c r="I1842" s="39" t="str">
        <f>IF(H1842="","",VLOOKUP(H1842,echart地区列表!A:A,1,FALSE))</f>
        <v>新兴县</v>
      </c>
    </row>
    <row r="1843" spans="1:9">
      <c r="A1843" s="7" t="s">
        <v>5934</v>
      </c>
      <c r="B1843" s="7" t="s">
        <v>5934</v>
      </c>
      <c r="C1843" s="7">
        <v>445322</v>
      </c>
      <c r="D1843">
        <f t="shared" si="56"/>
        <v>44</v>
      </c>
      <c r="E1843" t="str">
        <f>VLOOKUP(D1843,省代码匹配!B:C,2,FALSE)</f>
        <v>广东省</v>
      </c>
      <c r="F1843">
        <f t="shared" si="57"/>
        <v>4453</v>
      </c>
      <c r="G1843" t="str">
        <f>IF(F1843&gt;10000,"省直辖县市",IF(F1843&gt;7000,“港澳台”,VLOOKUP(F1843,地市级代码匹配!C:D,2,FALSE)))</f>
        <v>云浮市</v>
      </c>
      <c r="H1843" s="12" t="s">
        <v>5934</v>
      </c>
      <c r="I1843" s="39" t="str">
        <f>IF(H1843="","",VLOOKUP(H1843,echart地区列表!A:A,1,FALSE))</f>
        <v>郁南县</v>
      </c>
    </row>
    <row r="1844" spans="1:9">
      <c r="A1844" s="7" t="s">
        <v>5935</v>
      </c>
      <c r="B1844" s="7" t="s">
        <v>7650</v>
      </c>
      <c r="C1844" s="7">
        <v>445381</v>
      </c>
      <c r="D1844">
        <f t="shared" si="56"/>
        <v>44</v>
      </c>
      <c r="E1844" t="str">
        <f>VLOOKUP(D1844,省代码匹配!B:C,2,FALSE)</f>
        <v>广东省</v>
      </c>
      <c r="F1844">
        <f t="shared" si="57"/>
        <v>4453</v>
      </c>
      <c r="G1844" t="str">
        <f>IF(F1844&gt;10000,"省直辖县市",IF(F1844&gt;7000,“港澳台”,VLOOKUP(F1844,地市级代码匹配!C:D,2,FALSE)))</f>
        <v>云浮市</v>
      </c>
      <c r="H1844" s="12" t="s">
        <v>5935</v>
      </c>
      <c r="I1844" s="39" t="str">
        <f>IF(H1844="","",VLOOKUP(H1844,echart地区列表!A:A,1,FALSE))</f>
        <v>罗定市</v>
      </c>
    </row>
    <row r="1845" spans="1:9">
      <c r="A1845" s="7" t="s">
        <v>5936</v>
      </c>
      <c r="B1845" s="7" t="s">
        <v>5936</v>
      </c>
      <c r="C1845" s="7">
        <v>450102</v>
      </c>
      <c r="D1845">
        <f t="shared" si="56"/>
        <v>45</v>
      </c>
      <c r="E1845" t="str">
        <f>VLOOKUP(D1845,省代码匹配!B:C,2,FALSE)</f>
        <v>广西壮族自治区</v>
      </c>
      <c r="F1845">
        <f t="shared" si="57"/>
        <v>4501</v>
      </c>
      <c r="G1845" t="str">
        <f>IF(F1845&gt;10000,"省直辖县市",IF(F1845&gt;7000,“港澳台”,VLOOKUP(F1845,地市级代码匹配!C:D,2,FALSE)))</f>
        <v>南宁市</v>
      </c>
      <c r="H1845" s="12" t="s">
        <v>5936</v>
      </c>
      <c r="I1845" s="39" t="str">
        <f>IF(H1845="","",VLOOKUP(H1845,echart地区列表!A:A,1,FALSE))</f>
        <v>兴宁区</v>
      </c>
    </row>
    <row r="1846" spans="1:9">
      <c r="A1846" s="7" t="s">
        <v>5937</v>
      </c>
      <c r="B1846" s="7" t="s">
        <v>5937</v>
      </c>
      <c r="C1846" s="7">
        <v>450103</v>
      </c>
      <c r="D1846">
        <f t="shared" si="56"/>
        <v>45</v>
      </c>
      <c r="E1846" t="str">
        <f>VLOOKUP(D1846,省代码匹配!B:C,2,FALSE)</f>
        <v>广西壮族自治区</v>
      </c>
      <c r="F1846">
        <f t="shared" si="57"/>
        <v>4501</v>
      </c>
      <c r="G1846" t="str">
        <f>IF(F1846&gt;10000,"省直辖县市",IF(F1846&gt;7000,“港澳台”,VLOOKUP(F1846,地市级代码匹配!C:D,2,FALSE)))</f>
        <v>南宁市</v>
      </c>
      <c r="H1846" s="12"/>
      <c r="I1846" s="39" t="str">
        <f>IF(H1846="","",VLOOKUP(H1846,echart地区列表!A:A,1,FALSE))</f>
        <v/>
      </c>
    </row>
    <row r="1847" spans="1:9">
      <c r="A1847" s="7" t="s">
        <v>5938</v>
      </c>
      <c r="B1847" s="7" t="s">
        <v>5938</v>
      </c>
      <c r="C1847" s="7">
        <v>450105</v>
      </c>
      <c r="D1847">
        <f t="shared" si="56"/>
        <v>45</v>
      </c>
      <c r="E1847" t="str">
        <f>VLOOKUP(D1847,省代码匹配!B:C,2,FALSE)</f>
        <v>广西壮族自治区</v>
      </c>
      <c r="F1847">
        <f t="shared" si="57"/>
        <v>4501</v>
      </c>
      <c r="G1847" t="str">
        <f>IF(F1847&gt;10000,"省直辖县市",IF(F1847&gt;7000,“港澳台”,VLOOKUP(F1847,地市级代码匹配!C:D,2,FALSE)))</f>
        <v>南宁市</v>
      </c>
      <c r="H1847" s="12" t="s">
        <v>5938</v>
      </c>
      <c r="I1847" s="39" t="str">
        <f>IF(H1847="","",VLOOKUP(H1847,echart地区列表!A:A,1,FALSE))</f>
        <v>江南区</v>
      </c>
    </row>
    <row r="1848" spans="1:9">
      <c r="A1848" s="7" t="s">
        <v>5939</v>
      </c>
      <c r="B1848" s="7" t="s">
        <v>5939</v>
      </c>
      <c r="C1848" s="7">
        <v>450107</v>
      </c>
      <c r="D1848">
        <f t="shared" si="56"/>
        <v>45</v>
      </c>
      <c r="E1848" t="str">
        <f>VLOOKUP(D1848,省代码匹配!B:C,2,FALSE)</f>
        <v>广西壮族自治区</v>
      </c>
      <c r="F1848">
        <f t="shared" si="57"/>
        <v>4501</v>
      </c>
      <c r="G1848" t="str">
        <f>IF(F1848&gt;10000,"省直辖县市",IF(F1848&gt;7000,“港澳台”,VLOOKUP(F1848,地市级代码匹配!C:D,2,FALSE)))</f>
        <v>南宁市</v>
      </c>
      <c r="H1848" s="12" t="s">
        <v>5939</v>
      </c>
      <c r="I1848" s="39" t="str">
        <f>IF(H1848="","",VLOOKUP(H1848,echart地区列表!A:A,1,FALSE))</f>
        <v>西乡塘区</v>
      </c>
    </row>
    <row r="1849" spans="1:9">
      <c r="A1849" s="7" t="s">
        <v>5940</v>
      </c>
      <c r="B1849" s="7" t="s">
        <v>5940</v>
      </c>
      <c r="C1849" s="7">
        <v>450108</v>
      </c>
      <c r="D1849">
        <f t="shared" si="56"/>
        <v>45</v>
      </c>
      <c r="E1849" t="str">
        <f>VLOOKUP(D1849,省代码匹配!B:C,2,FALSE)</f>
        <v>广西壮族自治区</v>
      </c>
      <c r="F1849">
        <f t="shared" si="57"/>
        <v>4501</v>
      </c>
      <c r="G1849" t="str">
        <f>IF(F1849&gt;10000,"省直辖县市",IF(F1849&gt;7000,“港澳台”,VLOOKUP(F1849,地市级代码匹配!C:D,2,FALSE)))</f>
        <v>南宁市</v>
      </c>
      <c r="H1849" s="12" t="s">
        <v>5940</v>
      </c>
      <c r="I1849" s="39" t="str">
        <f>IF(H1849="","",VLOOKUP(H1849,echart地区列表!A:A,1,FALSE))</f>
        <v>良庆区</v>
      </c>
    </row>
    <row r="1850" spans="1:9">
      <c r="A1850" s="7" t="s">
        <v>5941</v>
      </c>
      <c r="B1850" s="7" t="s">
        <v>5941</v>
      </c>
      <c r="C1850" s="7">
        <v>450109</v>
      </c>
      <c r="D1850">
        <f t="shared" si="56"/>
        <v>45</v>
      </c>
      <c r="E1850" t="str">
        <f>VLOOKUP(D1850,省代码匹配!B:C,2,FALSE)</f>
        <v>广西壮族自治区</v>
      </c>
      <c r="F1850">
        <f t="shared" si="57"/>
        <v>4501</v>
      </c>
      <c r="G1850" t="str">
        <f>IF(F1850&gt;10000,"省直辖县市",IF(F1850&gt;7000,“港澳台”,VLOOKUP(F1850,地市级代码匹配!C:D,2,FALSE)))</f>
        <v>南宁市</v>
      </c>
      <c r="H1850" s="12" t="s">
        <v>5941</v>
      </c>
      <c r="I1850" s="39" t="str">
        <f>IF(H1850="","",VLOOKUP(H1850,echart地区列表!A:A,1,FALSE))</f>
        <v>邕宁区</v>
      </c>
    </row>
    <row r="1851" spans="1:9">
      <c r="A1851" s="7" t="s">
        <v>5942</v>
      </c>
      <c r="B1851" s="7" t="s">
        <v>5942</v>
      </c>
      <c r="C1851" s="7">
        <v>450110</v>
      </c>
      <c r="D1851">
        <f t="shared" si="56"/>
        <v>45</v>
      </c>
      <c r="E1851" t="str">
        <f>VLOOKUP(D1851,省代码匹配!B:C,2,FALSE)</f>
        <v>广西壮族自治区</v>
      </c>
      <c r="F1851">
        <f t="shared" si="57"/>
        <v>4501</v>
      </c>
      <c r="G1851" t="str">
        <f>IF(F1851&gt;10000,"省直辖县市",IF(F1851&gt;7000,“港澳台”,VLOOKUP(F1851,地市级代码匹配!C:D,2,FALSE)))</f>
        <v>南宁市</v>
      </c>
      <c r="H1851" s="12" t="s">
        <v>7801</v>
      </c>
      <c r="I1851" s="39" t="str">
        <f>IF(H1851="","",VLOOKUP(H1851,echart地区列表!A:A,1,FALSE))</f>
        <v>武鸣县</v>
      </c>
    </row>
    <row r="1852" spans="1:9">
      <c r="A1852" s="7" t="s">
        <v>5943</v>
      </c>
      <c r="B1852" s="7" t="s">
        <v>5943</v>
      </c>
      <c r="C1852" s="7">
        <v>450123</v>
      </c>
      <c r="D1852">
        <f t="shared" si="56"/>
        <v>45</v>
      </c>
      <c r="E1852" t="str">
        <f>VLOOKUP(D1852,省代码匹配!B:C,2,FALSE)</f>
        <v>广西壮族自治区</v>
      </c>
      <c r="F1852">
        <f t="shared" si="57"/>
        <v>4501</v>
      </c>
      <c r="G1852" t="str">
        <f>IF(F1852&gt;10000,"省直辖县市",IF(F1852&gt;7000,“港澳台”,VLOOKUP(F1852,地市级代码匹配!C:D,2,FALSE)))</f>
        <v>南宁市</v>
      </c>
      <c r="H1852" s="12" t="s">
        <v>5943</v>
      </c>
      <c r="I1852" s="39" t="str">
        <f>IF(H1852="","",VLOOKUP(H1852,echart地区列表!A:A,1,FALSE))</f>
        <v>隆安县</v>
      </c>
    </row>
    <row r="1853" spans="1:9">
      <c r="A1853" s="7" t="s">
        <v>5944</v>
      </c>
      <c r="B1853" s="7" t="s">
        <v>5944</v>
      </c>
      <c r="C1853" s="7">
        <v>450124</v>
      </c>
      <c r="D1853">
        <f t="shared" si="56"/>
        <v>45</v>
      </c>
      <c r="E1853" t="str">
        <f>VLOOKUP(D1853,省代码匹配!B:C,2,FALSE)</f>
        <v>广西壮族自治区</v>
      </c>
      <c r="F1853">
        <f t="shared" si="57"/>
        <v>4501</v>
      </c>
      <c r="G1853" t="str">
        <f>IF(F1853&gt;10000,"省直辖县市",IF(F1853&gt;7000,“港澳台”,VLOOKUP(F1853,地市级代码匹配!C:D,2,FALSE)))</f>
        <v>南宁市</v>
      </c>
      <c r="H1853" s="12" t="s">
        <v>5944</v>
      </c>
      <c r="I1853" s="39" t="str">
        <f>IF(H1853="","",VLOOKUP(H1853,echart地区列表!A:A,1,FALSE))</f>
        <v>马山县</v>
      </c>
    </row>
    <row r="1854" spans="1:9">
      <c r="A1854" s="7" t="s">
        <v>5945</v>
      </c>
      <c r="B1854" s="7" t="s">
        <v>5945</v>
      </c>
      <c r="C1854" s="7">
        <v>450125</v>
      </c>
      <c r="D1854">
        <f t="shared" si="56"/>
        <v>45</v>
      </c>
      <c r="E1854" t="str">
        <f>VLOOKUP(D1854,省代码匹配!B:C,2,FALSE)</f>
        <v>广西壮族自治区</v>
      </c>
      <c r="F1854">
        <f t="shared" si="57"/>
        <v>4501</v>
      </c>
      <c r="G1854" t="str">
        <f>IF(F1854&gt;10000,"省直辖县市",IF(F1854&gt;7000,“港澳台”,VLOOKUP(F1854,地市级代码匹配!C:D,2,FALSE)))</f>
        <v>南宁市</v>
      </c>
      <c r="H1854" s="12" t="s">
        <v>5945</v>
      </c>
      <c r="I1854" s="39" t="str">
        <f>IF(H1854="","",VLOOKUP(H1854,echart地区列表!A:A,1,FALSE))</f>
        <v>上林县</v>
      </c>
    </row>
    <row r="1855" spans="1:9">
      <c r="A1855" s="7" t="s">
        <v>5946</v>
      </c>
      <c r="B1855" s="7" t="s">
        <v>5946</v>
      </c>
      <c r="C1855" s="7">
        <v>450126</v>
      </c>
      <c r="D1855">
        <f t="shared" si="56"/>
        <v>45</v>
      </c>
      <c r="E1855" t="str">
        <f>VLOOKUP(D1855,省代码匹配!B:C,2,FALSE)</f>
        <v>广西壮族自治区</v>
      </c>
      <c r="F1855">
        <f t="shared" si="57"/>
        <v>4501</v>
      </c>
      <c r="G1855" t="str">
        <f>IF(F1855&gt;10000,"省直辖县市",IF(F1855&gt;7000,“港澳台”,VLOOKUP(F1855,地市级代码匹配!C:D,2,FALSE)))</f>
        <v>南宁市</v>
      </c>
      <c r="H1855" s="12" t="s">
        <v>5946</v>
      </c>
      <c r="I1855" s="39" t="str">
        <f>IF(H1855="","",VLOOKUP(H1855,echart地区列表!A:A,1,FALSE))</f>
        <v>宾阳县</v>
      </c>
    </row>
    <row r="1856" spans="1:9">
      <c r="A1856" s="7" t="s">
        <v>5947</v>
      </c>
      <c r="B1856" s="7" t="s">
        <v>5947</v>
      </c>
      <c r="C1856" s="7">
        <v>450127</v>
      </c>
      <c r="D1856">
        <f t="shared" si="56"/>
        <v>45</v>
      </c>
      <c r="E1856" t="str">
        <f>VLOOKUP(D1856,省代码匹配!B:C,2,FALSE)</f>
        <v>广西壮族自治区</v>
      </c>
      <c r="F1856">
        <f t="shared" si="57"/>
        <v>4501</v>
      </c>
      <c r="G1856" t="str">
        <f>IF(F1856&gt;10000,"省直辖县市",IF(F1856&gt;7000,“港澳台”,VLOOKUP(F1856,地市级代码匹配!C:D,2,FALSE)))</f>
        <v>南宁市</v>
      </c>
      <c r="H1856" s="12" t="s">
        <v>5947</v>
      </c>
      <c r="I1856" s="39" t="str">
        <f>IF(H1856="","",VLOOKUP(H1856,echart地区列表!A:A,1,FALSE))</f>
        <v>横县</v>
      </c>
    </row>
    <row r="1857" spans="1:9">
      <c r="A1857" s="7" t="s">
        <v>5948</v>
      </c>
      <c r="B1857" s="7" t="s">
        <v>5948</v>
      </c>
      <c r="C1857" s="7">
        <v>450202</v>
      </c>
      <c r="D1857">
        <f t="shared" si="56"/>
        <v>45</v>
      </c>
      <c r="E1857" t="str">
        <f>VLOOKUP(D1857,省代码匹配!B:C,2,FALSE)</f>
        <v>广西壮族自治区</v>
      </c>
      <c r="F1857">
        <f t="shared" si="57"/>
        <v>4502</v>
      </c>
      <c r="G1857" t="str">
        <f>IF(F1857&gt;10000,"省直辖县市",IF(F1857&gt;7000,“港澳台”,VLOOKUP(F1857,地市级代码匹配!C:D,2,FALSE)))</f>
        <v>柳州市</v>
      </c>
      <c r="H1857" s="12" t="s">
        <v>5948</v>
      </c>
      <c r="I1857" s="39" t="str">
        <f>IF(H1857="","",VLOOKUP(H1857,echart地区列表!A:A,1,FALSE))</f>
        <v>城中区</v>
      </c>
    </row>
    <row r="1858" spans="1:9">
      <c r="A1858" s="7" t="s">
        <v>5949</v>
      </c>
      <c r="B1858" s="7" t="s">
        <v>5949</v>
      </c>
      <c r="C1858" s="7">
        <v>450203</v>
      </c>
      <c r="D1858">
        <f t="shared" si="56"/>
        <v>45</v>
      </c>
      <c r="E1858" t="str">
        <f>VLOOKUP(D1858,省代码匹配!B:C,2,FALSE)</f>
        <v>广西壮族自治区</v>
      </c>
      <c r="F1858">
        <f t="shared" si="57"/>
        <v>4502</v>
      </c>
      <c r="G1858" t="str">
        <f>IF(F1858&gt;10000,"省直辖县市",IF(F1858&gt;7000,“港澳台”,VLOOKUP(F1858,地市级代码匹配!C:D,2,FALSE)))</f>
        <v>柳州市</v>
      </c>
      <c r="H1858" s="12"/>
      <c r="I1858" s="39" t="str">
        <f>IF(H1858="","",VLOOKUP(H1858,echart地区列表!A:A,1,FALSE))</f>
        <v/>
      </c>
    </row>
    <row r="1859" spans="1:9">
      <c r="A1859" s="7" t="s">
        <v>5950</v>
      </c>
      <c r="B1859" s="7" t="s">
        <v>5950</v>
      </c>
      <c r="C1859" s="7">
        <v>450204</v>
      </c>
      <c r="D1859">
        <f t="shared" ref="D1859:D1922" si="58">INT(C1859/10000)</f>
        <v>45</v>
      </c>
      <c r="E1859" t="str">
        <f>VLOOKUP(D1859,省代码匹配!B:C,2,FALSE)</f>
        <v>广西壮族自治区</v>
      </c>
      <c r="F1859">
        <f t="shared" ref="F1859:F1922" si="59">IF(OR(D1859=11,D1859=12,D1859=31,D1859=50,D1859=71,D1859=81,D1859=82),D1859*100,IF(MID(C1859,3,1)="9",C1859,INT(C1859/100)))</f>
        <v>4502</v>
      </c>
      <c r="G1859" t="str">
        <f>IF(F1859&gt;10000,"省直辖县市",IF(F1859&gt;7000,“港澳台”,VLOOKUP(F1859,地市级代码匹配!C:D,2,FALSE)))</f>
        <v>柳州市</v>
      </c>
      <c r="H1859" s="12" t="s">
        <v>5950</v>
      </c>
      <c r="I1859" s="39" t="str">
        <f>IF(H1859="","",VLOOKUP(H1859,echart地区列表!A:A,1,FALSE))</f>
        <v>柳南区</v>
      </c>
    </row>
    <row r="1860" spans="1:9">
      <c r="A1860" s="7" t="s">
        <v>5951</v>
      </c>
      <c r="B1860" s="7" t="s">
        <v>5951</v>
      </c>
      <c r="C1860" s="7">
        <v>450205</v>
      </c>
      <c r="D1860">
        <f t="shared" si="58"/>
        <v>45</v>
      </c>
      <c r="E1860" t="str">
        <f>VLOOKUP(D1860,省代码匹配!B:C,2,FALSE)</f>
        <v>广西壮族自治区</v>
      </c>
      <c r="F1860">
        <f t="shared" si="59"/>
        <v>4502</v>
      </c>
      <c r="G1860" t="str">
        <f>IF(F1860&gt;10000,"省直辖县市",IF(F1860&gt;7000,“港澳台”,VLOOKUP(F1860,地市级代码匹配!C:D,2,FALSE)))</f>
        <v>柳州市</v>
      </c>
      <c r="H1860" s="12"/>
      <c r="I1860" s="39" t="str">
        <f>IF(H1860="","",VLOOKUP(H1860,echart地区列表!A:A,1,FALSE))</f>
        <v/>
      </c>
    </row>
    <row r="1861" spans="1:9">
      <c r="A1861" s="7" t="s">
        <v>5952</v>
      </c>
      <c r="B1861" s="7" t="s">
        <v>5952</v>
      </c>
      <c r="C1861" s="7">
        <v>450206</v>
      </c>
      <c r="D1861">
        <f t="shared" si="58"/>
        <v>45</v>
      </c>
      <c r="E1861" t="str">
        <f>VLOOKUP(D1861,省代码匹配!B:C,2,FALSE)</f>
        <v>广西壮族自治区</v>
      </c>
      <c r="F1861">
        <f t="shared" si="59"/>
        <v>4502</v>
      </c>
      <c r="G1861" t="str">
        <f>IF(F1861&gt;10000,"省直辖县市",IF(F1861&gt;7000,“港澳台”,VLOOKUP(F1861,地市级代码匹配!C:D,2,FALSE)))</f>
        <v>柳州市</v>
      </c>
      <c r="H1861" s="12"/>
      <c r="I1861" s="39" t="str">
        <f>IF(H1861="","",VLOOKUP(H1861,echart地区列表!A:A,1,FALSE))</f>
        <v/>
      </c>
    </row>
    <row r="1862" spans="1:9">
      <c r="A1862" s="7" t="s">
        <v>5953</v>
      </c>
      <c r="B1862" s="7" t="s">
        <v>5953</v>
      </c>
      <c r="C1862" s="7">
        <v>450222</v>
      </c>
      <c r="D1862">
        <f t="shared" si="58"/>
        <v>45</v>
      </c>
      <c r="E1862" t="str">
        <f>VLOOKUP(D1862,省代码匹配!B:C,2,FALSE)</f>
        <v>广西壮族自治区</v>
      </c>
      <c r="F1862">
        <f t="shared" si="59"/>
        <v>4502</v>
      </c>
      <c r="G1862" t="str">
        <f>IF(F1862&gt;10000,"省直辖县市",IF(F1862&gt;7000,“港澳台”,VLOOKUP(F1862,地市级代码匹配!C:D,2,FALSE)))</f>
        <v>柳州市</v>
      </c>
      <c r="H1862" s="12" t="s">
        <v>5953</v>
      </c>
      <c r="I1862" s="39" t="str">
        <f>IF(H1862="","",VLOOKUP(H1862,echart地区列表!A:A,1,FALSE))</f>
        <v>柳城县</v>
      </c>
    </row>
    <row r="1863" spans="1:9">
      <c r="A1863" s="7" t="s">
        <v>5954</v>
      </c>
      <c r="B1863" s="7" t="s">
        <v>5954</v>
      </c>
      <c r="C1863" s="7">
        <v>450223</v>
      </c>
      <c r="D1863">
        <f t="shared" si="58"/>
        <v>45</v>
      </c>
      <c r="E1863" t="str">
        <f>VLOOKUP(D1863,省代码匹配!B:C,2,FALSE)</f>
        <v>广西壮族自治区</v>
      </c>
      <c r="F1863">
        <f t="shared" si="59"/>
        <v>4502</v>
      </c>
      <c r="G1863" t="str">
        <f>IF(F1863&gt;10000,"省直辖县市",IF(F1863&gt;7000,“港澳台”,VLOOKUP(F1863,地市级代码匹配!C:D,2,FALSE)))</f>
        <v>柳州市</v>
      </c>
      <c r="H1863" s="12" t="s">
        <v>5954</v>
      </c>
      <c r="I1863" s="39" t="str">
        <f>IF(H1863="","",VLOOKUP(H1863,echart地区列表!A:A,1,FALSE))</f>
        <v>鹿寨县</v>
      </c>
    </row>
    <row r="1864" spans="1:9">
      <c r="A1864" s="7" t="s">
        <v>5955</v>
      </c>
      <c r="B1864" s="7" t="s">
        <v>5955</v>
      </c>
      <c r="C1864" s="7">
        <v>450224</v>
      </c>
      <c r="D1864">
        <f t="shared" si="58"/>
        <v>45</v>
      </c>
      <c r="E1864" t="str">
        <f>VLOOKUP(D1864,省代码匹配!B:C,2,FALSE)</f>
        <v>广西壮族自治区</v>
      </c>
      <c r="F1864">
        <f t="shared" si="59"/>
        <v>4502</v>
      </c>
      <c r="G1864" t="str">
        <f>IF(F1864&gt;10000,"省直辖县市",IF(F1864&gt;7000,“港澳台”,VLOOKUP(F1864,地市级代码匹配!C:D,2,FALSE)))</f>
        <v>柳州市</v>
      </c>
      <c r="H1864" s="12" t="s">
        <v>5955</v>
      </c>
      <c r="I1864" s="39" t="str">
        <f>IF(H1864="","",VLOOKUP(H1864,echart地区列表!A:A,1,FALSE))</f>
        <v>融安县</v>
      </c>
    </row>
    <row r="1865" spans="1:9">
      <c r="A1865" s="7" t="s">
        <v>5956</v>
      </c>
      <c r="B1865" s="7" t="s">
        <v>5956</v>
      </c>
      <c r="C1865" s="7">
        <v>450225</v>
      </c>
      <c r="D1865">
        <f t="shared" si="58"/>
        <v>45</v>
      </c>
      <c r="E1865" t="str">
        <f>VLOOKUP(D1865,省代码匹配!B:C,2,FALSE)</f>
        <v>广西壮族自治区</v>
      </c>
      <c r="F1865">
        <f t="shared" si="59"/>
        <v>4502</v>
      </c>
      <c r="G1865" t="str">
        <f>IF(F1865&gt;10000,"省直辖县市",IF(F1865&gt;7000,“港澳台”,VLOOKUP(F1865,地市级代码匹配!C:D,2,FALSE)))</f>
        <v>柳州市</v>
      </c>
      <c r="H1865" s="12" t="s">
        <v>5956</v>
      </c>
      <c r="I1865" s="39" t="str">
        <f>IF(H1865="","",VLOOKUP(H1865,echart地区列表!A:A,1,FALSE))</f>
        <v>融水苗族自治县</v>
      </c>
    </row>
    <row r="1866" spans="1:9">
      <c r="A1866" s="7" t="s">
        <v>5957</v>
      </c>
      <c r="B1866" s="7" t="s">
        <v>5957</v>
      </c>
      <c r="C1866" s="7">
        <v>450226</v>
      </c>
      <c r="D1866">
        <f t="shared" si="58"/>
        <v>45</v>
      </c>
      <c r="E1866" t="str">
        <f>VLOOKUP(D1866,省代码匹配!B:C,2,FALSE)</f>
        <v>广西壮族自治区</v>
      </c>
      <c r="F1866">
        <f t="shared" si="59"/>
        <v>4502</v>
      </c>
      <c r="G1866" t="str">
        <f>IF(F1866&gt;10000,"省直辖县市",IF(F1866&gt;7000,“港澳台”,VLOOKUP(F1866,地市级代码匹配!C:D,2,FALSE)))</f>
        <v>柳州市</v>
      </c>
      <c r="H1866" s="12" t="s">
        <v>5957</v>
      </c>
      <c r="I1866" s="39" t="str">
        <f>IF(H1866="","",VLOOKUP(H1866,echart地区列表!A:A,1,FALSE))</f>
        <v>三江侗族自治县</v>
      </c>
    </row>
    <row r="1867" spans="1:9">
      <c r="A1867" s="7" t="s">
        <v>5958</v>
      </c>
      <c r="B1867" s="7" t="s">
        <v>5958</v>
      </c>
      <c r="C1867" s="7">
        <v>450302</v>
      </c>
      <c r="D1867">
        <f t="shared" si="58"/>
        <v>45</v>
      </c>
      <c r="E1867" t="str">
        <f>VLOOKUP(D1867,省代码匹配!B:C,2,FALSE)</f>
        <v>广西壮族自治区</v>
      </c>
      <c r="F1867">
        <f t="shared" si="59"/>
        <v>4503</v>
      </c>
      <c r="G1867" t="str">
        <f>IF(F1867&gt;10000,"省直辖县市",IF(F1867&gt;7000,“港澳台”,VLOOKUP(F1867,地市级代码匹配!C:D,2,FALSE)))</f>
        <v>桂林市</v>
      </c>
      <c r="H1867" s="12"/>
      <c r="I1867" s="39" t="str">
        <f>IF(H1867="","",VLOOKUP(H1867,echart地区列表!A:A,1,FALSE))</f>
        <v/>
      </c>
    </row>
    <row r="1868" spans="1:9">
      <c r="A1868" s="7" t="s">
        <v>5959</v>
      </c>
      <c r="B1868" s="7" t="s">
        <v>5959</v>
      </c>
      <c r="C1868" s="7">
        <v>450303</v>
      </c>
      <c r="D1868">
        <f t="shared" si="58"/>
        <v>45</v>
      </c>
      <c r="E1868" t="str">
        <f>VLOOKUP(D1868,省代码匹配!B:C,2,FALSE)</f>
        <v>广西壮族自治区</v>
      </c>
      <c r="F1868">
        <f t="shared" si="59"/>
        <v>4503</v>
      </c>
      <c r="G1868" t="str">
        <f>IF(F1868&gt;10000,"省直辖县市",IF(F1868&gt;7000,“港澳台”,VLOOKUP(F1868,地市级代码匹配!C:D,2,FALSE)))</f>
        <v>桂林市</v>
      </c>
      <c r="H1868" s="12"/>
      <c r="I1868" s="39" t="str">
        <f>IF(H1868="","",VLOOKUP(H1868,echart地区列表!A:A,1,FALSE))</f>
        <v/>
      </c>
    </row>
    <row r="1869" spans="1:9">
      <c r="A1869" s="7" t="s">
        <v>5960</v>
      </c>
      <c r="B1869" s="7" t="s">
        <v>5960</v>
      </c>
      <c r="C1869" s="7">
        <v>450304</v>
      </c>
      <c r="D1869">
        <f t="shared" si="58"/>
        <v>45</v>
      </c>
      <c r="E1869" t="str">
        <f>VLOOKUP(D1869,省代码匹配!B:C,2,FALSE)</f>
        <v>广西壮族自治区</v>
      </c>
      <c r="F1869">
        <f t="shared" si="59"/>
        <v>4503</v>
      </c>
      <c r="G1869" t="str">
        <f>IF(F1869&gt;10000,"省直辖县市",IF(F1869&gt;7000,“港澳台”,VLOOKUP(F1869,地市级代码匹配!C:D,2,FALSE)))</f>
        <v>桂林市</v>
      </c>
      <c r="H1869" s="12"/>
      <c r="I1869" s="39" t="str">
        <f>IF(H1869="","",VLOOKUP(H1869,echart地区列表!A:A,1,FALSE))</f>
        <v/>
      </c>
    </row>
    <row r="1870" spans="1:9">
      <c r="A1870" s="7" t="s">
        <v>5961</v>
      </c>
      <c r="B1870" s="7" t="s">
        <v>5961</v>
      </c>
      <c r="C1870" s="7">
        <v>450305</v>
      </c>
      <c r="D1870">
        <f t="shared" si="58"/>
        <v>45</v>
      </c>
      <c r="E1870" t="str">
        <f>VLOOKUP(D1870,省代码匹配!B:C,2,FALSE)</f>
        <v>广西壮族自治区</v>
      </c>
      <c r="F1870">
        <f t="shared" si="59"/>
        <v>4503</v>
      </c>
      <c r="G1870" t="str">
        <f>IF(F1870&gt;10000,"省直辖县市",IF(F1870&gt;7000,“港澳台”,VLOOKUP(F1870,地市级代码匹配!C:D,2,FALSE)))</f>
        <v>桂林市</v>
      </c>
      <c r="H1870" s="12"/>
      <c r="I1870" s="39" t="str">
        <f>IF(H1870="","",VLOOKUP(H1870,echart地区列表!A:A,1,FALSE))</f>
        <v/>
      </c>
    </row>
    <row r="1871" spans="1:9">
      <c r="A1871" s="7" t="s">
        <v>5962</v>
      </c>
      <c r="B1871" s="7" t="s">
        <v>5962</v>
      </c>
      <c r="C1871" s="7">
        <v>450311</v>
      </c>
      <c r="D1871">
        <f t="shared" si="58"/>
        <v>45</v>
      </c>
      <c r="E1871" t="str">
        <f>VLOOKUP(D1871,省代码匹配!B:C,2,FALSE)</f>
        <v>广西壮族自治区</v>
      </c>
      <c r="F1871">
        <f t="shared" si="59"/>
        <v>4503</v>
      </c>
      <c r="G1871" t="str">
        <f>IF(F1871&gt;10000,"省直辖县市",IF(F1871&gt;7000,“港澳台”,VLOOKUP(F1871,地市级代码匹配!C:D,2,FALSE)))</f>
        <v>桂林市</v>
      </c>
      <c r="H1871" s="12"/>
      <c r="I1871" s="39" t="str">
        <f>IF(H1871="","",VLOOKUP(H1871,echart地区列表!A:A,1,FALSE))</f>
        <v/>
      </c>
    </row>
    <row r="1872" spans="1:9">
      <c r="A1872" s="7" t="s">
        <v>5963</v>
      </c>
      <c r="B1872" s="7" t="s">
        <v>5963</v>
      </c>
      <c r="C1872" s="7">
        <v>450312</v>
      </c>
      <c r="D1872">
        <f t="shared" si="58"/>
        <v>45</v>
      </c>
      <c r="E1872" t="str">
        <f>VLOOKUP(D1872,省代码匹配!B:C,2,FALSE)</f>
        <v>广西壮族自治区</v>
      </c>
      <c r="F1872">
        <f t="shared" si="59"/>
        <v>4503</v>
      </c>
      <c r="G1872" t="str">
        <f>IF(F1872&gt;10000,"省直辖县市",IF(F1872&gt;7000,“港澳台”,VLOOKUP(F1872,地市级代码匹配!C:D,2,FALSE)))</f>
        <v>桂林市</v>
      </c>
      <c r="H1872" s="10" t="s">
        <v>7800</v>
      </c>
      <c r="I1872" s="39" t="str">
        <f>IF(H1872="","",VLOOKUP(H1872,echart地区列表!A:A,1,FALSE))</f>
        <v>临桂县</v>
      </c>
    </row>
    <row r="1873" spans="1:9">
      <c r="A1873" s="7" t="s">
        <v>5964</v>
      </c>
      <c r="B1873" s="7" t="s">
        <v>5964</v>
      </c>
      <c r="C1873" s="7">
        <v>450321</v>
      </c>
      <c r="D1873">
        <f t="shared" si="58"/>
        <v>45</v>
      </c>
      <c r="E1873" t="str">
        <f>VLOOKUP(D1873,省代码匹配!B:C,2,FALSE)</f>
        <v>广西壮族自治区</v>
      </c>
      <c r="F1873">
        <f t="shared" si="59"/>
        <v>4503</v>
      </c>
      <c r="G1873" t="str">
        <f>IF(F1873&gt;10000,"省直辖县市",IF(F1873&gt;7000,“港澳台”,VLOOKUP(F1873,地市级代码匹配!C:D,2,FALSE)))</f>
        <v>桂林市</v>
      </c>
      <c r="H1873" s="12" t="s">
        <v>5964</v>
      </c>
      <c r="I1873" s="39" t="str">
        <f>IF(H1873="","",VLOOKUP(H1873,echart地区列表!A:A,1,FALSE))</f>
        <v>阳朔县</v>
      </c>
    </row>
    <row r="1874" spans="1:9">
      <c r="A1874" s="7" t="s">
        <v>5965</v>
      </c>
      <c r="B1874" s="7" t="s">
        <v>5965</v>
      </c>
      <c r="C1874" s="7">
        <v>450323</v>
      </c>
      <c r="D1874">
        <f t="shared" si="58"/>
        <v>45</v>
      </c>
      <c r="E1874" t="str">
        <f>VLOOKUP(D1874,省代码匹配!B:C,2,FALSE)</f>
        <v>广西壮族自治区</v>
      </c>
      <c r="F1874">
        <f t="shared" si="59"/>
        <v>4503</v>
      </c>
      <c r="G1874" t="str">
        <f>IF(F1874&gt;10000,"省直辖县市",IF(F1874&gt;7000,“港澳台”,VLOOKUP(F1874,地市级代码匹配!C:D,2,FALSE)))</f>
        <v>桂林市</v>
      </c>
      <c r="H1874" s="12" t="s">
        <v>5965</v>
      </c>
      <c r="I1874" s="39" t="str">
        <f>IF(H1874="","",VLOOKUP(H1874,echart地区列表!A:A,1,FALSE))</f>
        <v>灵川县</v>
      </c>
    </row>
    <row r="1875" spans="1:9">
      <c r="A1875" s="7" t="s">
        <v>5966</v>
      </c>
      <c r="B1875" s="7" t="s">
        <v>5966</v>
      </c>
      <c r="C1875" s="7">
        <v>450324</v>
      </c>
      <c r="D1875">
        <f t="shared" si="58"/>
        <v>45</v>
      </c>
      <c r="E1875" t="str">
        <f>VLOOKUP(D1875,省代码匹配!B:C,2,FALSE)</f>
        <v>广西壮族自治区</v>
      </c>
      <c r="F1875">
        <f t="shared" si="59"/>
        <v>4503</v>
      </c>
      <c r="G1875" t="str">
        <f>IF(F1875&gt;10000,"省直辖县市",IF(F1875&gt;7000,“港澳台”,VLOOKUP(F1875,地市级代码匹配!C:D,2,FALSE)))</f>
        <v>桂林市</v>
      </c>
      <c r="H1875" s="12" t="s">
        <v>5966</v>
      </c>
      <c r="I1875" s="39" t="str">
        <f>IF(H1875="","",VLOOKUP(H1875,echart地区列表!A:A,1,FALSE))</f>
        <v>全州县</v>
      </c>
    </row>
    <row r="1876" spans="1:9">
      <c r="A1876" s="7" t="s">
        <v>5967</v>
      </c>
      <c r="B1876" s="7" t="s">
        <v>5967</v>
      </c>
      <c r="C1876" s="7">
        <v>450325</v>
      </c>
      <c r="D1876">
        <f t="shared" si="58"/>
        <v>45</v>
      </c>
      <c r="E1876" t="str">
        <f>VLOOKUP(D1876,省代码匹配!B:C,2,FALSE)</f>
        <v>广西壮族自治区</v>
      </c>
      <c r="F1876">
        <f t="shared" si="59"/>
        <v>4503</v>
      </c>
      <c r="G1876" t="str">
        <f>IF(F1876&gt;10000,"省直辖县市",IF(F1876&gt;7000,“港澳台”,VLOOKUP(F1876,地市级代码匹配!C:D,2,FALSE)))</f>
        <v>桂林市</v>
      </c>
      <c r="H1876" s="12" t="s">
        <v>5967</v>
      </c>
      <c r="I1876" s="39" t="str">
        <f>IF(H1876="","",VLOOKUP(H1876,echart地区列表!A:A,1,FALSE))</f>
        <v>兴安县</v>
      </c>
    </row>
    <row r="1877" spans="1:9">
      <c r="A1877" s="7" t="s">
        <v>5968</v>
      </c>
      <c r="B1877" s="7" t="s">
        <v>5968</v>
      </c>
      <c r="C1877" s="7">
        <v>450326</v>
      </c>
      <c r="D1877">
        <f t="shared" si="58"/>
        <v>45</v>
      </c>
      <c r="E1877" t="str">
        <f>VLOOKUP(D1877,省代码匹配!B:C,2,FALSE)</f>
        <v>广西壮族自治区</v>
      </c>
      <c r="F1877">
        <f t="shared" si="59"/>
        <v>4503</v>
      </c>
      <c r="G1877" t="str">
        <f>IF(F1877&gt;10000,"省直辖县市",IF(F1877&gt;7000,“港澳台”,VLOOKUP(F1877,地市级代码匹配!C:D,2,FALSE)))</f>
        <v>桂林市</v>
      </c>
      <c r="H1877" s="12" t="s">
        <v>5968</v>
      </c>
      <c r="I1877" s="39" t="str">
        <f>IF(H1877="","",VLOOKUP(H1877,echart地区列表!A:A,1,FALSE))</f>
        <v>永福县</v>
      </c>
    </row>
    <row r="1878" spans="1:9">
      <c r="A1878" s="7" t="s">
        <v>5969</v>
      </c>
      <c r="B1878" s="7" t="s">
        <v>5969</v>
      </c>
      <c r="C1878" s="7">
        <v>450327</v>
      </c>
      <c r="D1878">
        <f t="shared" si="58"/>
        <v>45</v>
      </c>
      <c r="E1878" t="str">
        <f>VLOOKUP(D1878,省代码匹配!B:C,2,FALSE)</f>
        <v>广西壮族自治区</v>
      </c>
      <c r="F1878">
        <f t="shared" si="59"/>
        <v>4503</v>
      </c>
      <c r="G1878" t="str">
        <f>IF(F1878&gt;10000,"省直辖县市",IF(F1878&gt;7000,“港澳台”,VLOOKUP(F1878,地市级代码匹配!C:D,2,FALSE)))</f>
        <v>桂林市</v>
      </c>
      <c r="H1878" s="12" t="s">
        <v>5969</v>
      </c>
      <c r="I1878" s="39" t="str">
        <f>IF(H1878="","",VLOOKUP(H1878,echart地区列表!A:A,1,FALSE))</f>
        <v>灌阳县</v>
      </c>
    </row>
    <row r="1879" spans="1:9">
      <c r="A1879" s="7" t="s">
        <v>5970</v>
      </c>
      <c r="B1879" s="7" t="s">
        <v>5970</v>
      </c>
      <c r="C1879" s="7">
        <v>450328</v>
      </c>
      <c r="D1879">
        <f t="shared" si="58"/>
        <v>45</v>
      </c>
      <c r="E1879" t="str">
        <f>VLOOKUP(D1879,省代码匹配!B:C,2,FALSE)</f>
        <v>广西壮族自治区</v>
      </c>
      <c r="F1879">
        <f t="shared" si="59"/>
        <v>4503</v>
      </c>
      <c r="G1879" t="str">
        <f>IF(F1879&gt;10000,"省直辖县市",IF(F1879&gt;7000,“港澳台”,VLOOKUP(F1879,地市级代码匹配!C:D,2,FALSE)))</f>
        <v>桂林市</v>
      </c>
      <c r="H1879" s="12" t="s">
        <v>5970</v>
      </c>
      <c r="I1879" s="39" t="str">
        <f>IF(H1879="","",VLOOKUP(H1879,echart地区列表!A:A,1,FALSE))</f>
        <v>龙胜各族自治县</v>
      </c>
    </row>
    <row r="1880" spans="1:9">
      <c r="A1880" s="7" t="s">
        <v>5971</v>
      </c>
      <c r="B1880" s="7" t="s">
        <v>5971</v>
      </c>
      <c r="C1880" s="7">
        <v>450329</v>
      </c>
      <c r="D1880">
        <f t="shared" si="58"/>
        <v>45</v>
      </c>
      <c r="E1880" t="str">
        <f>VLOOKUP(D1880,省代码匹配!B:C,2,FALSE)</f>
        <v>广西壮族自治区</v>
      </c>
      <c r="F1880">
        <f t="shared" si="59"/>
        <v>4503</v>
      </c>
      <c r="G1880" t="str">
        <f>IF(F1880&gt;10000,"省直辖县市",IF(F1880&gt;7000,“港澳台”,VLOOKUP(F1880,地市级代码匹配!C:D,2,FALSE)))</f>
        <v>桂林市</v>
      </c>
      <c r="H1880" s="12" t="s">
        <v>5971</v>
      </c>
      <c r="I1880" s="39" t="str">
        <f>IF(H1880="","",VLOOKUP(H1880,echart地区列表!A:A,1,FALSE))</f>
        <v>资源县</v>
      </c>
    </row>
    <row r="1881" spans="1:9">
      <c r="A1881" s="7" t="s">
        <v>5972</v>
      </c>
      <c r="B1881" s="7" t="s">
        <v>5972</v>
      </c>
      <c r="C1881" s="7">
        <v>450330</v>
      </c>
      <c r="D1881">
        <f t="shared" si="58"/>
        <v>45</v>
      </c>
      <c r="E1881" t="str">
        <f>VLOOKUP(D1881,省代码匹配!B:C,2,FALSE)</f>
        <v>广西壮族自治区</v>
      </c>
      <c r="F1881">
        <f t="shared" si="59"/>
        <v>4503</v>
      </c>
      <c r="G1881" t="str">
        <f>IF(F1881&gt;10000,"省直辖县市",IF(F1881&gt;7000,“港澳台”,VLOOKUP(F1881,地市级代码匹配!C:D,2,FALSE)))</f>
        <v>桂林市</v>
      </c>
      <c r="H1881" s="12" t="s">
        <v>5972</v>
      </c>
      <c r="I1881" s="39" t="str">
        <f>IF(H1881="","",VLOOKUP(H1881,echart地区列表!A:A,1,FALSE))</f>
        <v>平乐县</v>
      </c>
    </row>
    <row r="1882" spans="1:9">
      <c r="A1882" s="7" t="s">
        <v>5973</v>
      </c>
      <c r="B1882" s="7" t="s">
        <v>5973</v>
      </c>
      <c r="C1882" s="7">
        <v>450331</v>
      </c>
      <c r="D1882">
        <f t="shared" si="58"/>
        <v>45</v>
      </c>
      <c r="E1882" t="str">
        <f>VLOOKUP(D1882,省代码匹配!B:C,2,FALSE)</f>
        <v>广西壮族自治区</v>
      </c>
      <c r="F1882">
        <f t="shared" si="59"/>
        <v>4503</v>
      </c>
      <c r="G1882" t="str">
        <f>IF(F1882&gt;10000,"省直辖县市",IF(F1882&gt;7000,“港澳台”,VLOOKUP(F1882,地市级代码匹配!C:D,2,FALSE)))</f>
        <v>桂林市</v>
      </c>
      <c r="H1882" s="12"/>
      <c r="I1882" s="39" t="str">
        <f>IF(H1882="","",VLOOKUP(H1882,echart地区列表!A:A,1,FALSE))</f>
        <v/>
      </c>
    </row>
    <row r="1883" spans="1:9">
      <c r="A1883" s="7" t="s">
        <v>5974</v>
      </c>
      <c r="B1883" s="7" t="s">
        <v>5974</v>
      </c>
      <c r="C1883" s="7">
        <v>450332</v>
      </c>
      <c r="D1883">
        <f t="shared" si="58"/>
        <v>45</v>
      </c>
      <c r="E1883" t="str">
        <f>VLOOKUP(D1883,省代码匹配!B:C,2,FALSE)</f>
        <v>广西壮族自治区</v>
      </c>
      <c r="F1883">
        <f t="shared" si="59"/>
        <v>4503</v>
      </c>
      <c r="G1883" t="str">
        <f>IF(F1883&gt;10000,"省直辖县市",IF(F1883&gt;7000,“港澳台”,VLOOKUP(F1883,地市级代码匹配!C:D,2,FALSE)))</f>
        <v>桂林市</v>
      </c>
      <c r="H1883" s="12" t="s">
        <v>5974</v>
      </c>
      <c r="I1883" s="39" t="str">
        <f>IF(H1883="","",VLOOKUP(H1883,echart地区列表!A:A,1,FALSE))</f>
        <v>恭城瑶族自治县</v>
      </c>
    </row>
    <row r="1884" spans="1:9">
      <c r="A1884" s="7" t="s">
        <v>5975</v>
      </c>
      <c r="B1884" s="7" t="s">
        <v>5975</v>
      </c>
      <c r="C1884" s="7">
        <v>450403</v>
      </c>
      <c r="D1884">
        <f t="shared" si="58"/>
        <v>45</v>
      </c>
      <c r="E1884" t="str">
        <f>VLOOKUP(D1884,省代码匹配!B:C,2,FALSE)</f>
        <v>广西壮族自治区</v>
      </c>
      <c r="F1884">
        <f t="shared" si="59"/>
        <v>4504</v>
      </c>
      <c r="G1884" t="str">
        <f>IF(F1884&gt;10000,"省直辖县市",IF(F1884&gt;7000,“港澳台”,VLOOKUP(F1884,地市级代码匹配!C:D,2,FALSE)))</f>
        <v>梧州市</v>
      </c>
      <c r="H1884" s="12"/>
      <c r="I1884" s="39" t="str">
        <f>IF(H1884="","",VLOOKUP(H1884,echart地区列表!A:A,1,FALSE))</f>
        <v/>
      </c>
    </row>
    <row r="1885" spans="1:9">
      <c r="A1885" s="7" t="s">
        <v>5976</v>
      </c>
      <c r="B1885" s="7" t="s">
        <v>5976</v>
      </c>
      <c r="C1885" s="7">
        <v>450405</v>
      </c>
      <c r="D1885">
        <f t="shared" si="58"/>
        <v>45</v>
      </c>
      <c r="E1885" t="str">
        <f>VLOOKUP(D1885,省代码匹配!B:C,2,FALSE)</f>
        <v>广西壮族自治区</v>
      </c>
      <c r="F1885">
        <f t="shared" si="59"/>
        <v>4504</v>
      </c>
      <c r="G1885" t="str">
        <f>IF(F1885&gt;10000,"省直辖县市",IF(F1885&gt;7000,“港澳台”,VLOOKUP(F1885,地市级代码匹配!C:D,2,FALSE)))</f>
        <v>梧州市</v>
      </c>
      <c r="H1885" s="12"/>
      <c r="I1885" s="39" t="str">
        <f>IF(H1885="","",VLOOKUP(H1885,echart地区列表!A:A,1,FALSE))</f>
        <v/>
      </c>
    </row>
    <row r="1886" spans="1:9">
      <c r="A1886" s="7" t="s">
        <v>5977</v>
      </c>
      <c r="B1886" s="7" t="s">
        <v>5977</v>
      </c>
      <c r="C1886" s="7">
        <v>450406</v>
      </c>
      <c r="D1886">
        <f t="shared" si="58"/>
        <v>45</v>
      </c>
      <c r="E1886" t="str">
        <f>VLOOKUP(D1886,省代码匹配!B:C,2,FALSE)</f>
        <v>广西壮族自治区</v>
      </c>
      <c r="F1886">
        <f t="shared" si="59"/>
        <v>4504</v>
      </c>
      <c r="G1886" t="str">
        <f>IF(F1886&gt;10000,"省直辖县市",IF(F1886&gt;7000,“港澳台”,VLOOKUP(F1886,地市级代码匹配!C:D,2,FALSE)))</f>
        <v>梧州市</v>
      </c>
      <c r="H1886" s="12"/>
      <c r="I1886" s="39" t="str">
        <f>IF(H1886="","",VLOOKUP(H1886,echart地区列表!A:A,1,FALSE))</f>
        <v/>
      </c>
    </row>
    <row r="1887" spans="1:9">
      <c r="A1887" s="7" t="s">
        <v>5978</v>
      </c>
      <c r="B1887" s="7" t="s">
        <v>5978</v>
      </c>
      <c r="C1887" s="7">
        <v>450421</v>
      </c>
      <c r="D1887">
        <f t="shared" si="58"/>
        <v>45</v>
      </c>
      <c r="E1887" t="str">
        <f>VLOOKUP(D1887,省代码匹配!B:C,2,FALSE)</f>
        <v>广西壮族自治区</v>
      </c>
      <c r="F1887">
        <f t="shared" si="59"/>
        <v>4504</v>
      </c>
      <c r="G1887" t="str">
        <f>IF(F1887&gt;10000,"省直辖县市",IF(F1887&gt;7000,“港澳台”,VLOOKUP(F1887,地市级代码匹配!C:D,2,FALSE)))</f>
        <v>梧州市</v>
      </c>
      <c r="H1887" s="12" t="s">
        <v>5978</v>
      </c>
      <c r="I1887" s="39" t="str">
        <f>IF(H1887="","",VLOOKUP(H1887,echart地区列表!A:A,1,FALSE))</f>
        <v>苍梧县</v>
      </c>
    </row>
    <row r="1888" spans="1:9">
      <c r="A1888" s="7" t="s">
        <v>5979</v>
      </c>
      <c r="B1888" s="7" t="s">
        <v>5979</v>
      </c>
      <c r="C1888" s="7">
        <v>450422</v>
      </c>
      <c r="D1888">
        <f t="shared" si="58"/>
        <v>45</v>
      </c>
      <c r="E1888" t="str">
        <f>VLOOKUP(D1888,省代码匹配!B:C,2,FALSE)</f>
        <v>广西壮族自治区</v>
      </c>
      <c r="F1888">
        <f t="shared" si="59"/>
        <v>4504</v>
      </c>
      <c r="G1888" t="str">
        <f>IF(F1888&gt;10000,"省直辖县市",IF(F1888&gt;7000,“港澳台”,VLOOKUP(F1888,地市级代码匹配!C:D,2,FALSE)))</f>
        <v>梧州市</v>
      </c>
      <c r="H1888" s="12" t="s">
        <v>5979</v>
      </c>
      <c r="I1888" s="39" t="str">
        <f>IF(H1888="","",VLOOKUP(H1888,echart地区列表!A:A,1,FALSE))</f>
        <v>藤县</v>
      </c>
    </row>
    <row r="1889" spans="1:9">
      <c r="A1889" s="7" t="s">
        <v>5980</v>
      </c>
      <c r="B1889" s="7" t="s">
        <v>5980</v>
      </c>
      <c r="C1889" s="7">
        <v>450423</v>
      </c>
      <c r="D1889">
        <f t="shared" si="58"/>
        <v>45</v>
      </c>
      <c r="E1889" t="str">
        <f>VLOOKUP(D1889,省代码匹配!B:C,2,FALSE)</f>
        <v>广西壮族自治区</v>
      </c>
      <c r="F1889">
        <f t="shared" si="59"/>
        <v>4504</v>
      </c>
      <c r="G1889" t="str">
        <f>IF(F1889&gt;10000,"省直辖县市",IF(F1889&gt;7000,“港澳台”,VLOOKUP(F1889,地市级代码匹配!C:D,2,FALSE)))</f>
        <v>梧州市</v>
      </c>
      <c r="H1889" s="12" t="s">
        <v>5980</v>
      </c>
      <c r="I1889" s="39" t="str">
        <f>IF(H1889="","",VLOOKUP(H1889,echart地区列表!A:A,1,FALSE))</f>
        <v>蒙山县</v>
      </c>
    </row>
    <row r="1890" spans="1:9">
      <c r="A1890" s="7" t="s">
        <v>5981</v>
      </c>
      <c r="B1890" s="7" t="s">
        <v>7651</v>
      </c>
      <c r="C1890" s="7">
        <v>450481</v>
      </c>
      <c r="D1890">
        <f t="shared" si="58"/>
        <v>45</v>
      </c>
      <c r="E1890" t="str">
        <f>VLOOKUP(D1890,省代码匹配!B:C,2,FALSE)</f>
        <v>广西壮族自治区</v>
      </c>
      <c r="F1890">
        <f t="shared" si="59"/>
        <v>4504</v>
      </c>
      <c r="G1890" t="str">
        <f>IF(F1890&gt;10000,"省直辖县市",IF(F1890&gt;7000,“港澳台”,VLOOKUP(F1890,地市级代码匹配!C:D,2,FALSE)))</f>
        <v>梧州市</v>
      </c>
      <c r="H1890" s="12" t="s">
        <v>5981</v>
      </c>
      <c r="I1890" s="39" t="str">
        <f>IF(H1890="","",VLOOKUP(H1890,echart地区列表!A:A,1,FALSE))</f>
        <v>岑溪市</v>
      </c>
    </row>
    <row r="1891" spans="1:9">
      <c r="A1891" s="7" t="s">
        <v>5982</v>
      </c>
      <c r="B1891" s="7" t="s">
        <v>5982</v>
      </c>
      <c r="C1891" s="7">
        <v>450502</v>
      </c>
      <c r="D1891">
        <f t="shared" si="58"/>
        <v>45</v>
      </c>
      <c r="E1891" t="str">
        <f>VLOOKUP(D1891,省代码匹配!B:C,2,FALSE)</f>
        <v>广西壮族自治区</v>
      </c>
      <c r="F1891">
        <f t="shared" si="59"/>
        <v>4505</v>
      </c>
      <c r="G1891" t="str">
        <f>IF(F1891&gt;10000,"省直辖县市",IF(F1891&gt;7000,“港澳台”,VLOOKUP(F1891,地市级代码匹配!C:D,2,FALSE)))</f>
        <v>北海市</v>
      </c>
      <c r="H1891" s="12"/>
      <c r="I1891" s="39" t="str">
        <f>IF(H1891="","",VLOOKUP(H1891,echart地区列表!A:A,1,FALSE))</f>
        <v/>
      </c>
    </row>
    <row r="1892" spans="1:9">
      <c r="A1892" s="7" t="s">
        <v>5983</v>
      </c>
      <c r="B1892" s="7" t="s">
        <v>5983</v>
      </c>
      <c r="C1892" s="7">
        <v>450503</v>
      </c>
      <c r="D1892">
        <f t="shared" si="58"/>
        <v>45</v>
      </c>
      <c r="E1892" t="str">
        <f>VLOOKUP(D1892,省代码匹配!B:C,2,FALSE)</f>
        <v>广西壮族自治区</v>
      </c>
      <c r="F1892">
        <f t="shared" si="59"/>
        <v>4505</v>
      </c>
      <c r="G1892" t="str">
        <f>IF(F1892&gt;10000,"省直辖县市",IF(F1892&gt;7000,“港澳台”,VLOOKUP(F1892,地市级代码匹配!C:D,2,FALSE)))</f>
        <v>北海市</v>
      </c>
      <c r="H1892" s="12"/>
      <c r="I1892" s="39" t="str">
        <f>IF(H1892="","",VLOOKUP(H1892,echart地区列表!A:A,1,FALSE))</f>
        <v/>
      </c>
    </row>
    <row r="1893" spans="1:9">
      <c r="A1893" s="7" t="s">
        <v>5984</v>
      </c>
      <c r="B1893" s="7" t="s">
        <v>5984</v>
      </c>
      <c r="C1893" s="7">
        <v>450512</v>
      </c>
      <c r="D1893">
        <f t="shared" si="58"/>
        <v>45</v>
      </c>
      <c r="E1893" t="str">
        <f>VLOOKUP(D1893,省代码匹配!B:C,2,FALSE)</f>
        <v>广西壮族自治区</v>
      </c>
      <c r="F1893">
        <f t="shared" si="59"/>
        <v>4505</v>
      </c>
      <c r="G1893" t="str">
        <f>IF(F1893&gt;10000,"省直辖县市",IF(F1893&gt;7000,“港澳台”,VLOOKUP(F1893,地市级代码匹配!C:D,2,FALSE)))</f>
        <v>北海市</v>
      </c>
      <c r="H1893" s="12" t="s">
        <v>5984</v>
      </c>
      <c r="I1893" s="39" t="str">
        <f>IF(H1893="","",VLOOKUP(H1893,echart地区列表!A:A,1,FALSE))</f>
        <v>铁山港区</v>
      </c>
    </row>
    <row r="1894" spans="1:9">
      <c r="A1894" s="7" t="s">
        <v>5985</v>
      </c>
      <c r="B1894" s="7" t="s">
        <v>5985</v>
      </c>
      <c r="C1894" s="7">
        <v>450521</v>
      </c>
      <c r="D1894">
        <f t="shared" si="58"/>
        <v>45</v>
      </c>
      <c r="E1894" t="str">
        <f>VLOOKUP(D1894,省代码匹配!B:C,2,FALSE)</f>
        <v>广西壮族自治区</v>
      </c>
      <c r="F1894">
        <f t="shared" si="59"/>
        <v>4505</v>
      </c>
      <c r="G1894" t="str">
        <f>IF(F1894&gt;10000,"省直辖县市",IF(F1894&gt;7000,“港澳台”,VLOOKUP(F1894,地市级代码匹配!C:D,2,FALSE)))</f>
        <v>北海市</v>
      </c>
      <c r="H1894" s="12" t="s">
        <v>5985</v>
      </c>
      <c r="I1894" s="39" t="str">
        <f>IF(H1894="","",VLOOKUP(H1894,echart地区列表!A:A,1,FALSE))</f>
        <v>合浦县</v>
      </c>
    </row>
    <row r="1895" spans="1:9">
      <c r="A1895" s="7" t="s">
        <v>5986</v>
      </c>
      <c r="B1895" s="7" t="s">
        <v>5986</v>
      </c>
      <c r="C1895" s="7">
        <v>450602</v>
      </c>
      <c r="D1895">
        <f t="shared" si="58"/>
        <v>45</v>
      </c>
      <c r="E1895" t="str">
        <f>VLOOKUP(D1895,省代码匹配!B:C,2,FALSE)</f>
        <v>广西壮族自治区</v>
      </c>
      <c r="F1895">
        <f t="shared" si="59"/>
        <v>4506</v>
      </c>
      <c r="G1895" t="str">
        <f>IF(F1895&gt;10000,"省直辖县市",IF(F1895&gt;7000,“港澳台”,VLOOKUP(F1895,地市级代码匹配!C:D,2,FALSE)))</f>
        <v>防城港市</v>
      </c>
      <c r="H1895" s="12" t="s">
        <v>5986</v>
      </c>
      <c r="I1895" s="39" t="str">
        <f>IF(H1895="","",VLOOKUP(H1895,echart地区列表!A:A,1,FALSE))</f>
        <v>港口区</v>
      </c>
    </row>
    <row r="1896" spans="1:9">
      <c r="A1896" s="7" t="s">
        <v>5987</v>
      </c>
      <c r="B1896" s="7" t="s">
        <v>5987</v>
      </c>
      <c r="C1896" s="7">
        <v>450603</v>
      </c>
      <c r="D1896">
        <f t="shared" si="58"/>
        <v>45</v>
      </c>
      <c r="E1896" t="str">
        <f>VLOOKUP(D1896,省代码匹配!B:C,2,FALSE)</f>
        <v>广西壮族自治区</v>
      </c>
      <c r="F1896">
        <f t="shared" si="59"/>
        <v>4506</v>
      </c>
      <c r="G1896" t="str">
        <f>IF(F1896&gt;10000,"省直辖县市",IF(F1896&gt;7000,“港澳台”,VLOOKUP(F1896,地市级代码匹配!C:D,2,FALSE)))</f>
        <v>防城港市</v>
      </c>
      <c r="H1896" s="12" t="s">
        <v>5987</v>
      </c>
      <c r="I1896" s="39" t="str">
        <f>IF(H1896="","",VLOOKUP(H1896,echart地区列表!A:A,1,FALSE))</f>
        <v>防城区</v>
      </c>
    </row>
    <row r="1897" spans="1:9">
      <c r="A1897" s="7" t="s">
        <v>5988</v>
      </c>
      <c r="B1897" s="7" t="s">
        <v>5988</v>
      </c>
      <c r="C1897" s="7">
        <v>450621</v>
      </c>
      <c r="D1897">
        <f t="shared" si="58"/>
        <v>45</v>
      </c>
      <c r="E1897" t="str">
        <f>VLOOKUP(D1897,省代码匹配!B:C,2,FALSE)</f>
        <v>广西壮族自治区</v>
      </c>
      <c r="F1897">
        <f t="shared" si="59"/>
        <v>4506</v>
      </c>
      <c r="G1897" t="str">
        <f>IF(F1897&gt;10000,"省直辖县市",IF(F1897&gt;7000,“港澳台”,VLOOKUP(F1897,地市级代码匹配!C:D,2,FALSE)))</f>
        <v>防城港市</v>
      </c>
      <c r="H1897" s="12" t="s">
        <v>5988</v>
      </c>
      <c r="I1897" s="39" t="str">
        <f>IF(H1897="","",VLOOKUP(H1897,echart地区列表!A:A,1,FALSE))</f>
        <v>上思县</v>
      </c>
    </row>
    <row r="1898" spans="1:9">
      <c r="A1898" s="7" t="s">
        <v>5989</v>
      </c>
      <c r="B1898" s="7" t="s">
        <v>7652</v>
      </c>
      <c r="C1898" s="7">
        <v>450681</v>
      </c>
      <c r="D1898">
        <f t="shared" si="58"/>
        <v>45</v>
      </c>
      <c r="E1898" t="str">
        <f>VLOOKUP(D1898,省代码匹配!B:C,2,FALSE)</f>
        <v>广西壮族自治区</v>
      </c>
      <c r="F1898">
        <f t="shared" si="59"/>
        <v>4506</v>
      </c>
      <c r="G1898" t="str">
        <f>IF(F1898&gt;10000,"省直辖县市",IF(F1898&gt;7000,“港澳台”,VLOOKUP(F1898,地市级代码匹配!C:D,2,FALSE)))</f>
        <v>防城港市</v>
      </c>
      <c r="H1898" s="12" t="s">
        <v>5989</v>
      </c>
      <c r="I1898" s="39" t="str">
        <f>IF(H1898="","",VLOOKUP(H1898,echart地区列表!A:A,1,FALSE))</f>
        <v>东兴市</v>
      </c>
    </row>
    <row r="1899" spans="1:9">
      <c r="A1899" s="7" t="s">
        <v>5990</v>
      </c>
      <c r="B1899" s="7" t="s">
        <v>5990</v>
      </c>
      <c r="C1899" s="7">
        <v>450702</v>
      </c>
      <c r="D1899">
        <f t="shared" si="58"/>
        <v>45</v>
      </c>
      <c r="E1899" t="str">
        <f>VLOOKUP(D1899,省代码匹配!B:C,2,FALSE)</f>
        <v>广西壮族自治区</v>
      </c>
      <c r="F1899">
        <f t="shared" si="59"/>
        <v>4507</v>
      </c>
      <c r="G1899" t="str">
        <f>IF(F1899&gt;10000,"省直辖县市",IF(F1899&gt;7000,“港澳台”,VLOOKUP(F1899,地市级代码匹配!C:D,2,FALSE)))</f>
        <v>钦州市</v>
      </c>
      <c r="H1899" s="12"/>
      <c r="I1899" s="39" t="str">
        <f>IF(H1899="","",VLOOKUP(H1899,echart地区列表!A:A,1,FALSE))</f>
        <v/>
      </c>
    </row>
    <row r="1900" spans="1:9">
      <c r="A1900" s="7" t="s">
        <v>5991</v>
      </c>
      <c r="B1900" s="7" t="s">
        <v>5991</v>
      </c>
      <c r="C1900" s="7">
        <v>450703</v>
      </c>
      <c r="D1900">
        <f t="shared" si="58"/>
        <v>45</v>
      </c>
      <c r="E1900" t="str">
        <f>VLOOKUP(D1900,省代码匹配!B:C,2,FALSE)</f>
        <v>广西壮族自治区</v>
      </c>
      <c r="F1900">
        <f t="shared" si="59"/>
        <v>4507</v>
      </c>
      <c r="G1900" t="str">
        <f>IF(F1900&gt;10000,"省直辖县市",IF(F1900&gt;7000,“港澳台”,VLOOKUP(F1900,地市级代码匹配!C:D,2,FALSE)))</f>
        <v>钦州市</v>
      </c>
      <c r="H1900" s="12" t="s">
        <v>5991</v>
      </c>
      <c r="I1900" s="39" t="str">
        <f>IF(H1900="","",VLOOKUP(H1900,echart地区列表!A:A,1,FALSE))</f>
        <v>钦北区</v>
      </c>
    </row>
    <row r="1901" spans="1:9">
      <c r="A1901" s="7" t="s">
        <v>5992</v>
      </c>
      <c r="B1901" s="7" t="s">
        <v>5992</v>
      </c>
      <c r="C1901" s="7">
        <v>450721</v>
      </c>
      <c r="D1901">
        <f t="shared" si="58"/>
        <v>45</v>
      </c>
      <c r="E1901" t="str">
        <f>VLOOKUP(D1901,省代码匹配!B:C,2,FALSE)</f>
        <v>广西壮族自治区</v>
      </c>
      <c r="F1901">
        <f t="shared" si="59"/>
        <v>4507</v>
      </c>
      <c r="G1901" t="str">
        <f>IF(F1901&gt;10000,"省直辖县市",IF(F1901&gt;7000,“港澳台”,VLOOKUP(F1901,地市级代码匹配!C:D,2,FALSE)))</f>
        <v>钦州市</v>
      </c>
      <c r="H1901" s="12" t="s">
        <v>5992</v>
      </c>
      <c r="I1901" s="39" t="str">
        <f>IF(H1901="","",VLOOKUP(H1901,echart地区列表!A:A,1,FALSE))</f>
        <v>灵山县</v>
      </c>
    </row>
    <row r="1902" spans="1:9">
      <c r="A1902" s="7" t="s">
        <v>5993</v>
      </c>
      <c r="B1902" s="7" t="s">
        <v>5993</v>
      </c>
      <c r="C1902" s="7">
        <v>450722</v>
      </c>
      <c r="D1902">
        <f t="shared" si="58"/>
        <v>45</v>
      </c>
      <c r="E1902" t="str">
        <f>VLOOKUP(D1902,省代码匹配!B:C,2,FALSE)</f>
        <v>广西壮族自治区</v>
      </c>
      <c r="F1902">
        <f t="shared" si="59"/>
        <v>4507</v>
      </c>
      <c r="G1902" t="str">
        <f>IF(F1902&gt;10000,"省直辖县市",IF(F1902&gt;7000,“港澳台”,VLOOKUP(F1902,地市级代码匹配!C:D,2,FALSE)))</f>
        <v>钦州市</v>
      </c>
      <c r="H1902" s="12" t="s">
        <v>5993</v>
      </c>
      <c r="I1902" s="39" t="str">
        <f>IF(H1902="","",VLOOKUP(H1902,echart地区列表!A:A,1,FALSE))</f>
        <v>浦北县</v>
      </c>
    </row>
    <row r="1903" spans="1:9">
      <c r="A1903" s="7" t="s">
        <v>5994</v>
      </c>
      <c r="B1903" s="7" t="s">
        <v>5994</v>
      </c>
      <c r="C1903" s="7">
        <v>450802</v>
      </c>
      <c r="D1903">
        <f t="shared" si="58"/>
        <v>45</v>
      </c>
      <c r="E1903" t="str">
        <f>VLOOKUP(D1903,省代码匹配!B:C,2,FALSE)</f>
        <v>广西壮族自治区</v>
      </c>
      <c r="F1903">
        <f t="shared" si="59"/>
        <v>4508</v>
      </c>
      <c r="G1903" t="str">
        <f>IF(F1903&gt;10000,"省直辖县市",IF(F1903&gt;7000,“港澳台”,VLOOKUP(F1903,地市级代码匹配!C:D,2,FALSE)))</f>
        <v>贵港市</v>
      </c>
      <c r="H1903" s="12"/>
      <c r="I1903" s="39" t="str">
        <f>IF(H1903="","",VLOOKUP(H1903,echart地区列表!A:A,1,FALSE))</f>
        <v/>
      </c>
    </row>
    <row r="1904" spans="1:9">
      <c r="A1904" s="7" t="s">
        <v>5995</v>
      </c>
      <c r="B1904" s="7" t="s">
        <v>5995</v>
      </c>
      <c r="C1904" s="7">
        <v>450803</v>
      </c>
      <c r="D1904">
        <f t="shared" si="58"/>
        <v>45</v>
      </c>
      <c r="E1904" t="str">
        <f>VLOOKUP(D1904,省代码匹配!B:C,2,FALSE)</f>
        <v>广西壮族自治区</v>
      </c>
      <c r="F1904">
        <f t="shared" si="59"/>
        <v>4508</v>
      </c>
      <c r="G1904" t="str">
        <f>IF(F1904&gt;10000,"省直辖县市",IF(F1904&gt;7000,“港澳台”,VLOOKUP(F1904,地市级代码匹配!C:D,2,FALSE)))</f>
        <v>贵港市</v>
      </c>
      <c r="H1904" s="12"/>
      <c r="I1904" s="39" t="str">
        <f>IF(H1904="","",VLOOKUP(H1904,echart地区列表!A:A,1,FALSE))</f>
        <v/>
      </c>
    </row>
    <row r="1905" spans="1:9">
      <c r="A1905" s="7" t="s">
        <v>5996</v>
      </c>
      <c r="B1905" s="7" t="s">
        <v>5996</v>
      </c>
      <c r="C1905" s="7">
        <v>450804</v>
      </c>
      <c r="D1905">
        <f t="shared" si="58"/>
        <v>45</v>
      </c>
      <c r="E1905" t="str">
        <f>VLOOKUP(D1905,省代码匹配!B:C,2,FALSE)</f>
        <v>广西壮族自治区</v>
      </c>
      <c r="F1905">
        <f t="shared" si="59"/>
        <v>4508</v>
      </c>
      <c r="G1905" t="str">
        <f>IF(F1905&gt;10000,"省直辖县市",IF(F1905&gt;7000,“港澳台”,VLOOKUP(F1905,地市级代码匹配!C:D,2,FALSE)))</f>
        <v>贵港市</v>
      </c>
      <c r="H1905" s="12" t="s">
        <v>5996</v>
      </c>
      <c r="I1905" s="39" t="str">
        <f>IF(H1905="","",VLOOKUP(H1905,echart地区列表!A:A,1,FALSE))</f>
        <v>覃塘区</v>
      </c>
    </row>
    <row r="1906" spans="1:9">
      <c r="A1906" s="7" t="s">
        <v>5997</v>
      </c>
      <c r="B1906" s="7" t="s">
        <v>5997</v>
      </c>
      <c r="C1906" s="7">
        <v>450821</v>
      </c>
      <c r="D1906">
        <f t="shared" si="58"/>
        <v>45</v>
      </c>
      <c r="E1906" t="str">
        <f>VLOOKUP(D1906,省代码匹配!B:C,2,FALSE)</f>
        <v>广西壮族自治区</v>
      </c>
      <c r="F1906">
        <f t="shared" si="59"/>
        <v>4508</v>
      </c>
      <c r="G1906" t="str">
        <f>IF(F1906&gt;10000,"省直辖县市",IF(F1906&gt;7000,“港澳台”,VLOOKUP(F1906,地市级代码匹配!C:D,2,FALSE)))</f>
        <v>贵港市</v>
      </c>
      <c r="H1906" s="12" t="s">
        <v>5997</v>
      </c>
      <c r="I1906" s="39" t="str">
        <f>IF(H1906="","",VLOOKUP(H1906,echart地区列表!A:A,1,FALSE))</f>
        <v>平南县</v>
      </c>
    </row>
    <row r="1907" spans="1:9">
      <c r="A1907" s="7" t="s">
        <v>5998</v>
      </c>
      <c r="B1907" s="7" t="s">
        <v>7653</v>
      </c>
      <c r="C1907" s="7">
        <v>450881</v>
      </c>
      <c r="D1907">
        <f t="shared" si="58"/>
        <v>45</v>
      </c>
      <c r="E1907" t="str">
        <f>VLOOKUP(D1907,省代码匹配!B:C,2,FALSE)</f>
        <v>广西壮族自治区</v>
      </c>
      <c r="F1907">
        <f t="shared" si="59"/>
        <v>4508</v>
      </c>
      <c r="G1907" t="str">
        <f>IF(F1907&gt;10000,"省直辖县市",IF(F1907&gt;7000,“港澳台”,VLOOKUP(F1907,地市级代码匹配!C:D,2,FALSE)))</f>
        <v>贵港市</v>
      </c>
      <c r="H1907" s="12" t="s">
        <v>5998</v>
      </c>
      <c r="I1907" s="39" t="str">
        <f>IF(H1907="","",VLOOKUP(H1907,echart地区列表!A:A,1,FALSE))</f>
        <v>桂平市</v>
      </c>
    </row>
    <row r="1908" spans="1:9">
      <c r="A1908" s="7" t="s">
        <v>5999</v>
      </c>
      <c r="B1908" s="7" t="s">
        <v>5999</v>
      </c>
      <c r="C1908" s="7">
        <v>450902</v>
      </c>
      <c r="D1908">
        <f t="shared" si="58"/>
        <v>45</v>
      </c>
      <c r="E1908" t="str">
        <f>VLOOKUP(D1908,省代码匹配!B:C,2,FALSE)</f>
        <v>广西壮族自治区</v>
      </c>
      <c r="F1908">
        <f t="shared" si="59"/>
        <v>4509</v>
      </c>
      <c r="G1908" t="str">
        <f>IF(F1908&gt;10000,"省直辖县市",IF(F1908&gt;7000,“港澳台”,VLOOKUP(F1908,地市级代码匹配!C:D,2,FALSE)))</f>
        <v>玉林市</v>
      </c>
      <c r="H1908" s="12"/>
      <c r="I1908" s="39" t="str">
        <f>IF(H1908="","",VLOOKUP(H1908,echart地区列表!A:A,1,FALSE))</f>
        <v/>
      </c>
    </row>
    <row r="1909" spans="1:9">
      <c r="A1909" s="7" t="s">
        <v>6000</v>
      </c>
      <c r="B1909" s="7" t="s">
        <v>6000</v>
      </c>
      <c r="C1909" s="7">
        <v>450903</v>
      </c>
      <c r="D1909">
        <f t="shared" si="58"/>
        <v>45</v>
      </c>
      <c r="E1909" t="str">
        <f>VLOOKUP(D1909,省代码匹配!B:C,2,FALSE)</f>
        <v>广西壮族自治区</v>
      </c>
      <c r="F1909">
        <f t="shared" si="59"/>
        <v>4509</v>
      </c>
      <c r="G1909" t="str">
        <f>IF(F1909&gt;10000,"省直辖县市",IF(F1909&gt;7000,“港澳台”,VLOOKUP(F1909,地市级代码匹配!C:D,2,FALSE)))</f>
        <v>玉林市</v>
      </c>
      <c r="H1909" s="12"/>
      <c r="I1909" s="39" t="str">
        <f>IF(H1909="","",VLOOKUP(H1909,echart地区列表!A:A,1,FALSE))</f>
        <v/>
      </c>
    </row>
    <row r="1910" spans="1:9">
      <c r="A1910" s="7" t="s">
        <v>6001</v>
      </c>
      <c r="B1910" s="7" t="s">
        <v>6001</v>
      </c>
      <c r="C1910" s="7">
        <v>450921</v>
      </c>
      <c r="D1910">
        <f t="shared" si="58"/>
        <v>45</v>
      </c>
      <c r="E1910" t="str">
        <f>VLOOKUP(D1910,省代码匹配!B:C,2,FALSE)</f>
        <v>广西壮族自治区</v>
      </c>
      <c r="F1910">
        <f t="shared" si="59"/>
        <v>4509</v>
      </c>
      <c r="G1910" t="str">
        <f>IF(F1910&gt;10000,"省直辖县市",IF(F1910&gt;7000,“港澳台”,VLOOKUP(F1910,地市级代码匹配!C:D,2,FALSE)))</f>
        <v>玉林市</v>
      </c>
      <c r="H1910" s="12" t="s">
        <v>6001</v>
      </c>
      <c r="I1910" s="39" t="str">
        <f>IF(H1910="","",VLOOKUP(H1910,echart地区列表!A:A,1,FALSE))</f>
        <v>容县</v>
      </c>
    </row>
    <row r="1911" spans="1:9">
      <c r="A1911" s="7" t="s">
        <v>6002</v>
      </c>
      <c r="B1911" s="7" t="s">
        <v>6002</v>
      </c>
      <c r="C1911" s="7">
        <v>450922</v>
      </c>
      <c r="D1911">
        <f t="shared" si="58"/>
        <v>45</v>
      </c>
      <c r="E1911" t="str">
        <f>VLOOKUP(D1911,省代码匹配!B:C,2,FALSE)</f>
        <v>广西壮族自治区</v>
      </c>
      <c r="F1911">
        <f t="shared" si="59"/>
        <v>4509</v>
      </c>
      <c r="G1911" t="str">
        <f>IF(F1911&gt;10000,"省直辖县市",IF(F1911&gt;7000,“港澳台”,VLOOKUP(F1911,地市级代码匹配!C:D,2,FALSE)))</f>
        <v>玉林市</v>
      </c>
      <c r="H1911" s="12" t="s">
        <v>6002</v>
      </c>
      <c r="I1911" s="39" t="str">
        <f>IF(H1911="","",VLOOKUP(H1911,echart地区列表!A:A,1,FALSE))</f>
        <v>陆川县</v>
      </c>
    </row>
    <row r="1912" spans="1:9">
      <c r="A1912" s="7" t="s">
        <v>6003</v>
      </c>
      <c r="B1912" s="7" t="s">
        <v>6003</v>
      </c>
      <c r="C1912" s="7">
        <v>450923</v>
      </c>
      <c r="D1912">
        <f t="shared" si="58"/>
        <v>45</v>
      </c>
      <c r="E1912" t="str">
        <f>VLOOKUP(D1912,省代码匹配!B:C,2,FALSE)</f>
        <v>广西壮族自治区</v>
      </c>
      <c r="F1912">
        <f t="shared" si="59"/>
        <v>4509</v>
      </c>
      <c r="G1912" t="str">
        <f>IF(F1912&gt;10000,"省直辖县市",IF(F1912&gt;7000,“港澳台”,VLOOKUP(F1912,地市级代码匹配!C:D,2,FALSE)))</f>
        <v>玉林市</v>
      </c>
      <c r="H1912" s="12" t="s">
        <v>6003</v>
      </c>
      <c r="I1912" s="39" t="str">
        <f>IF(H1912="","",VLOOKUP(H1912,echart地区列表!A:A,1,FALSE))</f>
        <v>博白县</v>
      </c>
    </row>
    <row r="1913" spans="1:9">
      <c r="A1913" s="7" t="s">
        <v>6004</v>
      </c>
      <c r="B1913" s="7" t="s">
        <v>6004</v>
      </c>
      <c r="C1913" s="7">
        <v>450924</v>
      </c>
      <c r="D1913">
        <f t="shared" si="58"/>
        <v>45</v>
      </c>
      <c r="E1913" t="str">
        <f>VLOOKUP(D1913,省代码匹配!B:C,2,FALSE)</f>
        <v>广西壮族自治区</v>
      </c>
      <c r="F1913">
        <f t="shared" si="59"/>
        <v>4509</v>
      </c>
      <c r="G1913" t="str">
        <f>IF(F1913&gt;10000,"省直辖县市",IF(F1913&gt;7000,“港澳台”,VLOOKUP(F1913,地市级代码匹配!C:D,2,FALSE)))</f>
        <v>玉林市</v>
      </c>
      <c r="H1913" s="12" t="s">
        <v>6004</v>
      </c>
      <c r="I1913" s="39" t="str">
        <f>IF(H1913="","",VLOOKUP(H1913,echart地区列表!A:A,1,FALSE))</f>
        <v>兴业县</v>
      </c>
    </row>
    <row r="1914" spans="1:9">
      <c r="A1914" s="7" t="s">
        <v>6005</v>
      </c>
      <c r="B1914" s="7" t="s">
        <v>7654</v>
      </c>
      <c r="C1914" s="7">
        <v>450981</v>
      </c>
      <c r="D1914">
        <f t="shared" si="58"/>
        <v>45</v>
      </c>
      <c r="E1914" t="str">
        <f>VLOOKUP(D1914,省代码匹配!B:C,2,FALSE)</f>
        <v>广西壮族自治区</v>
      </c>
      <c r="F1914">
        <f t="shared" si="59"/>
        <v>4509</v>
      </c>
      <c r="G1914" t="str">
        <f>IF(F1914&gt;10000,"省直辖县市",IF(F1914&gt;7000,“港澳台”,VLOOKUP(F1914,地市级代码匹配!C:D,2,FALSE)))</f>
        <v>玉林市</v>
      </c>
      <c r="H1914" s="12" t="s">
        <v>6005</v>
      </c>
      <c r="I1914" s="39" t="str">
        <f>IF(H1914="","",VLOOKUP(H1914,echart地区列表!A:A,1,FALSE))</f>
        <v>北流市</v>
      </c>
    </row>
    <row r="1915" spans="1:9">
      <c r="A1915" s="7" t="s">
        <v>6006</v>
      </c>
      <c r="B1915" s="7" t="s">
        <v>6006</v>
      </c>
      <c r="C1915" s="7">
        <v>451002</v>
      </c>
      <c r="D1915">
        <f t="shared" si="58"/>
        <v>45</v>
      </c>
      <c r="E1915" t="str">
        <f>VLOOKUP(D1915,省代码匹配!B:C,2,FALSE)</f>
        <v>广西壮族自治区</v>
      </c>
      <c r="F1915">
        <f t="shared" si="59"/>
        <v>4510</v>
      </c>
      <c r="G1915" t="str">
        <f>IF(F1915&gt;10000,"省直辖县市",IF(F1915&gt;7000,“港澳台”,VLOOKUP(F1915,地市级代码匹配!C:D,2,FALSE)))</f>
        <v>百色市</v>
      </c>
      <c r="H1915" s="12" t="s">
        <v>7799</v>
      </c>
      <c r="I1915" s="39" t="str">
        <f>IF(H1915="","",VLOOKUP(H1915,echart地区列表!A:A,1,FALSE))</f>
        <v>百色市</v>
      </c>
    </row>
    <row r="1916" spans="1:9">
      <c r="A1916" s="7" t="s">
        <v>6007</v>
      </c>
      <c r="B1916" s="7" t="s">
        <v>6007</v>
      </c>
      <c r="C1916" s="7">
        <v>451021</v>
      </c>
      <c r="D1916">
        <f t="shared" si="58"/>
        <v>45</v>
      </c>
      <c r="E1916" t="str">
        <f>VLOOKUP(D1916,省代码匹配!B:C,2,FALSE)</f>
        <v>广西壮族自治区</v>
      </c>
      <c r="F1916">
        <f t="shared" si="59"/>
        <v>4510</v>
      </c>
      <c r="G1916" t="str">
        <f>IF(F1916&gt;10000,"省直辖县市",IF(F1916&gt;7000,“港澳台”,VLOOKUP(F1916,地市级代码匹配!C:D,2,FALSE)))</f>
        <v>百色市</v>
      </c>
      <c r="H1916" s="12" t="s">
        <v>6007</v>
      </c>
      <c r="I1916" s="39" t="str">
        <f>IF(H1916="","",VLOOKUP(H1916,echart地区列表!A:A,1,FALSE))</f>
        <v>田阳县</v>
      </c>
    </row>
    <row r="1917" spans="1:9">
      <c r="A1917" s="7" t="s">
        <v>6008</v>
      </c>
      <c r="B1917" s="7" t="s">
        <v>6008</v>
      </c>
      <c r="C1917" s="7">
        <v>451022</v>
      </c>
      <c r="D1917">
        <f t="shared" si="58"/>
        <v>45</v>
      </c>
      <c r="E1917" t="str">
        <f>VLOOKUP(D1917,省代码匹配!B:C,2,FALSE)</f>
        <v>广西壮族自治区</v>
      </c>
      <c r="F1917">
        <f t="shared" si="59"/>
        <v>4510</v>
      </c>
      <c r="G1917" t="str">
        <f>IF(F1917&gt;10000,"省直辖县市",IF(F1917&gt;7000,“港澳台”,VLOOKUP(F1917,地市级代码匹配!C:D,2,FALSE)))</f>
        <v>百色市</v>
      </c>
      <c r="H1917" s="12" t="s">
        <v>6008</v>
      </c>
      <c r="I1917" s="39" t="str">
        <f>IF(H1917="","",VLOOKUP(H1917,echart地区列表!A:A,1,FALSE))</f>
        <v>田东县</v>
      </c>
    </row>
    <row r="1918" spans="1:9">
      <c r="A1918" s="7" t="s">
        <v>6009</v>
      </c>
      <c r="B1918" s="7" t="s">
        <v>6009</v>
      </c>
      <c r="C1918" s="7">
        <v>451023</v>
      </c>
      <c r="D1918">
        <f t="shared" si="58"/>
        <v>45</v>
      </c>
      <c r="E1918" t="str">
        <f>VLOOKUP(D1918,省代码匹配!B:C,2,FALSE)</f>
        <v>广西壮族自治区</v>
      </c>
      <c r="F1918">
        <f t="shared" si="59"/>
        <v>4510</v>
      </c>
      <c r="G1918" t="str">
        <f>IF(F1918&gt;10000,"省直辖县市",IF(F1918&gt;7000,“港澳台”,VLOOKUP(F1918,地市级代码匹配!C:D,2,FALSE)))</f>
        <v>百色市</v>
      </c>
      <c r="H1918" s="12" t="s">
        <v>6009</v>
      </c>
      <c r="I1918" s="39" t="str">
        <f>IF(H1918="","",VLOOKUP(H1918,echart地区列表!A:A,1,FALSE))</f>
        <v>平果县</v>
      </c>
    </row>
    <row r="1919" spans="1:9">
      <c r="A1919" s="7" t="s">
        <v>6010</v>
      </c>
      <c r="B1919" s="7" t="s">
        <v>6010</v>
      </c>
      <c r="C1919" s="7">
        <v>451024</v>
      </c>
      <c r="D1919">
        <f t="shared" si="58"/>
        <v>45</v>
      </c>
      <c r="E1919" t="str">
        <f>VLOOKUP(D1919,省代码匹配!B:C,2,FALSE)</f>
        <v>广西壮族自治区</v>
      </c>
      <c r="F1919">
        <f t="shared" si="59"/>
        <v>4510</v>
      </c>
      <c r="G1919" t="str">
        <f>IF(F1919&gt;10000,"省直辖县市",IF(F1919&gt;7000,“港澳台”,VLOOKUP(F1919,地市级代码匹配!C:D,2,FALSE)))</f>
        <v>百色市</v>
      </c>
      <c r="H1919" s="12" t="s">
        <v>6010</v>
      </c>
      <c r="I1919" s="39" t="str">
        <f>IF(H1919="","",VLOOKUP(H1919,echart地区列表!A:A,1,FALSE))</f>
        <v>德保县</v>
      </c>
    </row>
    <row r="1920" spans="1:9">
      <c r="A1920" s="7" t="s">
        <v>6011</v>
      </c>
      <c r="B1920" s="7" t="s">
        <v>6011</v>
      </c>
      <c r="C1920" s="7">
        <v>451026</v>
      </c>
      <c r="D1920">
        <f t="shared" si="58"/>
        <v>45</v>
      </c>
      <c r="E1920" t="str">
        <f>VLOOKUP(D1920,省代码匹配!B:C,2,FALSE)</f>
        <v>广西壮族自治区</v>
      </c>
      <c r="F1920">
        <f t="shared" si="59"/>
        <v>4510</v>
      </c>
      <c r="G1920" t="str">
        <f>IF(F1920&gt;10000,"省直辖县市",IF(F1920&gt;7000,“港澳台”,VLOOKUP(F1920,地市级代码匹配!C:D,2,FALSE)))</f>
        <v>百色市</v>
      </c>
      <c r="H1920" s="12" t="s">
        <v>6011</v>
      </c>
      <c r="I1920" s="39" t="str">
        <f>IF(H1920="","",VLOOKUP(H1920,echart地区列表!A:A,1,FALSE))</f>
        <v>那坡县</v>
      </c>
    </row>
    <row r="1921" spans="1:9">
      <c r="A1921" s="7" t="s">
        <v>6012</v>
      </c>
      <c r="B1921" s="7" t="s">
        <v>6012</v>
      </c>
      <c r="C1921" s="7">
        <v>451027</v>
      </c>
      <c r="D1921">
        <f t="shared" si="58"/>
        <v>45</v>
      </c>
      <c r="E1921" t="str">
        <f>VLOOKUP(D1921,省代码匹配!B:C,2,FALSE)</f>
        <v>广西壮族自治区</v>
      </c>
      <c r="F1921">
        <f t="shared" si="59"/>
        <v>4510</v>
      </c>
      <c r="G1921" t="str">
        <f>IF(F1921&gt;10000,"省直辖县市",IF(F1921&gt;7000,“港澳台”,VLOOKUP(F1921,地市级代码匹配!C:D,2,FALSE)))</f>
        <v>百色市</v>
      </c>
      <c r="H1921" s="12" t="s">
        <v>6012</v>
      </c>
      <c r="I1921" s="39" t="str">
        <f>IF(H1921="","",VLOOKUP(H1921,echart地区列表!A:A,1,FALSE))</f>
        <v>凌云县</v>
      </c>
    </row>
    <row r="1922" spans="1:9">
      <c r="A1922" s="7" t="s">
        <v>6013</v>
      </c>
      <c r="B1922" s="7" t="s">
        <v>6013</v>
      </c>
      <c r="C1922" s="7">
        <v>451028</v>
      </c>
      <c r="D1922">
        <f t="shared" si="58"/>
        <v>45</v>
      </c>
      <c r="E1922" t="str">
        <f>VLOOKUP(D1922,省代码匹配!B:C,2,FALSE)</f>
        <v>广西壮族自治区</v>
      </c>
      <c r="F1922">
        <f t="shared" si="59"/>
        <v>4510</v>
      </c>
      <c r="G1922" t="str">
        <f>IF(F1922&gt;10000,"省直辖县市",IF(F1922&gt;7000,“港澳台”,VLOOKUP(F1922,地市级代码匹配!C:D,2,FALSE)))</f>
        <v>百色市</v>
      </c>
      <c r="H1922" s="12" t="s">
        <v>6013</v>
      </c>
      <c r="I1922" s="39" t="str">
        <f>IF(H1922="","",VLOOKUP(H1922,echart地区列表!A:A,1,FALSE))</f>
        <v>乐业县</v>
      </c>
    </row>
    <row r="1923" spans="1:9">
      <c r="A1923" s="7" t="s">
        <v>6014</v>
      </c>
      <c r="B1923" s="7" t="s">
        <v>6014</v>
      </c>
      <c r="C1923" s="7">
        <v>451029</v>
      </c>
      <c r="D1923">
        <f t="shared" ref="D1923:D1986" si="60">INT(C1923/10000)</f>
        <v>45</v>
      </c>
      <c r="E1923" t="str">
        <f>VLOOKUP(D1923,省代码匹配!B:C,2,FALSE)</f>
        <v>广西壮族自治区</v>
      </c>
      <c r="F1923">
        <f t="shared" ref="F1923:F1986" si="61">IF(OR(D1923=11,D1923=12,D1923=31,D1923=50,D1923=71,D1923=81,D1923=82),D1923*100,IF(MID(C1923,3,1)="9",C1923,INT(C1923/100)))</f>
        <v>4510</v>
      </c>
      <c r="G1923" t="str">
        <f>IF(F1923&gt;10000,"省直辖县市",IF(F1923&gt;7000,“港澳台”,VLOOKUP(F1923,地市级代码匹配!C:D,2,FALSE)))</f>
        <v>百色市</v>
      </c>
      <c r="H1923" s="12" t="s">
        <v>6014</v>
      </c>
      <c r="I1923" s="39" t="str">
        <f>IF(H1923="","",VLOOKUP(H1923,echart地区列表!A:A,1,FALSE))</f>
        <v>田林县</v>
      </c>
    </row>
    <row r="1924" spans="1:9">
      <c r="A1924" s="7" t="s">
        <v>6015</v>
      </c>
      <c r="B1924" s="7" t="s">
        <v>6015</v>
      </c>
      <c r="C1924" s="7">
        <v>451030</v>
      </c>
      <c r="D1924">
        <f t="shared" si="60"/>
        <v>45</v>
      </c>
      <c r="E1924" t="str">
        <f>VLOOKUP(D1924,省代码匹配!B:C,2,FALSE)</f>
        <v>广西壮族自治区</v>
      </c>
      <c r="F1924">
        <f t="shared" si="61"/>
        <v>4510</v>
      </c>
      <c r="G1924" t="str">
        <f>IF(F1924&gt;10000,"省直辖县市",IF(F1924&gt;7000,“港澳台”,VLOOKUP(F1924,地市级代码匹配!C:D,2,FALSE)))</f>
        <v>百色市</v>
      </c>
      <c r="H1924" s="12" t="s">
        <v>6015</v>
      </c>
      <c r="I1924" s="39" t="str">
        <f>IF(H1924="","",VLOOKUP(H1924,echart地区列表!A:A,1,FALSE))</f>
        <v>西林县</v>
      </c>
    </row>
    <row r="1925" spans="1:9">
      <c r="A1925" s="7" t="s">
        <v>6016</v>
      </c>
      <c r="B1925" s="7" t="s">
        <v>6016</v>
      </c>
      <c r="C1925" s="7">
        <v>451031</v>
      </c>
      <c r="D1925">
        <f t="shared" si="60"/>
        <v>45</v>
      </c>
      <c r="E1925" t="str">
        <f>VLOOKUP(D1925,省代码匹配!B:C,2,FALSE)</f>
        <v>广西壮族自治区</v>
      </c>
      <c r="F1925">
        <f t="shared" si="61"/>
        <v>4510</v>
      </c>
      <c r="G1925" t="str">
        <f>IF(F1925&gt;10000,"省直辖县市",IF(F1925&gt;7000,“港澳台”,VLOOKUP(F1925,地市级代码匹配!C:D,2,FALSE)))</f>
        <v>百色市</v>
      </c>
      <c r="H1925" s="12" t="s">
        <v>6016</v>
      </c>
      <c r="I1925" s="39" t="str">
        <f>IF(H1925="","",VLOOKUP(H1925,echart地区列表!A:A,1,FALSE))</f>
        <v>隆林各族自治县</v>
      </c>
    </row>
    <row r="1926" spans="1:9">
      <c r="A1926" s="7" t="s">
        <v>6017</v>
      </c>
      <c r="B1926" s="7" t="s">
        <v>7655</v>
      </c>
      <c r="C1926" s="7">
        <v>451081</v>
      </c>
      <c r="D1926">
        <f t="shared" si="60"/>
        <v>45</v>
      </c>
      <c r="E1926" t="str">
        <f>VLOOKUP(D1926,省代码匹配!B:C,2,FALSE)</f>
        <v>广西壮族自治区</v>
      </c>
      <c r="F1926">
        <f t="shared" si="61"/>
        <v>4510</v>
      </c>
      <c r="G1926" t="str">
        <f>IF(F1926&gt;10000,"省直辖县市",IF(F1926&gt;7000,“港澳台”,VLOOKUP(F1926,地市级代码匹配!C:D,2,FALSE)))</f>
        <v>百色市</v>
      </c>
      <c r="H1926" s="12" t="s">
        <v>7050</v>
      </c>
      <c r="I1926" s="39" t="str">
        <f>IF(H1926="","",VLOOKUP(H1926,echart地区列表!A:A,1,FALSE))</f>
        <v>靖西县</v>
      </c>
    </row>
    <row r="1927" spans="1:9">
      <c r="A1927" s="7" t="s">
        <v>6018</v>
      </c>
      <c r="B1927" s="7" t="s">
        <v>6018</v>
      </c>
      <c r="C1927" s="7">
        <v>451102</v>
      </c>
      <c r="D1927">
        <f t="shared" si="60"/>
        <v>45</v>
      </c>
      <c r="E1927" t="str">
        <f>VLOOKUP(D1927,省代码匹配!B:C,2,FALSE)</f>
        <v>广西壮族自治区</v>
      </c>
      <c r="F1927">
        <f t="shared" si="61"/>
        <v>4511</v>
      </c>
      <c r="G1927" t="str">
        <f>IF(F1927&gt;10000,"省直辖县市",IF(F1927&gt;7000,“港澳台”,VLOOKUP(F1927,地市级代码匹配!C:D,2,FALSE)))</f>
        <v>贺州市</v>
      </c>
      <c r="H1927" s="12" t="s">
        <v>7798</v>
      </c>
      <c r="I1927" s="39" t="str">
        <f>IF(H1927="","",VLOOKUP(H1927,echart地区列表!A:A,1,FALSE))</f>
        <v>贺州市</v>
      </c>
    </row>
    <row r="1928" spans="1:9">
      <c r="A1928" s="7" t="s">
        <v>6019</v>
      </c>
      <c r="B1928" s="7" t="s">
        <v>6019</v>
      </c>
      <c r="C1928" s="7">
        <v>451103</v>
      </c>
      <c r="D1928">
        <f t="shared" si="60"/>
        <v>45</v>
      </c>
      <c r="E1928" t="str">
        <f>VLOOKUP(D1928,省代码匹配!B:C,2,FALSE)</f>
        <v>广西壮族自治区</v>
      </c>
      <c r="F1928">
        <f t="shared" si="61"/>
        <v>4511</v>
      </c>
      <c r="G1928" t="str">
        <f>IF(F1928&gt;10000,"省直辖县市",IF(F1928&gt;7000,“港澳台”,VLOOKUP(F1928,地市级代码匹配!C:D,2,FALSE)))</f>
        <v>贺州市</v>
      </c>
      <c r="H1928" s="12"/>
      <c r="I1928" s="39" t="str">
        <f>IF(H1928="","",VLOOKUP(H1928,echart地区列表!A:A,1,FALSE))</f>
        <v/>
      </c>
    </row>
    <row r="1929" spans="1:9">
      <c r="A1929" s="7" t="s">
        <v>6020</v>
      </c>
      <c r="B1929" s="7" t="s">
        <v>6020</v>
      </c>
      <c r="C1929" s="7">
        <v>451121</v>
      </c>
      <c r="D1929">
        <f t="shared" si="60"/>
        <v>45</v>
      </c>
      <c r="E1929" t="str">
        <f>VLOOKUP(D1929,省代码匹配!B:C,2,FALSE)</f>
        <v>广西壮族自治区</v>
      </c>
      <c r="F1929">
        <f t="shared" si="61"/>
        <v>4511</v>
      </c>
      <c r="G1929" t="str">
        <f>IF(F1929&gt;10000,"省直辖县市",IF(F1929&gt;7000,“港澳台”,VLOOKUP(F1929,地市级代码匹配!C:D,2,FALSE)))</f>
        <v>贺州市</v>
      </c>
      <c r="H1929" s="12" t="s">
        <v>6020</v>
      </c>
      <c r="I1929" s="39" t="str">
        <f>IF(H1929="","",VLOOKUP(H1929,echart地区列表!A:A,1,FALSE))</f>
        <v>昭平县</v>
      </c>
    </row>
    <row r="1930" spans="1:9">
      <c r="A1930" s="7" t="s">
        <v>6021</v>
      </c>
      <c r="B1930" s="7" t="s">
        <v>6021</v>
      </c>
      <c r="C1930" s="7">
        <v>451122</v>
      </c>
      <c r="D1930">
        <f t="shared" si="60"/>
        <v>45</v>
      </c>
      <c r="E1930" t="str">
        <f>VLOOKUP(D1930,省代码匹配!B:C,2,FALSE)</f>
        <v>广西壮族自治区</v>
      </c>
      <c r="F1930">
        <f t="shared" si="61"/>
        <v>4511</v>
      </c>
      <c r="G1930" t="str">
        <f>IF(F1930&gt;10000,"省直辖县市",IF(F1930&gt;7000,“港澳台”,VLOOKUP(F1930,地市级代码匹配!C:D,2,FALSE)))</f>
        <v>贺州市</v>
      </c>
      <c r="H1930" s="12" t="s">
        <v>6021</v>
      </c>
      <c r="I1930" s="39" t="str">
        <f>IF(H1930="","",VLOOKUP(H1930,echart地区列表!A:A,1,FALSE))</f>
        <v>钟山县</v>
      </c>
    </row>
    <row r="1931" spans="1:9">
      <c r="A1931" s="7" t="s">
        <v>6022</v>
      </c>
      <c r="B1931" s="7" t="s">
        <v>6022</v>
      </c>
      <c r="C1931" s="7">
        <v>451123</v>
      </c>
      <c r="D1931">
        <f t="shared" si="60"/>
        <v>45</v>
      </c>
      <c r="E1931" t="str">
        <f>VLOOKUP(D1931,省代码匹配!B:C,2,FALSE)</f>
        <v>广西壮族自治区</v>
      </c>
      <c r="F1931">
        <f t="shared" si="61"/>
        <v>4511</v>
      </c>
      <c r="G1931" t="str">
        <f>IF(F1931&gt;10000,"省直辖县市",IF(F1931&gt;7000,“港澳台”,VLOOKUP(F1931,地市级代码匹配!C:D,2,FALSE)))</f>
        <v>贺州市</v>
      </c>
      <c r="H1931" s="12" t="s">
        <v>6022</v>
      </c>
      <c r="I1931" s="39" t="str">
        <f>IF(H1931="","",VLOOKUP(H1931,echart地区列表!A:A,1,FALSE))</f>
        <v>富川瑶族自治县</v>
      </c>
    </row>
    <row r="1932" spans="1:9">
      <c r="A1932" s="7" t="s">
        <v>6023</v>
      </c>
      <c r="B1932" s="7" t="s">
        <v>6023</v>
      </c>
      <c r="C1932" s="7">
        <v>451202</v>
      </c>
      <c r="D1932">
        <f t="shared" si="60"/>
        <v>45</v>
      </c>
      <c r="E1932" t="str">
        <f>VLOOKUP(D1932,省代码匹配!B:C,2,FALSE)</f>
        <v>广西壮族自治区</v>
      </c>
      <c r="F1932">
        <f t="shared" si="61"/>
        <v>4512</v>
      </c>
      <c r="G1932" t="str">
        <f>IF(F1932&gt;10000,"省直辖县市",IF(F1932&gt;7000,“港澳台”,VLOOKUP(F1932,地市级代码匹配!C:D,2,FALSE)))</f>
        <v>河池市</v>
      </c>
      <c r="H1932" s="12" t="s">
        <v>6023</v>
      </c>
      <c r="I1932" s="39" t="str">
        <f>IF(H1932="","",VLOOKUP(H1932,echart地区列表!A:A,1,FALSE))</f>
        <v>金城江区</v>
      </c>
    </row>
    <row r="1933" spans="1:9">
      <c r="A1933" s="7" t="s">
        <v>6024</v>
      </c>
      <c r="B1933" s="7" t="s">
        <v>6024</v>
      </c>
      <c r="C1933" s="7">
        <v>451203</v>
      </c>
      <c r="D1933">
        <f t="shared" si="60"/>
        <v>45</v>
      </c>
      <c r="E1933" t="str">
        <f>VLOOKUP(D1933,省代码匹配!B:C,2,FALSE)</f>
        <v>广西壮族自治区</v>
      </c>
      <c r="F1933">
        <f t="shared" si="61"/>
        <v>4512</v>
      </c>
      <c r="G1933" t="str">
        <f>IF(F1933&gt;10000,"省直辖县市",IF(F1933&gt;7000,“港澳台”,VLOOKUP(F1933,地市级代码匹配!C:D,2,FALSE)))</f>
        <v>河池市</v>
      </c>
      <c r="H1933" s="10" t="s">
        <v>7797</v>
      </c>
      <c r="I1933" s="39" t="str">
        <f>IF(H1933="","",VLOOKUP(H1933,echart地区列表!A:A,1,FALSE))</f>
        <v>宜州市</v>
      </c>
    </row>
    <row r="1934" spans="1:9">
      <c r="A1934" s="7" t="s">
        <v>6025</v>
      </c>
      <c r="B1934" s="7" t="s">
        <v>6025</v>
      </c>
      <c r="C1934" s="7">
        <v>451221</v>
      </c>
      <c r="D1934">
        <f t="shared" si="60"/>
        <v>45</v>
      </c>
      <c r="E1934" t="str">
        <f>VLOOKUP(D1934,省代码匹配!B:C,2,FALSE)</f>
        <v>广西壮族自治区</v>
      </c>
      <c r="F1934">
        <f t="shared" si="61"/>
        <v>4512</v>
      </c>
      <c r="G1934" t="str">
        <f>IF(F1934&gt;10000,"省直辖县市",IF(F1934&gt;7000,“港澳台”,VLOOKUP(F1934,地市级代码匹配!C:D,2,FALSE)))</f>
        <v>河池市</v>
      </c>
      <c r="H1934" s="12" t="s">
        <v>6025</v>
      </c>
      <c r="I1934" s="39" t="str">
        <f>IF(H1934="","",VLOOKUP(H1934,echart地区列表!A:A,1,FALSE))</f>
        <v>南丹县</v>
      </c>
    </row>
    <row r="1935" spans="1:9">
      <c r="A1935" s="7" t="s">
        <v>6026</v>
      </c>
      <c r="B1935" s="7" t="s">
        <v>6026</v>
      </c>
      <c r="C1935" s="7">
        <v>451222</v>
      </c>
      <c r="D1935">
        <f t="shared" si="60"/>
        <v>45</v>
      </c>
      <c r="E1935" t="str">
        <f>VLOOKUP(D1935,省代码匹配!B:C,2,FALSE)</f>
        <v>广西壮族自治区</v>
      </c>
      <c r="F1935">
        <f t="shared" si="61"/>
        <v>4512</v>
      </c>
      <c r="G1935" t="str">
        <f>IF(F1935&gt;10000,"省直辖县市",IF(F1935&gt;7000,“港澳台”,VLOOKUP(F1935,地市级代码匹配!C:D,2,FALSE)))</f>
        <v>河池市</v>
      </c>
      <c r="H1935" s="12" t="s">
        <v>6026</v>
      </c>
      <c r="I1935" s="39" t="str">
        <f>IF(H1935="","",VLOOKUP(H1935,echart地区列表!A:A,1,FALSE))</f>
        <v>天峨县</v>
      </c>
    </row>
    <row r="1936" spans="1:9">
      <c r="A1936" s="7" t="s">
        <v>6027</v>
      </c>
      <c r="B1936" s="7" t="s">
        <v>6027</v>
      </c>
      <c r="C1936" s="7">
        <v>451223</v>
      </c>
      <c r="D1936">
        <f t="shared" si="60"/>
        <v>45</v>
      </c>
      <c r="E1936" t="str">
        <f>VLOOKUP(D1936,省代码匹配!B:C,2,FALSE)</f>
        <v>广西壮族自治区</v>
      </c>
      <c r="F1936">
        <f t="shared" si="61"/>
        <v>4512</v>
      </c>
      <c r="G1936" t="str">
        <f>IF(F1936&gt;10000,"省直辖县市",IF(F1936&gt;7000,“港澳台”,VLOOKUP(F1936,地市级代码匹配!C:D,2,FALSE)))</f>
        <v>河池市</v>
      </c>
      <c r="H1936" s="12" t="s">
        <v>6027</v>
      </c>
      <c r="I1936" s="39" t="str">
        <f>IF(H1936="","",VLOOKUP(H1936,echart地区列表!A:A,1,FALSE))</f>
        <v>凤山县</v>
      </c>
    </row>
    <row r="1937" spans="1:9">
      <c r="A1937" s="7" t="s">
        <v>6028</v>
      </c>
      <c r="B1937" s="7" t="s">
        <v>6028</v>
      </c>
      <c r="C1937" s="7">
        <v>451224</v>
      </c>
      <c r="D1937">
        <f t="shared" si="60"/>
        <v>45</v>
      </c>
      <c r="E1937" t="str">
        <f>VLOOKUP(D1937,省代码匹配!B:C,2,FALSE)</f>
        <v>广西壮族自治区</v>
      </c>
      <c r="F1937">
        <f t="shared" si="61"/>
        <v>4512</v>
      </c>
      <c r="G1937" t="str">
        <f>IF(F1937&gt;10000,"省直辖县市",IF(F1937&gt;7000,“港澳台”,VLOOKUP(F1937,地市级代码匹配!C:D,2,FALSE)))</f>
        <v>河池市</v>
      </c>
      <c r="H1937" s="12" t="s">
        <v>6028</v>
      </c>
      <c r="I1937" s="39" t="str">
        <f>IF(H1937="","",VLOOKUP(H1937,echart地区列表!A:A,1,FALSE))</f>
        <v>东兰县</v>
      </c>
    </row>
    <row r="1938" spans="1:9">
      <c r="A1938" s="7" t="s">
        <v>6029</v>
      </c>
      <c r="B1938" s="7" t="s">
        <v>6029</v>
      </c>
      <c r="C1938" s="7">
        <v>451225</v>
      </c>
      <c r="D1938">
        <f t="shared" si="60"/>
        <v>45</v>
      </c>
      <c r="E1938" t="str">
        <f>VLOOKUP(D1938,省代码匹配!B:C,2,FALSE)</f>
        <v>广西壮族自治区</v>
      </c>
      <c r="F1938">
        <f t="shared" si="61"/>
        <v>4512</v>
      </c>
      <c r="G1938" t="str">
        <f>IF(F1938&gt;10000,"省直辖县市",IF(F1938&gt;7000,“港澳台”,VLOOKUP(F1938,地市级代码匹配!C:D,2,FALSE)))</f>
        <v>河池市</v>
      </c>
      <c r="H1938" s="12" t="s">
        <v>6029</v>
      </c>
      <c r="I1938" s="39" t="str">
        <f>IF(H1938="","",VLOOKUP(H1938,echart地区列表!A:A,1,FALSE))</f>
        <v>罗城仫佬族自治县</v>
      </c>
    </row>
    <row r="1939" spans="1:9">
      <c r="A1939" s="7" t="s">
        <v>6030</v>
      </c>
      <c r="B1939" s="7" t="s">
        <v>6030</v>
      </c>
      <c r="C1939" s="7">
        <v>451226</v>
      </c>
      <c r="D1939">
        <f t="shared" si="60"/>
        <v>45</v>
      </c>
      <c r="E1939" t="str">
        <f>VLOOKUP(D1939,省代码匹配!B:C,2,FALSE)</f>
        <v>广西壮族自治区</v>
      </c>
      <c r="F1939">
        <f t="shared" si="61"/>
        <v>4512</v>
      </c>
      <c r="G1939" t="str">
        <f>IF(F1939&gt;10000,"省直辖县市",IF(F1939&gt;7000,“港澳台”,VLOOKUP(F1939,地市级代码匹配!C:D,2,FALSE)))</f>
        <v>河池市</v>
      </c>
      <c r="H1939" s="12" t="s">
        <v>6030</v>
      </c>
      <c r="I1939" s="39" t="str">
        <f>IF(H1939="","",VLOOKUP(H1939,echart地区列表!A:A,1,FALSE))</f>
        <v>环江毛南族自治县</v>
      </c>
    </row>
    <row r="1940" spans="1:9">
      <c r="A1940" s="7" t="s">
        <v>6031</v>
      </c>
      <c r="B1940" s="7" t="s">
        <v>6031</v>
      </c>
      <c r="C1940" s="7">
        <v>451227</v>
      </c>
      <c r="D1940">
        <f t="shared" si="60"/>
        <v>45</v>
      </c>
      <c r="E1940" t="str">
        <f>VLOOKUP(D1940,省代码匹配!B:C,2,FALSE)</f>
        <v>广西壮族自治区</v>
      </c>
      <c r="F1940">
        <f t="shared" si="61"/>
        <v>4512</v>
      </c>
      <c r="G1940" t="str">
        <f>IF(F1940&gt;10000,"省直辖县市",IF(F1940&gt;7000,“港澳台”,VLOOKUP(F1940,地市级代码匹配!C:D,2,FALSE)))</f>
        <v>河池市</v>
      </c>
      <c r="H1940" s="12" t="s">
        <v>6031</v>
      </c>
      <c r="I1940" s="39" t="str">
        <f>IF(H1940="","",VLOOKUP(H1940,echart地区列表!A:A,1,FALSE))</f>
        <v>巴马瑶族自治县</v>
      </c>
    </row>
    <row r="1941" spans="1:9">
      <c r="A1941" s="7" t="s">
        <v>6032</v>
      </c>
      <c r="B1941" s="7" t="s">
        <v>6032</v>
      </c>
      <c r="C1941" s="7">
        <v>451228</v>
      </c>
      <c r="D1941">
        <f t="shared" si="60"/>
        <v>45</v>
      </c>
      <c r="E1941" t="str">
        <f>VLOOKUP(D1941,省代码匹配!B:C,2,FALSE)</f>
        <v>广西壮族自治区</v>
      </c>
      <c r="F1941">
        <f t="shared" si="61"/>
        <v>4512</v>
      </c>
      <c r="G1941" t="str">
        <f>IF(F1941&gt;10000,"省直辖县市",IF(F1941&gt;7000,“港澳台”,VLOOKUP(F1941,地市级代码匹配!C:D,2,FALSE)))</f>
        <v>河池市</v>
      </c>
      <c r="H1941" s="12" t="s">
        <v>6032</v>
      </c>
      <c r="I1941" s="39" t="str">
        <f>IF(H1941="","",VLOOKUP(H1941,echart地区列表!A:A,1,FALSE))</f>
        <v>都安瑶族自治县</v>
      </c>
    </row>
    <row r="1942" spans="1:9">
      <c r="A1942" s="7" t="s">
        <v>6033</v>
      </c>
      <c r="B1942" s="7" t="s">
        <v>6033</v>
      </c>
      <c r="C1942" s="7">
        <v>451229</v>
      </c>
      <c r="D1942">
        <f t="shared" si="60"/>
        <v>45</v>
      </c>
      <c r="E1942" t="str">
        <f>VLOOKUP(D1942,省代码匹配!B:C,2,FALSE)</f>
        <v>广西壮族自治区</v>
      </c>
      <c r="F1942">
        <f t="shared" si="61"/>
        <v>4512</v>
      </c>
      <c r="G1942" t="str">
        <f>IF(F1942&gt;10000,"省直辖县市",IF(F1942&gt;7000,“港澳台”,VLOOKUP(F1942,地市级代码匹配!C:D,2,FALSE)))</f>
        <v>河池市</v>
      </c>
      <c r="H1942" s="12" t="s">
        <v>6033</v>
      </c>
      <c r="I1942" s="39" t="str">
        <f>IF(H1942="","",VLOOKUP(H1942,echart地区列表!A:A,1,FALSE))</f>
        <v>大化瑶族自治县</v>
      </c>
    </row>
    <row r="1943" spans="1:9">
      <c r="A1943" s="7" t="s">
        <v>6034</v>
      </c>
      <c r="B1943" s="7" t="s">
        <v>6034</v>
      </c>
      <c r="C1943" s="7">
        <v>451302</v>
      </c>
      <c r="D1943">
        <f t="shared" si="60"/>
        <v>45</v>
      </c>
      <c r="E1943" t="str">
        <f>VLOOKUP(D1943,省代码匹配!B:C,2,FALSE)</f>
        <v>广西壮族自治区</v>
      </c>
      <c r="F1943">
        <f t="shared" si="61"/>
        <v>4513</v>
      </c>
      <c r="G1943" t="str">
        <f>IF(F1943&gt;10000,"省直辖县市",IF(F1943&gt;7000,“港澳台”,VLOOKUP(F1943,地市级代码匹配!C:D,2,FALSE)))</f>
        <v>来宾市</v>
      </c>
      <c r="H1943" s="12"/>
      <c r="I1943" s="39" t="str">
        <f>IF(H1943="","",VLOOKUP(H1943,echart地区列表!A:A,1,FALSE))</f>
        <v/>
      </c>
    </row>
    <row r="1944" spans="1:9">
      <c r="A1944" s="7" t="s">
        <v>6035</v>
      </c>
      <c r="B1944" s="7" t="s">
        <v>6035</v>
      </c>
      <c r="C1944" s="7">
        <v>451321</v>
      </c>
      <c r="D1944">
        <f t="shared" si="60"/>
        <v>45</v>
      </c>
      <c r="E1944" t="str">
        <f>VLOOKUP(D1944,省代码匹配!B:C,2,FALSE)</f>
        <v>广西壮族自治区</v>
      </c>
      <c r="F1944">
        <f t="shared" si="61"/>
        <v>4513</v>
      </c>
      <c r="G1944" t="str">
        <f>IF(F1944&gt;10000,"省直辖县市",IF(F1944&gt;7000,“港澳台”,VLOOKUP(F1944,地市级代码匹配!C:D,2,FALSE)))</f>
        <v>来宾市</v>
      </c>
      <c r="H1944" s="12" t="s">
        <v>6035</v>
      </c>
      <c r="I1944" s="39" t="str">
        <f>IF(H1944="","",VLOOKUP(H1944,echart地区列表!A:A,1,FALSE))</f>
        <v>忻城县</v>
      </c>
    </row>
    <row r="1945" spans="1:9">
      <c r="A1945" s="7" t="s">
        <v>6036</v>
      </c>
      <c r="B1945" s="7" t="s">
        <v>6036</v>
      </c>
      <c r="C1945" s="7">
        <v>451322</v>
      </c>
      <c r="D1945">
        <f t="shared" si="60"/>
        <v>45</v>
      </c>
      <c r="E1945" t="str">
        <f>VLOOKUP(D1945,省代码匹配!B:C,2,FALSE)</f>
        <v>广西壮族自治区</v>
      </c>
      <c r="F1945">
        <f t="shared" si="61"/>
        <v>4513</v>
      </c>
      <c r="G1945" t="str">
        <f>IF(F1945&gt;10000,"省直辖县市",IF(F1945&gt;7000,“港澳台”,VLOOKUP(F1945,地市级代码匹配!C:D,2,FALSE)))</f>
        <v>来宾市</v>
      </c>
      <c r="H1945" s="12" t="s">
        <v>6036</v>
      </c>
      <c r="I1945" s="39" t="str">
        <f>IF(H1945="","",VLOOKUP(H1945,echart地区列表!A:A,1,FALSE))</f>
        <v>象州县</v>
      </c>
    </row>
    <row r="1946" spans="1:9">
      <c r="A1946" s="7" t="s">
        <v>6037</v>
      </c>
      <c r="B1946" s="7" t="s">
        <v>6037</v>
      </c>
      <c r="C1946" s="7">
        <v>451323</v>
      </c>
      <c r="D1946">
        <f t="shared" si="60"/>
        <v>45</v>
      </c>
      <c r="E1946" t="str">
        <f>VLOOKUP(D1946,省代码匹配!B:C,2,FALSE)</f>
        <v>广西壮族自治区</v>
      </c>
      <c r="F1946">
        <f t="shared" si="61"/>
        <v>4513</v>
      </c>
      <c r="G1946" t="str">
        <f>IF(F1946&gt;10000,"省直辖县市",IF(F1946&gt;7000,“港澳台”,VLOOKUP(F1946,地市级代码匹配!C:D,2,FALSE)))</f>
        <v>来宾市</v>
      </c>
      <c r="H1946" s="12" t="s">
        <v>6037</v>
      </c>
      <c r="I1946" s="39" t="str">
        <f>IF(H1946="","",VLOOKUP(H1946,echart地区列表!A:A,1,FALSE))</f>
        <v>武宣县</v>
      </c>
    </row>
    <row r="1947" spans="1:9">
      <c r="A1947" s="7" t="s">
        <v>6038</v>
      </c>
      <c r="B1947" s="7" t="s">
        <v>6038</v>
      </c>
      <c r="C1947" s="7">
        <v>451324</v>
      </c>
      <c r="D1947">
        <f t="shared" si="60"/>
        <v>45</v>
      </c>
      <c r="E1947" t="str">
        <f>VLOOKUP(D1947,省代码匹配!B:C,2,FALSE)</f>
        <v>广西壮族自治区</v>
      </c>
      <c r="F1947">
        <f t="shared" si="61"/>
        <v>4513</v>
      </c>
      <c r="G1947" t="str">
        <f>IF(F1947&gt;10000,"省直辖县市",IF(F1947&gt;7000,“港澳台”,VLOOKUP(F1947,地市级代码匹配!C:D,2,FALSE)))</f>
        <v>来宾市</v>
      </c>
      <c r="H1947" s="12" t="s">
        <v>6038</v>
      </c>
      <c r="I1947" s="39" t="str">
        <f>IF(H1947="","",VLOOKUP(H1947,echart地区列表!A:A,1,FALSE))</f>
        <v>金秀瑶族自治县</v>
      </c>
    </row>
    <row r="1948" spans="1:9">
      <c r="A1948" s="7" t="s">
        <v>6039</v>
      </c>
      <c r="B1948" s="7" t="s">
        <v>7656</v>
      </c>
      <c r="C1948" s="7">
        <v>451381</v>
      </c>
      <c r="D1948">
        <f t="shared" si="60"/>
        <v>45</v>
      </c>
      <c r="E1948" t="str">
        <f>VLOOKUP(D1948,省代码匹配!B:C,2,FALSE)</f>
        <v>广西壮族自治区</v>
      </c>
      <c r="F1948">
        <f t="shared" si="61"/>
        <v>4513</v>
      </c>
      <c r="G1948" t="str">
        <f>IF(F1948&gt;10000,"省直辖县市",IF(F1948&gt;7000,“港澳台”,VLOOKUP(F1948,地市级代码匹配!C:D,2,FALSE)))</f>
        <v>来宾市</v>
      </c>
      <c r="H1948" s="12" t="s">
        <v>6039</v>
      </c>
      <c r="I1948" s="39" t="str">
        <f>IF(H1948="","",VLOOKUP(H1948,echart地区列表!A:A,1,FALSE))</f>
        <v>合山市</v>
      </c>
    </row>
    <row r="1949" spans="1:9">
      <c r="A1949" s="7" t="s">
        <v>6040</v>
      </c>
      <c r="B1949" s="7" t="s">
        <v>6040</v>
      </c>
      <c r="C1949" s="7">
        <v>451402</v>
      </c>
      <c r="D1949">
        <f t="shared" si="60"/>
        <v>45</v>
      </c>
      <c r="E1949" t="str">
        <f>VLOOKUP(D1949,省代码匹配!B:C,2,FALSE)</f>
        <v>广西壮族自治区</v>
      </c>
      <c r="F1949">
        <f t="shared" si="61"/>
        <v>4514</v>
      </c>
      <c r="G1949" t="str">
        <f>IF(F1949&gt;10000,"省直辖县市",IF(F1949&gt;7000,“港澳台”,VLOOKUP(F1949,地市级代码匹配!C:D,2,FALSE)))</f>
        <v>崇左市</v>
      </c>
      <c r="H1949" s="12"/>
      <c r="I1949" s="39" t="str">
        <f>IF(H1949="","",VLOOKUP(H1949,echart地区列表!A:A,1,FALSE))</f>
        <v/>
      </c>
    </row>
    <row r="1950" spans="1:9">
      <c r="A1950" s="7" t="s">
        <v>6041</v>
      </c>
      <c r="B1950" s="7" t="s">
        <v>6041</v>
      </c>
      <c r="C1950" s="7">
        <v>451421</v>
      </c>
      <c r="D1950">
        <f t="shared" si="60"/>
        <v>45</v>
      </c>
      <c r="E1950" t="str">
        <f>VLOOKUP(D1950,省代码匹配!B:C,2,FALSE)</f>
        <v>广西壮族自治区</v>
      </c>
      <c r="F1950">
        <f t="shared" si="61"/>
        <v>4514</v>
      </c>
      <c r="G1950" t="str">
        <f>IF(F1950&gt;10000,"省直辖县市",IF(F1950&gt;7000,“港澳台”,VLOOKUP(F1950,地市级代码匹配!C:D,2,FALSE)))</f>
        <v>崇左市</v>
      </c>
      <c r="H1950" s="12" t="s">
        <v>6041</v>
      </c>
      <c r="I1950" s="39" t="str">
        <f>IF(H1950="","",VLOOKUP(H1950,echart地区列表!A:A,1,FALSE))</f>
        <v>扶绥县</v>
      </c>
    </row>
    <row r="1951" spans="1:9">
      <c r="A1951" s="7" t="s">
        <v>6042</v>
      </c>
      <c r="B1951" s="7" t="s">
        <v>6042</v>
      </c>
      <c r="C1951" s="7">
        <v>451422</v>
      </c>
      <c r="D1951">
        <f t="shared" si="60"/>
        <v>45</v>
      </c>
      <c r="E1951" t="str">
        <f>VLOOKUP(D1951,省代码匹配!B:C,2,FALSE)</f>
        <v>广西壮族自治区</v>
      </c>
      <c r="F1951">
        <f t="shared" si="61"/>
        <v>4514</v>
      </c>
      <c r="G1951" t="str">
        <f>IF(F1951&gt;10000,"省直辖县市",IF(F1951&gt;7000,“港澳台”,VLOOKUP(F1951,地市级代码匹配!C:D,2,FALSE)))</f>
        <v>崇左市</v>
      </c>
      <c r="H1951" s="12" t="s">
        <v>6042</v>
      </c>
      <c r="I1951" s="39" t="str">
        <f>IF(H1951="","",VLOOKUP(H1951,echart地区列表!A:A,1,FALSE))</f>
        <v>宁明县</v>
      </c>
    </row>
    <row r="1952" spans="1:9">
      <c r="A1952" s="7" t="s">
        <v>6043</v>
      </c>
      <c r="B1952" s="7" t="s">
        <v>6043</v>
      </c>
      <c r="C1952" s="7">
        <v>451423</v>
      </c>
      <c r="D1952">
        <f t="shared" si="60"/>
        <v>45</v>
      </c>
      <c r="E1952" t="str">
        <f>VLOOKUP(D1952,省代码匹配!B:C,2,FALSE)</f>
        <v>广西壮族自治区</v>
      </c>
      <c r="F1952">
        <f t="shared" si="61"/>
        <v>4514</v>
      </c>
      <c r="G1952" t="str">
        <f>IF(F1952&gt;10000,"省直辖县市",IF(F1952&gt;7000,“港澳台”,VLOOKUP(F1952,地市级代码匹配!C:D,2,FALSE)))</f>
        <v>崇左市</v>
      </c>
      <c r="H1952" s="12" t="s">
        <v>6043</v>
      </c>
      <c r="I1952" s="39" t="str">
        <f>IF(H1952="","",VLOOKUP(H1952,echart地区列表!A:A,1,FALSE))</f>
        <v>龙州县</v>
      </c>
    </row>
    <row r="1953" spans="1:9">
      <c r="A1953" s="7" t="s">
        <v>6044</v>
      </c>
      <c r="B1953" s="7" t="s">
        <v>6044</v>
      </c>
      <c r="C1953" s="7">
        <v>451424</v>
      </c>
      <c r="D1953">
        <f t="shared" si="60"/>
        <v>45</v>
      </c>
      <c r="E1953" t="str">
        <f>VLOOKUP(D1953,省代码匹配!B:C,2,FALSE)</f>
        <v>广西壮族自治区</v>
      </c>
      <c r="F1953">
        <f t="shared" si="61"/>
        <v>4514</v>
      </c>
      <c r="G1953" t="str">
        <f>IF(F1953&gt;10000,"省直辖县市",IF(F1953&gt;7000,“港澳台”,VLOOKUP(F1953,地市级代码匹配!C:D,2,FALSE)))</f>
        <v>崇左市</v>
      </c>
      <c r="H1953" s="12" t="s">
        <v>6044</v>
      </c>
      <c r="I1953" s="39" t="str">
        <f>IF(H1953="","",VLOOKUP(H1953,echart地区列表!A:A,1,FALSE))</f>
        <v>大新县</v>
      </c>
    </row>
    <row r="1954" spans="1:9">
      <c r="A1954" s="7" t="s">
        <v>6045</v>
      </c>
      <c r="B1954" s="7" t="s">
        <v>6045</v>
      </c>
      <c r="C1954" s="7">
        <v>451425</v>
      </c>
      <c r="D1954">
        <f t="shared" si="60"/>
        <v>45</v>
      </c>
      <c r="E1954" t="str">
        <f>VLOOKUP(D1954,省代码匹配!B:C,2,FALSE)</f>
        <v>广西壮族自治区</v>
      </c>
      <c r="F1954">
        <f t="shared" si="61"/>
        <v>4514</v>
      </c>
      <c r="G1954" t="str">
        <f>IF(F1954&gt;10000,"省直辖县市",IF(F1954&gt;7000,“港澳台”,VLOOKUP(F1954,地市级代码匹配!C:D,2,FALSE)))</f>
        <v>崇左市</v>
      </c>
      <c r="H1954" s="12" t="s">
        <v>6045</v>
      </c>
      <c r="I1954" s="39" t="str">
        <f>IF(H1954="","",VLOOKUP(H1954,echart地区列表!A:A,1,FALSE))</f>
        <v>天等县</v>
      </c>
    </row>
    <row r="1955" spans="1:9">
      <c r="A1955" s="7" t="s">
        <v>6046</v>
      </c>
      <c r="B1955" s="7" t="s">
        <v>7657</v>
      </c>
      <c r="C1955" s="7">
        <v>451481</v>
      </c>
      <c r="D1955">
        <f t="shared" si="60"/>
        <v>45</v>
      </c>
      <c r="E1955" t="str">
        <f>VLOOKUP(D1955,省代码匹配!B:C,2,FALSE)</f>
        <v>广西壮族自治区</v>
      </c>
      <c r="F1955">
        <f t="shared" si="61"/>
        <v>4514</v>
      </c>
      <c r="G1955" t="str">
        <f>IF(F1955&gt;10000,"省直辖县市",IF(F1955&gt;7000,“港澳台”,VLOOKUP(F1955,地市级代码匹配!C:D,2,FALSE)))</f>
        <v>崇左市</v>
      </c>
      <c r="H1955" s="12" t="s">
        <v>6046</v>
      </c>
      <c r="I1955" s="39" t="str">
        <f>IF(H1955="","",VLOOKUP(H1955,echart地区列表!A:A,1,FALSE))</f>
        <v>凭祥市</v>
      </c>
    </row>
    <row r="1956" spans="1:9">
      <c r="A1956" s="7" t="s">
        <v>6047</v>
      </c>
      <c r="B1956" s="7" t="s">
        <v>6047</v>
      </c>
      <c r="C1956" s="7">
        <v>460105</v>
      </c>
      <c r="D1956">
        <f t="shared" si="60"/>
        <v>46</v>
      </c>
      <c r="E1956" t="str">
        <f>VLOOKUP(D1956,省代码匹配!B:C,2,FALSE)</f>
        <v>海南省</v>
      </c>
      <c r="F1956">
        <f t="shared" si="61"/>
        <v>4601</v>
      </c>
      <c r="G1956" t="str">
        <f>IF(F1956&gt;10000,"省直辖县市",IF(F1956&gt;7000,“港澳台”,VLOOKUP(F1956,地市级代码匹配!C:D,2,FALSE)))</f>
        <v>海口市</v>
      </c>
      <c r="H1956" s="12" t="s">
        <v>6047</v>
      </c>
      <c r="I1956" s="39" t="str">
        <f>IF(H1956="","",VLOOKUP(H1956,echart地区列表!A:A,1,FALSE))</f>
        <v>秀英区</v>
      </c>
    </row>
    <row r="1957" spans="1:9">
      <c r="A1957" s="7" t="s">
        <v>5842</v>
      </c>
      <c r="B1957" s="7" t="s">
        <v>5842</v>
      </c>
      <c r="C1957" s="7">
        <v>460106</v>
      </c>
      <c r="D1957">
        <f t="shared" si="60"/>
        <v>46</v>
      </c>
      <c r="E1957" t="str">
        <f>VLOOKUP(D1957,省代码匹配!B:C,2,FALSE)</f>
        <v>海南省</v>
      </c>
      <c r="F1957">
        <f t="shared" si="61"/>
        <v>4601</v>
      </c>
      <c r="G1957" t="str">
        <f>IF(F1957&gt;10000,"省直辖县市",IF(F1957&gt;7000,“港澳台”,VLOOKUP(F1957,地市级代码匹配!C:D,2,FALSE)))</f>
        <v>海口市</v>
      </c>
      <c r="H1957" s="12" t="s">
        <v>5842</v>
      </c>
      <c r="I1957" s="39" t="str">
        <f>IF(H1957="","",VLOOKUP(H1957,echart地区列表!A:A,1,FALSE))</f>
        <v>龙华区</v>
      </c>
    </row>
    <row r="1958" spans="1:9">
      <c r="A1958" s="7" t="s">
        <v>6048</v>
      </c>
      <c r="B1958" s="7" t="s">
        <v>6048</v>
      </c>
      <c r="C1958" s="7">
        <v>460107</v>
      </c>
      <c r="D1958">
        <f t="shared" si="60"/>
        <v>46</v>
      </c>
      <c r="E1958" t="str">
        <f>VLOOKUP(D1958,省代码匹配!B:C,2,FALSE)</f>
        <v>海南省</v>
      </c>
      <c r="F1958">
        <f t="shared" si="61"/>
        <v>4601</v>
      </c>
      <c r="G1958" t="str">
        <f>IF(F1958&gt;10000,"省直辖县市",IF(F1958&gt;7000,“港澳台”,VLOOKUP(F1958,地市级代码匹配!C:D,2,FALSE)))</f>
        <v>海口市</v>
      </c>
      <c r="H1958" s="12" t="s">
        <v>6048</v>
      </c>
      <c r="I1958" s="39" t="str">
        <f>IF(H1958="","",VLOOKUP(H1958,echart地区列表!A:A,1,FALSE))</f>
        <v>琼山区</v>
      </c>
    </row>
    <row r="1959" spans="1:9">
      <c r="A1959" s="7" t="s">
        <v>6049</v>
      </c>
      <c r="B1959" s="7" t="s">
        <v>6049</v>
      </c>
      <c r="C1959" s="7">
        <v>460108</v>
      </c>
      <c r="D1959">
        <f t="shared" si="60"/>
        <v>46</v>
      </c>
      <c r="E1959" t="str">
        <f>VLOOKUP(D1959,省代码匹配!B:C,2,FALSE)</f>
        <v>海南省</v>
      </c>
      <c r="F1959">
        <f t="shared" si="61"/>
        <v>4601</v>
      </c>
      <c r="G1959" t="str">
        <f>IF(F1959&gt;10000,"省直辖县市",IF(F1959&gt;7000,“港澳台”,VLOOKUP(F1959,地市级代码匹配!C:D,2,FALSE)))</f>
        <v>海口市</v>
      </c>
      <c r="H1959" s="12" t="s">
        <v>6049</v>
      </c>
      <c r="I1959" s="39" t="str">
        <f>IF(H1959="","",VLOOKUP(H1959,echart地区列表!A:A,1,FALSE))</f>
        <v>美兰区</v>
      </c>
    </row>
    <row r="1960" spans="1:9">
      <c r="A1960" s="7" t="s">
        <v>6050</v>
      </c>
      <c r="B1960" s="7" t="s">
        <v>6050</v>
      </c>
      <c r="C1960" s="7">
        <v>460202</v>
      </c>
      <c r="D1960">
        <f t="shared" si="60"/>
        <v>46</v>
      </c>
      <c r="E1960" t="str">
        <f>VLOOKUP(D1960,省代码匹配!B:C,2,FALSE)</f>
        <v>海南省</v>
      </c>
      <c r="F1960">
        <f t="shared" si="61"/>
        <v>4602</v>
      </c>
      <c r="G1960" t="str">
        <f>IF(F1960&gt;10000,"省直辖县市",IF(F1960&gt;7000,“港澳台”,VLOOKUP(F1960,地市级代码匹配!C:D,2,FALSE)))</f>
        <v>三亚市</v>
      </c>
      <c r="H1960" s="12"/>
      <c r="I1960" s="39" t="str">
        <f>IF(H1960="","",VLOOKUP(H1960,echart地区列表!A:A,1,FALSE))</f>
        <v/>
      </c>
    </row>
    <row r="1961" spans="1:9">
      <c r="A1961" s="7" t="s">
        <v>6051</v>
      </c>
      <c r="B1961" s="7" t="s">
        <v>6051</v>
      </c>
      <c r="C1961" s="7">
        <v>460203</v>
      </c>
      <c r="D1961">
        <f t="shared" si="60"/>
        <v>46</v>
      </c>
      <c r="E1961" t="str">
        <f>VLOOKUP(D1961,省代码匹配!B:C,2,FALSE)</f>
        <v>海南省</v>
      </c>
      <c r="F1961">
        <f t="shared" si="61"/>
        <v>4602</v>
      </c>
      <c r="G1961" t="str">
        <f>IF(F1961&gt;10000,"省直辖县市",IF(F1961&gt;7000,“港澳台”,VLOOKUP(F1961,地市级代码匹配!C:D,2,FALSE)))</f>
        <v>三亚市</v>
      </c>
      <c r="H1961" s="12"/>
      <c r="I1961" s="39" t="str">
        <f>IF(H1961="","",VLOOKUP(H1961,echart地区列表!A:A,1,FALSE))</f>
        <v/>
      </c>
    </row>
    <row r="1962" spans="1:9">
      <c r="A1962" s="7" t="s">
        <v>6052</v>
      </c>
      <c r="B1962" s="7" t="s">
        <v>6052</v>
      </c>
      <c r="C1962" s="7">
        <v>460204</v>
      </c>
      <c r="D1962">
        <f t="shared" si="60"/>
        <v>46</v>
      </c>
      <c r="E1962" t="str">
        <f>VLOOKUP(D1962,省代码匹配!B:C,2,FALSE)</f>
        <v>海南省</v>
      </c>
      <c r="F1962">
        <f t="shared" si="61"/>
        <v>4602</v>
      </c>
      <c r="G1962" t="str">
        <f>IF(F1962&gt;10000,"省直辖县市",IF(F1962&gt;7000,“港澳台”,VLOOKUP(F1962,地市级代码匹配!C:D,2,FALSE)))</f>
        <v>三亚市</v>
      </c>
      <c r="H1962" s="12"/>
      <c r="I1962" s="39" t="str">
        <f>IF(H1962="","",VLOOKUP(H1962,echart地区列表!A:A,1,FALSE))</f>
        <v/>
      </c>
    </row>
    <row r="1963" spans="1:9">
      <c r="A1963" s="7" t="s">
        <v>6053</v>
      </c>
      <c r="B1963" s="7" t="s">
        <v>6053</v>
      </c>
      <c r="C1963" s="7">
        <v>460205</v>
      </c>
      <c r="D1963">
        <f t="shared" si="60"/>
        <v>46</v>
      </c>
      <c r="E1963" t="str">
        <f>VLOOKUP(D1963,省代码匹配!B:C,2,FALSE)</f>
        <v>海南省</v>
      </c>
      <c r="F1963">
        <f t="shared" si="61"/>
        <v>4602</v>
      </c>
      <c r="G1963" t="str">
        <f>IF(F1963&gt;10000,"省直辖县市",IF(F1963&gt;7000,“港澳台”,VLOOKUP(F1963,地市级代码匹配!C:D,2,FALSE)))</f>
        <v>三亚市</v>
      </c>
      <c r="H1963" s="12"/>
      <c r="I1963" s="39" t="str">
        <f>IF(H1963="","",VLOOKUP(H1963,echart地区列表!A:A,1,FALSE))</f>
        <v/>
      </c>
    </row>
    <row r="1964" spans="1:9">
      <c r="A1964" s="7" t="s">
        <v>6054</v>
      </c>
      <c r="B1964" s="7" t="s">
        <v>7297</v>
      </c>
      <c r="C1964" s="7">
        <v>460400</v>
      </c>
      <c r="D1964">
        <f t="shared" si="60"/>
        <v>46</v>
      </c>
      <c r="E1964" t="str">
        <f>VLOOKUP(D1964,省代码匹配!B:C,2,FALSE)</f>
        <v>海南省</v>
      </c>
      <c r="F1964">
        <f t="shared" si="61"/>
        <v>4604</v>
      </c>
      <c r="G1964" t="str">
        <f>IF(F1964&gt;10000,"省直辖县市",IF(F1964&gt;7000,“港澳台”,VLOOKUP(F1964,地市级代码匹配!C:D,2,FALSE)))</f>
        <v>儋州市</v>
      </c>
      <c r="H1964" s="12" t="s">
        <v>6054</v>
      </c>
      <c r="I1964" s="39" t="str">
        <f>IF(H1964="","",VLOOKUP(H1964,echart地区列表!A:A,1,FALSE))</f>
        <v>儋州市</v>
      </c>
    </row>
    <row r="1965" spans="1:9">
      <c r="A1965" s="7" t="s">
        <v>6055</v>
      </c>
      <c r="B1965" s="7" t="s">
        <v>7658</v>
      </c>
      <c r="C1965" s="7">
        <v>469001</v>
      </c>
      <c r="D1965">
        <f t="shared" si="60"/>
        <v>46</v>
      </c>
      <c r="E1965" t="str">
        <f>VLOOKUP(D1965,省代码匹配!B:C,2,FALSE)</f>
        <v>海南省</v>
      </c>
      <c r="F1965">
        <f t="shared" si="61"/>
        <v>469001</v>
      </c>
      <c r="G1965" t="str">
        <f>IF(F1965&gt;10000,"省直辖县市",IF(F1965&gt;7000,“港澳台”,VLOOKUP(F1965,地市级代码匹配!C:D,2,FALSE)))</f>
        <v>省直辖县市</v>
      </c>
      <c r="H1965" s="12" t="s">
        <v>6055</v>
      </c>
      <c r="I1965" s="39" t="str">
        <f>IF(H1965="","",VLOOKUP(H1965,echart地区列表!A:A,1,FALSE))</f>
        <v>五指山市</v>
      </c>
    </row>
    <row r="1966" spans="1:9">
      <c r="A1966" s="7" t="s">
        <v>6056</v>
      </c>
      <c r="B1966" s="7" t="s">
        <v>7659</v>
      </c>
      <c r="C1966" s="7">
        <v>469002</v>
      </c>
      <c r="D1966">
        <f t="shared" si="60"/>
        <v>46</v>
      </c>
      <c r="E1966" t="str">
        <f>VLOOKUP(D1966,省代码匹配!B:C,2,FALSE)</f>
        <v>海南省</v>
      </c>
      <c r="F1966">
        <f t="shared" si="61"/>
        <v>469002</v>
      </c>
      <c r="G1966" t="str">
        <f>IF(F1966&gt;10000,"省直辖县市",IF(F1966&gt;7000,“港澳台”,VLOOKUP(F1966,地市级代码匹配!C:D,2,FALSE)))</f>
        <v>省直辖县市</v>
      </c>
      <c r="H1966" s="12" t="s">
        <v>6056</v>
      </c>
      <c r="I1966" s="39" t="str">
        <f>IF(H1966="","",VLOOKUP(H1966,echart地区列表!A:A,1,FALSE))</f>
        <v>琼海市</v>
      </c>
    </row>
    <row r="1967" spans="1:9">
      <c r="A1967" s="7" t="s">
        <v>6057</v>
      </c>
      <c r="B1967" s="7" t="s">
        <v>7660</v>
      </c>
      <c r="C1967" s="7">
        <v>469005</v>
      </c>
      <c r="D1967">
        <f t="shared" si="60"/>
        <v>46</v>
      </c>
      <c r="E1967" t="str">
        <f>VLOOKUP(D1967,省代码匹配!B:C,2,FALSE)</f>
        <v>海南省</v>
      </c>
      <c r="F1967">
        <f t="shared" si="61"/>
        <v>469005</v>
      </c>
      <c r="G1967" t="str">
        <f>IF(F1967&gt;10000,"省直辖县市",IF(F1967&gt;7000,“港澳台”,VLOOKUP(F1967,地市级代码匹配!C:D,2,FALSE)))</f>
        <v>省直辖县市</v>
      </c>
      <c r="H1967" s="12" t="s">
        <v>6057</v>
      </c>
      <c r="I1967" s="39" t="str">
        <f>IF(H1967="","",VLOOKUP(H1967,echart地区列表!A:A,1,FALSE))</f>
        <v>文昌市</v>
      </c>
    </row>
    <row r="1968" spans="1:9">
      <c r="A1968" s="7" t="s">
        <v>6058</v>
      </c>
      <c r="B1968" s="7" t="s">
        <v>7661</v>
      </c>
      <c r="C1968" s="7">
        <v>469006</v>
      </c>
      <c r="D1968">
        <f t="shared" si="60"/>
        <v>46</v>
      </c>
      <c r="E1968" t="str">
        <f>VLOOKUP(D1968,省代码匹配!B:C,2,FALSE)</f>
        <v>海南省</v>
      </c>
      <c r="F1968">
        <f t="shared" si="61"/>
        <v>469006</v>
      </c>
      <c r="G1968" t="str">
        <f>IF(F1968&gt;10000,"省直辖县市",IF(F1968&gt;7000,“港澳台”,VLOOKUP(F1968,地市级代码匹配!C:D,2,FALSE)))</f>
        <v>省直辖县市</v>
      </c>
      <c r="H1968" s="12" t="s">
        <v>6058</v>
      </c>
      <c r="I1968" s="39" t="str">
        <f>IF(H1968="","",VLOOKUP(H1968,echart地区列表!A:A,1,FALSE))</f>
        <v>万宁市</v>
      </c>
    </row>
    <row r="1969" spans="1:9">
      <c r="A1969" s="7" t="s">
        <v>6059</v>
      </c>
      <c r="B1969" s="7" t="s">
        <v>7662</v>
      </c>
      <c r="C1969" s="7">
        <v>469007</v>
      </c>
      <c r="D1969">
        <f t="shared" si="60"/>
        <v>46</v>
      </c>
      <c r="E1969" t="str">
        <f>VLOOKUP(D1969,省代码匹配!B:C,2,FALSE)</f>
        <v>海南省</v>
      </c>
      <c r="F1969">
        <f t="shared" si="61"/>
        <v>469007</v>
      </c>
      <c r="G1969" t="str">
        <f>IF(F1969&gt;10000,"省直辖县市",IF(F1969&gt;7000,“港澳台”,VLOOKUP(F1969,地市级代码匹配!C:D,2,FALSE)))</f>
        <v>省直辖县市</v>
      </c>
      <c r="H1969" s="12" t="s">
        <v>6059</v>
      </c>
      <c r="I1969" s="39" t="str">
        <f>IF(H1969="","",VLOOKUP(H1969,echart地区列表!A:A,1,FALSE))</f>
        <v>东方市</v>
      </c>
    </row>
    <row r="1970" spans="1:9">
      <c r="A1970" s="7" t="s">
        <v>6060</v>
      </c>
      <c r="B1970" s="7" t="s">
        <v>6060</v>
      </c>
      <c r="C1970" s="7">
        <v>469021</v>
      </c>
      <c r="D1970">
        <f t="shared" si="60"/>
        <v>46</v>
      </c>
      <c r="E1970" t="str">
        <f>VLOOKUP(D1970,省代码匹配!B:C,2,FALSE)</f>
        <v>海南省</v>
      </c>
      <c r="F1970">
        <f t="shared" si="61"/>
        <v>469021</v>
      </c>
      <c r="G1970" t="str">
        <f>IF(F1970&gt;10000,"省直辖县市",IF(F1970&gt;7000,“港澳台”,VLOOKUP(F1970,地市级代码匹配!C:D,2,FALSE)))</f>
        <v>省直辖县市</v>
      </c>
      <c r="H1970" s="12" t="s">
        <v>6060</v>
      </c>
      <c r="I1970" s="39" t="str">
        <f>IF(H1970="","",VLOOKUP(H1970,echart地区列表!A:A,1,FALSE))</f>
        <v>定安县</v>
      </c>
    </row>
    <row r="1971" spans="1:9">
      <c r="A1971" s="7" t="s">
        <v>6061</v>
      </c>
      <c r="B1971" s="7" t="s">
        <v>6061</v>
      </c>
      <c r="C1971" s="7">
        <v>469022</v>
      </c>
      <c r="D1971">
        <f t="shared" si="60"/>
        <v>46</v>
      </c>
      <c r="E1971" t="str">
        <f>VLOOKUP(D1971,省代码匹配!B:C,2,FALSE)</f>
        <v>海南省</v>
      </c>
      <c r="F1971">
        <f t="shared" si="61"/>
        <v>469022</v>
      </c>
      <c r="G1971" t="str">
        <f>IF(F1971&gt;10000,"省直辖县市",IF(F1971&gt;7000,“港澳台”,VLOOKUP(F1971,地市级代码匹配!C:D,2,FALSE)))</f>
        <v>省直辖县市</v>
      </c>
      <c r="H1971" s="12" t="s">
        <v>6061</v>
      </c>
      <c r="I1971" s="39" t="str">
        <f>IF(H1971="","",VLOOKUP(H1971,echart地区列表!A:A,1,FALSE))</f>
        <v>屯昌县</v>
      </c>
    </row>
    <row r="1972" spans="1:9">
      <c r="A1972" s="7" t="s">
        <v>6062</v>
      </c>
      <c r="B1972" s="7" t="s">
        <v>6062</v>
      </c>
      <c r="C1972" s="7">
        <v>469023</v>
      </c>
      <c r="D1972">
        <f t="shared" si="60"/>
        <v>46</v>
      </c>
      <c r="E1972" t="str">
        <f>VLOOKUP(D1972,省代码匹配!B:C,2,FALSE)</f>
        <v>海南省</v>
      </c>
      <c r="F1972">
        <f t="shared" si="61"/>
        <v>469023</v>
      </c>
      <c r="G1972" t="str">
        <f>IF(F1972&gt;10000,"省直辖县市",IF(F1972&gt;7000,“港澳台”,VLOOKUP(F1972,地市级代码匹配!C:D,2,FALSE)))</f>
        <v>省直辖县市</v>
      </c>
      <c r="H1972" s="12" t="s">
        <v>6062</v>
      </c>
      <c r="I1972" s="39" t="str">
        <f>IF(H1972="","",VLOOKUP(H1972,echart地区列表!A:A,1,FALSE))</f>
        <v>澄迈县</v>
      </c>
    </row>
    <row r="1973" spans="1:9">
      <c r="A1973" s="7" t="s">
        <v>6063</v>
      </c>
      <c r="B1973" s="7" t="s">
        <v>6063</v>
      </c>
      <c r="C1973" s="7">
        <v>469024</v>
      </c>
      <c r="D1973">
        <f t="shared" si="60"/>
        <v>46</v>
      </c>
      <c r="E1973" t="str">
        <f>VLOOKUP(D1973,省代码匹配!B:C,2,FALSE)</f>
        <v>海南省</v>
      </c>
      <c r="F1973">
        <f t="shared" si="61"/>
        <v>469024</v>
      </c>
      <c r="G1973" t="str">
        <f>IF(F1973&gt;10000,"省直辖县市",IF(F1973&gt;7000,“港澳台”,VLOOKUP(F1973,地市级代码匹配!C:D,2,FALSE)))</f>
        <v>省直辖县市</v>
      </c>
      <c r="H1973" s="12" t="s">
        <v>6063</v>
      </c>
      <c r="I1973" s="39" t="str">
        <f>IF(H1973="","",VLOOKUP(H1973,echart地区列表!A:A,1,FALSE))</f>
        <v>临高县</v>
      </c>
    </row>
    <row r="1974" spans="1:9">
      <c r="A1974" s="7" t="s">
        <v>6064</v>
      </c>
      <c r="B1974" s="7" t="s">
        <v>6064</v>
      </c>
      <c r="C1974" s="7">
        <v>469025</v>
      </c>
      <c r="D1974">
        <f t="shared" si="60"/>
        <v>46</v>
      </c>
      <c r="E1974" t="str">
        <f>VLOOKUP(D1974,省代码匹配!B:C,2,FALSE)</f>
        <v>海南省</v>
      </c>
      <c r="F1974">
        <f t="shared" si="61"/>
        <v>469025</v>
      </c>
      <c r="G1974" t="str">
        <f>IF(F1974&gt;10000,"省直辖县市",IF(F1974&gt;7000,“港澳台”,VLOOKUP(F1974,地市级代码匹配!C:D,2,FALSE)))</f>
        <v>省直辖县市</v>
      </c>
      <c r="H1974" s="12" t="s">
        <v>6064</v>
      </c>
      <c r="I1974" s="39" t="str">
        <f>IF(H1974="","",VLOOKUP(H1974,echart地区列表!A:A,1,FALSE))</f>
        <v>白沙黎族自治县</v>
      </c>
    </row>
    <row r="1975" spans="1:9">
      <c r="A1975" s="7" t="s">
        <v>6065</v>
      </c>
      <c r="B1975" s="7" t="s">
        <v>6065</v>
      </c>
      <c r="C1975" s="7">
        <v>469026</v>
      </c>
      <c r="D1975">
        <f t="shared" si="60"/>
        <v>46</v>
      </c>
      <c r="E1975" t="str">
        <f>VLOOKUP(D1975,省代码匹配!B:C,2,FALSE)</f>
        <v>海南省</v>
      </c>
      <c r="F1975">
        <f t="shared" si="61"/>
        <v>469026</v>
      </c>
      <c r="G1975" t="str">
        <f>IF(F1975&gt;10000,"省直辖县市",IF(F1975&gt;7000,“港澳台”,VLOOKUP(F1975,地市级代码匹配!C:D,2,FALSE)))</f>
        <v>省直辖县市</v>
      </c>
      <c r="H1975" s="12" t="s">
        <v>6065</v>
      </c>
      <c r="I1975" s="39" t="str">
        <f>IF(H1975="","",VLOOKUP(H1975,echart地区列表!A:A,1,FALSE))</f>
        <v>昌江黎族自治县</v>
      </c>
    </row>
    <row r="1976" spans="1:9">
      <c r="A1976" s="7" t="s">
        <v>6066</v>
      </c>
      <c r="B1976" s="7" t="s">
        <v>6066</v>
      </c>
      <c r="C1976" s="7">
        <v>469027</v>
      </c>
      <c r="D1976">
        <f t="shared" si="60"/>
        <v>46</v>
      </c>
      <c r="E1976" t="str">
        <f>VLOOKUP(D1976,省代码匹配!B:C,2,FALSE)</f>
        <v>海南省</v>
      </c>
      <c r="F1976">
        <f t="shared" si="61"/>
        <v>469027</v>
      </c>
      <c r="G1976" t="str">
        <f>IF(F1976&gt;10000,"省直辖县市",IF(F1976&gt;7000,“港澳台”,VLOOKUP(F1976,地市级代码匹配!C:D,2,FALSE)))</f>
        <v>省直辖县市</v>
      </c>
      <c r="H1976" s="12" t="s">
        <v>6066</v>
      </c>
      <c r="I1976" s="39" t="str">
        <f>IF(H1976="","",VLOOKUP(H1976,echart地区列表!A:A,1,FALSE))</f>
        <v>乐东黎族自治县</v>
      </c>
    </row>
    <row r="1977" spans="1:9">
      <c r="A1977" s="7" t="s">
        <v>6067</v>
      </c>
      <c r="B1977" s="7" t="s">
        <v>6067</v>
      </c>
      <c r="C1977" s="7">
        <v>469028</v>
      </c>
      <c r="D1977">
        <f t="shared" si="60"/>
        <v>46</v>
      </c>
      <c r="E1977" t="str">
        <f>VLOOKUP(D1977,省代码匹配!B:C,2,FALSE)</f>
        <v>海南省</v>
      </c>
      <c r="F1977">
        <f t="shared" si="61"/>
        <v>469028</v>
      </c>
      <c r="G1977" t="str">
        <f>IF(F1977&gt;10000,"省直辖县市",IF(F1977&gt;7000,“港澳台”,VLOOKUP(F1977,地市级代码匹配!C:D,2,FALSE)))</f>
        <v>省直辖县市</v>
      </c>
      <c r="H1977" s="12" t="s">
        <v>6067</v>
      </c>
      <c r="I1977" s="39" t="str">
        <f>IF(H1977="","",VLOOKUP(H1977,echart地区列表!A:A,1,FALSE))</f>
        <v>陵水黎族自治县</v>
      </c>
    </row>
    <row r="1978" spans="1:9">
      <c r="A1978" s="7" t="s">
        <v>6068</v>
      </c>
      <c r="B1978" s="7" t="s">
        <v>6068</v>
      </c>
      <c r="C1978" s="7">
        <v>469029</v>
      </c>
      <c r="D1978">
        <f t="shared" si="60"/>
        <v>46</v>
      </c>
      <c r="E1978" t="str">
        <f>VLOOKUP(D1978,省代码匹配!B:C,2,FALSE)</f>
        <v>海南省</v>
      </c>
      <c r="F1978">
        <f t="shared" si="61"/>
        <v>469029</v>
      </c>
      <c r="G1978" t="str">
        <f>IF(F1978&gt;10000,"省直辖县市",IF(F1978&gt;7000,“港澳台”,VLOOKUP(F1978,地市级代码匹配!C:D,2,FALSE)))</f>
        <v>省直辖县市</v>
      </c>
      <c r="H1978" s="12" t="s">
        <v>6068</v>
      </c>
      <c r="I1978" s="39" t="str">
        <f>IF(H1978="","",VLOOKUP(H1978,echart地区列表!A:A,1,FALSE))</f>
        <v>保亭黎族苗族自治县</v>
      </c>
    </row>
    <row r="1979" spans="1:9">
      <c r="A1979" s="7" t="s">
        <v>6069</v>
      </c>
      <c r="B1979" s="7" t="s">
        <v>6069</v>
      </c>
      <c r="C1979" s="7">
        <v>469030</v>
      </c>
      <c r="D1979">
        <f t="shared" si="60"/>
        <v>46</v>
      </c>
      <c r="E1979" t="str">
        <f>VLOOKUP(D1979,省代码匹配!B:C,2,FALSE)</f>
        <v>海南省</v>
      </c>
      <c r="F1979">
        <f t="shared" si="61"/>
        <v>469030</v>
      </c>
      <c r="G1979" t="str">
        <f>IF(F1979&gt;10000,"省直辖县市",IF(F1979&gt;7000,“港澳台”,VLOOKUP(F1979,地市级代码匹配!C:D,2,FALSE)))</f>
        <v>省直辖县市</v>
      </c>
      <c r="H1979" s="12" t="s">
        <v>6069</v>
      </c>
      <c r="I1979" s="39" t="str">
        <f>IF(H1979="","",VLOOKUP(H1979,echart地区列表!A:A,1,FALSE))</f>
        <v>琼中黎族苗族自治县</v>
      </c>
    </row>
    <row r="1980" spans="1:9">
      <c r="A1980" s="7" t="s">
        <v>6070</v>
      </c>
      <c r="B1980" s="7" t="s">
        <v>6070</v>
      </c>
      <c r="C1980" s="7">
        <v>500101</v>
      </c>
      <c r="D1980">
        <f t="shared" si="60"/>
        <v>50</v>
      </c>
      <c r="E1980" t="str">
        <f>VLOOKUP(D1980,省代码匹配!B:C,2,FALSE)</f>
        <v>重庆市</v>
      </c>
      <c r="F1980">
        <f t="shared" si="61"/>
        <v>5000</v>
      </c>
      <c r="G1980" t="str">
        <f>IF(F1980&gt;10000,"省直辖县市",IF(F1980&gt;7000,“港澳台”,VLOOKUP(F1980,地市级代码匹配!C:D,2,FALSE)))</f>
        <v>重庆市</v>
      </c>
      <c r="H1980" s="12" t="s">
        <v>6070</v>
      </c>
      <c r="I1980" s="39" t="str">
        <f>IF(H1980="","",VLOOKUP(H1980,echart地区列表!A:A,1,FALSE))</f>
        <v>万州区</v>
      </c>
    </row>
    <row r="1981" spans="1:9">
      <c r="A1981" s="7" t="s">
        <v>6071</v>
      </c>
      <c r="B1981" s="7" t="s">
        <v>6071</v>
      </c>
      <c r="C1981" s="7">
        <v>500102</v>
      </c>
      <c r="D1981">
        <f t="shared" si="60"/>
        <v>50</v>
      </c>
      <c r="E1981" t="str">
        <f>VLOOKUP(D1981,省代码匹配!B:C,2,FALSE)</f>
        <v>重庆市</v>
      </c>
      <c r="F1981">
        <f t="shared" si="61"/>
        <v>5000</v>
      </c>
      <c r="G1981" t="str">
        <f>IF(F1981&gt;10000,"省直辖县市",IF(F1981&gt;7000,“港澳台”,VLOOKUP(F1981,地市级代码匹配!C:D,2,FALSE)))</f>
        <v>重庆市</v>
      </c>
      <c r="H1981" s="12" t="s">
        <v>6071</v>
      </c>
      <c r="I1981" s="39" t="str">
        <f>IF(H1981="","",VLOOKUP(H1981,echart地区列表!A:A,1,FALSE))</f>
        <v>涪陵区</v>
      </c>
    </row>
    <row r="1982" spans="1:9">
      <c r="A1982" s="7" t="s">
        <v>6072</v>
      </c>
      <c r="B1982" s="7" t="s">
        <v>6072</v>
      </c>
      <c r="C1982" s="7">
        <v>500103</v>
      </c>
      <c r="D1982">
        <f t="shared" si="60"/>
        <v>50</v>
      </c>
      <c r="E1982" t="str">
        <f>VLOOKUP(D1982,省代码匹配!B:C,2,FALSE)</f>
        <v>重庆市</v>
      </c>
      <c r="F1982">
        <f t="shared" si="61"/>
        <v>5000</v>
      </c>
      <c r="G1982" t="str">
        <f>IF(F1982&gt;10000,"省直辖县市",IF(F1982&gt;7000,“港澳台”,VLOOKUP(F1982,地市级代码匹配!C:D,2,FALSE)))</f>
        <v>重庆市</v>
      </c>
      <c r="H1982" s="12" t="s">
        <v>6072</v>
      </c>
      <c r="I1982" s="39" t="str">
        <f>IF(H1982="","",VLOOKUP(H1982,echart地区列表!A:A,1,FALSE))</f>
        <v>渝中区</v>
      </c>
    </row>
    <row r="1983" spans="1:9">
      <c r="A1983" s="7" t="s">
        <v>6073</v>
      </c>
      <c r="B1983" s="7" t="s">
        <v>6073</v>
      </c>
      <c r="C1983" s="7">
        <v>500104</v>
      </c>
      <c r="D1983">
        <f t="shared" si="60"/>
        <v>50</v>
      </c>
      <c r="E1983" t="str">
        <f>VLOOKUP(D1983,省代码匹配!B:C,2,FALSE)</f>
        <v>重庆市</v>
      </c>
      <c r="F1983">
        <f t="shared" si="61"/>
        <v>5000</v>
      </c>
      <c r="G1983" t="str">
        <f>IF(F1983&gt;10000,"省直辖县市",IF(F1983&gt;7000,“港澳台”,VLOOKUP(F1983,地市级代码匹配!C:D,2,FALSE)))</f>
        <v>重庆市</v>
      </c>
      <c r="H1983" s="12" t="s">
        <v>6073</v>
      </c>
      <c r="I1983" s="39" t="str">
        <f>IF(H1983="","",VLOOKUP(H1983,echart地区列表!A:A,1,FALSE))</f>
        <v>大渡口区</v>
      </c>
    </row>
    <row r="1984" spans="1:9">
      <c r="A1984" s="7" t="s">
        <v>4941</v>
      </c>
      <c r="B1984" s="7" t="s">
        <v>4941</v>
      </c>
      <c r="C1984" s="7">
        <v>500105</v>
      </c>
      <c r="D1984">
        <f t="shared" si="60"/>
        <v>50</v>
      </c>
      <c r="E1984" t="str">
        <f>VLOOKUP(D1984,省代码匹配!B:C,2,FALSE)</f>
        <v>重庆市</v>
      </c>
      <c r="F1984">
        <f t="shared" si="61"/>
        <v>5000</v>
      </c>
      <c r="G1984" t="str">
        <f>IF(F1984&gt;10000,"省直辖县市",IF(F1984&gt;7000,“港澳台”,VLOOKUP(F1984,地市级代码匹配!C:D,2,FALSE)))</f>
        <v>重庆市</v>
      </c>
      <c r="H1984" s="12" t="s">
        <v>4941</v>
      </c>
      <c r="I1984" s="39" t="str">
        <f>IF(H1984="","",VLOOKUP(H1984,echart地区列表!A:A,1,FALSE))</f>
        <v>江北区</v>
      </c>
    </row>
    <row r="1985" spans="1:9">
      <c r="A1985" s="7" t="s">
        <v>6074</v>
      </c>
      <c r="B1985" s="7" t="s">
        <v>6074</v>
      </c>
      <c r="C1985" s="7">
        <v>500106</v>
      </c>
      <c r="D1985">
        <f t="shared" si="60"/>
        <v>50</v>
      </c>
      <c r="E1985" t="str">
        <f>VLOOKUP(D1985,省代码匹配!B:C,2,FALSE)</f>
        <v>重庆市</v>
      </c>
      <c r="F1985">
        <f t="shared" si="61"/>
        <v>5000</v>
      </c>
      <c r="G1985" t="str">
        <f>IF(F1985&gt;10000,"省直辖县市",IF(F1985&gt;7000,“港澳台”,VLOOKUP(F1985,地市级代码匹配!C:D,2,FALSE)))</f>
        <v>重庆市</v>
      </c>
      <c r="H1985" s="12" t="s">
        <v>6074</v>
      </c>
      <c r="I1985" s="39" t="str">
        <f>IF(H1985="","",VLOOKUP(H1985,echart地区列表!A:A,1,FALSE))</f>
        <v>沙坪坝区</v>
      </c>
    </row>
    <row r="1986" spans="1:9">
      <c r="A1986" s="7" t="s">
        <v>6075</v>
      </c>
      <c r="B1986" s="7" t="s">
        <v>6075</v>
      </c>
      <c r="C1986" s="7">
        <v>500107</v>
      </c>
      <c r="D1986">
        <f t="shared" si="60"/>
        <v>50</v>
      </c>
      <c r="E1986" t="str">
        <f>VLOOKUP(D1986,省代码匹配!B:C,2,FALSE)</f>
        <v>重庆市</v>
      </c>
      <c r="F1986">
        <f t="shared" si="61"/>
        <v>5000</v>
      </c>
      <c r="G1986" t="str">
        <f>IF(F1986&gt;10000,"省直辖县市",IF(F1986&gt;7000,“港澳台”,VLOOKUP(F1986,地市级代码匹配!C:D,2,FALSE)))</f>
        <v>重庆市</v>
      </c>
      <c r="H1986" s="12" t="s">
        <v>6075</v>
      </c>
      <c r="I1986" s="39" t="str">
        <f>IF(H1986="","",VLOOKUP(H1986,echart地区列表!A:A,1,FALSE))</f>
        <v>九龙坡区</v>
      </c>
    </row>
    <row r="1987" spans="1:9">
      <c r="A1987" s="7" t="s">
        <v>6076</v>
      </c>
      <c r="B1987" s="7" t="s">
        <v>6076</v>
      </c>
      <c r="C1987" s="7">
        <v>500108</v>
      </c>
      <c r="D1987">
        <f t="shared" ref="D1987:D2050" si="62">INT(C1987/10000)</f>
        <v>50</v>
      </c>
      <c r="E1987" t="str">
        <f>VLOOKUP(D1987,省代码匹配!B:C,2,FALSE)</f>
        <v>重庆市</v>
      </c>
      <c r="F1987">
        <f t="shared" ref="F1987:F2050" si="63">IF(OR(D1987=11,D1987=12,D1987=31,D1987=50,D1987=71,D1987=81,D1987=82),D1987*100,IF(MID(C1987,3,1)="9",C1987,INT(C1987/100)))</f>
        <v>5000</v>
      </c>
      <c r="G1987" t="str">
        <f>IF(F1987&gt;10000,"省直辖县市",IF(F1987&gt;7000,“港澳台”,VLOOKUP(F1987,地市级代码匹配!C:D,2,FALSE)))</f>
        <v>重庆市</v>
      </c>
      <c r="H1987" s="12" t="s">
        <v>6076</v>
      </c>
      <c r="I1987" s="39" t="str">
        <f>IF(H1987="","",VLOOKUP(H1987,echart地区列表!A:A,1,FALSE))</f>
        <v>南岸区</v>
      </c>
    </row>
    <row r="1988" spans="1:9">
      <c r="A1988" s="7" t="s">
        <v>6077</v>
      </c>
      <c r="B1988" s="7" t="s">
        <v>6077</v>
      </c>
      <c r="C1988" s="7">
        <v>500109</v>
      </c>
      <c r="D1988">
        <f t="shared" si="62"/>
        <v>50</v>
      </c>
      <c r="E1988" t="str">
        <f>VLOOKUP(D1988,省代码匹配!B:C,2,FALSE)</f>
        <v>重庆市</v>
      </c>
      <c r="F1988">
        <f t="shared" si="63"/>
        <v>5000</v>
      </c>
      <c r="G1988" t="str">
        <f>IF(F1988&gt;10000,"省直辖县市",IF(F1988&gt;7000,“港澳台”,VLOOKUP(F1988,地市级代码匹配!C:D,2,FALSE)))</f>
        <v>重庆市</v>
      </c>
      <c r="H1988" s="12" t="s">
        <v>6077</v>
      </c>
      <c r="I1988" s="39" t="str">
        <f>IF(H1988="","",VLOOKUP(H1988,echart地区列表!A:A,1,FALSE))</f>
        <v>北碚区</v>
      </c>
    </row>
    <row r="1989" spans="1:9">
      <c r="A1989" s="7" t="s">
        <v>6078</v>
      </c>
      <c r="B1989" s="7" t="s">
        <v>6078</v>
      </c>
      <c r="C1989" s="7">
        <v>500110</v>
      </c>
      <c r="D1989">
        <f t="shared" si="62"/>
        <v>50</v>
      </c>
      <c r="E1989" t="str">
        <f>VLOOKUP(D1989,省代码匹配!B:C,2,FALSE)</f>
        <v>重庆市</v>
      </c>
      <c r="F1989">
        <f t="shared" si="63"/>
        <v>5000</v>
      </c>
      <c r="G1989" t="str">
        <f>IF(F1989&gt;10000,"省直辖县市",IF(F1989&gt;7000,“港澳台”,VLOOKUP(F1989,地市级代码匹配!C:D,2,FALSE)))</f>
        <v>重庆市</v>
      </c>
      <c r="H1989" s="12" t="s">
        <v>6993</v>
      </c>
      <c r="I1989" s="39" t="str">
        <f>IF(H1989="","",VLOOKUP(H1989,echart地区列表!A:A,1,FALSE))</f>
        <v>綦江县</v>
      </c>
    </row>
    <row r="1990" spans="1:9">
      <c r="A1990" s="7" t="s">
        <v>6079</v>
      </c>
      <c r="B1990" s="7" t="s">
        <v>6079</v>
      </c>
      <c r="C1990" s="7">
        <v>500111</v>
      </c>
      <c r="D1990">
        <f t="shared" si="62"/>
        <v>50</v>
      </c>
      <c r="E1990" t="str">
        <f>VLOOKUP(D1990,省代码匹配!B:C,2,FALSE)</f>
        <v>重庆市</v>
      </c>
      <c r="F1990">
        <f t="shared" si="63"/>
        <v>5000</v>
      </c>
      <c r="G1990" t="str">
        <f>IF(F1990&gt;10000,"省直辖县市",IF(F1990&gt;7000,“港澳台”,VLOOKUP(F1990,地市级代码匹配!C:D,2,FALSE)))</f>
        <v>重庆市</v>
      </c>
      <c r="H1990" s="12" t="s">
        <v>6994</v>
      </c>
      <c r="I1990" s="39" t="str">
        <f>IF(H1990="","",VLOOKUP(H1990,echart地区列表!A:A,1,FALSE))</f>
        <v>大足县</v>
      </c>
    </row>
    <row r="1991" spans="1:9">
      <c r="A1991" s="7" t="s">
        <v>6080</v>
      </c>
      <c r="B1991" s="7" t="s">
        <v>6080</v>
      </c>
      <c r="C1991" s="7">
        <v>500112</v>
      </c>
      <c r="D1991">
        <f t="shared" si="62"/>
        <v>50</v>
      </c>
      <c r="E1991" t="str">
        <f>VLOOKUP(D1991,省代码匹配!B:C,2,FALSE)</f>
        <v>重庆市</v>
      </c>
      <c r="F1991">
        <f t="shared" si="63"/>
        <v>5000</v>
      </c>
      <c r="G1991" t="str">
        <f>IF(F1991&gt;10000,"省直辖县市",IF(F1991&gt;7000,“港澳台”,VLOOKUP(F1991,地市级代码匹配!C:D,2,FALSE)))</f>
        <v>重庆市</v>
      </c>
      <c r="H1991" s="12" t="s">
        <v>6080</v>
      </c>
      <c r="I1991" s="39" t="str">
        <f>IF(H1991="","",VLOOKUP(H1991,echart地区列表!A:A,1,FALSE))</f>
        <v>渝北区</v>
      </c>
    </row>
    <row r="1992" spans="1:9">
      <c r="A1992" s="7" t="s">
        <v>6081</v>
      </c>
      <c r="B1992" s="7" t="s">
        <v>6081</v>
      </c>
      <c r="C1992" s="7">
        <v>500113</v>
      </c>
      <c r="D1992">
        <f t="shared" si="62"/>
        <v>50</v>
      </c>
      <c r="E1992" t="str">
        <f>VLOOKUP(D1992,省代码匹配!B:C,2,FALSE)</f>
        <v>重庆市</v>
      </c>
      <c r="F1992">
        <f t="shared" si="63"/>
        <v>5000</v>
      </c>
      <c r="G1992" t="str">
        <f>IF(F1992&gt;10000,"省直辖县市",IF(F1992&gt;7000,“港澳台”,VLOOKUP(F1992,地市级代码匹配!C:D,2,FALSE)))</f>
        <v>重庆市</v>
      </c>
      <c r="H1992" s="12" t="s">
        <v>6081</v>
      </c>
      <c r="I1992" s="39" t="str">
        <f>IF(H1992="","",VLOOKUP(H1992,echart地区列表!A:A,1,FALSE))</f>
        <v>巴南区</v>
      </c>
    </row>
    <row r="1993" spans="1:9">
      <c r="A1993" s="7" t="s">
        <v>6082</v>
      </c>
      <c r="B1993" s="7" t="s">
        <v>6082</v>
      </c>
      <c r="C1993" s="7">
        <v>500114</v>
      </c>
      <c r="D1993">
        <f t="shared" si="62"/>
        <v>50</v>
      </c>
      <c r="E1993" t="str">
        <f>VLOOKUP(D1993,省代码匹配!B:C,2,FALSE)</f>
        <v>重庆市</v>
      </c>
      <c r="F1993">
        <f t="shared" si="63"/>
        <v>5000</v>
      </c>
      <c r="G1993" t="str">
        <f>IF(F1993&gt;10000,"省直辖县市",IF(F1993&gt;7000,“港澳台”,VLOOKUP(F1993,地市级代码匹配!C:D,2,FALSE)))</f>
        <v>重庆市</v>
      </c>
      <c r="H1993" s="12" t="s">
        <v>6082</v>
      </c>
      <c r="I1993" s="39" t="str">
        <f>IF(H1993="","",VLOOKUP(H1993,echart地区列表!A:A,1,FALSE))</f>
        <v>黔江区</v>
      </c>
    </row>
    <row r="1994" spans="1:9">
      <c r="A1994" s="7" t="s">
        <v>6083</v>
      </c>
      <c r="B1994" s="7" t="s">
        <v>6083</v>
      </c>
      <c r="C1994" s="7">
        <v>500115</v>
      </c>
      <c r="D1994">
        <f t="shared" si="62"/>
        <v>50</v>
      </c>
      <c r="E1994" t="str">
        <f>VLOOKUP(D1994,省代码匹配!B:C,2,FALSE)</f>
        <v>重庆市</v>
      </c>
      <c r="F1994">
        <f t="shared" si="63"/>
        <v>5000</v>
      </c>
      <c r="G1994" t="str">
        <f>IF(F1994&gt;10000,"省直辖县市",IF(F1994&gt;7000,“港澳台”,VLOOKUP(F1994,地市级代码匹配!C:D,2,FALSE)))</f>
        <v>重庆市</v>
      </c>
      <c r="H1994" s="12" t="s">
        <v>6083</v>
      </c>
      <c r="I1994" s="39" t="str">
        <f>IF(H1994="","",VLOOKUP(H1994,echart地区列表!A:A,1,FALSE))</f>
        <v>长寿区</v>
      </c>
    </row>
    <row r="1995" spans="1:9">
      <c r="A1995" s="7" t="s">
        <v>6084</v>
      </c>
      <c r="B1995" s="7" t="s">
        <v>6084</v>
      </c>
      <c r="C1995" s="7">
        <v>500116</v>
      </c>
      <c r="D1995">
        <f t="shared" si="62"/>
        <v>50</v>
      </c>
      <c r="E1995" t="str">
        <f>VLOOKUP(D1995,省代码匹配!B:C,2,FALSE)</f>
        <v>重庆市</v>
      </c>
      <c r="F1995">
        <f t="shared" si="63"/>
        <v>5000</v>
      </c>
      <c r="G1995" t="str">
        <f>IF(F1995&gt;10000,"省直辖县市",IF(F1995&gt;7000,“港澳台”,VLOOKUP(F1995,地市级代码匹配!C:D,2,FALSE)))</f>
        <v>重庆市</v>
      </c>
      <c r="H1995" s="12" t="s">
        <v>6996</v>
      </c>
      <c r="I1995" s="39" t="str">
        <f>IF(H1995="","",VLOOKUP(H1995,echart地区列表!A:A,1,FALSE))</f>
        <v>江津</v>
      </c>
    </row>
    <row r="1996" spans="1:9">
      <c r="A1996" s="7" t="s">
        <v>6085</v>
      </c>
      <c r="B1996" s="7" t="s">
        <v>6085</v>
      </c>
      <c r="C1996" s="7">
        <v>500117</v>
      </c>
      <c r="D1996">
        <f t="shared" si="62"/>
        <v>50</v>
      </c>
      <c r="E1996" t="str">
        <f>VLOOKUP(D1996,省代码匹配!B:C,2,FALSE)</f>
        <v>重庆市</v>
      </c>
      <c r="F1996">
        <f t="shared" si="63"/>
        <v>5000</v>
      </c>
      <c r="G1996" t="str">
        <f>IF(F1996&gt;10000,"省直辖县市",IF(F1996&gt;7000,“港澳台”,VLOOKUP(F1996,地市级代码匹配!C:D,2,FALSE)))</f>
        <v>重庆市</v>
      </c>
      <c r="H1996" s="12" t="s">
        <v>6995</v>
      </c>
      <c r="I1996" s="39" t="str">
        <f>IF(H1996="","",VLOOKUP(H1996,echart地区列表!A:A,1,FALSE))</f>
        <v>合川</v>
      </c>
    </row>
    <row r="1997" spans="1:9">
      <c r="A1997" s="7" t="s">
        <v>6086</v>
      </c>
      <c r="B1997" s="7" t="s">
        <v>6086</v>
      </c>
      <c r="C1997" s="7">
        <v>500118</v>
      </c>
      <c r="D1997">
        <f t="shared" si="62"/>
        <v>50</v>
      </c>
      <c r="E1997" t="str">
        <f>VLOOKUP(D1997,省代码匹配!B:C,2,FALSE)</f>
        <v>重庆市</v>
      </c>
      <c r="F1997">
        <f t="shared" si="63"/>
        <v>5000</v>
      </c>
      <c r="G1997" t="str">
        <f>IF(F1997&gt;10000,"省直辖县市",IF(F1997&gt;7000,“港澳台”,VLOOKUP(F1997,地市级代码匹配!C:D,2,FALSE)))</f>
        <v>重庆市</v>
      </c>
      <c r="H1997" s="12" t="s">
        <v>6997</v>
      </c>
      <c r="I1997" s="39" t="str">
        <f>IF(H1997="","",VLOOKUP(H1997,echart地区列表!A:A,1,FALSE))</f>
        <v>永川</v>
      </c>
    </row>
    <row r="1998" spans="1:9">
      <c r="A1998" s="7" t="s">
        <v>6087</v>
      </c>
      <c r="B1998" s="7" t="s">
        <v>6087</v>
      </c>
      <c r="C1998" s="7">
        <v>500119</v>
      </c>
      <c r="D1998">
        <f t="shared" si="62"/>
        <v>50</v>
      </c>
      <c r="E1998" t="str">
        <f>VLOOKUP(D1998,省代码匹配!B:C,2,FALSE)</f>
        <v>重庆市</v>
      </c>
      <c r="F1998">
        <f t="shared" si="63"/>
        <v>5000</v>
      </c>
      <c r="G1998" t="str">
        <f>IF(F1998&gt;10000,"省直辖县市",IF(F1998&gt;7000,“港澳台”,VLOOKUP(F1998,地市级代码匹配!C:D,2,FALSE)))</f>
        <v>重庆市</v>
      </c>
      <c r="H1998" s="12" t="s">
        <v>6998</v>
      </c>
      <c r="I1998" s="39" t="str">
        <f>IF(H1998="","",VLOOKUP(H1998,echart地区列表!A:A,1,FALSE))</f>
        <v>南川</v>
      </c>
    </row>
    <row r="1999" spans="1:9">
      <c r="A1999" s="7" t="s">
        <v>6088</v>
      </c>
      <c r="B1999" s="7" t="s">
        <v>6088</v>
      </c>
      <c r="C1999" s="7">
        <v>500120</v>
      </c>
      <c r="D1999">
        <f t="shared" si="62"/>
        <v>50</v>
      </c>
      <c r="E1999" t="str">
        <f>VLOOKUP(D1999,省代码匹配!B:C,2,FALSE)</f>
        <v>重庆市</v>
      </c>
      <c r="F1999">
        <f t="shared" si="63"/>
        <v>5000</v>
      </c>
      <c r="G1999" t="str">
        <f>IF(F1999&gt;10000,"省直辖县市",IF(F1999&gt;7000,“港澳台”,VLOOKUP(F1999,地市级代码匹配!C:D,2,FALSE)))</f>
        <v>重庆市</v>
      </c>
      <c r="H1999" s="12" t="s">
        <v>6999</v>
      </c>
      <c r="I1999" s="39" t="str">
        <f>IF(H1999="","",VLOOKUP(H1999,echart地区列表!A:A,1,FALSE))</f>
        <v>璧山县</v>
      </c>
    </row>
    <row r="2000" spans="1:9">
      <c r="A2000" s="7" t="s">
        <v>6089</v>
      </c>
      <c r="B2000" s="7" t="s">
        <v>6089</v>
      </c>
      <c r="C2000" s="7">
        <v>500151</v>
      </c>
      <c r="D2000">
        <f t="shared" si="62"/>
        <v>50</v>
      </c>
      <c r="E2000" t="str">
        <f>VLOOKUP(D2000,省代码匹配!B:C,2,FALSE)</f>
        <v>重庆市</v>
      </c>
      <c r="F2000">
        <f t="shared" si="63"/>
        <v>5000</v>
      </c>
      <c r="G2000" t="str">
        <f>IF(F2000&gt;10000,"省直辖县市",IF(F2000&gt;7000,“港澳台”,VLOOKUP(F2000,地市级代码匹配!C:D,2,FALSE)))</f>
        <v>重庆市</v>
      </c>
      <c r="H2000" s="12" t="s">
        <v>7000</v>
      </c>
      <c r="I2000" s="39" t="str">
        <f>IF(H2000="","",VLOOKUP(H2000,echart地区列表!A:A,1,FALSE))</f>
        <v>铜梁县</v>
      </c>
    </row>
    <row r="2001" spans="1:9">
      <c r="A2001" s="7" t="s">
        <v>6090</v>
      </c>
      <c r="B2001" s="7" t="s">
        <v>6090</v>
      </c>
      <c r="C2001" s="7">
        <v>500152</v>
      </c>
      <c r="D2001">
        <f t="shared" si="62"/>
        <v>50</v>
      </c>
      <c r="E2001" t="str">
        <f>VLOOKUP(D2001,省代码匹配!B:C,2,FALSE)</f>
        <v>重庆市</v>
      </c>
      <c r="F2001">
        <f t="shared" si="63"/>
        <v>5000</v>
      </c>
      <c r="G2001" t="str">
        <f>IF(F2001&gt;10000,"省直辖县市",IF(F2001&gt;7000,“港澳台”,VLOOKUP(F2001,地市级代码匹配!C:D,2,FALSE)))</f>
        <v>重庆市</v>
      </c>
      <c r="H2001" s="12" t="s">
        <v>7001</v>
      </c>
      <c r="I2001" s="39" t="str">
        <f>IF(H2001="","",VLOOKUP(H2001,echart地区列表!A:A,1,FALSE))</f>
        <v>潼南县</v>
      </c>
    </row>
    <row r="2002" spans="1:9">
      <c r="A2002" s="7" t="s">
        <v>6091</v>
      </c>
      <c r="B2002" s="7" t="s">
        <v>6091</v>
      </c>
      <c r="C2002" s="7">
        <v>500153</v>
      </c>
      <c r="D2002">
        <f t="shared" si="62"/>
        <v>50</v>
      </c>
      <c r="E2002" t="str">
        <f>VLOOKUP(D2002,省代码匹配!B:C,2,FALSE)</f>
        <v>重庆市</v>
      </c>
      <c r="F2002">
        <f t="shared" si="63"/>
        <v>5000</v>
      </c>
      <c r="G2002" t="str">
        <f>IF(F2002&gt;10000,"省直辖县市",IF(F2002&gt;7000,“港澳台”,VLOOKUP(F2002,地市级代码匹配!C:D,2,FALSE)))</f>
        <v>重庆市</v>
      </c>
      <c r="H2002" s="12" t="s">
        <v>7002</v>
      </c>
      <c r="I2002" s="39" t="str">
        <f>IF(H2002="","",VLOOKUP(H2002,echart地区列表!A:A,1,FALSE))</f>
        <v>荣昌县</v>
      </c>
    </row>
    <row r="2003" spans="1:9">
      <c r="A2003" s="7" t="s">
        <v>6092</v>
      </c>
      <c r="B2003" s="7" t="s">
        <v>6092</v>
      </c>
      <c r="C2003" s="7">
        <v>500154</v>
      </c>
      <c r="D2003">
        <f t="shared" si="62"/>
        <v>50</v>
      </c>
      <c r="E2003" t="str">
        <f>VLOOKUP(D2003,省代码匹配!B:C,2,FALSE)</f>
        <v>重庆市</v>
      </c>
      <c r="F2003">
        <f t="shared" si="63"/>
        <v>5000</v>
      </c>
      <c r="G2003" t="str">
        <f>IF(F2003&gt;10000,"省直辖县市",IF(F2003&gt;7000,“港澳台”,VLOOKUP(F2003,地市级代码匹配!C:D,2,FALSE)))</f>
        <v>重庆市</v>
      </c>
      <c r="H2003" s="12" t="s">
        <v>7003</v>
      </c>
      <c r="I2003" s="39" t="str">
        <f>IF(H2003="","",VLOOKUP(H2003,echart地区列表!A:A,1,FALSE))</f>
        <v>开县</v>
      </c>
    </row>
    <row r="2004" spans="1:9">
      <c r="A2004" s="7" t="s">
        <v>6093</v>
      </c>
      <c r="B2004" s="7" t="s">
        <v>6093</v>
      </c>
      <c r="C2004" s="7">
        <v>500155</v>
      </c>
      <c r="D2004">
        <f t="shared" si="62"/>
        <v>50</v>
      </c>
      <c r="E2004" t="str">
        <f>VLOOKUP(D2004,省代码匹配!B:C,2,FALSE)</f>
        <v>重庆市</v>
      </c>
      <c r="F2004">
        <f t="shared" si="63"/>
        <v>5000</v>
      </c>
      <c r="G2004" t="str">
        <f>IF(F2004&gt;10000,"省直辖县市",IF(F2004&gt;7000,“港澳台”,VLOOKUP(F2004,地市级代码匹配!C:D,2,FALSE)))</f>
        <v>重庆市</v>
      </c>
      <c r="H2004" s="12" t="s">
        <v>7004</v>
      </c>
      <c r="I2004" s="39" t="str">
        <f>IF(H2004="","",VLOOKUP(H2004,echart地区列表!A:A,1,FALSE))</f>
        <v>梁平县</v>
      </c>
    </row>
    <row r="2005" spans="1:9">
      <c r="A2005" s="7" t="s">
        <v>6094</v>
      </c>
      <c r="B2005" s="7" t="s">
        <v>6094</v>
      </c>
      <c r="C2005" s="7">
        <v>500156</v>
      </c>
      <c r="D2005">
        <f t="shared" si="62"/>
        <v>50</v>
      </c>
      <c r="E2005" t="str">
        <f>VLOOKUP(D2005,省代码匹配!B:C,2,FALSE)</f>
        <v>重庆市</v>
      </c>
      <c r="F2005">
        <f t="shared" si="63"/>
        <v>5000</v>
      </c>
      <c r="G2005" t="str">
        <f>IF(F2005&gt;10000,"省直辖县市",IF(F2005&gt;7000,“港澳台”,VLOOKUP(F2005,地市级代码匹配!C:D,2,FALSE)))</f>
        <v>重庆市</v>
      </c>
      <c r="H2005" s="12" t="s">
        <v>7005</v>
      </c>
      <c r="I2005" s="39" t="str">
        <f>IF(H2005="","",VLOOKUP(H2005,echart地区列表!A:A,1,FALSE))</f>
        <v>武隆县</v>
      </c>
    </row>
    <row r="2006" spans="1:9">
      <c r="A2006" s="7" t="s">
        <v>6095</v>
      </c>
      <c r="B2006" s="7" t="s">
        <v>6095</v>
      </c>
      <c r="C2006" s="7">
        <v>500229</v>
      </c>
      <c r="D2006">
        <f t="shared" si="62"/>
        <v>50</v>
      </c>
      <c r="E2006" t="str">
        <f>VLOOKUP(D2006,省代码匹配!B:C,2,FALSE)</f>
        <v>重庆市</v>
      </c>
      <c r="F2006">
        <f t="shared" si="63"/>
        <v>5000</v>
      </c>
      <c r="G2006" t="str">
        <f>IF(F2006&gt;10000,"省直辖县市",IF(F2006&gt;7000,“港澳台”,VLOOKUP(F2006,地市级代码匹配!C:D,2,FALSE)))</f>
        <v>重庆市</v>
      </c>
      <c r="H2006" s="12" t="s">
        <v>6095</v>
      </c>
      <c r="I2006" s="39" t="str">
        <f>IF(H2006="","",VLOOKUP(H2006,echart地区列表!A:A,1,FALSE))</f>
        <v>城口县</v>
      </c>
    </row>
    <row r="2007" spans="1:9">
      <c r="A2007" s="7" t="s">
        <v>6096</v>
      </c>
      <c r="B2007" s="7" t="s">
        <v>6096</v>
      </c>
      <c r="C2007" s="7">
        <v>500230</v>
      </c>
      <c r="D2007">
        <f t="shared" si="62"/>
        <v>50</v>
      </c>
      <c r="E2007" t="str">
        <f>VLOOKUP(D2007,省代码匹配!B:C,2,FALSE)</f>
        <v>重庆市</v>
      </c>
      <c r="F2007">
        <f t="shared" si="63"/>
        <v>5000</v>
      </c>
      <c r="G2007" t="str">
        <f>IF(F2007&gt;10000,"省直辖县市",IF(F2007&gt;7000,“港澳台”,VLOOKUP(F2007,地市级代码匹配!C:D,2,FALSE)))</f>
        <v>重庆市</v>
      </c>
      <c r="H2007" s="12" t="s">
        <v>6096</v>
      </c>
      <c r="I2007" s="39" t="str">
        <f>IF(H2007="","",VLOOKUP(H2007,echart地区列表!A:A,1,FALSE))</f>
        <v>丰都县</v>
      </c>
    </row>
    <row r="2008" spans="1:9">
      <c r="A2008" s="7" t="s">
        <v>6097</v>
      </c>
      <c r="B2008" s="7" t="s">
        <v>6097</v>
      </c>
      <c r="C2008" s="7">
        <v>500231</v>
      </c>
      <c r="D2008">
        <f t="shared" si="62"/>
        <v>50</v>
      </c>
      <c r="E2008" t="str">
        <f>VLOOKUP(D2008,省代码匹配!B:C,2,FALSE)</f>
        <v>重庆市</v>
      </c>
      <c r="F2008">
        <f t="shared" si="63"/>
        <v>5000</v>
      </c>
      <c r="G2008" t="str">
        <f>IF(F2008&gt;10000,"省直辖县市",IF(F2008&gt;7000,“港澳台”,VLOOKUP(F2008,地市级代码匹配!C:D,2,FALSE)))</f>
        <v>重庆市</v>
      </c>
      <c r="H2008" s="12" t="s">
        <v>6097</v>
      </c>
      <c r="I2008" s="39" t="str">
        <f>IF(H2008="","",VLOOKUP(H2008,echart地区列表!A:A,1,FALSE))</f>
        <v>垫江县</v>
      </c>
    </row>
    <row r="2009" spans="1:9">
      <c r="A2009" s="7" t="s">
        <v>6098</v>
      </c>
      <c r="B2009" s="7" t="s">
        <v>6098</v>
      </c>
      <c r="C2009" s="7">
        <v>500233</v>
      </c>
      <c r="D2009">
        <f t="shared" si="62"/>
        <v>50</v>
      </c>
      <c r="E2009" t="str">
        <f>VLOOKUP(D2009,省代码匹配!B:C,2,FALSE)</f>
        <v>重庆市</v>
      </c>
      <c r="F2009">
        <f t="shared" si="63"/>
        <v>5000</v>
      </c>
      <c r="G2009" t="str">
        <f>IF(F2009&gt;10000,"省直辖县市",IF(F2009&gt;7000,“港澳台”,VLOOKUP(F2009,地市级代码匹配!C:D,2,FALSE)))</f>
        <v>重庆市</v>
      </c>
      <c r="H2009" s="12" t="s">
        <v>6098</v>
      </c>
      <c r="I2009" s="39" t="str">
        <f>IF(H2009="","",VLOOKUP(H2009,echart地区列表!A:A,1,FALSE))</f>
        <v>忠县</v>
      </c>
    </row>
    <row r="2010" spans="1:9">
      <c r="A2010" s="7" t="s">
        <v>6099</v>
      </c>
      <c r="B2010" s="7" t="s">
        <v>6099</v>
      </c>
      <c r="C2010" s="7">
        <v>500235</v>
      </c>
      <c r="D2010">
        <f t="shared" si="62"/>
        <v>50</v>
      </c>
      <c r="E2010" t="str">
        <f>VLOOKUP(D2010,省代码匹配!B:C,2,FALSE)</f>
        <v>重庆市</v>
      </c>
      <c r="F2010">
        <f t="shared" si="63"/>
        <v>5000</v>
      </c>
      <c r="G2010" t="str">
        <f>IF(F2010&gt;10000,"省直辖县市",IF(F2010&gt;7000,“港澳台”,VLOOKUP(F2010,地市级代码匹配!C:D,2,FALSE)))</f>
        <v>重庆市</v>
      </c>
      <c r="H2010" s="12" t="s">
        <v>6099</v>
      </c>
      <c r="I2010" s="39" t="str">
        <f>IF(H2010="","",VLOOKUP(H2010,echart地区列表!A:A,1,FALSE))</f>
        <v>云阳县</v>
      </c>
    </row>
    <row r="2011" spans="1:9">
      <c r="A2011" s="7" t="s">
        <v>6100</v>
      </c>
      <c r="B2011" s="7" t="s">
        <v>6100</v>
      </c>
      <c r="C2011" s="7">
        <v>500236</v>
      </c>
      <c r="D2011">
        <f t="shared" si="62"/>
        <v>50</v>
      </c>
      <c r="E2011" t="str">
        <f>VLOOKUP(D2011,省代码匹配!B:C,2,FALSE)</f>
        <v>重庆市</v>
      </c>
      <c r="F2011">
        <f t="shared" si="63"/>
        <v>5000</v>
      </c>
      <c r="G2011" t="str">
        <f>IF(F2011&gt;10000,"省直辖县市",IF(F2011&gt;7000,“港澳台”,VLOOKUP(F2011,地市级代码匹配!C:D,2,FALSE)))</f>
        <v>重庆市</v>
      </c>
      <c r="H2011" s="12" t="s">
        <v>6100</v>
      </c>
      <c r="I2011" s="39" t="str">
        <f>IF(H2011="","",VLOOKUP(H2011,echart地区列表!A:A,1,FALSE))</f>
        <v>奉节县</v>
      </c>
    </row>
    <row r="2012" spans="1:9">
      <c r="A2012" s="7" t="s">
        <v>6101</v>
      </c>
      <c r="B2012" s="7" t="s">
        <v>6101</v>
      </c>
      <c r="C2012" s="7">
        <v>500237</v>
      </c>
      <c r="D2012">
        <f t="shared" si="62"/>
        <v>50</v>
      </c>
      <c r="E2012" t="str">
        <f>VLOOKUP(D2012,省代码匹配!B:C,2,FALSE)</f>
        <v>重庆市</v>
      </c>
      <c r="F2012">
        <f t="shared" si="63"/>
        <v>5000</v>
      </c>
      <c r="G2012" t="str">
        <f>IF(F2012&gt;10000,"省直辖县市",IF(F2012&gt;7000,“港澳台”,VLOOKUP(F2012,地市级代码匹配!C:D,2,FALSE)))</f>
        <v>重庆市</v>
      </c>
      <c r="H2012" s="12" t="s">
        <v>6101</v>
      </c>
      <c r="I2012" s="39" t="str">
        <f>IF(H2012="","",VLOOKUP(H2012,echart地区列表!A:A,1,FALSE))</f>
        <v>巫山县</v>
      </c>
    </row>
    <row r="2013" spans="1:9">
      <c r="A2013" s="7" t="s">
        <v>6102</v>
      </c>
      <c r="B2013" s="7" t="s">
        <v>6102</v>
      </c>
      <c r="C2013" s="7">
        <v>500238</v>
      </c>
      <c r="D2013">
        <f t="shared" si="62"/>
        <v>50</v>
      </c>
      <c r="E2013" t="str">
        <f>VLOOKUP(D2013,省代码匹配!B:C,2,FALSE)</f>
        <v>重庆市</v>
      </c>
      <c r="F2013">
        <f t="shared" si="63"/>
        <v>5000</v>
      </c>
      <c r="G2013" t="str">
        <f>IF(F2013&gt;10000,"省直辖县市",IF(F2013&gt;7000,“港澳台”,VLOOKUP(F2013,地市级代码匹配!C:D,2,FALSE)))</f>
        <v>重庆市</v>
      </c>
      <c r="H2013" s="12" t="s">
        <v>6102</v>
      </c>
      <c r="I2013" s="39" t="str">
        <f>IF(H2013="","",VLOOKUP(H2013,echart地区列表!A:A,1,FALSE))</f>
        <v>巫溪县</v>
      </c>
    </row>
    <row r="2014" spans="1:9">
      <c r="A2014" s="7" t="s">
        <v>6103</v>
      </c>
      <c r="B2014" s="7" t="s">
        <v>6103</v>
      </c>
      <c r="C2014" s="7">
        <v>500240</v>
      </c>
      <c r="D2014">
        <f t="shared" si="62"/>
        <v>50</v>
      </c>
      <c r="E2014" t="str">
        <f>VLOOKUP(D2014,省代码匹配!B:C,2,FALSE)</f>
        <v>重庆市</v>
      </c>
      <c r="F2014">
        <f t="shared" si="63"/>
        <v>5000</v>
      </c>
      <c r="G2014" t="str">
        <f>IF(F2014&gt;10000,"省直辖县市",IF(F2014&gt;7000,“港澳台”,VLOOKUP(F2014,地市级代码匹配!C:D,2,FALSE)))</f>
        <v>重庆市</v>
      </c>
      <c r="H2014" s="12" t="s">
        <v>6103</v>
      </c>
      <c r="I2014" s="39" t="str">
        <f>IF(H2014="","",VLOOKUP(H2014,echart地区列表!A:A,1,FALSE))</f>
        <v>石柱土家族自治县</v>
      </c>
    </row>
    <row r="2015" spans="1:9">
      <c r="A2015" s="7" t="s">
        <v>6104</v>
      </c>
      <c r="B2015" s="7" t="s">
        <v>6104</v>
      </c>
      <c r="C2015" s="7">
        <v>500241</v>
      </c>
      <c r="D2015">
        <f t="shared" si="62"/>
        <v>50</v>
      </c>
      <c r="E2015" t="str">
        <f>VLOOKUP(D2015,省代码匹配!B:C,2,FALSE)</f>
        <v>重庆市</v>
      </c>
      <c r="F2015">
        <f t="shared" si="63"/>
        <v>5000</v>
      </c>
      <c r="G2015" t="str">
        <f>IF(F2015&gt;10000,"省直辖县市",IF(F2015&gt;7000,“港澳台”,VLOOKUP(F2015,地市级代码匹配!C:D,2,FALSE)))</f>
        <v>重庆市</v>
      </c>
      <c r="H2015" s="12" t="s">
        <v>6104</v>
      </c>
      <c r="I2015" s="39" t="str">
        <f>IF(H2015="","",VLOOKUP(H2015,echart地区列表!A:A,1,FALSE))</f>
        <v>秀山土家族苗族自治县</v>
      </c>
    </row>
    <row r="2016" spans="1:9">
      <c r="A2016" s="7" t="s">
        <v>6105</v>
      </c>
      <c r="B2016" s="7" t="s">
        <v>6105</v>
      </c>
      <c r="C2016" s="7">
        <v>500242</v>
      </c>
      <c r="D2016">
        <f t="shared" si="62"/>
        <v>50</v>
      </c>
      <c r="E2016" t="str">
        <f>VLOOKUP(D2016,省代码匹配!B:C,2,FALSE)</f>
        <v>重庆市</v>
      </c>
      <c r="F2016">
        <f t="shared" si="63"/>
        <v>5000</v>
      </c>
      <c r="G2016" t="str">
        <f>IF(F2016&gt;10000,"省直辖县市",IF(F2016&gt;7000,“港澳台”,VLOOKUP(F2016,地市级代码匹配!C:D,2,FALSE)))</f>
        <v>重庆市</v>
      </c>
      <c r="H2016" s="12" t="s">
        <v>6105</v>
      </c>
      <c r="I2016" s="39" t="str">
        <f>IF(H2016="","",VLOOKUP(H2016,echart地区列表!A:A,1,FALSE))</f>
        <v>酉阳土家族苗族自治县</v>
      </c>
    </row>
    <row r="2017" spans="1:9">
      <c r="A2017" s="7" t="s">
        <v>6106</v>
      </c>
      <c r="B2017" s="7" t="s">
        <v>6106</v>
      </c>
      <c r="C2017" s="7">
        <v>500243</v>
      </c>
      <c r="D2017">
        <f t="shared" si="62"/>
        <v>50</v>
      </c>
      <c r="E2017" t="str">
        <f>VLOOKUP(D2017,省代码匹配!B:C,2,FALSE)</f>
        <v>重庆市</v>
      </c>
      <c r="F2017">
        <f t="shared" si="63"/>
        <v>5000</v>
      </c>
      <c r="G2017" t="str">
        <f>IF(F2017&gt;10000,"省直辖县市",IF(F2017&gt;7000,“港澳台”,VLOOKUP(F2017,地市级代码匹配!C:D,2,FALSE)))</f>
        <v>重庆市</v>
      </c>
      <c r="H2017" s="12" t="s">
        <v>6106</v>
      </c>
      <c r="I2017" s="39" t="str">
        <f>IF(H2017="","",VLOOKUP(H2017,echart地区列表!A:A,1,FALSE))</f>
        <v>彭水苗族土家族自治县</v>
      </c>
    </row>
    <row r="2018" spans="1:9">
      <c r="A2018" s="7" t="s">
        <v>6107</v>
      </c>
      <c r="B2018" s="7" t="s">
        <v>6107</v>
      </c>
      <c r="C2018" s="7">
        <v>510104</v>
      </c>
      <c r="D2018">
        <f t="shared" si="62"/>
        <v>51</v>
      </c>
      <c r="E2018" t="str">
        <f>VLOOKUP(D2018,省代码匹配!B:C,2,FALSE)</f>
        <v>四川省</v>
      </c>
      <c r="F2018">
        <f t="shared" si="63"/>
        <v>5101</v>
      </c>
      <c r="G2018" t="str">
        <f>IF(F2018&gt;10000,"省直辖县市",IF(F2018&gt;7000,“港澳台”,VLOOKUP(F2018,地市级代码匹配!C:D,2,FALSE)))</f>
        <v>成都市</v>
      </c>
      <c r="H2018" s="12" t="s">
        <v>6107</v>
      </c>
      <c r="I2018" s="39" t="str">
        <f>IF(H2018="","",VLOOKUP(H2018,echart地区列表!A:A,1,FALSE))</f>
        <v>锦江区</v>
      </c>
    </row>
    <row r="2019" spans="1:9">
      <c r="A2019" s="7" t="s">
        <v>6108</v>
      </c>
      <c r="B2019" s="7" t="s">
        <v>6108</v>
      </c>
      <c r="C2019" s="7">
        <v>510105</v>
      </c>
      <c r="D2019">
        <f t="shared" si="62"/>
        <v>51</v>
      </c>
      <c r="E2019" t="str">
        <f>VLOOKUP(D2019,省代码匹配!B:C,2,FALSE)</f>
        <v>四川省</v>
      </c>
      <c r="F2019">
        <f t="shared" si="63"/>
        <v>5101</v>
      </c>
      <c r="G2019" t="str">
        <f>IF(F2019&gt;10000,"省直辖县市",IF(F2019&gt;7000,“港澳台”,VLOOKUP(F2019,地市级代码匹配!C:D,2,FALSE)))</f>
        <v>成都市</v>
      </c>
      <c r="H2019" s="12" t="s">
        <v>6108</v>
      </c>
      <c r="I2019" s="39" t="str">
        <f>IF(H2019="","",VLOOKUP(H2019,echart地区列表!A:A,1,FALSE))</f>
        <v>青羊区</v>
      </c>
    </row>
    <row r="2020" spans="1:9">
      <c r="A2020" s="7" t="s">
        <v>6109</v>
      </c>
      <c r="B2020" s="7" t="s">
        <v>6109</v>
      </c>
      <c r="C2020" s="7">
        <v>510106</v>
      </c>
      <c r="D2020">
        <f t="shared" si="62"/>
        <v>51</v>
      </c>
      <c r="E2020" t="str">
        <f>VLOOKUP(D2020,省代码匹配!B:C,2,FALSE)</f>
        <v>四川省</v>
      </c>
      <c r="F2020">
        <f t="shared" si="63"/>
        <v>5101</v>
      </c>
      <c r="G2020" t="str">
        <f>IF(F2020&gt;10000,"省直辖县市",IF(F2020&gt;7000,“港澳台”,VLOOKUP(F2020,地市级代码匹配!C:D,2,FALSE)))</f>
        <v>成都市</v>
      </c>
      <c r="H2020" s="12" t="s">
        <v>6109</v>
      </c>
      <c r="I2020" s="39" t="str">
        <f>IF(H2020="","",VLOOKUP(H2020,echart地区列表!A:A,1,FALSE))</f>
        <v>金牛区</v>
      </c>
    </row>
    <row r="2021" spans="1:9">
      <c r="A2021" s="7" t="s">
        <v>6110</v>
      </c>
      <c r="B2021" s="7" t="s">
        <v>6110</v>
      </c>
      <c r="C2021" s="7">
        <v>510107</v>
      </c>
      <c r="D2021">
        <f t="shared" si="62"/>
        <v>51</v>
      </c>
      <c r="E2021" t="str">
        <f>VLOOKUP(D2021,省代码匹配!B:C,2,FALSE)</f>
        <v>四川省</v>
      </c>
      <c r="F2021">
        <f t="shared" si="63"/>
        <v>5101</v>
      </c>
      <c r="G2021" t="str">
        <f>IF(F2021&gt;10000,"省直辖县市",IF(F2021&gt;7000,“港澳台”,VLOOKUP(F2021,地市级代码匹配!C:D,2,FALSE)))</f>
        <v>成都市</v>
      </c>
      <c r="H2021" s="12" t="s">
        <v>6110</v>
      </c>
      <c r="I2021" s="39" t="str">
        <f>IF(H2021="","",VLOOKUP(H2021,echart地区列表!A:A,1,FALSE))</f>
        <v>武侯区</v>
      </c>
    </row>
    <row r="2022" spans="1:9">
      <c r="A2022" s="7" t="s">
        <v>6111</v>
      </c>
      <c r="B2022" s="7" t="s">
        <v>6111</v>
      </c>
      <c r="C2022" s="7">
        <v>510108</v>
      </c>
      <c r="D2022">
        <f t="shared" si="62"/>
        <v>51</v>
      </c>
      <c r="E2022" t="str">
        <f>VLOOKUP(D2022,省代码匹配!B:C,2,FALSE)</f>
        <v>四川省</v>
      </c>
      <c r="F2022">
        <f t="shared" si="63"/>
        <v>5101</v>
      </c>
      <c r="G2022" t="str">
        <f>IF(F2022&gt;10000,"省直辖县市",IF(F2022&gt;7000,“港澳台”,VLOOKUP(F2022,地市级代码匹配!C:D,2,FALSE)))</f>
        <v>成都市</v>
      </c>
      <c r="H2022" s="12" t="s">
        <v>6111</v>
      </c>
      <c r="I2022" s="39" t="str">
        <f>IF(H2022="","",VLOOKUP(H2022,echart地区列表!A:A,1,FALSE))</f>
        <v>成华区</v>
      </c>
    </row>
    <row r="2023" spans="1:9">
      <c r="A2023" s="7" t="s">
        <v>6112</v>
      </c>
      <c r="B2023" s="7" t="s">
        <v>6112</v>
      </c>
      <c r="C2023" s="7">
        <v>510112</v>
      </c>
      <c r="D2023">
        <f t="shared" si="62"/>
        <v>51</v>
      </c>
      <c r="E2023" t="str">
        <f>VLOOKUP(D2023,省代码匹配!B:C,2,FALSE)</f>
        <v>四川省</v>
      </c>
      <c r="F2023">
        <f t="shared" si="63"/>
        <v>5101</v>
      </c>
      <c r="G2023" t="str">
        <f>IF(F2023&gt;10000,"省直辖县市",IF(F2023&gt;7000,“港澳台”,VLOOKUP(F2023,地市级代码匹配!C:D,2,FALSE)))</f>
        <v>成都市</v>
      </c>
      <c r="H2023" s="12" t="s">
        <v>6112</v>
      </c>
      <c r="I2023" s="39" t="str">
        <f>IF(H2023="","",VLOOKUP(H2023,echart地区列表!A:A,1,FALSE))</f>
        <v>龙泉驿区</v>
      </c>
    </row>
    <row r="2024" spans="1:9">
      <c r="A2024" s="7" t="s">
        <v>6113</v>
      </c>
      <c r="B2024" s="7" t="s">
        <v>6113</v>
      </c>
      <c r="C2024" s="7">
        <v>510113</v>
      </c>
      <c r="D2024">
        <f t="shared" si="62"/>
        <v>51</v>
      </c>
      <c r="E2024" t="str">
        <f>VLOOKUP(D2024,省代码匹配!B:C,2,FALSE)</f>
        <v>四川省</v>
      </c>
      <c r="F2024">
        <f t="shared" si="63"/>
        <v>5101</v>
      </c>
      <c r="G2024" t="str">
        <f>IF(F2024&gt;10000,"省直辖县市",IF(F2024&gt;7000,“港澳台”,VLOOKUP(F2024,地市级代码匹配!C:D,2,FALSE)))</f>
        <v>成都市</v>
      </c>
      <c r="H2024" s="12" t="s">
        <v>6113</v>
      </c>
      <c r="I2024" s="39" t="str">
        <f>IF(H2024="","",VLOOKUP(H2024,echart地区列表!A:A,1,FALSE))</f>
        <v>青白江区</v>
      </c>
    </row>
    <row r="2025" spans="1:9">
      <c r="A2025" s="7" t="s">
        <v>6114</v>
      </c>
      <c r="B2025" s="7" t="s">
        <v>6114</v>
      </c>
      <c r="C2025" s="7">
        <v>510114</v>
      </c>
      <c r="D2025">
        <f t="shared" si="62"/>
        <v>51</v>
      </c>
      <c r="E2025" t="str">
        <f>VLOOKUP(D2025,省代码匹配!B:C,2,FALSE)</f>
        <v>四川省</v>
      </c>
      <c r="F2025">
        <f t="shared" si="63"/>
        <v>5101</v>
      </c>
      <c r="G2025" t="str">
        <f>IF(F2025&gt;10000,"省直辖县市",IF(F2025&gt;7000,“港澳台”,VLOOKUP(F2025,地市级代码匹配!C:D,2,FALSE)))</f>
        <v>成都市</v>
      </c>
      <c r="H2025" s="12" t="s">
        <v>6114</v>
      </c>
      <c r="I2025" s="39" t="str">
        <f>IF(H2025="","",VLOOKUP(H2025,echart地区列表!A:A,1,FALSE))</f>
        <v>新都区</v>
      </c>
    </row>
    <row r="2026" spans="1:9">
      <c r="A2026" s="7" t="s">
        <v>6115</v>
      </c>
      <c r="B2026" s="7" t="s">
        <v>6115</v>
      </c>
      <c r="C2026" s="7">
        <v>510115</v>
      </c>
      <c r="D2026">
        <f t="shared" si="62"/>
        <v>51</v>
      </c>
      <c r="E2026" t="str">
        <f>VLOOKUP(D2026,省代码匹配!B:C,2,FALSE)</f>
        <v>四川省</v>
      </c>
      <c r="F2026">
        <f t="shared" si="63"/>
        <v>5101</v>
      </c>
      <c r="G2026" t="str">
        <f>IF(F2026&gt;10000,"省直辖县市",IF(F2026&gt;7000,“港澳台”,VLOOKUP(F2026,地市级代码匹配!C:D,2,FALSE)))</f>
        <v>成都市</v>
      </c>
      <c r="H2026" s="12" t="s">
        <v>6115</v>
      </c>
      <c r="I2026" s="39" t="str">
        <f>IF(H2026="","",VLOOKUP(H2026,echart地区列表!A:A,1,FALSE))</f>
        <v>温江区</v>
      </c>
    </row>
    <row r="2027" spans="1:9">
      <c r="A2027" s="7" t="s">
        <v>6116</v>
      </c>
      <c r="B2027" s="7" t="s">
        <v>6116</v>
      </c>
      <c r="C2027" s="7">
        <v>510116</v>
      </c>
      <c r="D2027">
        <f t="shared" si="62"/>
        <v>51</v>
      </c>
      <c r="E2027" t="str">
        <f>VLOOKUP(D2027,省代码匹配!B:C,2,FALSE)</f>
        <v>四川省</v>
      </c>
      <c r="F2027">
        <f t="shared" si="63"/>
        <v>5101</v>
      </c>
      <c r="G2027" t="str">
        <f>IF(F2027&gt;10000,"省直辖县市",IF(F2027&gt;7000,“港澳台”,VLOOKUP(F2027,地市级代码匹配!C:D,2,FALSE)))</f>
        <v>成都市</v>
      </c>
      <c r="H2027" s="12" t="s">
        <v>7006</v>
      </c>
      <c r="I2027" s="39" t="str">
        <f>IF(H2027="","",VLOOKUP(H2027,echart地区列表!A:A,1,FALSE))</f>
        <v>双流县</v>
      </c>
    </row>
    <row r="2028" spans="1:9">
      <c r="A2028" s="7" t="s">
        <v>6117</v>
      </c>
      <c r="B2028" s="7" t="s">
        <v>6117</v>
      </c>
      <c r="C2028" s="7">
        <v>510117</v>
      </c>
      <c r="D2028">
        <f t="shared" si="62"/>
        <v>51</v>
      </c>
      <c r="E2028" t="str">
        <f>VLOOKUP(D2028,省代码匹配!B:C,2,FALSE)</f>
        <v>四川省</v>
      </c>
      <c r="F2028">
        <f t="shared" si="63"/>
        <v>5101</v>
      </c>
      <c r="G2028" t="str">
        <f>IF(F2028&gt;10000,"省直辖县市",IF(F2028&gt;7000,“港澳台”,VLOOKUP(F2028,地市级代码匹配!C:D,2,FALSE)))</f>
        <v>成都市</v>
      </c>
      <c r="H2028" s="12" t="s">
        <v>7007</v>
      </c>
      <c r="I2028" s="39" t="str">
        <f>IF(H2028="","",VLOOKUP(H2028,echart地区列表!A:A,1,FALSE))</f>
        <v>郫县</v>
      </c>
    </row>
    <row r="2029" spans="1:9">
      <c r="A2029" s="7" t="s">
        <v>6118</v>
      </c>
      <c r="B2029" s="7" t="s">
        <v>6118</v>
      </c>
      <c r="C2029" s="7">
        <v>510121</v>
      </c>
      <c r="D2029">
        <f t="shared" si="62"/>
        <v>51</v>
      </c>
      <c r="E2029" t="str">
        <f>VLOOKUP(D2029,省代码匹配!B:C,2,FALSE)</f>
        <v>四川省</v>
      </c>
      <c r="F2029">
        <f t="shared" si="63"/>
        <v>5101</v>
      </c>
      <c r="G2029" t="str">
        <f>IF(F2029&gt;10000,"省直辖县市",IF(F2029&gt;7000,“港澳台”,VLOOKUP(F2029,地市级代码匹配!C:D,2,FALSE)))</f>
        <v>成都市</v>
      </c>
      <c r="H2029" s="12" t="s">
        <v>6118</v>
      </c>
      <c r="I2029" s="39" t="str">
        <f>IF(H2029="","",VLOOKUP(H2029,echart地区列表!A:A,1,FALSE))</f>
        <v>金堂县</v>
      </c>
    </row>
    <row r="2030" spans="1:9">
      <c r="A2030" s="7" t="s">
        <v>6119</v>
      </c>
      <c r="B2030" s="7" t="s">
        <v>6119</v>
      </c>
      <c r="C2030" s="7">
        <v>510129</v>
      </c>
      <c r="D2030">
        <f t="shared" si="62"/>
        <v>51</v>
      </c>
      <c r="E2030" t="str">
        <f>VLOOKUP(D2030,省代码匹配!B:C,2,FALSE)</f>
        <v>四川省</v>
      </c>
      <c r="F2030">
        <f t="shared" si="63"/>
        <v>5101</v>
      </c>
      <c r="G2030" t="str">
        <f>IF(F2030&gt;10000,"省直辖县市",IF(F2030&gt;7000,“港澳台”,VLOOKUP(F2030,地市级代码匹配!C:D,2,FALSE)))</f>
        <v>成都市</v>
      </c>
      <c r="H2030" s="12" t="s">
        <v>6119</v>
      </c>
      <c r="I2030" s="39" t="str">
        <f>IF(H2030="","",VLOOKUP(H2030,echart地区列表!A:A,1,FALSE))</f>
        <v>大邑县</v>
      </c>
    </row>
    <row r="2031" spans="1:9">
      <c r="A2031" s="7" t="s">
        <v>6120</v>
      </c>
      <c r="B2031" s="7" t="s">
        <v>6120</v>
      </c>
      <c r="C2031" s="7">
        <v>510131</v>
      </c>
      <c r="D2031">
        <f t="shared" si="62"/>
        <v>51</v>
      </c>
      <c r="E2031" t="str">
        <f>VLOOKUP(D2031,省代码匹配!B:C,2,FALSE)</f>
        <v>四川省</v>
      </c>
      <c r="F2031">
        <f t="shared" si="63"/>
        <v>5101</v>
      </c>
      <c r="G2031" t="str">
        <f>IF(F2031&gt;10000,"省直辖县市",IF(F2031&gt;7000,“港澳台”,VLOOKUP(F2031,地市级代码匹配!C:D,2,FALSE)))</f>
        <v>成都市</v>
      </c>
      <c r="H2031" s="12" t="s">
        <v>6120</v>
      </c>
      <c r="I2031" s="39" t="str">
        <f>IF(H2031="","",VLOOKUP(H2031,echart地区列表!A:A,1,FALSE))</f>
        <v>蒲江县</v>
      </c>
    </row>
    <row r="2032" spans="1:9">
      <c r="A2032" s="7" t="s">
        <v>6121</v>
      </c>
      <c r="B2032" s="7" t="s">
        <v>6121</v>
      </c>
      <c r="C2032" s="7">
        <v>510132</v>
      </c>
      <c r="D2032">
        <f t="shared" si="62"/>
        <v>51</v>
      </c>
      <c r="E2032" t="str">
        <f>VLOOKUP(D2032,省代码匹配!B:C,2,FALSE)</f>
        <v>四川省</v>
      </c>
      <c r="F2032">
        <f t="shared" si="63"/>
        <v>5101</v>
      </c>
      <c r="G2032" t="str">
        <f>IF(F2032&gt;10000,"省直辖县市",IF(F2032&gt;7000,“港澳台”,VLOOKUP(F2032,地市级代码匹配!C:D,2,FALSE)))</f>
        <v>成都市</v>
      </c>
      <c r="H2032" s="12" t="s">
        <v>6121</v>
      </c>
      <c r="I2032" s="39" t="str">
        <f>IF(H2032="","",VLOOKUP(H2032,echart地区列表!A:A,1,FALSE))</f>
        <v>新津县</v>
      </c>
    </row>
    <row r="2033" spans="1:9">
      <c r="A2033" s="7" t="s">
        <v>6122</v>
      </c>
      <c r="B2033" s="7" t="s">
        <v>7663</v>
      </c>
      <c r="C2033" s="7">
        <v>510181</v>
      </c>
      <c r="D2033">
        <f t="shared" si="62"/>
        <v>51</v>
      </c>
      <c r="E2033" t="str">
        <f>VLOOKUP(D2033,省代码匹配!B:C,2,FALSE)</f>
        <v>四川省</v>
      </c>
      <c r="F2033">
        <f t="shared" si="63"/>
        <v>5101</v>
      </c>
      <c r="G2033" t="str">
        <f>IF(F2033&gt;10000,"省直辖县市",IF(F2033&gt;7000,“港澳台”,VLOOKUP(F2033,地市级代码匹配!C:D,2,FALSE)))</f>
        <v>成都市</v>
      </c>
      <c r="H2033" s="12" t="s">
        <v>6122</v>
      </c>
      <c r="I2033" s="39" t="str">
        <f>IF(H2033="","",VLOOKUP(H2033,echart地区列表!A:A,1,FALSE))</f>
        <v>都江堰市</v>
      </c>
    </row>
    <row r="2034" spans="1:9">
      <c r="A2034" s="7" t="s">
        <v>6123</v>
      </c>
      <c r="B2034" s="7" t="s">
        <v>7664</v>
      </c>
      <c r="C2034" s="7">
        <v>510182</v>
      </c>
      <c r="D2034">
        <f t="shared" si="62"/>
        <v>51</v>
      </c>
      <c r="E2034" t="str">
        <f>VLOOKUP(D2034,省代码匹配!B:C,2,FALSE)</f>
        <v>四川省</v>
      </c>
      <c r="F2034">
        <f t="shared" si="63"/>
        <v>5101</v>
      </c>
      <c r="G2034" t="str">
        <f>IF(F2034&gt;10000,"省直辖县市",IF(F2034&gt;7000,“港澳台”,VLOOKUP(F2034,地市级代码匹配!C:D,2,FALSE)))</f>
        <v>成都市</v>
      </c>
      <c r="H2034" s="12" t="s">
        <v>6123</v>
      </c>
      <c r="I2034" s="39" t="str">
        <f>IF(H2034="","",VLOOKUP(H2034,echart地区列表!A:A,1,FALSE))</f>
        <v>彭州市</v>
      </c>
    </row>
    <row r="2035" spans="1:9">
      <c r="A2035" s="7" t="s">
        <v>6124</v>
      </c>
      <c r="B2035" s="7" t="s">
        <v>7665</v>
      </c>
      <c r="C2035" s="7">
        <v>510183</v>
      </c>
      <c r="D2035">
        <f t="shared" si="62"/>
        <v>51</v>
      </c>
      <c r="E2035" t="str">
        <f>VLOOKUP(D2035,省代码匹配!B:C,2,FALSE)</f>
        <v>四川省</v>
      </c>
      <c r="F2035">
        <f t="shared" si="63"/>
        <v>5101</v>
      </c>
      <c r="G2035" t="str">
        <f>IF(F2035&gt;10000,"省直辖县市",IF(F2035&gt;7000,“港澳台”,VLOOKUP(F2035,地市级代码匹配!C:D,2,FALSE)))</f>
        <v>成都市</v>
      </c>
      <c r="H2035" s="12" t="s">
        <v>6124</v>
      </c>
      <c r="I2035" s="39" t="str">
        <f>IF(H2035="","",VLOOKUP(H2035,echart地区列表!A:A,1,FALSE))</f>
        <v>邛崃市</v>
      </c>
    </row>
    <row r="2036" spans="1:9">
      <c r="A2036" s="7" t="s">
        <v>6125</v>
      </c>
      <c r="B2036" s="7" t="s">
        <v>7666</v>
      </c>
      <c r="C2036" s="7">
        <v>510184</v>
      </c>
      <c r="D2036">
        <f t="shared" si="62"/>
        <v>51</v>
      </c>
      <c r="E2036" t="str">
        <f>VLOOKUP(D2036,省代码匹配!B:C,2,FALSE)</f>
        <v>四川省</v>
      </c>
      <c r="F2036">
        <f t="shared" si="63"/>
        <v>5101</v>
      </c>
      <c r="G2036" t="str">
        <f>IF(F2036&gt;10000,"省直辖县市",IF(F2036&gt;7000,“港澳台”,VLOOKUP(F2036,地市级代码匹配!C:D,2,FALSE)))</f>
        <v>成都市</v>
      </c>
      <c r="H2036" s="12" t="s">
        <v>6125</v>
      </c>
      <c r="I2036" s="39" t="str">
        <f>IF(H2036="","",VLOOKUP(H2036,echart地区列表!A:A,1,FALSE))</f>
        <v>崇州市</v>
      </c>
    </row>
    <row r="2037" spans="1:9">
      <c r="A2037" s="7" t="s">
        <v>6126</v>
      </c>
      <c r="B2037" s="7" t="s">
        <v>7667</v>
      </c>
      <c r="C2037" s="7">
        <v>510185</v>
      </c>
      <c r="D2037">
        <f t="shared" si="62"/>
        <v>51</v>
      </c>
      <c r="E2037" t="str">
        <f>VLOOKUP(D2037,省代码匹配!B:C,2,FALSE)</f>
        <v>四川省</v>
      </c>
      <c r="F2037">
        <f t="shared" si="63"/>
        <v>5101</v>
      </c>
      <c r="G2037" t="str">
        <f>IF(F2037&gt;10000,"省直辖县市",IF(F2037&gt;7000,“港澳台”,VLOOKUP(F2037,地市级代码匹配!C:D,2,FALSE)))</f>
        <v>成都市</v>
      </c>
      <c r="H2037" s="12" t="s">
        <v>6126</v>
      </c>
      <c r="I2037" s="39" t="str">
        <f>IF(H2037="","",VLOOKUP(H2037,echart地区列表!A:A,1,FALSE))</f>
        <v>简阳市</v>
      </c>
    </row>
    <row r="2038" spans="1:9">
      <c r="A2038" s="7" t="s">
        <v>6127</v>
      </c>
      <c r="B2038" s="7" t="s">
        <v>6127</v>
      </c>
      <c r="C2038" s="7">
        <v>510302</v>
      </c>
      <c r="D2038">
        <f t="shared" si="62"/>
        <v>51</v>
      </c>
      <c r="E2038" t="str">
        <f>VLOOKUP(D2038,省代码匹配!B:C,2,FALSE)</f>
        <v>四川省</v>
      </c>
      <c r="F2038">
        <f t="shared" si="63"/>
        <v>5103</v>
      </c>
      <c r="G2038" t="str">
        <f>IF(F2038&gt;10000,"省直辖县市",IF(F2038&gt;7000,“港澳台”,VLOOKUP(F2038,地市级代码匹配!C:D,2,FALSE)))</f>
        <v>自贡市</v>
      </c>
      <c r="H2038" s="12" t="s">
        <v>6127</v>
      </c>
      <c r="I2038" s="39" t="str">
        <f>IF(H2038="","",VLOOKUP(H2038,echart地区列表!A:A,1,FALSE))</f>
        <v>自流井区</v>
      </c>
    </row>
    <row r="2039" spans="1:9">
      <c r="A2039" s="7" t="s">
        <v>6128</v>
      </c>
      <c r="B2039" s="7" t="s">
        <v>6128</v>
      </c>
      <c r="C2039" s="7">
        <v>510303</v>
      </c>
      <c r="D2039">
        <f t="shared" si="62"/>
        <v>51</v>
      </c>
      <c r="E2039" t="str">
        <f>VLOOKUP(D2039,省代码匹配!B:C,2,FALSE)</f>
        <v>四川省</v>
      </c>
      <c r="F2039">
        <f t="shared" si="63"/>
        <v>5103</v>
      </c>
      <c r="G2039" t="str">
        <f>IF(F2039&gt;10000,"省直辖县市",IF(F2039&gt;7000,“港澳台”,VLOOKUP(F2039,地市级代码匹配!C:D,2,FALSE)))</f>
        <v>自贡市</v>
      </c>
      <c r="H2039" s="12" t="s">
        <v>6128</v>
      </c>
      <c r="I2039" s="39" t="str">
        <f>IF(H2039="","",VLOOKUP(H2039,echart地区列表!A:A,1,FALSE))</f>
        <v>贡井区</v>
      </c>
    </row>
    <row r="2040" spans="1:9">
      <c r="A2040" s="7" t="s">
        <v>6129</v>
      </c>
      <c r="B2040" s="7" t="s">
        <v>6129</v>
      </c>
      <c r="C2040" s="7">
        <v>510304</v>
      </c>
      <c r="D2040">
        <f t="shared" si="62"/>
        <v>51</v>
      </c>
      <c r="E2040" t="str">
        <f>VLOOKUP(D2040,省代码匹配!B:C,2,FALSE)</f>
        <v>四川省</v>
      </c>
      <c r="F2040">
        <f t="shared" si="63"/>
        <v>5103</v>
      </c>
      <c r="G2040" t="str">
        <f>IF(F2040&gt;10000,"省直辖县市",IF(F2040&gt;7000,“港澳台”,VLOOKUP(F2040,地市级代码匹配!C:D,2,FALSE)))</f>
        <v>自贡市</v>
      </c>
      <c r="H2040" s="12" t="s">
        <v>6129</v>
      </c>
      <c r="I2040" s="39" t="str">
        <f>IF(H2040="","",VLOOKUP(H2040,echart地区列表!A:A,1,FALSE))</f>
        <v>大安区</v>
      </c>
    </row>
    <row r="2041" spans="1:9">
      <c r="A2041" s="7" t="s">
        <v>6130</v>
      </c>
      <c r="B2041" s="7" t="s">
        <v>6130</v>
      </c>
      <c r="C2041" s="7">
        <v>510311</v>
      </c>
      <c r="D2041">
        <f t="shared" si="62"/>
        <v>51</v>
      </c>
      <c r="E2041" t="str">
        <f>VLOOKUP(D2041,省代码匹配!B:C,2,FALSE)</f>
        <v>四川省</v>
      </c>
      <c r="F2041">
        <f t="shared" si="63"/>
        <v>5103</v>
      </c>
      <c r="G2041" t="str">
        <f>IF(F2041&gt;10000,"省直辖县市",IF(F2041&gt;7000,“港澳台”,VLOOKUP(F2041,地市级代码匹配!C:D,2,FALSE)))</f>
        <v>自贡市</v>
      </c>
      <c r="H2041" s="12" t="s">
        <v>6130</v>
      </c>
      <c r="I2041" s="39" t="str">
        <f>IF(H2041="","",VLOOKUP(H2041,echart地区列表!A:A,1,FALSE))</f>
        <v>沿滩区</v>
      </c>
    </row>
    <row r="2042" spans="1:9">
      <c r="A2042" s="7" t="s">
        <v>6131</v>
      </c>
      <c r="B2042" s="7" t="s">
        <v>6131</v>
      </c>
      <c r="C2042" s="7">
        <v>510321</v>
      </c>
      <c r="D2042">
        <f t="shared" si="62"/>
        <v>51</v>
      </c>
      <c r="E2042" t="str">
        <f>VLOOKUP(D2042,省代码匹配!B:C,2,FALSE)</f>
        <v>四川省</v>
      </c>
      <c r="F2042">
        <f t="shared" si="63"/>
        <v>5103</v>
      </c>
      <c r="G2042" t="str">
        <f>IF(F2042&gt;10000,"省直辖县市",IF(F2042&gt;7000,“港澳台”,VLOOKUP(F2042,地市级代码匹配!C:D,2,FALSE)))</f>
        <v>自贡市</v>
      </c>
      <c r="H2042" s="12" t="s">
        <v>6131</v>
      </c>
      <c r="I2042" s="39" t="str">
        <f>IF(H2042="","",VLOOKUP(H2042,echart地区列表!A:A,1,FALSE))</f>
        <v>荣县</v>
      </c>
    </row>
    <row r="2043" spans="1:9">
      <c r="A2043" s="7" t="s">
        <v>6132</v>
      </c>
      <c r="B2043" s="7" t="s">
        <v>6132</v>
      </c>
      <c r="C2043" s="7">
        <v>510322</v>
      </c>
      <c r="D2043">
        <f t="shared" si="62"/>
        <v>51</v>
      </c>
      <c r="E2043" t="str">
        <f>VLOOKUP(D2043,省代码匹配!B:C,2,FALSE)</f>
        <v>四川省</v>
      </c>
      <c r="F2043">
        <f t="shared" si="63"/>
        <v>5103</v>
      </c>
      <c r="G2043" t="str">
        <f>IF(F2043&gt;10000,"省直辖县市",IF(F2043&gt;7000,“港澳台”,VLOOKUP(F2043,地市级代码匹配!C:D,2,FALSE)))</f>
        <v>自贡市</v>
      </c>
      <c r="H2043" s="12" t="s">
        <v>6132</v>
      </c>
      <c r="I2043" s="39" t="str">
        <f>IF(H2043="","",VLOOKUP(H2043,echart地区列表!A:A,1,FALSE))</f>
        <v>富顺县</v>
      </c>
    </row>
    <row r="2044" spans="1:9">
      <c r="A2044" s="7" t="s">
        <v>6133</v>
      </c>
      <c r="B2044" s="7" t="s">
        <v>6133</v>
      </c>
      <c r="C2044" s="7">
        <v>510402</v>
      </c>
      <c r="D2044">
        <f t="shared" si="62"/>
        <v>51</v>
      </c>
      <c r="E2044" t="str">
        <f>VLOOKUP(D2044,省代码匹配!B:C,2,FALSE)</f>
        <v>四川省</v>
      </c>
      <c r="F2044">
        <f t="shared" si="63"/>
        <v>5104</v>
      </c>
      <c r="G2044" t="str">
        <f>IF(F2044&gt;10000,"省直辖县市",IF(F2044&gt;7000,“港澳台”,VLOOKUP(F2044,地市级代码匹配!C:D,2,FALSE)))</f>
        <v>攀枝花市</v>
      </c>
      <c r="H2044" s="12" t="s">
        <v>6133</v>
      </c>
      <c r="I2044" s="39" t="str">
        <f>IF(H2044="","",VLOOKUP(H2044,echart地区列表!A:A,1,FALSE))</f>
        <v>东区</v>
      </c>
    </row>
    <row r="2045" spans="1:9">
      <c r="A2045" s="7" t="s">
        <v>6134</v>
      </c>
      <c r="B2045" s="7" t="s">
        <v>6134</v>
      </c>
      <c r="C2045" s="7">
        <v>510403</v>
      </c>
      <c r="D2045">
        <f t="shared" si="62"/>
        <v>51</v>
      </c>
      <c r="E2045" t="str">
        <f>VLOOKUP(D2045,省代码匹配!B:C,2,FALSE)</f>
        <v>四川省</v>
      </c>
      <c r="F2045">
        <f t="shared" si="63"/>
        <v>5104</v>
      </c>
      <c r="G2045" t="str">
        <f>IF(F2045&gt;10000,"省直辖县市",IF(F2045&gt;7000,“港澳台”,VLOOKUP(F2045,地市级代码匹配!C:D,2,FALSE)))</f>
        <v>攀枝花市</v>
      </c>
      <c r="H2045" s="12" t="s">
        <v>6134</v>
      </c>
      <c r="I2045" s="39" t="str">
        <f>IF(H2045="","",VLOOKUP(H2045,echart地区列表!A:A,1,FALSE))</f>
        <v>西区</v>
      </c>
    </row>
    <row r="2046" spans="1:9">
      <c r="A2046" s="7" t="s">
        <v>6135</v>
      </c>
      <c r="B2046" s="7" t="s">
        <v>6135</v>
      </c>
      <c r="C2046" s="7">
        <v>510411</v>
      </c>
      <c r="D2046">
        <f t="shared" si="62"/>
        <v>51</v>
      </c>
      <c r="E2046" t="str">
        <f>VLOOKUP(D2046,省代码匹配!B:C,2,FALSE)</f>
        <v>四川省</v>
      </c>
      <c r="F2046">
        <f t="shared" si="63"/>
        <v>5104</v>
      </c>
      <c r="G2046" t="str">
        <f>IF(F2046&gt;10000,"省直辖县市",IF(F2046&gt;7000,“港澳台”,VLOOKUP(F2046,地市级代码匹配!C:D,2,FALSE)))</f>
        <v>攀枝花市</v>
      </c>
      <c r="H2046" s="12" t="s">
        <v>6135</v>
      </c>
      <c r="I2046" s="39" t="str">
        <f>IF(H2046="","",VLOOKUP(H2046,echart地区列表!A:A,1,FALSE))</f>
        <v>仁和区</v>
      </c>
    </row>
    <row r="2047" spans="1:9">
      <c r="A2047" s="7" t="s">
        <v>6136</v>
      </c>
      <c r="B2047" s="7" t="s">
        <v>6136</v>
      </c>
      <c r="C2047" s="7">
        <v>510421</v>
      </c>
      <c r="D2047">
        <f t="shared" si="62"/>
        <v>51</v>
      </c>
      <c r="E2047" t="str">
        <f>VLOOKUP(D2047,省代码匹配!B:C,2,FALSE)</f>
        <v>四川省</v>
      </c>
      <c r="F2047">
        <f t="shared" si="63"/>
        <v>5104</v>
      </c>
      <c r="G2047" t="str">
        <f>IF(F2047&gt;10000,"省直辖县市",IF(F2047&gt;7000,“港澳台”,VLOOKUP(F2047,地市级代码匹配!C:D,2,FALSE)))</f>
        <v>攀枝花市</v>
      </c>
      <c r="H2047" s="12" t="s">
        <v>6136</v>
      </c>
      <c r="I2047" s="39" t="str">
        <f>IF(H2047="","",VLOOKUP(H2047,echart地区列表!A:A,1,FALSE))</f>
        <v>米易县</v>
      </c>
    </row>
    <row r="2048" spans="1:9">
      <c r="A2048" s="7" t="s">
        <v>6137</v>
      </c>
      <c r="B2048" s="7" t="s">
        <v>6137</v>
      </c>
      <c r="C2048" s="7">
        <v>510422</v>
      </c>
      <c r="D2048">
        <f t="shared" si="62"/>
        <v>51</v>
      </c>
      <c r="E2048" t="str">
        <f>VLOOKUP(D2048,省代码匹配!B:C,2,FALSE)</f>
        <v>四川省</v>
      </c>
      <c r="F2048">
        <f t="shared" si="63"/>
        <v>5104</v>
      </c>
      <c r="G2048" t="str">
        <f>IF(F2048&gt;10000,"省直辖县市",IF(F2048&gt;7000,“港澳台”,VLOOKUP(F2048,地市级代码匹配!C:D,2,FALSE)))</f>
        <v>攀枝花市</v>
      </c>
      <c r="H2048" s="12" t="s">
        <v>6137</v>
      </c>
      <c r="I2048" s="39" t="str">
        <f>IF(H2048="","",VLOOKUP(H2048,echart地区列表!A:A,1,FALSE))</f>
        <v>盐边县</v>
      </c>
    </row>
    <row r="2049" spans="1:9">
      <c r="A2049" s="7" t="s">
        <v>6138</v>
      </c>
      <c r="B2049" s="7" t="s">
        <v>6138</v>
      </c>
      <c r="C2049" s="7">
        <v>510502</v>
      </c>
      <c r="D2049">
        <f t="shared" si="62"/>
        <v>51</v>
      </c>
      <c r="E2049" t="str">
        <f>VLOOKUP(D2049,省代码匹配!B:C,2,FALSE)</f>
        <v>四川省</v>
      </c>
      <c r="F2049">
        <f t="shared" si="63"/>
        <v>5105</v>
      </c>
      <c r="G2049" t="str">
        <f>IF(F2049&gt;10000,"省直辖县市",IF(F2049&gt;7000,“港澳台”,VLOOKUP(F2049,地市级代码匹配!C:D,2,FALSE)))</f>
        <v>泸州市</v>
      </c>
      <c r="H2049" s="12" t="s">
        <v>6138</v>
      </c>
      <c r="I2049" s="39" t="str">
        <f>IF(H2049="","",VLOOKUP(H2049,echart地区列表!A:A,1,FALSE))</f>
        <v>江阳区</v>
      </c>
    </row>
    <row r="2050" spans="1:9">
      <c r="A2050" s="7" t="s">
        <v>6139</v>
      </c>
      <c r="B2050" s="7" t="s">
        <v>6139</v>
      </c>
      <c r="C2050" s="7">
        <v>510503</v>
      </c>
      <c r="D2050">
        <f t="shared" si="62"/>
        <v>51</v>
      </c>
      <c r="E2050" t="str">
        <f>VLOOKUP(D2050,省代码匹配!B:C,2,FALSE)</f>
        <v>四川省</v>
      </c>
      <c r="F2050">
        <f t="shared" si="63"/>
        <v>5105</v>
      </c>
      <c r="G2050" t="str">
        <f>IF(F2050&gt;10000,"省直辖县市",IF(F2050&gt;7000,“港澳台”,VLOOKUP(F2050,地市级代码匹配!C:D,2,FALSE)))</f>
        <v>泸州市</v>
      </c>
      <c r="H2050" s="12" t="s">
        <v>6139</v>
      </c>
      <c r="I2050" s="39" t="str">
        <f>IF(H2050="","",VLOOKUP(H2050,echart地区列表!A:A,1,FALSE))</f>
        <v>纳溪区</v>
      </c>
    </row>
    <row r="2051" spans="1:9">
      <c r="A2051" s="7" t="s">
        <v>6140</v>
      </c>
      <c r="B2051" s="7" t="s">
        <v>6140</v>
      </c>
      <c r="C2051" s="7">
        <v>510504</v>
      </c>
      <c r="D2051">
        <f t="shared" ref="D2051:D2114" si="64">INT(C2051/10000)</f>
        <v>51</v>
      </c>
      <c r="E2051" t="str">
        <f>VLOOKUP(D2051,省代码匹配!B:C,2,FALSE)</f>
        <v>四川省</v>
      </c>
      <c r="F2051">
        <f t="shared" ref="F2051:F2114" si="65">IF(OR(D2051=11,D2051=12,D2051=31,D2051=50,D2051=71,D2051=81,D2051=82),D2051*100,IF(MID(C2051,3,1)="9",C2051,INT(C2051/100)))</f>
        <v>5105</v>
      </c>
      <c r="G2051" t="str">
        <f>IF(F2051&gt;10000,"省直辖县市",IF(F2051&gt;7000,“港澳台”,VLOOKUP(F2051,地市级代码匹配!C:D,2,FALSE)))</f>
        <v>泸州市</v>
      </c>
      <c r="H2051" s="12" t="s">
        <v>6140</v>
      </c>
      <c r="I2051" s="39" t="str">
        <f>IF(H2051="","",VLOOKUP(H2051,echart地区列表!A:A,1,FALSE))</f>
        <v>龙马潭区</v>
      </c>
    </row>
    <row r="2052" spans="1:9">
      <c r="A2052" s="7" t="s">
        <v>6141</v>
      </c>
      <c r="B2052" s="7" t="s">
        <v>6141</v>
      </c>
      <c r="C2052" s="7">
        <v>510521</v>
      </c>
      <c r="D2052">
        <f t="shared" si="64"/>
        <v>51</v>
      </c>
      <c r="E2052" t="str">
        <f>VLOOKUP(D2052,省代码匹配!B:C,2,FALSE)</f>
        <v>四川省</v>
      </c>
      <c r="F2052">
        <f t="shared" si="65"/>
        <v>5105</v>
      </c>
      <c r="G2052" t="str">
        <f>IF(F2052&gt;10000,"省直辖县市",IF(F2052&gt;7000,“港澳台”,VLOOKUP(F2052,地市级代码匹配!C:D,2,FALSE)))</f>
        <v>泸州市</v>
      </c>
      <c r="H2052" s="12" t="s">
        <v>6141</v>
      </c>
      <c r="I2052" s="39" t="str">
        <f>IF(H2052="","",VLOOKUP(H2052,echart地区列表!A:A,1,FALSE))</f>
        <v>泸县</v>
      </c>
    </row>
    <row r="2053" spans="1:9">
      <c r="A2053" s="7" t="s">
        <v>6142</v>
      </c>
      <c r="B2053" s="7" t="s">
        <v>6142</v>
      </c>
      <c r="C2053" s="7">
        <v>510522</v>
      </c>
      <c r="D2053">
        <f t="shared" si="64"/>
        <v>51</v>
      </c>
      <c r="E2053" t="str">
        <f>VLOOKUP(D2053,省代码匹配!B:C,2,FALSE)</f>
        <v>四川省</v>
      </c>
      <c r="F2053">
        <f t="shared" si="65"/>
        <v>5105</v>
      </c>
      <c r="G2053" t="str">
        <f>IF(F2053&gt;10000,"省直辖县市",IF(F2053&gt;7000,“港澳台”,VLOOKUP(F2053,地市级代码匹配!C:D,2,FALSE)))</f>
        <v>泸州市</v>
      </c>
      <c r="H2053" s="12" t="s">
        <v>6142</v>
      </c>
      <c r="I2053" s="39" t="str">
        <f>IF(H2053="","",VLOOKUP(H2053,echart地区列表!A:A,1,FALSE))</f>
        <v>合江县</v>
      </c>
    </row>
    <row r="2054" spans="1:9">
      <c r="A2054" s="7" t="s">
        <v>6143</v>
      </c>
      <c r="B2054" s="7" t="s">
        <v>6143</v>
      </c>
      <c r="C2054" s="7">
        <v>510524</v>
      </c>
      <c r="D2054">
        <f t="shared" si="64"/>
        <v>51</v>
      </c>
      <c r="E2054" t="str">
        <f>VLOOKUP(D2054,省代码匹配!B:C,2,FALSE)</f>
        <v>四川省</v>
      </c>
      <c r="F2054">
        <f t="shared" si="65"/>
        <v>5105</v>
      </c>
      <c r="G2054" t="str">
        <f>IF(F2054&gt;10000,"省直辖县市",IF(F2054&gt;7000,“港澳台”,VLOOKUP(F2054,地市级代码匹配!C:D,2,FALSE)))</f>
        <v>泸州市</v>
      </c>
      <c r="H2054" s="12" t="s">
        <v>6143</v>
      </c>
      <c r="I2054" s="39" t="str">
        <f>IF(H2054="","",VLOOKUP(H2054,echart地区列表!A:A,1,FALSE))</f>
        <v>叙永县</v>
      </c>
    </row>
    <row r="2055" spans="1:9">
      <c r="A2055" s="7" t="s">
        <v>6144</v>
      </c>
      <c r="B2055" s="7" t="s">
        <v>6144</v>
      </c>
      <c r="C2055" s="7">
        <v>510525</v>
      </c>
      <c r="D2055">
        <f t="shared" si="64"/>
        <v>51</v>
      </c>
      <c r="E2055" t="str">
        <f>VLOOKUP(D2055,省代码匹配!B:C,2,FALSE)</f>
        <v>四川省</v>
      </c>
      <c r="F2055">
        <f t="shared" si="65"/>
        <v>5105</v>
      </c>
      <c r="G2055" t="str">
        <f>IF(F2055&gt;10000,"省直辖县市",IF(F2055&gt;7000,“港澳台”,VLOOKUP(F2055,地市级代码匹配!C:D,2,FALSE)))</f>
        <v>泸州市</v>
      </c>
      <c r="H2055" s="12" t="s">
        <v>6144</v>
      </c>
      <c r="I2055" s="39" t="str">
        <f>IF(H2055="","",VLOOKUP(H2055,echart地区列表!A:A,1,FALSE))</f>
        <v>古蔺县</v>
      </c>
    </row>
    <row r="2056" spans="1:9">
      <c r="A2056" s="7" t="s">
        <v>6145</v>
      </c>
      <c r="B2056" s="7" t="s">
        <v>6145</v>
      </c>
      <c r="C2056" s="7">
        <v>510603</v>
      </c>
      <c r="D2056">
        <f t="shared" si="64"/>
        <v>51</v>
      </c>
      <c r="E2056" t="str">
        <f>VLOOKUP(D2056,省代码匹配!B:C,2,FALSE)</f>
        <v>四川省</v>
      </c>
      <c r="F2056">
        <f t="shared" si="65"/>
        <v>5106</v>
      </c>
      <c r="G2056" t="str">
        <f>IF(F2056&gt;10000,"省直辖县市",IF(F2056&gt;7000,“港澳台”,VLOOKUP(F2056,地市级代码匹配!C:D,2,FALSE)))</f>
        <v>德阳市</v>
      </c>
      <c r="H2056" s="12" t="s">
        <v>6145</v>
      </c>
      <c r="I2056" s="39" t="str">
        <f>IF(H2056="","",VLOOKUP(H2056,echart地区列表!A:A,1,FALSE))</f>
        <v>旌阳区</v>
      </c>
    </row>
    <row r="2057" spans="1:9">
      <c r="A2057" s="7" t="s">
        <v>6146</v>
      </c>
      <c r="B2057" s="7" t="s">
        <v>6146</v>
      </c>
      <c r="C2057" s="7">
        <v>510604</v>
      </c>
      <c r="D2057">
        <f t="shared" si="64"/>
        <v>51</v>
      </c>
      <c r="E2057" t="str">
        <f>VLOOKUP(D2057,省代码匹配!B:C,2,FALSE)</f>
        <v>四川省</v>
      </c>
      <c r="F2057">
        <f t="shared" si="65"/>
        <v>5106</v>
      </c>
      <c r="G2057" t="str">
        <f>IF(F2057&gt;10000,"省直辖县市",IF(F2057&gt;7000,“港澳台”,VLOOKUP(F2057,地市级代码匹配!C:D,2,FALSE)))</f>
        <v>德阳市</v>
      </c>
      <c r="H2057" s="12" t="s">
        <v>7008</v>
      </c>
      <c r="I2057" s="39" t="str">
        <f>IF(H2057="","",VLOOKUP(H2057,echart地区列表!A:A,1,FALSE))</f>
        <v>罗江县</v>
      </c>
    </row>
    <row r="2058" spans="1:9">
      <c r="A2058" s="7" t="s">
        <v>6147</v>
      </c>
      <c r="B2058" s="7" t="s">
        <v>6147</v>
      </c>
      <c r="C2058" s="7">
        <v>510623</v>
      </c>
      <c r="D2058">
        <f t="shared" si="64"/>
        <v>51</v>
      </c>
      <c r="E2058" t="str">
        <f>VLOOKUP(D2058,省代码匹配!B:C,2,FALSE)</f>
        <v>四川省</v>
      </c>
      <c r="F2058">
        <f t="shared" si="65"/>
        <v>5106</v>
      </c>
      <c r="G2058" t="str">
        <f>IF(F2058&gt;10000,"省直辖县市",IF(F2058&gt;7000,“港澳台”,VLOOKUP(F2058,地市级代码匹配!C:D,2,FALSE)))</f>
        <v>德阳市</v>
      </c>
      <c r="H2058" s="12" t="s">
        <v>6147</v>
      </c>
      <c r="I2058" s="39" t="str">
        <f>IF(H2058="","",VLOOKUP(H2058,echart地区列表!A:A,1,FALSE))</f>
        <v>中江县</v>
      </c>
    </row>
    <row r="2059" spans="1:9">
      <c r="A2059" s="7" t="s">
        <v>6148</v>
      </c>
      <c r="B2059" s="7" t="s">
        <v>7668</v>
      </c>
      <c r="C2059" s="7">
        <v>510681</v>
      </c>
      <c r="D2059">
        <f t="shared" si="64"/>
        <v>51</v>
      </c>
      <c r="E2059" t="str">
        <f>VLOOKUP(D2059,省代码匹配!B:C,2,FALSE)</f>
        <v>四川省</v>
      </c>
      <c r="F2059">
        <f t="shared" si="65"/>
        <v>5106</v>
      </c>
      <c r="G2059" t="str">
        <f>IF(F2059&gt;10000,"省直辖县市",IF(F2059&gt;7000,“港澳台”,VLOOKUP(F2059,地市级代码匹配!C:D,2,FALSE)))</f>
        <v>德阳市</v>
      </c>
      <c r="H2059" s="12" t="s">
        <v>6148</v>
      </c>
      <c r="I2059" s="39" t="str">
        <f>IF(H2059="","",VLOOKUP(H2059,echart地区列表!A:A,1,FALSE))</f>
        <v>广汉市</v>
      </c>
    </row>
    <row r="2060" spans="1:9">
      <c r="A2060" s="7" t="s">
        <v>6149</v>
      </c>
      <c r="B2060" s="7" t="s">
        <v>7669</v>
      </c>
      <c r="C2060" s="7">
        <v>510682</v>
      </c>
      <c r="D2060">
        <f t="shared" si="64"/>
        <v>51</v>
      </c>
      <c r="E2060" t="str">
        <f>VLOOKUP(D2060,省代码匹配!B:C,2,FALSE)</f>
        <v>四川省</v>
      </c>
      <c r="F2060">
        <f t="shared" si="65"/>
        <v>5106</v>
      </c>
      <c r="G2060" t="str">
        <f>IF(F2060&gt;10000,"省直辖县市",IF(F2060&gt;7000,“港澳台”,VLOOKUP(F2060,地市级代码匹配!C:D,2,FALSE)))</f>
        <v>德阳市</v>
      </c>
      <c r="H2060" s="12" t="s">
        <v>6149</v>
      </c>
      <c r="I2060" s="39" t="str">
        <f>IF(H2060="","",VLOOKUP(H2060,echart地区列表!A:A,1,FALSE))</f>
        <v>什邡市</v>
      </c>
    </row>
    <row r="2061" spans="1:9">
      <c r="A2061" s="7" t="s">
        <v>6150</v>
      </c>
      <c r="B2061" s="7" t="s">
        <v>7670</v>
      </c>
      <c r="C2061" s="7">
        <v>510683</v>
      </c>
      <c r="D2061">
        <f t="shared" si="64"/>
        <v>51</v>
      </c>
      <c r="E2061" t="str">
        <f>VLOOKUP(D2061,省代码匹配!B:C,2,FALSE)</f>
        <v>四川省</v>
      </c>
      <c r="F2061">
        <f t="shared" si="65"/>
        <v>5106</v>
      </c>
      <c r="G2061" t="str">
        <f>IF(F2061&gt;10000,"省直辖县市",IF(F2061&gt;7000,“港澳台”,VLOOKUP(F2061,地市级代码匹配!C:D,2,FALSE)))</f>
        <v>德阳市</v>
      </c>
      <c r="H2061" s="12" t="s">
        <v>6150</v>
      </c>
      <c r="I2061" s="39" t="str">
        <f>IF(H2061="","",VLOOKUP(H2061,echart地区列表!A:A,1,FALSE))</f>
        <v>绵竹市</v>
      </c>
    </row>
    <row r="2062" spans="1:9">
      <c r="A2062" s="7" t="s">
        <v>6151</v>
      </c>
      <c r="B2062" s="7" t="s">
        <v>6151</v>
      </c>
      <c r="C2062" s="7">
        <v>510703</v>
      </c>
      <c r="D2062">
        <f t="shared" si="64"/>
        <v>51</v>
      </c>
      <c r="E2062" t="str">
        <f>VLOOKUP(D2062,省代码匹配!B:C,2,FALSE)</f>
        <v>四川省</v>
      </c>
      <c r="F2062">
        <f t="shared" si="65"/>
        <v>5107</v>
      </c>
      <c r="G2062" t="str">
        <f>IF(F2062&gt;10000,"省直辖县市",IF(F2062&gt;7000,“港澳台”,VLOOKUP(F2062,地市级代码匹配!C:D,2,FALSE)))</f>
        <v>绵阳市</v>
      </c>
      <c r="H2062" s="12" t="s">
        <v>6151</v>
      </c>
      <c r="I2062" s="39" t="str">
        <f>IF(H2062="","",VLOOKUP(H2062,echart地区列表!A:A,1,FALSE))</f>
        <v>涪城区</v>
      </c>
    </row>
    <row r="2063" spans="1:9">
      <c r="A2063" s="7" t="s">
        <v>6152</v>
      </c>
      <c r="B2063" s="7" t="s">
        <v>6152</v>
      </c>
      <c r="C2063" s="7">
        <v>510704</v>
      </c>
      <c r="D2063">
        <f t="shared" si="64"/>
        <v>51</v>
      </c>
      <c r="E2063" t="str">
        <f>VLOOKUP(D2063,省代码匹配!B:C,2,FALSE)</f>
        <v>四川省</v>
      </c>
      <c r="F2063">
        <f t="shared" si="65"/>
        <v>5107</v>
      </c>
      <c r="G2063" t="str">
        <f>IF(F2063&gt;10000,"省直辖县市",IF(F2063&gt;7000,“港澳台”,VLOOKUP(F2063,地市级代码匹配!C:D,2,FALSE)))</f>
        <v>绵阳市</v>
      </c>
      <c r="H2063" s="12" t="s">
        <v>6152</v>
      </c>
      <c r="I2063" s="39" t="str">
        <f>IF(H2063="","",VLOOKUP(H2063,echart地区列表!A:A,1,FALSE))</f>
        <v>游仙区</v>
      </c>
    </row>
    <row r="2064" spans="1:9">
      <c r="A2064" s="7" t="s">
        <v>6153</v>
      </c>
      <c r="B2064" s="7" t="s">
        <v>6153</v>
      </c>
      <c r="C2064" s="7">
        <v>510705</v>
      </c>
      <c r="D2064">
        <f t="shared" si="64"/>
        <v>51</v>
      </c>
      <c r="E2064" t="str">
        <f>VLOOKUP(D2064,省代码匹配!B:C,2,FALSE)</f>
        <v>四川省</v>
      </c>
      <c r="F2064">
        <f t="shared" si="65"/>
        <v>5107</v>
      </c>
      <c r="G2064" t="str">
        <f>IF(F2064&gt;10000,"省直辖县市",IF(F2064&gt;7000,“港澳台”,VLOOKUP(F2064,地市级代码匹配!C:D,2,FALSE)))</f>
        <v>绵阳市</v>
      </c>
      <c r="H2064" s="12" t="s">
        <v>7009</v>
      </c>
      <c r="I2064" s="39" t="str">
        <f>IF(H2064="","",VLOOKUP(H2064,echart地区列表!A:A,1,FALSE))</f>
        <v>安县</v>
      </c>
    </row>
    <row r="2065" spans="1:9">
      <c r="A2065" s="7" t="s">
        <v>6154</v>
      </c>
      <c r="B2065" s="7" t="s">
        <v>6154</v>
      </c>
      <c r="C2065" s="7">
        <v>510722</v>
      </c>
      <c r="D2065">
        <f t="shared" si="64"/>
        <v>51</v>
      </c>
      <c r="E2065" t="str">
        <f>VLOOKUP(D2065,省代码匹配!B:C,2,FALSE)</f>
        <v>四川省</v>
      </c>
      <c r="F2065">
        <f t="shared" si="65"/>
        <v>5107</v>
      </c>
      <c r="G2065" t="str">
        <f>IF(F2065&gt;10000,"省直辖县市",IF(F2065&gt;7000,“港澳台”,VLOOKUP(F2065,地市级代码匹配!C:D,2,FALSE)))</f>
        <v>绵阳市</v>
      </c>
      <c r="H2065" s="12" t="s">
        <v>6154</v>
      </c>
      <c r="I2065" s="39" t="str">
        <f>IF(H2065="","",VLOOKUP(H2065,echart地区列表!A:A,1,FALSE))</f>
        <v>三台县</v>
      </c>
    </row>
    <row r="2066" spans="1:9">
      <c r="A2066" s="7" t="s">
        <v>6155</v>
      </c>
      <c r="B2066" s="7" t="s">
        <v>6155</v>
      </c>
      <c r="C2066" s="7">
        <v>510723</v>
      </c>
      <c r="D2066">
        <f t="shared" si="64"/>
        <v>51</v>
      </c>
      <c r="E2066" t="str">
        <f>VLOOKUP(D2066,省代码匹配!B:C,2,FALSE)</f>
        <v>四川省</v>
      </c>
      <c r="F2066">
        <f t="shared" si="65"/>
        <v>5107</v>
      </c>
      <c r="G2066" t="str">
        <f>IF(F2066&gt;10000,"省直辖县市",IF(F2066&gt;7000,“港澳台”,VLOOKUP(F2066,地市级代码匹配!C:D,2,FALSE)))</f>
        <v>绵阳市</v>
      </c>
      <c r="H2066" s="12" t="s">
        <v>6155</v>
      </c>
      <c r="I2066" s="39" t="str">
        <f>IF(H2066="","",VLOOKUP(H2066,echart地区列表!A:A,1,FALSE))</f>
        <v>盐亭县</v>
      </c>
    </row>
    <row r="2067" spans="1:9">
      <c r="A2067" s="7" t="s">
        <v>6156</v>
      </c>
      <c r="B2067" s="7" t="s">
        <v>6156</v>
      </c>
      <c r="C2067" s="7">
        <v>510725</v>
      </c>
      <c r="D2067">
        <f t="shared" si="64"/>
        <v>51</v>
      </c>
      <c r="E2067" t="str">
        <f>VLOOKUP(D2067,省代码匹配!B:C,2,FALSE)</f>
        <v>四川省</v>
      </c>
      <c r="F2067">
        <f t="shared" si="65"/>
        <v>5107</v>
      </c>
      <c r="G2067" t="str">
        <f>IF(F2067&gt;10000,"省直辖县市",IF(F2067&gt;7000,“港澳台”,VLOOKUP(F2067,地市级代码匹配!C:D,2,FALSE)))</f>
        <v>绵阳市</v>
      </c>
      <c r="H2067" s="12" t="s">
        <v>6156</v>
      </c>
      <c r="I2067" s="39" t="str">
        <f>IF(H2067="","",VLOOKUP(H2067,echart地区列表!A:A,1,FALSE))</f>
        <v>梓潼县</v>
      </c>
    </row>
    <row r="2068" spans="1:9">
      <c r="A2068" s="7" t="s">
        <v>6157</v>
      </c>
      <c r="B2068" s="7" t="s">
        <v>6157</v>
      </c>
      <c r="C2068" s="7">
        <v>510726</v>
      </c>
      <c r="D2068">
        <f t="shared" si="64"/>
        <v>51</v>
      </c>
      <c r="E2068" t="str">
        <f>VLOOKUP(D2068,省代码匹配!B:C,2,FALSE)</f>
        <v>四川省</v>
      </c>
      <c r="F2068">
        <f t="shared" si="65"/>
        <v>5107</v>
      </c>
      <c r="G2068" t="str">
        <f>IF(F2068&gt;10000,"省直辖县市",IF(F2068&gt;7000,“港澳台”,VLOOKUP(F2068,地市级代码匹配!C:D,2,FALSE)))</f>
        <v>绵阳市</v>
      </c>
      <c r="H2068" s="12" t="s">
        <v>6157</v>
      </c>
      <c r="I2068" s="39" t="str">
        <f>IF(H2068="","",VLOOKUP(H2068,echart地区列表!A:A,1,FALSE))</f>
        <v>北川羌族自治县</v>
      </c>
    </row>
    <row r="2069" spans="1:9">
      <c r="A2069" s="7" t="s">
        <v>6158</v>
      </c>
      <c r="B2069" s="7" t="s">
        <v>6158</v>
      </c>
      <c r="C2069" s="7">
        <v>510727</v>
      </c>
      <c r="D2069">
        <f t="shared" si="64"/>
        <v>51</v>
      </c>
      <c r="E2069" t="str">
        <f>VLOOKUP(D2069,省代码匹配!B:C,2,FALSE)</f>
        <v>四川省</v>
      </c>
      <c r="F2069">
        <f t="shared" si="65"/>
        <v>5107</v>
      </c>
      <c r="G2069" t="str">
        <f>IF(F2069&gt;10000,"省直辖县市",IF(F2069&gt;7000,“港澳台”,VLOOKUP(F2069,地市级代码匹配!C:D,2,FALSE)))</f>
        <v>绵阳市</v>
      </c>
      <c r="H2069" s="12" t="s">
        <v>6158</v>
      </c>
      <c r="I2069" s="39" t="str">
        <f>IF(H2069="","",VLOOKUP(H2069,echart地区列表!A:A,1,FALSE))</f>
        <v>平武县</v>
      </c>
    </row>
    <row r="2070" spans="1:9">
      <c r="A2070" s="7" t="s">
        <v>6159</v>
      </c>
      <c r="B2070" s="7" t="s">
        <v>7671</v>
      </c>
      <c r="C2070" s="7">
        <v>510781</v>
      </c>
      <c r="D2070">
        <f t="shared" si="64"/>
        <v>51</v>
      </c>
      <c r="E2070" t="str">
        <f>VLOOKUP(D2070,省代码匹配!B:C,2,FALSE)</f>
        <v>四川省</v>
      </c>
      <c r="F2070">
        <f t="shared" si="65"/>
        <v>5107</v>
      </c>
      <c r="G2070" t="str">
        <f>IF(F2070&gt;10000,"省直辖县市",IF(F2070&gt;7000,“港澳台”,VLOOKUP(F2070,地市级代码匹配!C:D,2,FALSE)))</f>
        <v>绵阳市</v>
      </c>
      <c r="H2070" s="12" t="s">
        <v>6159</v>
      </c>
      <c r="I2070" s="39" t="str">
        <f>IF(H2070="","",VLOOKUP(H2070,echart地区列表!A:A,1,FALSE))</f>
        <v>江油市</v>
      </c>
    </row>
    <row r="2071" spans="1:9">
      <c r="A2071" s="7" t="s">
        <v>6160</v>
      </c>
      <c r="B2071" s="7" t="s">
        <v>6160</v>
      </c>
      <c r="C2071" s="7">
        <v>510802</v>
      </c>
      <c r="D2071">
        <f t="shared" si="64"/>
        <v>51</v>
      </c>
      <c r="E2071" t="str">
        <f>VLOOKUP(D2071,省代码匹配!B:C,2,FALSE)</f>
        <v>四川省</v>
      </c>
      <c r="F2071">
        <f t="shared" si="65"/>
        <v>5108</v>
      </c>
      <c r="G2071" t="str">
        <f>IF(F2071&gt;10000,"省直辖县市",IF(F2071&gt;7000,“港澳台”,VLOOKUP(F2071,地市级代码匹配!C:D,2,FALSE)))</f>
        <v>广元市</v>
      </c>
      <c r="H2071" s="12" t="s">
        <v>7010</v>
      </c>
      <c r="I2071" s="39" t="str">
        <f>IF(H2071="","",VLOOKUP(H2071,echart地区列表!A:A,1,FALSE))</f>
        <v>市中区</v>
      </c>
    </row>
    <row r="2072" spans="1:9">
      <c r="A2072" s="7" t="s">
        <v>6161</v>
      </c>
      <c r="B2072" s="7" t="s">
        <v>6161</v>
      </c>
      <c r="C2072" s="7">
        <v>510811</v>
      </c>
      <c r="D2072">
        <f t="shared" si="64"/>
        <v>51</v>
      </c>
      <c r="E2072" t="str">
        <f>VLOOKUP(D2072,省代码匹配!B:C,2,FALSE)</f>
        <v>四川省</v>
      </c>
      <c r="F2072">
        <f t="shared" si="65"/>
        <v>5108</v>
      </c>
      <c r="G2072" t="str">
        <f>IF(F2072&gt;10000,"省直辖县市",IF(F2072&gt;7000,“港澳台”,VLOOKUP(F2072,地市级代码匹配!C:D,2,FALSE)))</f>
        <v>广元市</v>
      </c>
      <c r="H2072" s="12" t="s">
        <v>7011</v>
      </c>
      <c r="I2072" s="39" t="str">
        <f>IF(H2072="","",VLOOKUP(H2072,echart地区列表!A:A,1,FALSE))</f>
        <v>元坝区</v>
      </c>
    </row>
    <row r="2073" spans="1:9">
      <c r="A2073" s="7" t="s">
        <v>6162</v>
      </c>
      <c r="B2073" s="7" t="s">
        <v>6162</v>
      </c>
      <c r="C2073" s="7">
        <v>510812</v>
      </c>
      <c r="D2073">
        <f t="shared" si="64"/>
        <v>51</v>
      </c>
      <c r="E2073" t="str">
        <f>VLOOKUP(D2073,省代码匹配!B:C,2,FALSE)</f>
        <v>四川省</v>
      </c>
      <c r="F2073">
        <f t="shared" si="65"/>
        <v>5108</v>
      </c>
      <c r="G2073" t="str">
        <f>IF(F2073&gt;10000,"省直辖县市",IF(F2073&gt;7000,“港澳台”,VLOOKUP(F2073,地市级代码匹配!C:D,2,FALSE)))</f>
        <v>广元市</v>
      </c>
      <c r="H2073" s="12" t="s">
        <v>6162</v>
      </c>
      <c r="I2073" s="39" t="str">
        <f>IF(H2073="","",VLOOKUP(H2073,echart地区列表!A:A,1,FALSE))</f>
        <v>朝天区</v>
      </c>
    </row>
    <row r="2074" spans="1:9">
      <c r="A2074" s="7" t="s">
        <v>6163</v>
      </c>
      <c r="B2074" s="7" t="s">
        <v>6163</v>
      </c>
      <c r="C2074" s="7">
        <v>510821</v>
      </c>
      <c r="D2074">
        <f t="shared" si="64"/>
        <v>51</v>
      </c>
      <c r="E2074" t="str">
        <f>VLOOKUP(D2074,省代码匹配!B:C,2,FALSE)</f>
        <v>四川省</v>
      </c>
      <c r="F2074">
        <f t="shared" si="65"/>
        <v>5108</v>
      </c>
      <c r="G2074" t="str">
        <f>IF(F2074&gt;10000,"省直辖县市",IF(F2074&gt;7000,“港澳台”,VLOOKUP(F2074,地市级代码匹配!C:D,2,FALSE)))</f>
        <v>广元市</v>
      </c>
      <c r="H2074" s="12" t="s">
        <v>6163</v>
      </c>
      <c r="I2074" s="39" t="str">
        <f>IF(H2074="","",VLOOKUP(H2074,echart地区列表!A:A,1,FALSE))</f>
        <v>旺苍县</v>
      </c>
    </row>
    <row r="2075" spans="1:9">
      <c r="A2075" s="7" t="s">
        <v>6164</v>
      </c>
      <c r="B2075" s="7" t="s">
        <v>6164</v>
      </c>
      <c r="C2075" s="7">
        <v>510822</v>
      </c>
      <c r="D2075">
        <f t="shared" si="64"/>
        <v>51</v>
      </c>
      <c r="E2075" t="str">
        <f>VLOOKUP(D2075,省代码匹配!B:C,2,FALSE)</f>
        <v>四川省</v>
      </c>
      <c r="F2075">
        <f t="shared" si="65"/>
        <v>5108</v>
      </c>
      <c r="G2075" t="str">
        <f>IF(F2075&gt;10000,"省直辖县市",IF(F2075&gt;7000,“港澳台”,VLOOKUP(F2075,地市级代码匹配!C:D,2,FALSE)))</f>
        <v>广元市</v>
      </c>
      <c r="H2075" s="12" t="s">
        <v>6164</v>
      </c>
      <c r="I2075" s="39" t="str">
        <f>IF(H2075="","",VLOOKUP(H2075,echart地区列表!A:A,1,FALSE))</f>
        <v>青川县</v>
      </c>
    </row>
    <row r="2076" spans="1:9">
      <c r="A2076" s="7" t="s">
        <v>6165</v>
      </c>
      <c r="B2076" s="7" t="s">
        <v>6165</v>
      </c>
      <c r="C2076" s="7">
        <v>510823</v>
      </c>
      <c r="D2076">
        <f t="shared" si="64"/>
        <v>51</v>
      </c>
      <c r="E2076" t="str">
        <f>VLOOKUP(D2076,省代码匹配!B:C,2,FALSE)</f>
        <v>四川省</v>
      </c>
      <c r="F2076">
        <f t="shared" si="65"/>
        <v>5108</v>
      </c>
      <c r="G2076" t="str">
        <f>IF(F2076&gt;10000,"省直辖县市",IF(F2076&gt;7000,“港澳台”,VLOOKUP(F2076,地市级代码匹配!C:D,2,FALSE)))</f>
        <v>广元市</v>
      </c>
      <c r="H2076" s="12" t="s">
        <v>6165</v>
      </c>
      <c r="I2076" s="39" t="str">
        <f>IF(H2076="","",VLOOKUP(H2076,echart地区列表!A:A,1,FALSE))</f>
        <v>剑阁县</v>
      </c>
    </row>
    <row r="2077" spans="1:9">
      <c r="A2077" s="7" t="s">
        <v>6166</v>
      </c>
      <c r="B2077" s="7" t="s">
        <v>6166</v>
      </c>
      <c r="C2077" s="7">
        <v>510824</v>
      </c>
      <c r="D2077">
        <f t="shared" si="64"/>
        <v>51</v>
      </c>
      <c r="E2077" t="str">
        <f>VLOOKUP(D2077,省代码匹配!B:C,2,FALSE)</f>
        <v>四川省</v>
      </c>
      <c r="F2077">
        <f t="shared" si="65"/>
        <v>5108</v>
      </c>
      <c r="G2077" t="str">
        <f>IF(F2077&gt;10000,"省直辖县市",IF(F2077&gt;7000,“港澳台”,VLOOKUP(F2077,地市级代码匹配!C:D,2,FALSE)))</f>
        <v>广元市</v>
      </c>
      <c r="H2077" s="12" t="s">
        <v>6166</v>
      </c>
      <c r="I2077" s="39" t="str">
        <f>IF(H2077="","",VLOOKUP(H2077,echart地区列表!A:A,1,FALSE))</f>
        <v>苍溪县</v>
      </c>
    </row>
    <row r="2078" spans="1:9">
      <c r="A2078" s="7" t="s">
        <v>6167</v>
      </c>
      <c r="B2078" s="7" t="s">
        <v>6167</v>
      </c>
      <c r="C2078" s="7">
        <v>510903</v>
      </c>
      <c r="D2078">
        <f t="shared" si="64"/>
        <v>51</v>
      </c>
      <c r="E2078" t="str">
        <f>VLOOKUP(D2078,省代码匹配!B:C,2,FALSE)</f>
        <v>四川省</v>
      </c>
      <c r="F2078">
        <f t="shared" si="65"/>
        <v>5109</v>
      </c>
      <c r="G2078" t="str">
        <f>IF(F2078&gt;10000,"省直辖县市",IF(F2078&gt;7000,“港澳台”,VLOOKUP(F2078,地市级代码匹配!C:D,2,FALSE)))</f>
        <v>遂宁市</v>
      </c>
      <c r="H2078" s="12" t="s">
        <v>6167</v>
      </c>
      <c r="I2078" s="39" t="str">
        <f>IF(H2078="","",VLOOKUP(H2078,echart地区列表!A:A,1,FALSE))</f>
        <v>船山区</v>
      </c>
    </row>
    <row r="2079" spans="1:9">
      <c r="A2079" s="7" t="s">
        <v>6168</v>
      </c>
      <c r="B2079" s="7" t="s">
        <v>6168</v>
      </c>
      <c r="C2079" s="7">
        <v>510904</v>
      </c>
      <c r="D2079">
        <f t="shared" si="64"/>
        <v>51</v>
      </c>
      <c r="E2079" t="str">
        <f>VLOOKUP(D2079,省代码匹配!B:C,2,FALSE)</f>
        <v>四川省</v>
      </c>
      <c r="F2079">
        <f t="shared" si="65"/>
        <v>5109</v>
      </c>
      <c r="G2079" t="str">
        <f>IF(F2079&gt;10000,"省直辖县市",IF(F2079&gt;7000,“港澳台”,VLOOKUP(F2079,地市级代码匹配!C:D,2,FALSE)))</f>
        <v>遂宁市</v>
      </c>
      <c r="H2079" s="12" t="s">
        <v>6168</v>
      </c>
      <c r="I2079" s="39" t="str">
        <f>IF(H2079="","",VLOOKUP(H2079,echart地区列表!A:A,1,FALSE))</f>
        <v>安居区</v>
      </c>
    </row>
    <row r="2080" spans="1:9">
      <c r="A2080" s="7" t="s">
        <v>6169</v>
      </c>
      <c r="B2080" s="7" t="s">
        <v>6169</v>
      </c>
      <c r="C2080" s="7">
        <v>510921</v>
      </c>
      <c r="D2080">
        <f t="shared" si="64"/>
        <v>51</v>
      </c>
      <c r="E2080" t="str">
        <f>VLOOKUP(D2080,省代码匹配!B:C,2,FALSE)</f>
        <v>四川省</v>
      </c>
      <c r="F2080">
        <f t="shared" si="65"/>
        <v>5109</v>
      </c>
      <c r="G2080" t="str">
        <f>IF(F2080&gt;10000,"省直辖县市",IF(F2080&gt;7000,“港澳台”,VLOOKUP(F2080,地市级代码匹配!C:D,2,FALSE)))</f>
        <v>遂宁市</v>
      </c>
      <c r="H2080" s="12" t="s">
        <v>6169</v>
      </c>
      <c r="I2080" s="39" t="str">
        <f>IF(H2080="","",VLOOKUP(H2080,echart地区列表!A:A,1,FALSE))</f>
        <v>蓬溪县</v>
      </c>
    </row>
    <row r="2081" spans="1:9">
      <c r="A2081" s="7" t="s">
        <v>6170</v>
      </c>
      <c r="B2081" s="7" t="s">
        <v>6170</v>
      </c>
      <c r="C2081" s="7">
        <v>510922</v>
      </c>
      <c r="D2081">
        <f t="shared" si="64"/>
        <v>51</v>
      </c>
      <c r="E2081" t="str">
        <f>VLOOKUP(D2081,省代码匹配!B:C,2,FALSE)</f>
        <v>四川省</v>
      </c>
      <c r="F2081">
        <f t="shared" si="65"/>
        <v>5109</v>
      </c>
      <c r="G2081" t="str">
        <f>IF(F2081&gt;10000,"省直辖县市",IF(F2081&gt;7000,“港澳台”,VLOOKUP(F2081,地市级代码匹配!C:D,2,FALSE)))</f>
        <v>遂宁市</v>
      </c>
      <c r="H2081" s="12" t="s">
        <v>6170</v>
      </c>
      <c r="I2081" s="39" t="str">
        <f>IF(H2081="","",VLOOKUP(H2081,echart地区列表!A:A,1,FALSE))</f>
        <v>射洪县</v>
      </c>
    </row>
    <row r="2082" spans="1:9">
      <c r="A2082" s="7" t="s">
        <v>6171</v>
      </c>
      <c r="B2082" s="7" t="s">
        <v>6171</v>
      </c>
      <c r="C2082" s="7">
        <v>510923</v>
      </c>
      <c r="D2082">
        <f t="shared" si="64"/>
        <v>51</v>
      </c>
      <c r="E2082" t="str">
        <f>VLOOKUP(D2082,省代码匹配!B:C,2,FALSE)</f>
        <v>四川省</v>
      </c>
      <c r="F2082">
        <f t="shared" si="65"/>
        <v>5109</v>
      </c>
      <c r="G2082" t="str">
        <f>IF(F2082&gt;10000,"省直辖县市",IF(F2082&gt;7000,“港澳台”,VLOOKUP(F2082,地市级代码匹配!C:D,2,FALSE)))</f>
        <v>遂宁市</v>
      </c>
      <c r="H2082" s="12" t="s">
        <v>6171</v>
      </c>
      <c r="I2082" s="39" t="str">
        <f>IF(H2082="","",VLOOKUP(H2082,echart地区列表!A:A,1,FALSE))</f>
        <v>大英县</v>
      </c>
    </row>
    <row r="2083" spans="1:9">
      <c r="A2083" s="7" t="s">
        <v>5303</v>
      </c>
      <c r="B2083" s="7" t="s">
        <v>7538</v>
      </c>
      <c r="C2083" s="7">
        <v>511002</v>
      </c>
      <c r="D2083">
        <f t="shared" si="64"/>
        <v>51</v>
      </c>
      <c r="E2083" t="str">
        <f>VLOOKUP(D2083,省代码匹配!B:C,2,FALSE)</f>
        <v>四川省</v>
      </c>
      <c r="F2083">
        <f t="shared" si="65"/>
        <v>5110</v>
      </c>
      <c r="G2083" t="str">
        <f>IF(F2083&gt;10000,"省直辖县市",IF(F2083&gt;7000,“港澳台”,VLOOKUP(F2083,地市级代码匹配!C:D,2,FALSE)))</f>
        <v>内江市</v>
      </c>
      <c r="H2083" s="12" t="s">
        <v>5303</v>
      </c>
      <c r="I2083" s="39" t="str">
        <f>IF(H2083="","",VLOOKUP(H2083,echart地区列表!A:A,1,FALSE))</f>
        <v>市中区</v>
      </c>
    </row>
    <row r="2084" spans="1:9">
      <c r="A2084" s="7" t="s">
        <v>6172</v>
      </c>
      <c r="B2084" s="7" t="s">
        <v>6172</v>
      </c>
      <c r="C2084" s="7">
        <v>511011</v>
      </c>
      <c r="D2084">
        <f t="shared" si="64"/>
        <v>51</v>
      </c>
      <c r="E2084" t="str">
        <f>VLOOKUP(D2084,省代码匹配!B:C,2,FALSE)</f>
        <v>四川省</v>
      </c>
      <c r="F2084">
        <f t="shared" si="65"/>
        <v>5110</v>
      </c>
      <c r="G2084" t="str">
        <f>IF(F2084&gt;10000,"省直辖县市",IF(F2084&gt;7000,“港澳台”,VLOOKUP(F2084,地市级代码匹配!C:D,2,FALSE)))</f>
        <v>内江市</v>
      </c>
      <c r="H2084" s="12" t="s">
        <v>6172</v>
      </c>
      <c r="I2084" s="39" t="str">
        <f>IF(H2084="","",VLOOKUP(H2084,echart地区列表!A:A,1,FALSE))</f>
        <v>东兴区</v>
      </c>
    </row>
    <row r="2085" spans="1:9">
      <c r="A2085" s="7" t="s">
        <v>6173</v>
      </c>
      <c r="B2085" s="7" t="s">
        <v>6173</v>
      </c>
      <c r="C2085" s="7">
        <v>511024</v>
      </c>
      <c r="D2085">
        <f t="shared" si="64"/>
        <v>51</v>
      </c>
      <c r="E2085" t="str">
        <f>VLOOKUP(D2085,省代码匹配!B:C,2,FALSE)</f>
        <v>四川省</v>
      </c>
      <c r="F2085">
        <f t="shared" si="65"/>
        <v>5110</v>
      </c>
      <c r="G2085" t="str">
        <f>IF(F2085&gt;10000,"省直辖县市",IF(F2085&gt;7000,“港澳台”,VLOOKUP(F2085,地市级代码匹配!C:D,2,FALSE)))</f>
        <v>内江市</v>
      </c>
      <c r="H2085" s="12" t="s">
        <v>6173</v>
      </c>
      <c r="I2085" s="39" t="str">
        <f>IF(H2085="","",VLOOKUP(H2085,echart地区列表!A:A,1,FALSE))</f>
        <v>威远县</v>
      </c>
    </row>
    <row r="2086" spans="1:9">
      <c r="A2086" s="7" t="s">
        <v>6174</v>
      </c>
      <c r="B2086" s="7" t="s">
        <v>6174</v>
      </c>
      <c r="C2086" s="7">
        <v>511025</v>
      </c>
      <c r="D2086">
        <f t="shared" si="64"/>
        <v>51</v>
      </c>
      <c r="E2086" t="str">
        <f>VLOOKUP(D2086,省代码匹配!B:C,2,FALSE)</f>
        <v>四川省</v>
      </c>
      <c r="F2086">
        <f t="shared" si="65"/>
        <v>5110</v>
      </c>
      <c r="G2086" t="str">
        <f>IF(F2086&gt;10000,"省直辖县市",IF(F2086&gt;7000,“港澳台”,VLOOKUP(F2086,地市级代码匹配!C:D,2,FALSE)))</f>
        <v>内江市</v>
      </c>
      <c r="H2086" s="12" t="s">
        <v>6174</v>
      </c>
      <c r="I2086" s="39" t="str">
        <f>IF(H2086="","",VLOOKUP(H2086,echart地区列表!A:A,1,FALSE))</f>
        <v>资中县</v>
      </c>
    </row>
    <row r="2087" spans="1:9">
      <c r="A2087" s="7" t="s">
        <v>6175</v>
      </c>
      <c r="B2087" s="7" t="s">
        <v>7012</v>
      </c>
      <c r="C2087" s="7">
        <v>511083</v>
      </c>
      <c r="D2087">
        <f t="shared" si="64"/>
        <v>51</v>
      </c>
      <c r="E2087" t="str">
        <f>VLOOKUP(D2087,省代码匹配!B:C,2,FALSE)</f>
        <v>四川省</v>
      </c>
      <c r="F2087">
        <f t="shared" si="65"/>
        <v>5110</v>
      </c>
      <c r="G2087" t="str">
        <f>IF(F2087&gt;10000,"省直辖县市",IF(F2087&gt;7000,“港澳台”,VLOOKUP(F2087,地市级代码匹配!C:D,2,FALSE)))</f>
        <v>内江市</v>
      </c>
      <c r="H2087" s="12"/>
      <c r="I2087" s="39" t="str">
        <f>IF(H2087="","",VLOOKUP(H2087,echart地区列表!A:A,1,FALSE))</f>
        <v/>
      </c>
    </row>
    <row r="2088" spans="1:9">
      <c r="A2088" s="7" t="s">
        <v>5303</v>
      </c>
      <c r="B2088" s="7" t="s">
        <v>7538</v>
      </c>
      <c r="C2088" s="7">
        <v>511102</v>
      </c>
      <c r="D2088">
        <f t="shared" si="64"/>
        <v>51</v>
      </c>
      <c r="E2088" t="str">
        <f>VLOOKUP(D2088,省代码匹配!B:C,2,FALSE)</f>
        <v>四川省</v>
      </c>
      <c r="F2088">
        <f t="shared" si="65"/>
        <v>5111</v>
      </c>
      <c r="G2088" t="str">
        <f>IF(F2088&gt;10000,"省直辖县市",IF(F2088&gt;7000,“港澳台”,VLOOKUP(F2088,地市级代码匹配!C:D,2,FALSE)))</f>
        <v>乐山市</v>
      </c>
      <c r="H2088" s="12" t="s">
        <v>5303</v>
      </c>
      <c r="I2088" s="39" t="str">
        <f>IF(H2088="","",VLOOKUP(H2088,echart地区列表!A:A,1,FALSE))</f>
        <v>市中区</v>
      </c>
    </row>
    <row r="2089" spans="1:9">
      <c r="A2089" s="7" t="s">
        <v>6176</v>
      </c>
      <c r="B2089" s="7" t="s">
        <v>6176</v>
      </c>
      <c r="C2089" s="7">
        <v>511111</v>
      </c>
      <c r="D2089">
        <f t="shared" si="64"/>
        <v>51</v>
      </c>
      <c r="E2089" t="str">
        <f>VLOOKUP(D2089,省代码匹配!B:C,2,FALSE)</f>
        <v>四川省</v>
      </c>
      <c r="F2089">
        <f t="shared" si="65"/>
        <v>5111</v>
      </c>
      <c r="G2089" t="str">
        <f>IF(F2089&gt;10000,"省直辖县市",IF(F2089&gt;7000,“港澳台”,VLOOKUP(F2089,地市级代码匹配!C:D,2,FALSE)))</f>
        <v>乐山市</v>
      </c>
      <c r="H2089" s="12" t="s">
        <v>6176</v>
      </c>
      <c r="I2089" s="39" t="str">
        <f>IF(H2089="","",VLOOKUP(H2089,echart地区列表!A:A,1,FALSE))</f>
        <v>沙湾区</v>
      </c>
    </row>
    <row r="2090" spans="1:9">
      <c r="A2090" s="7" t="s">
        <v>6177</v>
      </c>
      <c r="B2090" s="7" t="s">
        <v>6177</v>
      </c>
      <c r="C2090" s="7">
        <v>511112</v>
      </c>
      <c r="D2090">
        <f t="shared" si="64"/>
        <v>51</v>
      </c>
      <c r="E2090" t="str">
        <f>VLOOKUP(D2090,省代码匹配!B:C,2,FALSE)</f>
        <v>四川省</v>
      </c>
      <c r="F2090">
        <f t="shared" si="65"/>
        <v>5111</v>
      </c>
      <c r="G2090" t="str">
        <f>IF(F2090&gt;10000,"省直辖县市",IF(F2090&gt;7000,“港澳台”,VLOOKUP(F2090,地市级代码匹配!C:D,2,FALSE)))</f>
        <v>乐山市</v>
      </c>
      <c r="H2090" s="12" t="s">
        <v>6177</v>
      </c>
      <c r="I2090" s="39" t="str">
        <f>IF(H2090="","",VLOOKUP(H2090,echart地区列表!A:A,1,FALSE))</f>
        <v>五通桥区</v>
      </c>
    </row>
    <row r="2091" spans="1:9">
      <c r="A2091" s="7" t="s">
        <v>6178</v>
      </c>
      <c r="B2091" s="7" t="s">
        <v>6178</v>
      </c>
      <c r="C2091" s="7">
        <v>511113</v>
      </c>
      <c r="D2091">
        <f t="shared" si="64"/>
        <v>51</v>
      </c>
      <c r="E2091" t="str">
        <f>VLOOKUP(D2091,省代码匹配!B:C,2,FALSE)</f>
        <v>四川省</v>
      </c>
      <c r="F2091">
        <f t="shared" si="65"/>
        <v>5111</v>
      </c>
      <c r="G2091" t="str">
        <f>IF(F2091&gt;10000,"省直辖县市",IF(F2091&gt;7000,“港澳台”,VLOOKUP(F2091,地市级代码匹配!C:D,2,FALSE)))</f>
        <v>乐山市</v>
      </c>
      <c r="H2091" s="12" t="s">
        <v>6178</v>
      </c>
      <c r="I2091" s="39" t="str">
        <f>IF(H2091="","",VLOOKUP(H2091,echart地区列表!A:A,1,FALSE))</f>
        <v>金口河区</v>
      </c>
    </row>
    <row r="2092" spans="1:9">
      <c r="A2092" s="7" t="s">
        <v>6179</v>
      </c>
      <c r="B2092" s="7" t="s">
        <v>6179</v>
      </c>
      <c r="C2092" s="7">
        <v>511123</v>
      </c>
      <c r="D2092">
        <f t="shared" si="64"/>
        <v>51</v>
      </c>
      <c r="E2092" t="str">
        <f>VLOOKUP(D2092,省代码匹配!B:C,2,FALSE)</f>
        <v>四川省</v>
      </c>
      <c r="F2092">
        <f t="shared" si="65"/>
        <v>5111</v>
      </c>
      <c r="G2092" t="str">
        <f>IF(F2092&gt;10000,"省直辖县市",IF(F2092&gt;7000,“港澳台”,VLOOKUP(F2092,地市级代码匹配!C:D,2,FALSE)))</f>
        <v>乐山市</v>
      </c>
      <c r="H2092" s="12" t="s">
        <v>6179</v>
      </c>
      <c r="I2092" s="39" t="str">
        <f>IF(H2092="","",VLOOKUP(H2092,echart地区列表!A:A,1,FALSE))</f>
        <v>犍为县</v>
      </c>
    </row>
    <row r="2093" spans="1:9">
      <c r="A2093" s="7" t="s">
        <v>6180</v>
      </c>
      <c r="B2093" s="7" t="s">
        <v>6180</v>
      </c>
      <c r="C2093" s="7">
        <v>511124</v>
      </c>
      <c r="D2093">
        <f t="shared" si="64"/>
        <v>51</v>
      </c>
      <c r="E2093" t="str">
        <f>VLOOKUP(D2093,省代码匹配!B:C,2,FALSE)</f>
        <v>四川省</v>
      </c>
      <c r="F2093">
        <f t="shared" si="65"/>
        <v>5111</v>
      </c>
      <c r="G2093" t="str">
        <f>IF(F2093&gt;10000,"省直辖县市",IF(F2093&gt;7000,“港澳台”,VLOOKUP(F2093,地市级代码匹配!C:D,2,FALSE)))</f>
        <v>乐山市</v>
      </c>
      <c r="H2093" s="12" t="s">
        <v>6180</v>
      </c>
      <c r="I2093" s="39" t="str">
        <f>IF(H2093="","",VLOOKUP(H2093,echart地区列表!A:A,1,FALSE))</f>
        <v>井研县</v>
      </c>
    </row>
    <row r="2094" spans="1:9">
      <c r="A2094" s="7" t="s">
        <v>6181</v>
      </c>
      <c r="B2094" s="7" t="s">
        <v>6181</v>
      </c>
      <c r="C2094" s="7">
        <v>511126</v>
      </c>
      <c r="D2094">
        <f t="shared" si="64"/>
        <v>51</v>
      </c>
      <c r="E2094" t="str">
        <f>VLOOKUP(D2094,省代码匹配!B:C,2,FALSE)</f>
        <v>四川省</v>
      </c>
      <c r="F2094">
        <f t="shared" si="65"/>
        <v>5111</v>
      </c>
      <c r="G2094" t="str">
        <f>IF(F2094&gt;10000,"省直辖县市",IF(F2094&gt;7000,“港澳台”,VLOOKUP(F2094,地市级代码匹配!C:D,2,FALSE)))</f>
        <v>乐山市</v>
      </c>
      <c r="H2094" s="12" t="s">
        <v>6181</v>
      </c>
      <c r="I2094" s="39" t="str">
        <f>IF(H2094="","",VLOOKUP(H2094,echart地区列表!A:A,1,FALSE))</f>
        <v>夹江县</v>
      </c>
    </row>
    <row r="2095" spans="1:9">
      <c r="A2095" s="7" t="s">
        <v>6182</v>
      </c>
      <c r="B2095" s="7" t="s">
        <v>6182</v>
      </c>
      <c r="C2095" s="7">
        <v>511129</v>
      </c>
      <c r="D2095">
        <f t="shared" si="64"/>
        <v>51</v>
      </c>
      <c r="E2095" t="str">
        <f>VLOOKUP(D2095,省代码匹配!B:C,2,FALSE)</f>
        <v>四川省</v>
      </c>
      <c r="F2095">
        <f t="shared" si="65"/>
        <v>5111</v>
      </c>
      <c r="G2095" t="str">
        <f>IF(F2095&gt;10000,"省直辖县市",IF(F2095&gt;7000,“港澳台”,VLOOKUP(F2095,地市级代码匹配!C:D,2,FALSE)))</f>
        <v>乐山市</v>
      </c>
      <c r="H2095" s="12" t="s">
        <v>6182</v>
      </c>
      <c r="I2095" s="39" t="str">
        <f>IF(H2095="","",VLOOKUP(H2095,echart地区列表!A:A,1,FALSE))</f>
        <v>沐川县</v>
      </c>
    </row>
    <row r="2096" spans="1:9">
      <c r="A2096" s="7" t="s">
        <v>6183</v>
      </c>
      <c r="B2096" s="7" t="s">
        <v>6183</v>
      </c>
      <c r="C2096" s="7">
        <v>511132</v>
      </c>
      <c r="D2096">
        <f t="shared" si="64"/>
        <v>51</v>
      </c>
      <c r="E2096" t="str">
        <f>VLOOKUP(D2096,省代码匹配!B:C,2,FALSE)</f>
        <v>四川省</v>
      </c>
      <c r="F2096">
        <f t="shared" si="65"/>
        <v>5111</v>
      </c>
      <c r="G2096" t="str">
        <f>IF(F2096&gt;10000,"省直辖县市",IF(F2096&gt;7000,“港澳台”,VLOOKUP(F2096,地市级代码匹配!C:D,2,FALSE)))</f>
        <v>乐山市</v>
      </c>
      <c r="H2096" s="12" t="s">
        <v>6183</v>
      </c>
      <c r="I2096" s="39" t="str">
        <f>IF(H2096="","",VLOOKUP(H2096,echart地区列表!A:A,1,FALSE))</f>
        <v>峨边彝族自治县</v>
      </c>
    </row>
    <row r="2097" spans="1:9">
      <c r="A2097" s="7" t="s">
        <v>6184</v>
      </c>
      <c r="B2097" s="7" t="s">
        <v>6184</v>
      </c>
      <c r="C2097" s="7">
        <v>511133</v>
      </c>
      <c r="D2097">
        <f t="shared" si="64"/>
        <v>51</v>
      </c>
      <c r="E2097" t="str">
        <f>VLOOKUP(D2097,省代码匹配!B:C,2,FALSE)</f>
        <v>四川省</v>
      </c>
      <c r="F2097">
        <f t="shared" si="65"/>
        <v>5111</v>
      </c>
      <c r="G2097" t="str">
        <f>IF(F2097&gt;10000,"省直辖县市",IF(F2097&gt;7000,“港澳台”,VLOOKUP(F2097,地市级代码匹配!C:D,2,FALSE)))</f>
        <v>乐山市</v>
      </c>
      <c r="H2097" s="12" t="s">
        <v>6184</v>
      </c>
      <c r="I2097" s="39" t="str">
        <f>IF(H2097="","",VLOOKUP(H2097,echart地区列表!A:A,1,FALSE))</f>
        <v>马边彝族自治县</v>
      </c>
    </row>
    <row r="2098" spans="1:9">
      <c r="A2098" s="7" t="s">
        <v>6185</v>
      </c>
      <c r="B2098" s="7" t="s">
        <v>7672</v>
      </c>
      <c r="C2098" s="7">
        <v>511181</v>
      </c>
      <c r="D2098">
        <f t="shared" si="64"/>
        <v>51</v>
      </c>
      <c r="E2098" t="str">
        <f>VLOOKUP(D2098,省代码匹配!B:C,2,FALSE)</f>
        <v>四川省</v>
      </c>
      <c r="F2098">
        <f t="shared" si="65"/>
        <v>5111</v>
      </c>
      <c r="G2098" t="str">
        <f>IF(F2098&gt;10000,"省直辖县市",IF(F2098&gt;7000,“港澳台”,VLOOKUP(F2098,地市级代码匹配!C:D,2,FALSE)))</f>
        <v>乐山市</v>
      </c>
      <c r="H2098" s="12" t="s">
        <v>6185</v>
      </c>
      <c r="I2098" s="39" t="str">
        <f>IF(H2098="","",VLOOKUP(H2098,echart地区列表!A:A,1,FALSE))</f>
        <v>峨眉山市</v>
      </c>
    </row>
    <row r="2099" spans="1:9">
      <c r="A2099" s="7" t="s">
        <v>6186</v>
      </c>
      <c r="B2099" s="7" t="s">
        <v>6186</v>
      </c>
      <c r="C2099" s="7">
        <v>511302</v>
      </c>
      <c r="D2099">
        <f t="shared" si="64"/>
        <v>51</v>
      </c>
      <c r="E2099" t="str">
        <f>VLOOKUP(D2099,省代码匹配!B:C,2,FALSE)</f>
        <v>四川省</v>
      </c>
      <c r="F2099">
        <f t="shared" si="65"/>
        <v>5113</v>
      </c>
      <c r="G2099" t="str">
        <f>IF(F2099&gt;10000,"省直辖县市",IF(F2099&gt;7000,“港澳台”,VLOOKUP(F2099,地市级代码匹配!C:D,2,FALSE)))</f>
        <v>南充市</v>
      </c>
      <c r="H2099" s="12" t="s">
        <v>6186</v>
      </c>
      <c r="I2099" s="39" t="str">
        <f>IF(H2099="","",VLOOKUP(H2099,echart地区列表!A:A,1,FALSE))</f>
        <v>顺庆区</v>
      </c>
    </row>
    <row r="2100" spans="1:9">
      <c r="A2100" s="7" t="s">
        <v>6187</v>
      </c>
      <c r="B2100" s="7" t="s">
        <v>6187</v>
      </c>
      <c r="C2100" s="7">
        <v>511303</v>
      </c>
      <c r="D2100">
        <f t="shared" si="64"/>
        <v>51</v>
      </c>
      <c r="E2100" t="str">
        <f>VLOOKUP(D2100,省代码匹配!B:C,2,FALSE)</f>
        <v>四川省</v>
      </c>
      <c r="F2100">
        <f t="shared" si="65"/>
        <v>5113</v>
      </c>
      <c r="G2100" t="str">
        <f>IF(F2100&gt;10000,"省直辖县市",IF(F2100&gt;7000,“港澳台”,VLOOKUP(F2100,地市级代码匹配!C:D,2,FALSE)))</f>
        <v>南充市</v>
      </c>
      <c r="H2100" s="12" t="s">
        <v>6187</v>
      </c>
      <c r="I2100" s="39" t="str">
        <f>IF(H2100="","",VLOOKUP(H2100,echart地区列表!A:A,1,FALSE))</f>
        <v>高坪区</v>
      </c>
    </row>
    <row r="2101" spans="1:9">
      <c r="A2101" s="7" t="s">
        <v>6188</v>
      </c>
      <c r="B2101" s="7" t="s">
        <v>6188</v>
      </c>
      <c r="C2101" s="7">
        <v>511304</v>
      </c>
      <c r="D2101">
        <f t="shared" si="64"/>
        <v>51</v>
      </c>
      <c r="E2101" t="str">
        <f>VLOOKUP(D2101,省代码匹配!B:C,2,FALSE)</f>
        <v>四川省</v>
      </c>
      <c r="F2101">
        <f t="shared" si="65"/>
        <v>5113</v>
      </c>
      <c r="G2101" t="str">
        <f>IF(F2101&gt;10000,"省直辖县市",IF(F2101&gt;7000,“港澳台”,VLOOKUP(F2101,地市级代码匹配!C:D,2,FALSE)))</f>
        <v>南充市</v>
      </c>
      <c r="H2101" s="12" t="s">
        <v>6188</v>
      </c>
      <c r="I2101" s="39" t="str">
        <f>IF(H2101="","",VLOOKUP(H2101,echart地区列表!A:A,1,FALSE))</f>
        <v>嘉陵区</v>
      </c>
    </row>
    <row r="2102" spans="1:9">
      <c r="A2102" s="7" t="s">
        <v>6189</v>
      </c>
      <c r="B2102" s="7" t="s">
        <v>6189</v>
      </c>
      <c r="C2102" s="7">
        <v>511321</v>
      </c>
      <c r="D2102">
        <f t="shared" si="64"/>
        <v>51</v>
      </c>
      <c r="E2102" t="str">
        <f>VLOOKUP(D2102,省代码匹配!B:C,2,FALSE)</f>
        <v>四川省</v>
      </c>
      <c r="F2102">
        <f t="shared" si="65"/>
        <v>5113</v>
      </c>
      <c r="G2102" t="str">
        <f>IF(F2102&gt;10000,"省直辖县市",IF(F2102&gt;7000,“港澳台”,VLOOKUP(F2102,地市级代码匹配!C:D,2,FALSE)))</f>
        <v>南充市</v>
      </c>
      <c r="H2102" s="12" t="s">
        <v>6189</v>
      </c>
      <c r="I2102" s="39" t="str">
        <f>IF(H2102="","",VLOOKUP(H2102,echart地区列表!A:A,1,FALSE))</f>
        <v>南部县</v>
      </c>
    </row>
    <row r="2103" spans="1:9">
      <c r="A2103" s="7" t="s">
        <v>6190</v>
      </c>
      <c r="B2103" s="7" t="s">
        <v>6190</v>
      </c>
      <c r="C2103" s="7">
        <v>511322</v>
      </c>
      <c r="D2103">
        <f t="shared" si="64"/>
        <v>51</v>
      </c>
      <c r="E2103" t="str">
        <f>VLOOKUP(D2103,省代码匹配!B:C,2,FALSE)</f>
        <v>四川省</v>
      </c>
      <c r="F2103">
        <f t="shared" si="65"/>
        <v>5113</v>
      </c>
      <c r="G2103" t="str">
        <f>IF(F2103&gt;10000,"省直辖县市",IF(F2103&gt;7000,“港澳台”,VLOOKUP(F2103,地市级代码匹配!C:D,2,FALSE)))</f>
        <v>南充市</v>
      </c>
      <c r="H2103" s="12" t="s">
        <v>6190</v>
      </c>
      <c r="I2103" s="39" t="str">
        <f>IF(H2103="","",VLOOKUP(H2103,echart地区列表!A:A,1,FALSE))</f>
        <v>营山县</v>
      </c>
    </row>
    <row r="2104" spans="1:9">
      <c r="A2104" s="7" t="s">
        <v>6191</v>
      </c>
      <c r="B2104" s="7" t="s">
        <v>6191</v>
      </c>
      <c r="C2104" s="7">
        <v>511323</v>
      </c>
      <c r="D2104">
        <f t="shared" si="64"/>
        <v>51</v>
      </c>
      <c r="E2104" t="str">
        <f>VLOOKUP(D2104,省代码匹配!B:C,2,FALSE)</f>
        <v>四川省</v>
      </c>
      <c r="F2104">
        <f t="shared" si="65"/>
        <v>5113</v>
      </c>
      <c r="G2104" t="str">
        <f>IF(F2104&gt;10000,"省直辖县市",IF(F2104&gt;7000,“港澳台”,VLOOKUP(F2104,地市级代码匹配!C:D,2,FALSE)))</f>
        <v>南充市</v>
      </c>
      <c r="H2104" s="12" t="s">
        <v>6191</v>
      </c>
      <c r="I2104" s="39" t="str">
        <f>IF(H2104="","",VLOOKUP(H2104,echart地区列表!A:A,1,FALSE))</f>
        <v>蓬安县</v>
      </c>
    </row>
    <row r="2105" spans="1:9">
      <c r="A2105" s="7" t="s">
        <v>6192</v>
      </c>
      <c r="B2105" s="7" t="s">
        <v>6192</v>
      </c>
      <c r="C2105" s="7">
        <v>511324</v>
      </c>
      <c r="D2105">
        <f t="shared" si="64"/>
        <v>51</v>
      </c>
      <c r="E2105" t="str">
        <f>VLOOKUP(D2105,省代码匹配!B:C,2,FALSE)</f>
        <v>四川省</v>
      </c>
      <c r="F2105">
        <f t="shared" si="65"/>
        <v>5113</v>
      </c>
      <c r="G2105" t="str">
        <f>IF(F2105&gt;10000,"省直辖县市",IF(F2105&gt;7000,“港澳台”,VLOOKUP(F2105,地市级代码匹配!C:D,2,FALSE)))</f>
        <v>南充市</v>
      </c>
      <c r="H2105" s="12" t="s">
        <v>6192</v>
      </c>
      <c r="I2105" s="39" t="str">
        <f>IF(H2105="","",VLOOKUP(H2105,echart地区列表!A:A,1,FALSE))</f>
        <v>仪陇县</v>
      </c>
    </row>
    <row r="2106" spans="1:9">
      <c r="A2106" s="7" t="s">
        <v>6193</v>
      </c>
      <c r="B2106" s="7" t="s">
        <v>6193</v>
      </c>
      <c r="C2106" s="7">
        <v>511325</v>
      </c>
      <c r="D2106">
        <f t="shared" si="64"/>
        <v>51</v>
      </c>
      <c r="E2106" t="str">
        <f>VLOOKUP(D2106,省代码匹配!B:C,2,FALSE)</f>
        <v>四川省</v>
      </c>
      <c r="F2106">
        <f t="shared" si="65"/>
        <v>5113</v>
      </c>
      <c r="G2106" t="str">
        <f>IF(F2106&gt;10000,"省直辖县市",IF(F2106&gt;7000,“港澳台”,VLOOKUP(F2106,地市级代码匹配!C:D,2,FALSE)))</f>
        <v>南充市</v>
      </c>
      <c r="H2106" s="12" t="s">
        <v>6193</v>
      </c>
      <c r="I2106" s="39" t="str">
        <f>IF(H2106="","",VLOOKUP(H2106,echart地区列表!A:A,1,FALSE))</f>
        <v>西充县</v>
      </c>
    </row>
    <row r="2107" spans="1:9">
      <c r="A2107" s="7" t="s">
        <v>6194</v>
      </c>
      <c r="B2107" s="7" t="s">
        <v>7673</v>
      </c>
      <c r="C2107" s="7">
        <v>511381</v>
      </c>
      <c r="D2107">
        <f t="shared" si="64"/>
        <v>51</v>
      </c>
      <c r="E2107" t="str">
        <f>VLOOKUP(D2107,省代码匹配!B:C,2,FALSE)</f>
        <v>四川省</v>
      </c>
      <c r="F2107">
        <f t="shared" si="65"/>
        <v>5113</v>
      </c>
      <c r="G2107" t="str">
        <f>IF(F2107&gt;10000,"省直辖县市",IF(F2107&gt;7000,“港澳台”,VLOOKUP(F2107,地市级代码匹配!C:D,2,FALSE)))</f>
        <v>南充市</v>
      </c>
      <c r="H2107" s="12" t="s">
        <v>6194</v>
      </c>
      <c r="I2107" s="39" t="str">
        <f>IF(H2107="","",VLOOKUP(H2107,echart地区列表!A:A,1,FALSE))</f>
        <v>阆中市</v>
      </c>
    </row>
    <row r="2108" spans="1:9">
      <c r="A2108" s="7" t="s">
        <v>6195</v>
      </c>
      <c r="B2108" s="7" t="s">
        <v>6195</v>
      </c>
      <c r="C2108" s="7">
        <v>511402</v>
      </c>
      <c r="D2108">
        <f t="shared" si="64"/>
        <v>51</v>
      </c>
      <c r="E2108" t="str">
        <f>VLOOKUP(D2108,省代码匹配!B:C,2,FALSE)</f>
        <v>四川省</v>
      </c>
      <c r="F2108">
        <f t="shared" si="65"/>
        <v>5114</v>
      </c>
      <c r="G2108" t="str">
        <f>IF(F2108&gt;10000,"省直辖县市",IF(F2108&gt;7000,“港澳台”,VLOOKUP(F2108,地市级代码匹配!C:D,2,FALSE)))</f>
        <v>眉山市</v>
      </c>
      <c r="H2108" s="12" t="s">
        <v>6195</v>
      </c>
      <c r="I2108" s="39" t="str">
        <f>IF(H2108="","",VLOOKUP(H2108,echart地区列表!A:A,1,FALSE))</f>
        <v>东坡区</v>
      </c>
    </row>
    <row r="2109" spans="1:9">
      <c r="A2109" s="7" t="s">
        <v>6196</v>
      </c>
      <c r="B2109" s="7" t="s">
        <v>6196</v>
      </c>
      <c r="C2109" s="7">
        <v>511403</v>
      </c>
      <c r="D2109">
        <f t="shared" si="64"/>
        <v>51</v>
      </c>
      <c r="E2109" t="str">
        <f>VLOOKUP(D2109,省代码匹配!B:C,2,FALSE)</f>
        <v>四川省</v>
      </c>
      <c r="F2109">
        <f t="shared" si="65"/>
        <v>5114</v>
      </c>
      <c r="G2109" t="str">
        <f>IF(F2109&gt;10000,"省直辖县市",IF(F2109&gt;7000,“港澳台”,VLOOKUP(F2109,地市级代码匹配!C:D,2,FALSE)))</f>
        <v>眉山市</v>
      </c>
      <c r="H2109" s="12" t="s">
        <v>7013</v>
      </c>
      <c r="I2109" s="39" t="str">
        <f>IF(H2109="","",VLOOKUP(H2109,echart地区列表!A:A,1,FALSE))</f>
        <v>彭山县</v>
      </c>
    </row>
    <row r="2110" spans="1:9">
      <c r="A2110" s="7" t="s">
        <v>6197</v>
      </c>
      <c r="B2110" s="7" t="s">
        <v>6197</v>
      </c>
      <c r="C2110" s="7">
        <v>511421</v>
      </c>
      <c r="D2110">
        <f t="shared" si="64"/>
        <v>51</v>
      </c>
      <c r="E2110" t="str">
        <f>VLOOKUP(D2110,省代码匹配!B:C,2,FALSE)</f>
        <v>四川省</v>
      </c>
      <c r="F2110">
        <f t="shared" si="65"/>
        <v>5114</v>
      </c>
      <c r="G2110" t="str">
        <f>IF(F2110&gt;10000,"省直辖县市",IF(F2110&gt;7000,“港澳台”,VLOOKUP(F2110,地市级代码匹配!C:D,2,FALSE)))</f>
        <v>眉山市</v>
      </c>
      <c r="H2110" s="12" t="s">
        <v>6197</v>
      </c>
      <c r="I2110" s="39" t="str">
        <f>IF(H2110="","",VLOOKUP(H2110,echart地区列表!A:A,1,FALSE))</f>
        <v>仁寿县</v>
      </c>
    </row>
    <row r="2111" spans="1:9">
      <c r="A2111" s="7" t="s">
        <v>6198</v>
      </c>
      <c r="B2111" s="7" t="s">
        <v>6198</v>
      </c>
      <c r="C2111" s="7">
        <v>511423</v>
      </c>
      <c r="D2111">
        <f t="shared" si="64"/>
        <v>51</v>
      </c>
      <c r="E2111" t="str">
        <f>VLOOKUP(D2111,省代码匹配!B:C,2,FALSE)</f>
        <v>四川省</v>
      </c>
      <c r="F2111">
        <f t="shared" si="65"/>
        <v>5114</v>
      </c>
      <c r="G2111" t="str">
        <f>IF(F2111&gt;10000,"省直辖县市",IF(F2111&gt;7000,“港澳台”,VLOOKUP(F2111,地市级代码匹配!C:D,2,FALSE)))</f>
        <v>眉山市</v>
      </c>
      <c r="H2111" s="12" t="s">
        <v>6198</v>
      </c>
      <c r="I2111" s="39" t="str">
        <f>IF(H2111="","",VLOOKUP(H2111,echart地区列表!A:A,1,FALSE))</f>
        <v>洪雅县</v>
      </c>
    </row>
    <row r="2112" spans="1:9">
      <c r="A2112" s="7" t="s">
        <v>6199</v>
      </c>
      <c r="B2112" s="7" t="s">
        <v>6199</v>
      </c>
      <c r="C2112" s="7">
        <v>511424</v>
      </c>
      <c r="D2112">
        <f t="shared" si="64"/>
        <v>51</v>
      </c>
      <c r="E2112" t="str">
        <f>VLOOKUP(D2112,省代码匹配!B:C,2,FALSE)</f>
        <v>四川省</v>
      </c>
      <c r="F2112">
        <f t="shared" si="65"/>
        <v>5114</v>
      </c>
      <c r="G2112" t="str">
        <f>IF(F2112&gt;10000,"省直辖县市",IF(F2112&gt;7000,“港澳台”,VLOOKUP(F2112,地市级代码匹配!C:D,2,FALSE)))</f>
        <v>眉山市</v>
      </c>
      <c r="H2112" s="12" t="s">
        <v>6199</v>
      </c>
      <c r="I2112" s="39" t="str">
        <f>IF(H2112="","",VLOOKUP(H2112,echart地区列表!A:A,1,FALSE))</f>
        <v>丹棱县</v>
      </c>
    </row>
    <row r="2113" spans="1:9">
      <c r="A2113" s="7" t="s">
        <v>6200</v>
      </c>
      <c r="B2113" s="7" t="s">
        <v>6200</v>
      </c>
      <c r="C2113" s="7">
        <v>511425</v>
      </c>
      <c r="D2113">
        <f t="shared" si="64"/>
        <v>51</v>
      </c>
      <c r="E2113" t="str">
        <f>VLOOKUP(D2113,省代码匹配!B:C,2,FALSE)</f>
        <v>四川省</v>
      </c>
      <c r="F2113">
        <f t="shared" si="65"/>
        <v>5114</v>
      </c>
      <c r="G2113" t="str">
        <f>IF(F2113&gt;10000,"省直辖县市",IF(F2113&gt;7000,“港澳台”,VLOOKUP(F2113,地市级代码匹配!C:D,2,FALSE)))</f>
        <v>眉山市</v>
      </c>
      <c r="H2113" s="12" t="s">
        <v>6200</v>
      </c>
      <c r="I2113" s="39" t="str">
        <f>IF(H2113="","",VLOOKUP(H2113,echart地区列表!A:A,1,FALSE))</f>
        <v>青神县</v>
      </c>
    </row>
    <row r="2114" spans="1:9">
      <c r="A2114" s="7" t="s">
        <v>6201</v>
      </c>
      <c r="B2114" s="7" t="s">
        <v>6201</v>
      </c>
      <c r="C2114" s="7">
        <v>511502</v>
      </c>
      <c r="D2114">
        <f t="shared" si="64"/>
        <v>51</v>
      </c>
      <c r="E2114" t="str">
        <f>VLOOKUP(D2114,省代码匹配!B:C,2,FALSE)</f>
        <v>四川省</v>
      </c>
      <c r="F2114">
        <f t="shared" si="65"/>
        <v>5115</v>
      </c>
      <c r="G2114" t="str">
        <f>IF(F2114&gt;10000,"省直辖县市",IF(F2114&gt;7000,“港澳台”,VLOOKUP(F2114,地市级代码匹配!C:D,2,FALSE)))</f>
        <v>宜宾市</v>
      </c>
      <c r="H2114" s="12" t="s">
        <v>6201</v>
      </c>
      <c r="I2114" s="39" t="str">
        <f>IF(H2114="","",VLOOKUP(H2114,echart地区列表!A:A,1,FALSE))</f>
        <v>翠屏区</v>
      </c>
    </row>
    <row r="2115" spans="1:9">
      <c r="A2115" s="7" t="s">
        <v>6202</v>
      </c>
      <c r="B2115" s="7" t="s">
        <v>6202</v>
      </c>
      <c r="C2115" s="7">
        <v>511503</v>
      </c>
      <c r="D2115">
        <f t="shared" ref="D2115:D2178" si="66">INT(C2115/10000)</f>
        <v>51</v>
      </c>
      <c r="E2115" t="str">
        <f>VLOOKUP(D2115,省代码匹配!B:C,2,FALSE)</f>
        <v>四川省</v>
      </c>
      <c r="F2115">
        <f t="shared" ref="F2115:F2178" si="67">IF(OR(D2115=11,D2115=12,D2115=31,D2115=50,D2115=71,D2115=81,D2115=82),D2115*100,IF(MID(C2115,3,1)="9",C2115,INT(C2115/100)))</f>
        <v>5115</v>
      </c>
      <c r="G2115" t="str">
        <f>IF(F2115&gt;10000,"省直辖县市",IF(F2115&gt;7000,“港澳台”,VLOOKUP(F2115,地市级代码匹配!C:D,2,FALSE)))</f>
        <v>宜宾市</v>
      </c>
      <c r="H2115" s="12" t="s">
        <v>7014</v>
      </c>
      <c r="I2115" s="39" t="str">
        <f>IF(H2115="","",VLOOKUP(H2115,echart地区列表!A:A,1,FALSE))</f>
        <v>南溪县</v>
      </c>
    </row>
    <row r="2116" spans="1:9">
      <c r="A2116" s="7" t="s">
        <v>6203</v>
      </c>
      <c r="B2116" s="7" t="s">
        <v>6203</v>
      </c>
      <c r="C2116" s="7">
        <v>511521</v>
      </c>
      <c r="D2116">
        <f t="shared" si="66"/>
        <v>51</v>
      </c>
      <c r="E2116" t="str">
        <f>VLOOKUP(D2116,省代码匹配!B:C,2,FALSE)</f>
        <v>四川省</v>
      </c>
      <c r="F2116">
        <f t="shared" si="67"/>
        <v>5115</v>
      </c>
      <c r="G2116" t="str">
        <f>IF(F2116&gt;10000,"省直辖县市",IF(F2116&gt;7000,“港澳台”,VLOOKUP(F2116,地市级代码匹配!C:D,2,FALSE)))</f>
        <v>宜宾市</v>
      </c>
      <c r="H2116" s="12" t="s">
        <v>6203</v>
      </c>
      <c r="I2116" s="39" t="str">
        <f>IF(H2116="","",VLOOKUP(H2116,echart地区列表!A:A,1,FALSE))</f>
        <v>宜宾县</v>
      </c>
    </row>
    <row r="2117" spans="1:9">
      <c r="A2117" s="7" t="s">
        <v>6204</v>
      </c>
      <c r="B2117" s="7" t="s">
        <v>6204</v>
      </c>
      <c r="C2117" s="7">
        <v>511523</v>
      </c>
      <c r="D2117">
        <f t="shared" si="66"/>
        <v>51</v>
      </c>
      <c r="E2117" t="str">
        <f>VLOOKUP(D2117,省代码匹配!B:C,2,FALSE)</f>
        <v>四川省</v>
      </c>
      <c r="F2117">
        <f t="shared" si="67"/>
        <v>5115</v>
      </c>
      <c r="G2117" t="str">
        <f>IF(F2117&gt;10000,"省直辖县市",IF(F2117&gt;7000,“港澳台”,VLOOKUP(F2117,地市级代码匹配!C:D,2,FALSE)))</f>
        <v>宜宾市</v>
      </c>
      <c r="H2117" s="12" t="s">
        <v>6204</v>
      </c>
      <c r="I2117" s="39" t="str">
        <f>IF(H2117="","",VLOOKUP(H2117,echart地区列表!A:A,1,FALSE))</f>
        <v>江安县</v>
      </c>
    </row>
    <row r="2118" spans="1:9">
      <c r="A2118" s="7" t="s">
        <v>6205</v>
      </c>
      <c r="B2118" s="7" t="s">
        <v>6205</v>
      </c>
      <c r="C2118" s="7">
        <v>511524</v>
      </c>
      <c r="D2118">
        <f t="shared" si="66"/>
        <v>51</v>
      </c>
      <c r="E2118" t="str">
        <f>VLOOKUP(D2118,省代码匹配!B:C,2,FALSE)</f>
        <v>四川省</v>
      </c>
      <c r="F2118">
        <f t="shared" si="67"/>
        <v>5115</v>
      </c>
      <c r="G2118" t="str">
        <f>IF(F2118&gt;10000,"省直辖县市",IF(F2118&gt;7000,“港澳台”,VLOOKUP(F2118,地市级代码匹配!C:D,2,FALSE)))</f>
        <v>宜宾市</v>
      </c>
      <c r="H2118" s="12" t="s">
        <v>6205</v>
      </c>
      <c r="I2118" s="39" t="str">
        <f>IF(H2118="","",VLOOKUP(H2118,echart地区列表!A:A,1,FALSE))</f>
        <v>长宁县</v>
      </c>
    </row>
    <row r="2119" spans="1:9">
      <c r="A2119" s="7" t="s">
        <v>6206</v>
      </c>
      <c r="B2119" s="7" t="s">
        <v>6206</v>
      </c>
      <c r="C2119" s="7">
        <v>511525</v>
      </c>
      <c r="D2119">
        <f t="shared" si="66"/>
        <v>51</v>
      </c>
      <c r="E2119" t="str">
        <f>VLOOKUP(D2119,省代码匹配!B:C,2,FALSE)</f>
        <v>四川省</v>
      </c>
      <c r="F2119">
        <f t="shared" si="67"/>
        <v>5115</v>
      </c>
      <c r="G2119" t="str">
        <f>IF(F2119&gt;10000,"省直辖县市",IF(F2119&gt;7000,“港澳台”,VLOOKUP(F2119,地市级代码匹配!C:D,2,FALSE)))</f>
        <v>宜宾市</v>
      </c>
      <c r="H2119" s="12" t="s">
        <v>6206</v>
      </c>
      <c r="I2119" s="39" t="str">
        <f>IF(H2119="","",VLOOKUP(H2119,echart地区列表!A:A,1,FALSE))</f>
        <v>高县</v>
      </c>
    </row>
    <row r="2120" spans="1:9">
      <c r="A2120" s="7" t="s">
        <v>6207</v>
      </c>
      <c r="B2120" s="7" t="s">
        <v>6207</v>
      </c>
      <c r="C2120" s="7">
        <v>511526</v>
      </c>
      <c r="D2120">
        <f t="shared" si="66"/>
        <v>51</v>
      </c>
      <c r="E2120" t="str">
        <f>VLOOKUP(D2120,省代码匹配!B:C,2,FALSE)</f>
        <v>四川省</v>
      </c>
      <c r="F2120">
        <f t="shared" si="67"/>
        <v>5115</v>
      </c>
      <c r="G2120" t="str">
        <f>IF(F2120&gt;10000,"省直辖县市",IF(F2120&gt;7000,“港澳台”,VLOOKUP(F2120,地市级代码匹配!C:D,2,FALSE)))</f>
        <v>宜宾市</v>
      </c>
      <c r="H2120" s="12" t="s">
        <v>6207</v>
      </c>
      <c r="I2120" s="39" t="str">
        <f>IF(H2120="","",VLOOKUP(H2120,echart地区列表!A:A,1,FALSE))</f>
        <v>珙县</v>
      </c>
    </row>
    <row r="2121" spans="1:9">
      <c r="A2121" s="7" t="s">
        <v>6208</v>
      </c>
      <c r="B2121" s="7" t="s">
        <v>6208</v>
      </c>
      <c r="C2121" s="7">
        <v>511527</v>
      </c>
      <c r="D2121">
        <f t="shared" si="66"/>
        <v>51</v>
      </c>
      <c r="E2121" t="str">
        <f>VLOOKUP(D2121,省代码匹配!B:C,2,FALSE)</f>
        <v>四川省</v>
      </c>
      <c r="F2121">
        <f t="shared" si="67"/>
        <v>5115</v>
      </c>
      <c r="G2121" t="str">
        <f>IF(F2121&gt;10000,"省直辖县市",IF(F2121&gt;7000,“港澳台”,VLOOKUP(F2121,地市级代码匹配!C:D,2,FALSE)))</f>
        <v>宜宾市</v>
      </c>
      <c r="H2121" s="12" t="s">
        <v>6208</v>
      </c>
      <c r="I2121" s="39" t="str">
        <f>IF(H2121="","",VLOOKUP(H2121,echart地区列表!A:A,1,FALSE))</f>
        <v>筠连县</v>
      </c>
    </row>
    <row r="2122" spans="1:9">
      <c r="A2122" s="7" t="s">
        <v>6209</v>
      </c>
      <c r="B2122" s="7" t="s">
        <v>6209</v>
      </c>
      <c r="C2122" s="7">
        <v>511528</v>
      </c>
      <c r="D2122">
        <f t="shared" si="66"/>
        <v>51</v>
      </c>
      <c r="E2122" t="str">
        <f>VLOOKUP(D2122,省代码匹配!B:C,2,FALSE)</f>
        <v>四川省</v>
      </c>
      <c r="F2122">
        <f t="shared" si="67"/>
        <v>5115</v>
      </c>
      <c r="G2122" t="str">
        <f>IF(F2122&gt;10000,"省直辖县市",IF(F2122&gt;7000,“港澳台”,VLOOKUP(F2122,地市级代码匹配!C:D,2,FALSE)))</f>
        <v>宜宾市</v>
      </c>
      <c r="H2122" s="12" t="s">
        <v>6209</v>
      </c>
      <c r="I2122" s="39" t="str">
        <f>IF(H2122="","",VLOOKUP(H2122,echart地区列表!A:A,1,FALSE))</f>
        <v>兴文县</v>
      </c>
    </row>
    <row r="2123" spans="1:9">
      <c r="A2123" s="7" t="s">
        <v>6210</v>
      </c>
      <c r="B2123" s="7" t="s">
        <v>6210</v>
      </c>
      <c r="C2123" s="7">
        <v>511529</v>
      </c>
      <c r="D2123">
        <f t="shared" si="66"/>
        <v>51</v>
      </c>
      <c r="E2123" t="str">
        <f>VLOOKUP(D2123,省代码匹配!B:C,2,FALSE)</f>
        <v>四川省</v>
      </c>
      <c r="F2123">
        <f t="shared" si="67"/>
        <v>5115</v>
      </c>
      <c r="G2123" t="str">
        <f>IF(F2123&gt;10000,"省直辖县市",IF(F2123&gt;7000,“港澳台”,VLOOKUP(F2123,地市级代码匹配!C:D,2,FALSE)))</f>
        <v>宜宾市</v>
      </c>
      <c r="H2123" s="12" t="s">
        <v>6210</v>
      </c>
      <c r="I2123" s="39" t="str">
        <f>IF(H2123="","",VLOOKUP(H2123,echart地区列表!A:A,1,FALSE))</f>
        <v>屏山县</v>
      </c>
    </row>
    <row r="2124" spans="1:9">
      <c r="A2124" s="7" t="s">
        <v>6211</v>
      </c>
      <c r="B2124" s="7" t="s">
        <v>6211</v>
      </c>
      <c r="C2124" s="7">
        <v>511602</v>
      </c>
      <c r="D2124">
        <f t="shared" si="66"/>
        <v>51</v>
      </c>
      <c r="E2124" t="str">
        <f>VLOOKUP(D2124,省代码匹配!B:C,2,FALSE)</f>
        <v>四川省</v>
      </c>
      <c r="F2124">
        <f t="shared" si="67"/>
        <v>5116</v>
      </c>
      <c r="G2124" t="str">
        <f>IF(F2124&gt;10000,"省直辖县市",IF(F2124&gt;7000,“港澳台”,VLOOKUP(F2124,地市级代码匹配!C:D,2,FALSE)))</f>
        <v>广安市</v>
      </c>
      <c r="H2124" s="12"/>
      <c r="I2124" s="39" t="str">
        <f>IF(H2124="","",VLOOKUP(H2124,echart地区列表!A:A,1,FALSE))</f>
        <v/>
      </c>
    </row>
    <row r="2125" spans="1:9">
      <c r="A2125" s="7" t="s">
        <v>6212</v>
      </c>
      <c r="B2125" s="7" t="s">
        <v>6212</v>
      </c>
      <c r="C2125" s="7">
        <v>511603</v>
      </c>
      <c r="D2125">
        <f t="shared" si="66"/>
        <v>51</v>
      </c>
      <c r="E2125" t="str">
        <f>VLOOKUP(D2125,省代码匹配!B:C,2,FALSE)</f>
        <v>四川省</v>
      </c>
      <c r="F2125">
        <f t="shared" si="67"/>
        <v>5116</v>
      </c>
      <c r="G2125" t="str">
        <f>IF(F2125&gt;10000,"省直辖县市",IF(F2125&gt;7000,“港澳台”,VLOOKUP(F2125,地市级代码匹配!C:D,2,FALSE)))</f>
        <v>广安市</v>
      </c>
      <c r="H2125" s="12"/>
      <c r="I2125" s="39" t="str">
        <f>IF(H2125="","",VLOOKUP(H2125,echart地区列表!A:A,1,FALSE))</f>
        <v/>
      </c>
    </row>
    <row r="2126" spans="1:9">
      <c r="A2126" s="7" t="s">
        <v>6213</v>
      </c>
      <c r="B2126" s="7" t="s">
        <v>6213</v>
      </c>
      <c r="C2126" s="7">
        <v>511621</v>
      </c>
      <c r="D2126">
        <f t="shared" si="66"/>
        <v>51</v>
      </c>
      <c r="E2126" t="str">
        <f>VLOOKUP(D2126,省代码匹配!B:C,2,FALSE)</f>
        <v>四川省</v>
      </c>
      <c r="F2126">
        <f t="shared" si="67"/>
        <v>5116</v>
      </c>
      <c r="G2126" t="str">
        <f>IF(F2126&gt;10000,"省直辖县市",IF(F2126&gt;7000,“港澳台”,VLOOKUP(F2126,地市级代码匹配!C:D,2,FALSE)))</f>
        <v>广安市</v>
      </c>
      <c r="H2126" s="12" t="s">
        <v>6213</v>
      </c>
      <c r="I2126" s="39" t="str">
        <f>IF(H2126="","",VLOOKUP(H2126,echart地区列表!A:A,1,FALSE))</f>
        <v>岳池县</v>
      </c>
    </row>
    <row r="2127" spans="1:9">
      <c r="A2127" s="7" t="s">
        <v>6214</v>
      </c>
      <c r="B2127" s="7" t="s">
        <v>6214</v>
      </c>
      <c r="C2127" s="7">
        <v>511622</v>
      </c>
      <c r="D2127">
        <f t="shared" si="66"/>
        <v>51</v>
      </c>
      <c r="E2127" t="str">
        <f>VLOOKUP(D2127,省代码匹配!B:C,2,FALSE)</f>
        <v>四川省</v>
      </c>
      <c r="F2127">
        <f t="shared" si="67"/>
        <v>5116</v>
      </c>
      <c r="G2127" t="str">
        <f>IF(F2127&gt;10000,"省直辖县市",IF(F2127&gt;7000,“港澳台”,VLOOKUP(F2127,地市级代码匹配!C:D,2,FALSE)))</f>
        <v>广安市</v>
      </c>
      <c r="H2127" s="12" t="s">
        <v>6214</v>
      </c>
      <c r="I2127" s="39" t="str">
        <f>IF(H2127="","",VLOOKUP(H2127,echart地区列表!A:A,1,FALSE))</f>
        <v>武胜县</v>
      </c>
    </row>
    <row r="2128" spans="1:9">
      <c r="A2128" s="7" t="s">
        <v>6215</v>
      </c>
      <c r="B2128" s="7" t="s">
        <v>6215</v>
      </c>
      <c r="C2128" s="7">
        <v>511623</v>
      </c>
      <c r="D2128">
        <f t="shared" si="66"/>
        <v>51</v>
      </c>
      <c r="E2128" t="str">
        <f>VLOOKUP(D2128,省代码匹配!B:C,2,FALSE)</f>
        <v>四川省</v>
      </c>
      <c r="F2128">
        <f t="shared" si="67"/>
        <v>5116</v>
      </c>
      <c r="G2128" t="str">
        <f>IF(F2128&gt;10000,"省直辖县市",IF(F2128&gt;7000,“港澳台”,VLOOKUP(F2128,地市级代码匹配!C:D,2,FALSE)))</f>
        <v>广安市</v>
      </c>
      <c r="H2128" s="12" t="s">
        <v>6215</v>
      </c>
      <c r="I2128" s="39" t="str">
        <f>IF(H2128="","",VLOOKUP(H2128,echart地区列表!A:A,1,FALSE))</f>
        <v>邻水县</v>
      </c>
    </row>
    <row r="2129" spans="1:9">
      <c r="A2129" s="7" t="s">
        <v>6216</v>
      </c>
      <c r="B2129" s="7" t="s">
        <v>7674</v>
      </c>
      <c r="C2129" s="7">
        <v>511681</v>
      </c>
      <c r="D2129">
        <f t="shared" si="66"/>
        <v>51</v>
      </c>
      <c r="E2129" t="str">
        <f>VLOOKUP(D2129,省代码匹配!B:C,2,FALSE)</f>
        <v>四川省</v>
      </c>
      <c r="F2129">
        <f t="shared" si="67"/>
        <v>5116</v>
      </c>
      <c r="G2129" t="str">
        <f>IF(F2129&gt;10000,"省直辖县市",IF(F2129&gt;7000,“港澳台”,VLOOKUP(F2129,地市级代码匹配!C:D,2,FALSE)))</f>
        <v>广安市</v>
      </c>
      <c r="H2129" s="12" t="s">
        <v>6216</v>
      </c>
      <c r="I2129" s="39" t="str">
        <f>IF(H2129="","",VLOOKUP(H2129,echart地区列表!A:A,1,FALSE))</f>
        <v>华蓥市</v>
      </c>
    </row>
    <row r="2130" spans="1:9">
      <c r="A2130" s="7" t="s">
        <v>6217</v>
      </c>
      <c r="B2130" s="7" t="s">
        <v>6217</v>
      </c>
      <c r="C2130" s="7">
        <v>511702</v>
      </c>
      <c r="D2130">
        <f t="shared" si="66"/>
        <v>51</v>
      </c>
      <c r="E2130" t="str">
        <f>VLOOKUP(D2130,省代码匹配!B:C,2,FALSE)</f>
        <v>四川省</v>
      </c>
      <c r="F2130">
        <f t="shared" si="67"/>
        <v>5117</v>
      </c>
      <c r="G2130" t="str">
        <f>IF(F2130&gt;10000,"省直辖县市",IF(F2130&gt;7000,“港澳台”,VLOOKUP(F2130,地市级代码匹配!C:D,2,FALSE)))</f>
        <v>达州市</v>
      </c>
      <c r="H2130" s="12" t="s">
        <v>6217</v>
      </c>
      <c r="I2130" s="39" t="str">
        <f>IF(H2130="","",VLOOKUP(H2130,echart地区列表!A:A,1,FALSE))</f>
        <v>通川区</v>
      </c>
    </row>
    <row r="2131" spans="1:9">
      <c r="A2131" s="7" t="s">
        <v>6218</v>
      </c>
      <c r="B2131" s="7" t="s">
        <v>6218</v>
      </c>
      <c r="C2131" s="7">
        <v>511703</v>
      </c>
      <c r="D2131">
        <f t="shared" si="66"/>
        <v>51</v>
      </c>
      <c r="E2131" t="str">
        <f>VLOOKUP(D2131,省代码匹配!B:C,2,FALSE)</f>
        <v>四川省</v>
      </c>
      <c r="F2131">
        <f t="shared" si="67"/>
        <v>5117</v>
      </c>
      <c r="G2131" t="str">
        <f>IF(F2131&gt;10000,"省直辖县市",IF(F2131&gt;7000,“港澳台”,VLOOKUP(F2131,地市级代码匹配!C:D,2,FALSE)))</f>
        <v>达州市</v>
      </c>
      <c r="H2131" s="12" t="s">
        <v>7016</v>
      </c>
      <c r="I2131" s="39" t="str">
        <f>IF(H2131="","",VLOOKUP(H2131,echart地区列表!A:A,1,FALSE))</f>
        <v>达县</v>
      </c>
    </row>
    <row r="2132" spans="1:9">
      <c r="A2132" s="7" t="s">
        <v>6219</v>
      </c>
      <c r="B2132" s="7" t="s">
        <v>6219</v>
      </c>
      <c r="C2132" s="7">
        <v>511722</v>
      </c>
      <c r="D2132">
        <f t="shared" si="66"/>
        <v>51</v>
      </c>
      <c r="E2132" t="str">
        <f>VLOOKUP(D2132,省代码匹配!B:C,2,FALSE)</f>
        <v>四川省</v>
      </c>
      <c r="F2132">
        <f t="shared" si="67"/>
        <v>5117</v>
      </c>
      <c r="G2132" t="str">
        <f>IF(F2132&gt;10000,"省直辖县市",IF(F2132&gt;7000,“港澳台”,VLOOKUP(F2132,地市级代码匹配!C:D,2,FALSE)))</f>
        <v>达州市</v>
      </c>
      <c r="H2132" s="12" t="s">
        <v>6219</v>
      </c>
      <c r="I2132" s="39" t="str">
        <f>IF(H2132="","",VLOOKUP(H2132,echart地区列表!A:A,1,FALSE))</f>
        <v>宣汉县</v>
      </c>
    </row>
    <row r="2133" spans="1:9">
      <c r="A2133" s="7" t="s">
        <v>6220</v>
      </c>
      <c r="B2133" s="7" t="s">
        <v>6220</v>
      </c>
      <c r="C2133" s="7">
        <v>511723</v>
      </c>
      <c r="D2133">
        <f t="shared" si="66"/>
        <v>51</v>
      </c>
      <c r="E2133" t="str">
        <f>VLOOKUP(D2133,省代码匹配!B:C,2,FALSE)</f>
        <v>四川省</v>
      </c>
      <c r="F2133">
        <f t="shared" si="67"/>
        <v>5117</v>
      </c>
      <c r="G2133" t="str">
        <f>IF(F2133&gt;10000,"省直辖县市",IF(F2133&gt;7000,“港澳台”,VLOOKUP(F2133,地市级代码匹配!C:D,2,FALSE)))</f>
        <v>达州市</v>
      </c>
      <c r="H2133" s="12" t="s">
        <v>6220</v>
      </c>
      <c r="I2133" s="39" t="str">
        <f>IF(H2133="","",VLOOKUP(H2133,echart地区列表!A:A,1,FALSE))</f>
        <v>开江县</v>
      </c>
    </row>
    <row r="2134" spans="1:9">
      <c r="A2134" s="7" t="s">
        <v>6221</v>
      </c>
      <c r="B2134" s="7" t="s">
        <v>6221</v>
      </c>
      <c r="C2134" s="7">
        <v>511724</v>
      </c>
      <c r="D2134">
        <f t="shared" si="66"/>
        <v>51</v>
      </c>
      <c r="E2134" t="str">
        <f>VLOOKUP(D2134,省代码匹配!B:C,2,FALSE)</f>
        <v>四川省</v>
      </c>
      <c r="F2134">
        <f t="shared" si="67"/>
        <v>5117</v>
      </c>
      <c r="G2134" t="str">
        <f>IF(F2134&gt;10000,"省直辖县市",IF(F2134&gt;7000,“港澳台”,VLOOKUP(F2134,地市级代码匹配!C:D,2,FALSE)))</f>
        <v>达州市</v>
      </c>
      <c r="H2134" s="12" t="s">
        <v>6221</v>
      </c>
      <c r="I2134" s="39" t="str">
        <f>IF(H2134="","",VLOOKUP(H2134,echart地区列表!A:A,1,FALSE))</f>
        <v>大竹县</v>
      </c>
    </row>
    <row r="2135" spans="1:9">
      <c r="A2135" s="7" t="s">
        <v>6222</v>
      </c>
      <c r="B2135" s="7" t="s">
        <v>6222</v>
      </c>
      <c r="C2135" s="7">
        <v>511725</v>
      </c>
      <c r="D2135">
        <f t="shared" si="66"/>
        <v>51</v>
      </c>
      <c r="E2135" t="str">
        <f>VLOOKUP(D2135,省代码匹配!B:C,2,FALSE)</f>
        <v>四川省</v>
      </c>
      <c r="F2135">
        <f t="shared" si="67"/>
        <v>5117</v>
      </c>
      <c r="G2135" t="str">
        <f>IF(F2135&gt;10000,"省直辖县市",IF(F2135&gt;7000,“港澳台”,VLOOKUP(F2135,地市级代码匹配!C:D,2,FALSE)))</f>
        <v>达州市</v>
      </c>
      <c r="H2135" s="12" t="s">
        <v>6222</v>
      </c>
      <c r="I2135" s="39" t="str">
        <f>IF(H2135="","",VLOOKUP(H2135,echart地区列表!A:A,1,FALSE))</f>
        <v>渠县</v>
      </c>
    </row>
    <row r="2136" spans="1:9">
      <c r="A2136" s="7" t="s">
        <v>6223</v>
      </c>
      <c r="B2136" s="7" t="s">
        <v>7675</v>
      </c>
      <c r="C2136" s="7">
        <v>511781</v>
      </c>
      <c r="D2136">
        <f t="shared" si="66"/>
        <v>51</v>
      </c>
      <c r="E2136" t="str">
        <f>VLOOKUP(D2136,省代码匹配!B:C,2,FALSE)</f>
        <v>四川省</v>
      </c>
      <c r="F2136">
        <f t="shared" si="67"/>
        <v>5117</v>
      </c>
      <c r="G2136" t="str">
        <f>IF(F2136&gt;10000,"省直辖县市",IF(F2136&gt;7000,“港澳台”,VLOOKUP(F2136,地市级代码匹配!C:D,2,FALSE)))</f>
        <v>达州市</v>
      </c>
      <c r="H2136" s="12" t="s">
        <v>6223</v>
      </c>
      <c r="I2136" s="39" t="str">
        <f>IF(H2136="","",VLOOKUP(H2136,echart地区列表!A:A,1,FALSE))</f>
        <v>万源市</v>
      </c>
    </row>
    <row r="2137" spans="1:9">
      <c r="A2137" s="7" t="s">
        <v>6224</v>
      </c>
      <c r="B2137" s="7" t="s">
        <v>6224</v>
      </c>
      <c r="C2137" s="7">
        <v>511802</v>
      </c>
      <c r="D2137">
        <f t="shared" si="66"/>
        <v>51</v>
      </c>
      <c r="E2137" t="str">
        <f>VLOOKUP(D2137,省代码匹配!B:C,2,FALSE)</f>
        <v>四川省</v>
      </c>
      <c r="F2137">
        <f t="shared" si="67"/>
        <v>5118</v>
      </c>
      <c r="G2137" t="str">
        <f>IF(F2137&gt;10000,"省直辖县市",IF(F2137&gt;7000,“港澳台”,VLOOKUP(F2137,地市级代码匹配!C:D,2,FALSE)))</f>
        <v>雅安市</v>
      </c>
      <c r="H2137" s="12" t="s">
        <v>6224</v>
      </c>
      <c r="I2137" s="39" t="str">
        <f>IF(H2137="","",VLOOKUP(H2137,echart地区列表!A:A,1,FALSE))</f>
        <v>雨城区</v>
      </c>
    </row>
    <row r="2138" spans="1:9">
      <c r="A2138" s="7" t="s">
        <v>6225</v>
      </c>
      <c r="B2138" s="7" t="s">
        <v>6225</v>
      </c>
      <c r="C2138" s="7">
        <v>511803</v>
      </c>
      <c r="D2138">
        <f t="shared" si="66"/>
        <v>51</v>
      </c>
      <c r="E2138" t="str">
        <f>VLOOKUP(D2138,省代码匹配!B:C,2,FALSE)</f>
        <v>四川省</v>
      </c>
      <c r="F2138">
        <f t="shared" si="67"/>
        <v>5118</v>
      </c>
      <c r="G2138" t="str">
        <f>IF(F2138&gt;10000,"省直辖县市",IF(F2138&gt;7000,“港澳台”,VLOOKUP(F2138,地市级代码匹配!C:D,2,FALSE)))</f>
        <v>雅安市</v>
      </c>
      <c r="H2138" s="12" t="s">
        <v>7796</v>
      </c>
      <c r="I2138" s="39" t="str">
        <f>IF(H2138="","",VLOOKUP(H2138,echart地区列表!A:A,1,FALSE))</f>
        <v>名山县</v>
      </c>
    </row>
    <row r="2139" spans="1:9">
      <c r="A2139" s="7" t="s">
        <v>6226</v>
      </c>
      <c r="B2139" s="7" t="s">
        <v>6226</v>
      </c>
      <c r="C2139" s="7">
        <v>511822</v>
      </c>
      <c r="D2139">
        <f t="shared" si="66"/>
        <v>51</v>
      </c>
      <c r="E2139" t="str">
        <f>VLOOKUP(D2139,省代码匹配!B:C,2,FALSE)</f>
        <v>四川省</v>
      </c>
      <c r="F2139">
        <f t="shared" si="67"/>
        <v>5118</v>
      </c>
      <c r="G2139" t="str">
        <f>IF(F2139&gt;10000,"省直辖县市",IF(F2139&gt;7000,“港澳台”,VLOOKUP(F2139,地市级代码匹配!C:D,2,FALSE)))</f>
        <v>雅安市</v>
      </c>
      <c r="H2139" s="12" t="s">
        <v>6226</v>
      </c>
      <c r="I2139" s="39" t="str">
        <f>IF(H2139="","",VLOOKUP(H2139,echart地区列表!A:A,1,FALSE))</f>
        <v>荥经县</v>
      </c>
    </row>
    <row r="2140" spans="1:9">
      <c r="A2140" s="7" t="s">
        <v>6227</v>
      </c>
      <c r="B2140" s="7" t="s">
        <v>6227</v>
      </c>
      <c r="C2140" s="7">
        <v>511823</v>
      </c>
      <c r="D2140">
        <f t="shared" si="66"/>
        <v>51</v>
      </c>
      <c r="E2140" t="str">
        <f>VLOOKUP(D2140,省代码匹配!B:C,2,FALSE)</f>
        <v>四川省</v>
      </c>
      <c r="F2140">
        <f t="shared" si="67"/>
        <v>5118</v>
      </c>
      <c r="G2140" t="str">
        <f>IF(F2140&gt;10000,"省直辖县市",IF(F2140&gt;7000,“港澳台”,VLOOKUP(F2140,地市级代码匹配!C:D,2,FALSE)))</f>
        <v>雅安市</v>
      </c>
      <c r="H2140" s="12" t="s">
        <v>6227</v>
      </c>
      <c r="I2140" s="39" t="str">
        <f>IF(H2140="","",VLOOKUP(H2140,echart地区列表!A:A,1,FALSE))</f>
        <v>汉源县</v>
      </c>
    </row>
    <row r="2141" spans="1:9">
      <c r="A2141" s="7" t="s">
        <v>6228</v>
      </c>
      <c r="B2141" s="7" t="s">
        <v>6228</v>
      </c>
      <c r="C2141" s="7">
        <v>511824</v>
      </c>
      <c r="D2141">
        <f t="shared" si="66"/>
        <v>51</v>
      </c>
      <c r="E2141" t="str">
        <f>VLOOKUP(D2141,省代码匹配!B:C,2,FALSE)</f>
        <v>四川省</v>
      </c>
      <c r="F2141">
        <f t="shared" si="67"/>
        <v>5118</v>
      </c>
      <c r="G2141" t="str">
        <f>IF(F2141&gt;10000,"省直辖县市",IF(F2141&gt;7000,“港澳台”,VLOOKUP(F2141,地市级代码匹配!C:D,2,FALSE)))</f>
        <v>雅安市</v>
      </c>
      <c r="H2141" s="12" t="s">
        <v>6228</v>
      </c>
      <c r="I2141" s="39" t="str">
        <f>IF(H2141="","",VLOOKUP(H2141,echart地区列表!A:A,1,FALSE))</f>
        <v>石棉县</v>
      </c>
    </row>
    <row r="2142" spans="1:9">
      <c r="A2142" s="7" t="s">
        <v>6229</v>
      </c>
      <c r="B2142" s="7" t="s">
        <v>6229</v>
      </c>
      <c r="C2142" s="7">
        <v>511825</v>
      </c>
      <c r="D2142">
        <f t="shared" si="66"/>
        <v>51</v>
      </c>
      <c r="E2142" t="str">
        <f>VLOOKUP(D2142,省代码匹配!B:C,2,FALSE)</f>
        <v>四川省</v>
      </c>
      <c r="F2142">
        <f t="shared" si="67"/>
        <v>5118</v>
      </c>
      <c r="G2142" t="str">
        <f>IF(F2142&gt;10000,"省直辖县市",IF(F2142&gt;7000,“港澳台”,VLOOKUP(F2142,地市级代码匹配!C:D,2,FALSE)))</f>
        <v>雅安市</v>
      </c>
      <c r="H2142" s="12" t="s">
        <v>6229</v>
      </c>
      <c r="I2142" s="39" t="str">
        <f>IF(H2142="","",VLOOKUP(H2142,echart地区列表!A:A,1,FALSE))</f>
        <v>天全县</v>
      </c>
    </row>
    <row r="2143" spans="1:9">
      <c r="A2143" s="7" t="s">
        <v>6230</v>
      </c>
      <c r="B2143" s="7" t="s">
        <v>6230</v>
      </c>
      <c r="C2143" s="7">
        <v>511826</v>
      </c>
      <c r="D2143">
        <f t="shared" si="66"/>
        <v>51</v>
      </c>
      <c r="E2143" t="str">
        <f>VLOOKUP(D2143,省代码匹配!B:C,2,FALSE)</f>
        <v>四川省</v>
      </c>
      <c r="F2143">
        <f t="shared" si="67"/>
        <v>5118</v>
      </c>
      <c r="G2143" t="str">
        <f>IF(F2143&gt;10000,"省直辖县市",IF(F2143&gt;7000,“港澳台”,VLOOKUP(F2143,地市级代码匹配!C:D,2,FALSE)))</f>
        <v>雅安市</v>
      </c>
      <c r="H2143" s="12" t="s">
        <v>6230</v>
      </c>
      <c r="I2143" s="39" t="str">
        <f>IF(H2143="","",VLOOKUP(H2143,echart地区列表!A:A,1,FALSE))</f>
        <v>芦山县</v>
      </c>
    </row>
    <row r="2144" spans="1:9">
      <c r="A2144" s="7" t="s">
        <v>6231</v>
      </c>
      <c r="B2144" s="7" t="s">
        <v>6231</v>
      </c>
      <c r="C2144" s="7">
        <v>511827</v>
      </c>
      <c r="D2144">
        <f t="shared" si="66"/>
        <v>51</v>
      </c>
      <c r="E2144" t="str">
        <f>VLOOKUP(D2144,省代码匹配!B:C,2,FALSE)</f>
        <v>四川省</v>
      </c>
      <c r="F2144">
        <f t="shared" si="67"/>
        <v>5118</v>
      </c>
      <c r="G2144" t="str">
        <f>IF(F2144&gt;10000,"省直辖县市",IF(F2144&gt;7000,“港澳台”,VLOOKUP(F2144,地市级代码匹配!C:D,2,FALSE)))</f>
        <v>雅安市</v>
      </c>
      <c r="H2144" s="12" t="s">
        <v>6231</v>
      </c>
      <c r="I2144" s="39" t="str">
        <f>IF(H2144="","",VLOOKUP(H2144,echart地区列表!A:A,1,FALSE))</f>
        <v>宝兴县</v>
      </c>
    </row>
    <row r="2145" spans="1:9">
      <c r="A2145" s="7" t="s">
        <v>6232</v>
      </c>
      <c r="B2145" s="7" t="s">
        <v>6232</v>
      </c>
      <c r="C2145" s="7">
        <v>511902</v>
      </c>
      <c r="D2145">
        <f t="shared" si="66"/>
        <v>51</v>
      </c>
      <c r="E2145" t="str">
        <f>VLOOKUP(D2145,省代码匹配!B:C,2,FALSE)</f>
        <v>四川省</v>
      </c>
      <c r="F2145">
        <f t="shared" si="67"/>
        <v>5119</v>
      </c>
      <c r="G2145" t="str">
        <f>IF(F2145&gt;10000,"省直辖县市",IF(F2145&gt;7000,“港澳台”,VLOOKUP(F2145,地市级代码匹配!C:D,2,FALSE)))</f>
        <v>巴中市</v>
      </c>
      <c r="H2145" s="12" t="s">
        <v>6232</v>
      </c>
      <c r="I2145" s="39" t="str">
        <f>IF(H2145="","",VLOOKUP(H2145,echart地区列表!A:A,1,FALSE))</f>
        <v>巴州区</v>
      </c>
    </row>
    <row r="2146" spans="1:9">
      <c r="A2146" s="7" t="s">
        <v>6233</v>
      </c>
      <c r="B2146" s="7" t="s">
        <v>6233</v>
      </c>
      <c r="C2146" s="7">
        <v>511903</v>
      </c>
      <c r="D2146">
        <f t="shared" si="66"/>
        <v>51</v>
      </c>
      <c r="E2146" t="str">
        <f>VLOOKUP(D2146,省代码匹配!B:C,2,FALSE)</f>
        <v>四川省</v>
      </c>
      <c r="F2146">
        <f t="shared" si="67"/>
        <v>5119</v>
      </c>
      <c r="G2146" t="str">
        <f>IF(F2146&gt;10000,"省直辖县市",IF(F2146&gt;7000,“港澳台”,VLOOKUP(F2146,地市级代码匹配!C:D,2,FALSE)))</f>
        <v>巴中市</v>
      </c>
      <c r="H2146" s="12"/>
      <c r="I2146" s="39" t="str">
        <f>IF(H2146="","",VLOOKUP(H2146,echart地区列表!A:A,1,FALSE))</f>
        <v/>
      </c>
    </row>
    <row r="2147" spans="1:9">
      <c r="A2147" s="7" t="s">
        <v>6234</v>
      </c>
      <c r="B2147" s="7" t="s">
        <v>6234</v>
      </c>
      <c r="C2147" s="7">
        <v>511921</v>
      </c>
      <c r="D2147">
        <f t="shared" si="66"/>
        <v>51</v>
      </c>
      <c r="E2147" t="str">
        <f>VLOOKUP(D2147,省代码匹配!B:C,2,FALSE)</f>
        <v>四川省</v>
      </c>
      <c r="F2147">
        <f t="shared" si="67"/>
        <v>5119</v>
      </c>
      <c r="G2147" t="str">
        <f>IF(F2147&gt;10000,"省直辖县市",IF(F2147&gt;7000,“港澳台”,VLOOKUP(F2147,地市级代码匹配!C:D,2,FALSE)))</f>
        <v>巴中市</v>
      </c>
      <c r="H2147" s="12" t="s">
        <v>6234</v>
      </c>
      <c r="I2147" s="39" t="str">
        <f>IF(H2147="","",VLOOKUP(H2147,echart地区列表!A:A,1,FALSE))</f>
        <v>通江县</v>
      </c>
    </row>
    <row r="2148" spans="1:9">
      <c r="A2148" s="7" t="s">
        <v>6235</v>
      </c>
      <c r="B2148" s="7" t="s">
        <v>6235</v>
      </c>
      <c r="C2148" s="7">
        <v>511922</v>
      </c>
      <c r="D2148">
        <f t="shared" si="66"/>
        <v>51</v>
      </c>
      <c r="E2148" t="str">
        <f>VLOOKUP(D2148,省代码匹配!B:C,2,FALSE)</f>
        <v>四川省</v>
      </c>
      <c r="F2148">
        <f t="shared" si="67"/>
        <v>5119</v>
      </c>
      <c r="G2148" t="str">
        <f>IF(F2148&gt;10000,"省直辖县市",IF(F2148&gt;7000,“港澳台”,VLOOKUP(F2148,地市级代码匹配!C:D,2,FALSE)))</f>
        <v>巴中市</v>
      </c>
      <c r="H2148" s="12" t="s">
        <v>6235</v>
      </c>
      <c r="I2148" s="39" t="str">
        <f>IF(H2148="","",VLOOKUP(H2148,echart地区列表!A:A,1,FALSE))</f>
        <v>南江县</v>
      </c>
    </row>
    <row r="2149" spans="1:9">
      <c r="A2149" s="7" t="s">
        <v>6236</v>
      </c>
      <c r="B2149" s="7" t="s">
        <v>6236</v>
      </c>
      <c r="C2149" s="7">
        <v>511923</v>
      </c>
      <c r="D2149">
        <f t="shared" si="66"/>
        <v>51</v>
      </c>
      <c r="E2149" t="str">
        <f>VLOOKUP(D2149,省代码匹配!B:C,2,FALSE)</f>
        <v>四川省</v>
      </c>
      <c r="F2149">
        <f t="shared" si="67"/>
        <v>5119</v>
      </c>
      <c r="G2149" t="str">
        <f>IF(F2149&gt;10000,"省直辖县市",IF(F2149&gt;7000,“港澳台”,VLOOKUP(F2149,地市级代码匹配!C:D,2,FALSE)))</f>
        <v>巴中市</v>
      </c>
      <c r="H2149" s="12" t="s">
        <v>6236</v>
      </c>
      <c r="I2149" s="39" t="str">
        <f>IF(H2149="","",VLOOKUP(H2149,echart地区列表!A:A,1,FALSE))</f>
        <v>平昌县</v>
      </c>
    </row>
    <row r="2150" spans="1:9">
      <c r="A2150" s="7" t="s">
        <v>6237</v>
      </c>
      <c r="B2150" s="7" t="s">
        <v>6237</v>
      </c>
      <c r="C2150" s="7">
        <v>512002</v>
      </c>
      <c r="D2150">
        <f t="shared" si="66"/>
        <v>51</v>
      </c>
      <c r="E2150" t="str">
        <f>VLOOKUP(D2150,省代码匹配!B:C,2,FALSE)</f>
        <v>四川省</v>
      </c>
      <c r="F2150">
        <f t="shared" si="67"/>
        <v>5120</v>
      </c>
      <c r="G2150" t="str">
        <f>IF(F2150&gt;10000,"省直辖县市",IF(F2150&gt;7000,“港澳台”,VLOOKUP(F2150,地市级代码匹配!C:D,2,FALSE)))</f>
        <v>资阳市</v>
      </c>
      <c r="H2150" s="12" t="s">
        <v>6237</v>
      </c>
      <c r="I2150" s="39" t="str">
        <f>IF(H2150="","",VLOOKUP(H2150,echart地区列表!A:A,1,FALSE))</f>
        <v>雁江区</v>
      </c>
    </row>
    <row r="2151" spans="1:9">
      <c r="A2151" s="7" t="s">
        <v>6238</v>
      </c>
      <c r="B2151" s="7" t="s">
        <v>6238</v>
      </c>
      <c r="C2151" s="7">
        <v>512021</v>
      </c>
      <c r="D2151">
        <f t="shared" si="66"/>
        <v>51</v>
      </c>
      <c r="E2151" t="str">
        <f>VLOOKUP(D2151,省代码匹配!B:C,2,FALSE)</f>
        <v>四川省</v>
      </c>
      <c r="F2151">
        <f t="shared" si="67"/>
        <v>5120</v>
      </c>
      <c r="G2151" t="str">
        <f>IF(F2151&gt;10000,"省直辖县市",IF(F2151&gt;7000,“港澳台”,VLOOKUP(F2151,地市级代码匹配!C:D,2,FALSE)))</f>
        <v>资阳市</v>
      </c>
      <c r="H2151" s="12" t="s">
        <v>6238</v>
      </c>
      <c r="I2151" s="39" t="str">
        <f>IF(H2151="","",VLOOKUP(H2151,echart地区列表!A:A,1,FALSE))</f>
        <v>安岳县</v>
      </c>
    </row>
    <row r="2152" spans="1:9">
      <c r="A2152" s="7" t="s">
        <v>6239</v>
      </c>
      <c r="B2152" s="7" t="s">
        <v>6239</v>
      </c>
      <c r="C2152" s="7">
        <v>512022</v>
      </c>
      <c r="D2152">
        <f t="shared" si="66"/>
        <v>51</v>
      </c>
      <c r="E2152" t="str">
        <f>VLOOKUP(D2152,省代码匹配!B:C,2,FALSE)</f>
        <v>四川省</v>
      </c>
      <c r="F2152">
        <f t="shared" si="67"/>
        <v>5120</v>
      </c>
      <c r="G2152" t="str">
        <f>IF(F2152&gt;10000,"省直辖县市",IF(F2152&gt;7000,“港澳台”,VLOOKUP(F2152,地市级代码匹配!C:D,2,FALSE)))</f>
        <v>资阳市</v>
      </c>
      <c r="H2152" s="12" t="s">
        <v>6239</v>
      </c>
      <c r="I2152" s="39" t="str">
        <f>IF(H2152="","",VLOOKUP(H2152,echart地区列表!A:A,1,FALSE))</f>
        <v>乐至县</v>
      </c>
    </row>
    <row r="2153" spans="1:9">
      <c r="A2153" s="7" t="s">
        <v>6240</v>
      </c>
      <c r="B2153" s="7" t="s">
        <v>7676</v>
      </c>
      <c r="C2153" s="7">
        <v>513201</v>
      </c>
      <c r="D2153">
        <f t="shared" si="66"/>
        <v>51</v>
      </c>
      <c r="E2153" t="str">
        <f>VLOOKUP(D2153,省代码匹配!B:C,2,FALSE)</f>
        <v>四川省</v>
      </c>
      <c r="F2153">
        <f t="shared" si="67"/>
        <v>5132</v>
      </c>
      <c r="G2153" t="str">
        <f>IF(F2153&gt;10000,"省直辖县市",IF(F2153&gt;7000,“港澳台”,VLOOKUP(F2153,地市级代码匹配!C:D,2,FALSE)))</f>
        <v>阿坝藏族羌族自治州</v>
      </c>
      <c r="H2153" s="12" t="s">
        <v>7051</v>
      </c>
      <c r="I2153" s="39" t="str">
        <f>IF(H2153="","",VLOOKUP(H2153,echart地区列表!A:A,1,FALSE))</f>
        <v>马尔康县</v>
      </c>
    </row>
    <row r="2154" spans="1:9">
      <c r="A2154" s="7" t="s">
        <v>6241</v>
      </c>
      <c r="B2154" s="7" t="s">
        <v>6241</v>
      </c>
      <c r="C2154" s="7">
        <v>513221</v>
      </c>
      <c r="D2154">
        <f t="shared" si="66"/>
        <v>51</v>
      </c>
      <c r="E2154" t="str">
        <f>VLOOKUP(D2154,省代码匹配!B:C,2,FALSE)</f>
        <v>四川省</v>
      </c>
      <c r="F2154">
        <f t="shared" si="67"/>
        <v>5132</v>
      </c>
      <c r="G2154" t="str">
        <f>IF(F2154&gt;10000,"省直辖县市",IF(F2154&gt;7000,“港澳台”,VLOOKUP(F2154,地市级代码匹配!C:D,2,FALSE)))</f>
        <v>阿坝藏族羌族自治州</v>
      </c>
      <c r="H2154" s="12" t="s">
        <v>6241</v>
      </c>
      <c r="I2154" s="39" t="str">
        <f>IF(H2154="","",VLOOKUP(H2154,echart地区列表!A:A,1,FALSE))</f>
        <v>汶川县</v>
      </c>
    </row>
    <row r="2155" spans="1:9">
      <c r="A2155" s="7" t="s">
        <v>6242</v>
      </c>
      <c r="B2155" s="7" t="s">
        <v>6242</v>
      </c>
      <c r="C2155" s="7">
        <v>513222</v>
      </c>
      <c r="D2155">
        <f t="shared" si="66"/>
        <v>51</v>
      </c>
      <c r="E2155" t="str">
        <f>VLOOKUP(D2155,省代码匹配!B:C,2,FALSE)</f>
        <v>四川省</v>
      </c>
      <c r="F2155">
        <f t="shared" si="67"/>
        <v>5132</v>
      </c>
      <c r="G2155" t="str">
        <f>IF(F2155&gt;10000,"省直辖县市",IF(F2155&gt;7000,“港澳台”,VLOOKUP(F2155,地市级代码匹配!C:D,2,FALSE)))</f>
        <v>阿坝藏族羌族自治州</v>
      </c>
      <c r="H2155" s="12" t="s">
        <v>6242</v>
      </c>
      <c r="I2155" s="39" t="str">
        <f>IF(H2155="","",VLOOKUP(H2155,echart地区列表!A:A,1,FALSE))</f>
        <v>理县</v>
      </c>
    </row>
    <row r="2156" spans="1:9">
      <c r="A2156" s="7" t="s">
        <v>6243</v>
      </c>
      <c r="B2156" s="7" t="s">
        <v>6243</v>
      </c>
      <c r="C2156" s="7">
        <v>513223</v>
      </c>
      <c r="D2156">
        <f t="shared" si="66"/>
        <v>51</v>
      </c>
      <c r="E2156" t="str">
        <f>VLOOKUP(D2156,省代码匹配!B:C,2,FALSE)</f>
        <v>四川省</v>
      </c>
      <c r="F2156">
        <f t="shared" si="67"/>
        <v>5132</v>
      </c>
      <c r="G2156" t="str">
        <f>IF(F2156&gt;10000,"省直辖县市",IF(F2156&gt;7000,“港澳台”,VLOOKUP(F2156,地市级代码匹配!C:D,2,FALSE)))</f>
        <v>阿坝藏族羌族自治州</v>
      </c>
      <c r="H2156" s="12" t="s">
        <v>6243</v>
      </c>
      <c r="I2156" s="39" t="str">
        <f>IF(H2156="","",VLOOKUP(H2156,echart地区列表!A:A,1,FALSE))</f>
        <v>茂县</v>
      </c>
    </row>
    <row r="2157" spans="1:9">
      <c r="A2157" s="7" t="s">
        <v>6244</v>
      </c>
      <c r="B2157" s="7" t="s">
        <v>6244</v>
      </c>
      <c r="C2157" s="7">
        <v>513224</v>
      </c>
      <c r="D2157">
        <f t="shared" si="66"/>
        <v>51</v>
      </c>
      <c r="E2157" t="str">
        <f>VLOOKUP(D2157,省代码匹配!B:C,2,FALSE)</f>
        <v>四川省</v>
      </c>
      <c r="F2157">
        <f t="shared" si="67"/>
        <v>5132</v>
      </c>
      <c r="G2157" t="str">
        <f>IF(F2157&gt;10000,"省直辖县市",IF(F2157&gt;7000,“港澳台”,VLOOKUP(F2157,地市级代码匹配!C:D,2,FALSE)))</f>
        <v>阿坝藏族羌族自治州</v>
      </c>
      <c r="H2157" s="12" t="s">
        <v>6244</v>
      </c>
      <c r="I2157" s="39" t="str">
        <f>IF(H2157="","",VLOOKUP(H2157,echart地区列表!A:A,1,FALSE))</f>
        <v>松潘县</v>
      </c>
    </row>
    <row r="2158" spans="1:9">
      <c r="A2158" s="7" t="s">
        <v>6245</v>
      </c>
      <c r="B2158" s="7" t="s">
        <v>6245</v>
      </c>
      <c r="C2158" s="7">
        <v>513225</v>
      </c>
      <c r="D2158">
        <f t="shared" si="66"/>
        <v>51</v>
      </c>
      <c r="E2158" t="str">
        <f>VLOOKUP(D2158,省代码匹配!B:C,2,FALSE)</f>
        <v>四川省</v>
      </c>
      <c r="F2158">
        <f t="shared" si="67"/>
        <v>5132</v>
      </c>
      <c r="G2158" t="str">
        <f>IF(F2158&gt;10000,"省直辖县市",IF(F2158&gt;7000,“港澳台”,VLOOKUP(F2158,地市级代码匹配!C:D,2,FALSE)))</f>
        <v>阿坝藏族羌族自治州</v>
      </c>
      <c r="H2158" s="12" t="s">
        <v>6245</v>
      </c>
      <c r="I2158" s="39" t="str">
        <f>IF(H2158="","",VLOOKUP(H2158,echart地区列表!A:A,1,FALSE))</f>
        <v>九寨沟县</v>
      </c>
    </row>
    <row r="2159" spans="1:9">
      <c r="A2159" s="7" t="s">
        <v>6246</v>
      </c>
      <c r="B2159" s="7" t="s">
        <v>6246</v>
      </c>
      <c r="C2159" s="7">
        <v>513226</v>
      </c>
      <c r="D2159">
        <f t="shared" si="66"/>
        <v>51</v>
      </c>
      <c r="E2159" t="str">
        <f>VLOOKUP(D2159,省代码匹配!B:C,2,FALSE)</f>
        <v>四川省</v>
      </c>
      <c r="F2159">
        <f t="shared" si="67"/>
        <v>5132</v>
      </c>
      <c r="G2159" t="str">
        <f>IF(F2159&gt;10000,"省直辖县市",IF(F2159&gt;7000,“港澳台”,VLOOKUP(F2159,地市级代码匹配!C:D,2,FALSE)))</f>
        <v>阿坝藏族羌族自治州</v>
      </c>
      <c r="H2159" s="12" t="s">
        <v>6246</v>
      </c>
      <c r="I2159" s="39" t="str">
        <f>IF(H2159="","",VLOOKUP(H2159,echart地区列表!A:A,1,FALSE))</f>
        <v>金川县</v>
      </c>
    </row>
    <row r="2160" spans="1:9">
      <c r="A2160" s="7" t="s">
        <v>6247</v>
      </c>
      <c r="B2160" s="7" t="s">
        <v>6247</v>
      </c>
      <c r="C2160" s="7">
        <v>513227</v>
      </c>
      <c r="D2160">
        <f t="shared" si="66"/>
        <v>51</v>
      </c>
      <c r="E2160" t="str">
        <f>VLOOKUP(D2160,省代码匹配!B:C,2,FALSE)</f>
        <v>四川省</v>
      </c>
      <c r="F2160">
        <f t="shared" si="67"/>
        <v>5132</v>
      </c>
      <c r="G2160" t="str">
        <f>IF(F2160&gt;10000,"省直辖县市",IF(F2160&gt;7000,“港澳台”,VLOOKUP(F2160,地市级代码匹配!C:D,2,FALSE)))</f>
        <v>阿坝藏族羌族自治州</v>
      </c>
      <c r="H2160" s="12" t="s">
        <v>6247</v>
      </c>
      <c r="I2160" s="39" t="str">
        <f>IF(H2160="","",VLOOKUP(H2160,echart地区列表!A:A,1,FALSE))</f>
        <v>小金县</v>
      </c>
    </row>
    <row r="2161" spans="1:9">
      <c r="A2161" s="7" t="s">
        <v>6248</v>
      </c>
      <c r="B2161" s="7" t="s">
        <v>6248</v>
      </c>
      <c r="C2161" s="7">
        <v>513228</v>
      </c>
      <c r="D2161">
        <f t="shared" si="66"/>
        <v>51</v>
      </c>
      <c r="E2161" t="str">
        <f>VLOOKUP(D2161,省代码匹配!B:C,2,FALSE)</f>
        <v>四川省</v>
      </c>
      <c r="F2161">
        <f t="shared" si="67"/>
        <v>5132</v>
      </c>
      <c r="G2161" t="str">
        <f>IF(F2161&gt;10000,"省直辖县市",IF(F2161&gt;7000,“港澳台”,VLOOKUP(F2161,地市级代码匹配!C:D,2,FALSE)))</f>
        <v>阿坝藏族羌族自治州</v>
      </c>
      <c r="H2161" s="12" t="s">
        <v>6248</v>
      </c>
      <c r="I2161" s="39" t="str">
        <f>IF(H2161="","",VLOOKUP(H2161,echart地区列表!A:A,1,FALSE))</f>
        <v>黑水县</v>
      </c>
    </row>
    <row r="2162" spans="1:9">
      <c r="A2162" s="7" t="s">
        <v>6249</v>
      </c>
      <c r="B2162" s="7" t="s">
        <v>6249</v>
      </c>
      <c r="C2162" s="7">
        <v>513230</v>
      </c>
      <c r="D2162">
        <f t="shared" si="66"/>
        <v>51</v>
      </c>
      <c r="E2162" t="str">
        <f>VLOOKUP(D2162,省代码匹配!B:C,2,FALSE)</f>
        <v>四川省</v>
      </c>
      <c r="F2162">
        <f t="shared" si="67"/>
        <v>5132</v>
      </c>
      <c r="G2162" t="str">
        <f>IF(F2162&gt;10000,"省直辖县市",IF(F2162&gt;7000,“港澳台”,VLOOKUP(F2162,地市级代码匹配!C:D,2,FALSE)))</f>
        <v>阿坝藏族羌族自治州</v>
      </c>
      <c r="H2162" s="12" t="s">
        <v>6249</v>
      </c>
      <c r="I2162" s="39" t="str">
        <f>IF(H2162="","",VLOOKUP(H2162,echart地区列表!A:A,1,FALSE))</f>
        <v>壤塘县</v>
      </c>
    </row>
    <row r="2163" spans="1:9">
      <c r="A2163" s="7" t="s">
        <v>6250</v>
      </c>
      <c r="B2163" s="7" t="s">
        <v>6250</v>
      </c>
      <c r="C2163" s="7">
        <v>513231</v>
      </c>
      <c r="D2163">
        <f t="shared" si="66"/>
        <v>51</v>
      </c>
      <c r="E2163" t="str">
        <f>VLOOKUP(D2163,省代码匹配!B:C,2,FALSE)</f>
        <v>四川省</v>
      </c>
      <c r="F2163">
        <f t="shared" si="67"/>
        <v>5132</v>
      </c>
      <c r="G2163" t="str">
        <f>IF(F2163&gt;10000,"省直辖县市",IF(F2163&gt;7000,“港澳台”,VLOOKUP(F2163,地市级代码匹配!C:D,2,FALSE)))</f>
        <v>阿坝藏族羌族自治州</v>
      </c>
      <c r="H2163" s="12" t="s">
        <v>6250</v>
      </c>
      <c r="I2163" s="39" t="str">
        <f>IF(H2163="","",VLOOKUP(H2163,echart地区列表!A:A,1,FALSE))</f>
        <v>阿坝县</v>
      </c>
    </row>
    <row r="2164" spans="1:9">
      <c r="A2164" s="7" t="s">
        <v>6251</v>
      </c>
      <c r="B2164" s="7" t="s">
        <v>6251</v>
      </c>
      <c r="C2164" s="7">
        <v>513232</v>
      </c>
      <c r="D2164">
        <f t="shared" si="66"/>
        <v>51</v>
      </c>
      <c r="E2164" t="str">
        <f>VLOOKUP(D2164,省代码匹配!B:C,2,FALSE)</f>
        <v>四川省</v>
      </c>
      <c r="F2164">
        <f t="shared" si="67"/>
        <v>5132</v>
      </c>
      <c r="G2164" t="str">
        <f>IF(F2164&gt;10000,"省直辖县市",IF(F2164&gt;7000,“港澳台”,VLOOKUP(F2164,地市级代码匹配!C:D,2,FALSE)))</f>
        <v>阿坝藏族羌族自治州</v>
      </c>
      <c r="H2164" s="12" t="s">
        <v>6251</v>
      </c>
      <c r="I2164" s="39" t="str">
        <f>IF(H2164="","",VLOOKUP(H2164,echart地区列表!A:A,1,FALSE))</f>
        <v>若尔盖县</v>
      </c>
    </row>
    <row r="2165" spans="1:9">
      <c r="A2165" s="7" t="s">
        <v>6252</v>
      </c>
      <c r="B2165" s="7" t="s">
        <v>6252</v>
      </c>
      <c r="C2165" s="7">
        <v>513233</v>
      </c>
      <c r="D2165">
        <f t="shared" si="66"/>
        <v>51</v>
      </c>
      <c r="E2165" t="str">
        <f>VLOOKUP(D2165,省代码匹配!B:C,2,FALSE)</f>
        <v>四川省</v>
      </c>
      <c r="F2165">
        <f t="shared" si="67"/>
        <v>5132</v>
      </c>
      <c r="G2165" t="str">
        <f>IF(F2165&gt;10000,"省直辖县市",IF(F2165&gt;7000,“港澳台”,VLOOKUP(F2165,地市级代码匹配!C:D,2,FALSE)))</f>
        <v>阿坝藏族羌族自治州</v>
      </c>
      <c r="H2165" s="12" t="s">
        <v>6252</v>
      </c>
      <c r="I2165" s="39" t="str">
        <f>IF(H2165="","",VLOOKUP(H2165,echart地区列表!A:A,1,FALSE))</f>
        <v>红原县</v>
      </c>
    </row>
    <row r="2166" spans="1:9">
      <c r="A2166" s="7" t="s">
        <v>6253</v>
      </c>
      <c r="B2166" s="7" t="s">
        <v>7677</v>
      </c>
      <c r="C2166" s="7">
        <v>513301</v>
      </c>
      <c r="D2166">
        <f t="shared" si="66"/>
        <v>51</v>
      </c>
      <c r="E2166" t="str">
        <f>VLOOKUP(D2166,省代码匹配!B:C,2,FALSE)</f>
        <v>四川省</v>
      </c>
      <c r="F2166">
        <f t="shared" si="67"/>
        <v>5133</v>
      </c>
      <c r="G2166" t="str">
        <f>IF(F2166&gt;10000,"省直辖县市",IF(F2166&gt;7000,“港澳台”,VLOOKUP(F2166,地市级代码匹配!C:D,2,FALSE)))</f>
        <v>甘孜藏族自治州</v>
      </c>
      <c r="H2166" s="12" t="s">
        <v>7052</v>
      </c>
      <c r="I2166" s="39" t="str">
        <f>IF(H2166="","",VLOOKUP(H2166,echart地区列表!A:A,1,FALSE))</f>
        <v>康定县</v>
      </c>
    </row>
    <row r="2167" spans="1:9">
      <c r="A2167" s="7" t="s">
        <v>6254</v>
      </c>
      <c r="B2167" s="7" t="s">
        <v>6254</v>
      </c>
      <c r="C2167" s="7">
        <v>513322</v>
      </c>
      <c r="D2167">
        <f t="shared" si="66"/>
        <v>51</v>
      </c>
      <c r="E2167" t="str">
        <f>VLOOKUP(D2167,省代码匹配!B:C,2,FALSE)</f>
        <v>四川省</v>
      </c>
      <c r="F2167">
        <f t="shared" si="67"/>
        <v>5133</v>
      </c>
      <c r="G2167" t="str">
        <f>IF(F2167&gt;10000,"省直辖县市",IF(F2167&gt;7000,“港澳台”,VLOOKUP(F2167,地市级代码匹配!C:D,2,FALSE)))</f>
        <v>甘孜藏族自治州</v>
      </c>
      <c r="H2167" s="12" t="s">
        <v>6254</v>
      </c>
      <c r="I2167" s="39" t="str">
        <f>IF(H2167="","",VLOOKUP(H2167,echart地区列表!A:A,1,FALSE))</f>
        <v>泸定县</v>
      </c>
    </row>
    <row r="2168" spans="1:9">
      <c r="A2168" s="7" t="s">
        <v>6255</v>
      </c>
      <c r="B2168" s="7" t="s">
        <v>6255</v>
      </c>
      <c r="C2168" s="7">
        <v>513323</v>
      </c>
      <c r="D2168">
        <f t="shared" si="66"/>
        <v>51</v>
      </c>
      <c r="E2168" t="str">
        <f>VLOOKUP(D2168,省代码匹配!B:C,2,FALSE)</f>
        <v>四川省</v>
      </c>
      <c r="F2168">
        <f t="shared" si="67"/>
        <v>5133</v>
      </c>
      <c r="G2168" t="str">
        <f>IF(F2168&gt;10000,"省直辖县市",IF(F2168&gt;7000,“港澳台”,VLOOKUP(F2168,地市级代码匹配!C:D,2,FALSE)))</f>
        <v>甘孜藏族自治州</v>
      </c>
      <c r="H2168" s="12" t="s">
        <v>6255</v>
      </c>
      <c r="I2168" s="39" t="str">
        <f>IF(H2168="","",VLOOKUP(H2168,echart地区列表!A:A,1,FALSE))</f>
        <v>丹巴县</v>
      </c>
    </row>
    <row r="2169" spans="1:9">
      <c r="A2169" s="7" t="s">
        <v>6256</v>
      </c>
      <c r="B2169" s="7" t="s">
        <v>6256</v>
      </c>
      <c r="C2169" s="7">
        <v>513324</v>
      </c>
      <c r="D2169">
        <f t="shared" si="66"/>
        <v>51</v>
      </c>
      <c r="E2169" t="str">
        <f>VLOOKUP(D2169,省代码匹配!B:C,2,FALSE)</f>
        <v>四川省</v>
      </c>
      <c r="F2169">
        <f t="shared" si="67"/>
        <v>5133</v>
      </c>
      <c r="G2169" t="str">
        <f>IF(F2169&gt;10000,"省直辖县市",IF(F2169&gt;7000,“港澳台”,VLOOKUP(F2169,地市级代码匹配!C:D,2,FALSE)))</f>
        <v>甘孜藏族自治州</v>
      </c>
      <c r="H2169" s="12" t="s">
        <v>6256</v>
      </c>
      <c r="I2169" s="39" t="str">
        <f>IF(H2169="","",VLOOKUP(H2169,echart地区列表!A:A,1,FALSE))</f>
        <v>九龙县</v>
      </c>
    </row>
    <row r="2170" spans="1:9">
      <c r="A2170" s="7" t="s">
        <v>6257</v>
      </c>
      <c r="B2170" s="7" t="s">
        <v>6257</v>
      </c>
      <c r="C2170" s="7">
        <v>513325</v>
      </c>
      <c r="D2170">
        <f t="shared" si="66"/>
        <v>51</v>
      </c>
      <c r="E2170" t="str">
        <f>VLOOKUP(D2170,省代码匹配!B:C,2,FALSE)</f>
        <v>四川省</v>
      </c>
      <c r="F2170">
        <f t="shared" si="67"/>
        <v>5133</v>
      </c>
      <c r="G2170" t="str">
        <f>IF(F2170&gt;10000,"省直辖县市",IF(F2170&gt;7000,“港澳台”,VLOOKUP(F2170,地市级代码匹配!C:D,2,FALSE)))</f>
        <v>甘孜藏族自治州</v>
      </c>
      <c r="H2170" s="12" t="s">
        <v>6257</v>
      </c>
      <c r="I2170" s="39" t="str">
        <f>IF(H2170="","",VLOOKUP(H2170,echart地区列表!A:A,1,FALSE))</f>
        <v>雅江县</v>
      </c>
    </row>
    <row r="2171" spans="1:9">
      <c r="A2171" s="7" t="s">
        <v>6258</v>
      </c>
      <c r="B2171" s="7" t="s">
        <v>6258</v>
      </c>
      <c r="C2171" s="7">
        <v>513326</v>
      </c>
      <c r="D2171">
        <f t="shared" si="66"/>
        <v>51</v>
      </c>
      <c r="E2171" t="str">
        <f>VLOOKUP(D2171,省代码匹配!B:C,2,FALSE)</f>
        <v>四川省</v>
      </c>
      <c r="F2171">
        <f t="shared" si="67"/>
        <v>5133</v>
      </c>
      <c r="G2171" t="str">
        <f>IF(F2171&gt;10000,"省直辖县市",IF(F2171&gt;7000,“港澳台”,VLOOKUP(F2171,地市级代码匹配!C:D,2,FALSE)))</f>
        <v>甘孜藏族自治州</v>
      </c>
      <c r="H2171" s="12" t="s">
        <v>6258</v>
      </c>
      <c r="I2171" s="39" t="str">
        <f>IF(H2171="","",VLOOKUP(H2171,echart地区列表!A:A,1,FALSE))</f>
        <v>道孚县</v>
      </c>
    </row>
    <row r="2172" spans="1:9">
      <c r="A2172" s="7" t="s">
        <v>6259</v>
      </c>
      <c r="B2172" s="7" t="s">
        <v>6259</v>
      </c>
      <c r="C2172" s="7">
        <v>513327</v>
      </c>
      <c r="D2172">
        <f t="shared" si="66"/>
        <v>51</v>
      </c>
      <c r="E2172" t="str">
        <f>VLOOKUP(D2172,省代码匹配!B:C,2,FALSE)</f>
        <v>四川省</v>
      </c>
      <c r="F2172">
        <f t="shared" si="67"/>
        <v>5133</v>
      </c>
      <c r="G2172" t="str">
        <f>IF(F2172&gt;10000,"省直辖县市",IF(F2172&gt;7000,“港澳台”,VLOOKUP(F2172,地市级代码匹配!C:D,2,FALSE)))</f>
        <v>甘孜藏族自治州</v>
      </c>
      <c r="H2172" s="12" t="s">
        <v>6259</v>
      </c>
      <c r="I2172" s="39" t="str">
        <f>IF(H2172="","",VLOOKUP(H2172,echart地区列表!A:A,1,FALSE))</f>
        <v>炉霍县</v>
      </c>
    </row>
    <row r="2173" spans="1:9">
      <c r="A2173" s="7" t="s">
        <v>6260</v>
      </c>
      <c r="B2173" s="7" t="s">
        <v>6260</v>
      </c>
      <c r="C2173" s="7">
        <v>513328</v>
      </c>
      <c r="D2173">
        <f t="shared" si="66"/>
        <v>51</v>
      </c>
      <c r="E2173" t="str">
        <f>VLOOKUP(D2173,省代码匹配!B:C,2,FALSE)</f>
        <v>四川省</v>
      </c>
      <c r="F2173">
        <f t="shared" si="67"/>
        <v>5133</v>
      </c>
      <c r="G2173" t="str">
        <f>IF(F2173&gt;10000,"省直辖县市",IF(F2173&gt;7000,“港澳台”,VLOOKUP(F2173,地市级代码匹配!C:D,2,FALSE)))</f>
        <v>甘孜藏族自治州</v>
      </c>
      <c r="H2173" s="12" t="s">
        <v>6260</v>
      </c>
      <c r="I2173" s="39" t="str">
        <f>IF(H2173="","",VLOOKUP(H2173,echart地区列表!A:A,1,FALSE))</f>
        <v>甘孜县</v>
      </c>
    </row>
    <row r="2174" spans="1:9">
      <c r="A2174" s="7" t="s">
        <v>6261</v>
      </c>
      <c r="B2174" s="7" t="s">
        <v>6261</v>
      </c>
      <c r="C2174" s="7">
        <v>513329</v>
      </c>
      <c r="D2174">
        <f t="shared" si="66"/>
        <v>51</v>
      </c>
      <c r="E2174" t="str">
        <f>VLOOKUP(D2174,省代码匹配!B:C,2,FALSE)</f>
        <v>四川省</v>
      </c>
      <c r="F2174">
        <f t="shared" si="67"/>
        <v>5133</v>
      </c>
      <c r="G2174" t="str">
        <f>IF(F2174&gt;10000,"省直辖县市",IF(F2174&gt;7000,“港澳台”,VLOOKUP(F2174,地市级代码匹配!C:D,2,FALSE)))</f>
        <v>甘孜藏族自治州</v>
      </c>
      <c r="H2174" s="12" t="s">
        <v>6261</v>
      </c>
      <c r="I2174" s="39" t="str">
        <f>IF(H2174="","",VLOOKUP(H2174,echart地区列表!A:A,1,FALSE))</f>
        <v>新龙县</v>
      </c>
    </row>
    <row r="2175" spans="1:9">
      <c r="A2175" s="7" t="s">
        <v>6262</v>
      </c>
      <c r="B2175" s="7" t="s">
        <v>6262</v>
      </c>
      <c r="C2175" s="7">
        <v>513330</v>
      </c>
      <c r="D2175">
        <f t="shared" si="66"/>
        <v>51</v>
      </c>
      <c r="E2175" t="str">
        <f>VLOOKUP(D2175,省代码匹配!B:C,2,FALSE)</f>
        <v>四川省</v>
      </c>
      <c r="F2175">
        <f t="shared" si="67"/>
        <v>5133</v>
      </c>
      <c r="G2175" t="str">
        <f>IF(F2175&gt;10000,"省直辖县市",IF(F2175&gt;7000,“港澳台”,VLOOKUP(F2175,地市级代码匹配!C:D,2,FALSE)))</f>
        <v>甘孜藏族自治州</v>
      </c>
      <c r="H2175" s="12" t="s">
        <v>6262</v>
      </c>
      <c r="I2175" s="39" t="str">
        <f>IF(H2175="","",VLOOKUP(H2175,echart地区列表!A:A,1,FALSE))</f>
        <v>德格县</v>
      </c>
    </row>
    <row r="2176" spans="1:9">
      <c r="A2176" s="7" t="s">
        <v>6263</v>
      </c>
      <c r="B2176" s="7" t="s">
        <v>6263</v>
      </c>
      <c r="C2176" s="7">
        <v>513331</v>
      </c>
      <c r="D2176">
        <f t="shared" si="66"/>
        <v>51</v>
      </c>
      <c r="E2176" t="str">
        <f>VLOOKUP(D2176,省代码匹配!B:C,2,FALSE)</f>
        <v>四川省</v>
      </c>
      <c r="F2176">
        <f t="shared" si="67"/>
        <v>5133</v>
      </c>
      <c r="G2176" t="str">
        <f>IF(F2176&gt;10000,"省直辖县市",IF(F2176&gt;7000,“港澳台”,VLOOKUP(F2176,地市级代码匹配!C:D,2,FALSE)))</f>
        <v>甘孜藏族自治州</v>
      </c>
      <c r="H2176" s="12" t="s">
        <v>6263</v>
      </c>
      <c r="I2176" s="39" t="str">
        <f>IF(H2176="","",VLOOKUP(H2176,echart地区列表!A:A,1,FALSE))</f>
        <v>白玉县</v>
      </c>
    </row>
    <row r="2177" spans="1:9">
      <c r="A2177" s="7" t="s">
        <v>6264</v>
      </c>
      <c r="B2177" s="7" t="s">
        <v>6264</v>
      </c>
      <c r="C2177" s="7">
        <v>513332</v>
      </c>
      <c r="D2177">
        <f t="shared" si="66"/>
        <v>51</v>
      </c>
      <c r="E2177" t="str">
        <f>VLOOKUP(D2177,省代码匹配!B:C,2,FALSE)</f>
        <v>四川省</v>
      </c>
      <c r="F2177">
        <f t="shared" si="67"/>
        <v>5133</v>
      </c>
      <c r="G2177" t="str">
        <f>IF(F2177&gt;10000,"省直辖县市",IF(F2177&gt;7000,“港澳台”,VLOOKUP(F2177,地市级代码匹配!C:D,2,FALSE)))</f>
        <v>甘孜藏族自治州</v>
      </c>
      <c r="H2177" s="12" t="s">
        <v>6264</v>
      </c>
      <c r="I2177" s="39" t="str">
        <f>IF(H2177="","",VLOOKUP(H2177,echart地区列表!A:A,1,FALSE))</f>
        <v>石渠县</v>
      </c>
    </row>
    <row r="2178" spans="1:9">
      <c r="A2178" s="7" t="s">
        <v>6265</v>
      </c>
      <c r="B2178" s="7" t="s">
        <v>6265</v>
      </c>
      <c r="C2178" s="7">
        <v>513333</v>
      </c>
      <c r="D2178">
        <f t="shared" si="66"/>
        <v>51</v>
      </c>
      <c r="E2178" t="str">
        <f>VLOOKUP(D2178,省代码匹配!B:C,2,FALSE)</f>
        <v>四川省</v>
      </c>
      <c r="F2178">
        <f t="shared" si="67"/>
        <v>5133</v>
      </c>
      <c r="G2178" t="str">
        <f>IF(F2178&gt;10000,"省直辖县市",IF(F2178&gt;7000,“港澳台”,VLOOKUP(F2178,地市级代码匹配!C:D,2,FALSE)))</f>
        <v>甘孜藏族自治州</v>
      </c>
      <c r="H2178" s="12" t="s">
        <v>6265</v>
      </c>
      <c r="I2178" s="39" t="str">
        <f>IF(H2178="","",VLOOKUP(H2178,echart地区列表!A:A,1,FALSE))</f>
        <v>色达县</v>
      </c>
    </row>
    <row r="2179" spans="1:9">
      <c r="A2179" s="7" t="s">
        <v>6266</v>
      </c>
      <c r="B2179" s="7" t="s">
        <v>6266</v>
      </c>
      <c r="C2179" s="7">
        <v>513334</v>
      </c>
      <c r="D2179">
        <f t="shared" ref="D2179:D2242" si="68">INT(C2179/10000)</f>
        <v>51</v>
      </c>
      <c r="E2179" t="str">
        <f>VLOOKUP(D2179,省代码匹配!B:C,2,FALSE)</f>
        <v>四川省</v>
      </c>
      <c r="F2179">
        <f t="shared" ref="F2179:F2242" si="69">IF(OR(D2179=11,D2179=12,D2179=31,D2179=50,D2179=71,D2179=81,D2179=82),D2179*100,IF(MID(C2179,3,1)="9",C2179,INT(C2179/100)))</f>
        <v>5133</v>
      </c>
      <c r="G2179" t="str">
        <f>IF(F2179&gt;10000,"省直辖县市",IF(F2179&gt;7000,“港澳台”,VLOOKUP(F2179,地市级代码匹配!C:D,2,FALSE)))</f>
        <v>甘孜藏族自治州</v>
      </c>
      <c r="H2179" s="12" t="s">
        <v>6266</v>
      </c>
      <c r="I2179" s="39" t="str">
        <f>IF(H2179="","",VLOOKUP(H2179,echart地区列表!A:A,1,FALSE))</f>
        <v>理塘县</v>
      </c>
    </row>
    <row r="2180" spans="1:9">
      <c r="A2180" s="7" t="s">
        <v>6267</v>
      </c>
      <c r="B2180" s="7" t="s">
        <v>6267</v>
      </c>
      <c r="C2180" s="7">
        <v>513335</v>
      </c>
      <c r="D2180">
        <f t="shared" si="68"/>
        <v>51</v>
      </c>
      <c r="E2180" t="str">
        <f>VLOOKUP(D2180,省代码匹配!B:C,2,FALSE)</f>
        <v>四川省</v>
      </c>
      <c r="F2180">
        <f t="shared" si="69"/>
        <v>5133</v>
      </c>
      <c r="G2180" t="str">
        <f>IF(F2180&gt;10000,"省直辖县市",IF(F2180&gt;7000,“港澳台”,VLOOKUP(F2180,地市级代码匹配!C:D,2,FALSE)))</f>
        <v>甘孜藏族自治州</v>
      </c>
      <c r="H2180" s="12" t="s">
        <v>6267</v>
      </c>
      <c r="I2180" s="39" t="str">
        <f>IF(H2180="","",VLOOKUP(H2180,echart地区列表!A:A,1,FALSE))</f>
        <v>巴塘县</v>
      </c>
    </row>
    <row r="2181" spans="1:9">
      <c r="A2181" s="7" t="s">
        <v>6268</v>
      </c>
      <c r="B2181" s="7" t="s">
        <v>6268</v>
      </c>
      <c r="C2181" s="7">
        <v>513336</v>
      </c>
      <c r="D2181">
        <f t="shared" si="68"/>
        <v>51</v>
      </c>
      <c r="E2181" t="str">
        <f>VLOOKUP(D2181,省代码匹配!B:C,2,FALSE)</f>
        <v>四川省</v>
      </c>
      <c r="F2181">
        <f t="shared" si="69"/>
        <v>5133</v>
      </c>
      <c r="G2181" t="str">
        <f>IF(F2181&gt;10000,"省直辖县市",IF(F2181&gt;7000,“港澳台”,VLOOKUP(F2181,地市级代码匹配!C:D,2,FALSE)))</f>
        <v>甘孜藏族自治州</v>
      </c>
      <c r="H2181" s="12" t="s">
        <v>6268</v>
      </c>
      <c r="I2181" s="39" t="str">
        <f>IF(H2181="","",VLOOKUP(H2181,echart地区列表!A:A,1,FALSE))</f>
        <v>乡城县</v>
      </c>
    </row>
    <row r="2182" spans="1:9">
      <c r="A2182" s="7" t="s">
        <v>6269</v>
      </c>
      <c r="B2182" s="7" t="s">
        <v>6269</v>
      </c>
      <c r="C2182" s="7">
        <v>513337</v>
      </c>
      <c r="D2182">
        <f t="shared" si="68"/>
        <v>51</v>
      </c>
      <c r="E2182" t="str">
        <f>VLOOKUP(D2182,省代码匹配!B:C,2,FALSE)</f>
        <v>四川省</v>
      </c>
      <c r="F2182">
        <f t="shared" si="69"/>
        <v>5133</v>
      </c>
      <c r="G2182" t="str">
        <f>IF(F2182&gt;10000,"省直辖县市",IF(F2182&gt;7000,“港澳台”,VLOOKUP(F2182,地市级代码匹配!C:D,2,FALSE)))</f>
        <v>甘孜藏族自治州</v>
      </c>
      <c r="H2182" s="12" t="s">
        <v>6269</v>
      </c>
      <c r="I2182" s="39" t="str">
        <f>IF(H2182="","",VLOOKUP(H2182,echart地区列表!A:A,1,FALSE))</f>
        <v>稻城县</v>
      </c>
    </row>
    <row r="2183" spans="1:9">
      <c r="A2183" s="7" t="s">
        <v>6270</v>
      </c>
      <c r="B2183" s="7" t="s">
        <v>6270</v>
      </c>
      <c r="C2183" s="7">
        <v>513338</v>
      </c>
      <c r="D2183">
        <f t="shared" si="68"/>
        <v>51</v>
      </c>
      <c r="E2183" t="str">
        <f>VLOOKUP(D2183,省代码匹配!B:C,2,FALSE)</f>
        <v>四川省</v>
      </c>
      <c r="F2183">
        <f t="shared" si="69"/>
        <v>5133</v>
      </c>
      <c r="G2183" t="str">
        <f>IF(F2183&gt;10000,"省直辖县市",IF(F2183&gt;7000,“港澳台”,VLOOKUP(F2183,地市级代码匹配!C:D,2,FALSE)))</f>
        <v>甘孜藏族自治州</v>
      </c>
      <c r="H2183" s="12" t="s">
        <v>6270</v>
      </c>
      <c r="I2183" s="39" t="str">
        <f>IF(H2183="","",VLOOKUP(H2183,echart地区列表!A:A,1,FALSE))</f>
        <v>得荣县</v>
      </c>
    </row>
    <row r="2184" spans="1:9">
      <c r="A2184" s="7" t="s">
        <v>6271</v>
      </c>
      <c r="B2184" s="7" t="s">
        <v>7678</v>
      </c>
      <c r="C2184" s="7">
        <v>513401</v>
      </c>
      <c r="D2184">
        <f t="shared" si="68"/>
        <v>51</v>
      </c>
      <c r="E2184" t="str">
        <f>VLOOKUP(D2184,省代码匹配!B:C,2,FALSE)</f>
        <v>四川省</v>
      </c>
      <c r="F2184">
        <f t="shared" si="69"/>
        <v>5134</v>
      </c>
      <c r="G2184" t="str">
        <f>IF(F2184&gt;10000,"省直辖县市",IF(F2184&gt;7000,“港澳台”,VLOOKUP(F2184,地市级代码匹配!C:D,2,FALSE)))</f>
        <v>凉山彝族自治州</v>
      </c>
      <c r="H2184" s="12" t="s">
        <v>6271</v>
      </c>
      <c r="I2184" s="39" t="str">
        <f>IF(H2184="","",VLOOKUP(H2184,echart地区列表!A:A,1,FALSE))</f>
        <v>西昌市</v>
      </c>
    </row>
    <row r="2185" spans="1:9">
      <c r="A2185" s="7" t="s">
        <v>6272</v>
      </c>
      <c r="B2185" s="7" t="s">
        <v>6272</v>
      </c>
      <c r="C2185" s="7">
        <v>513422</v>
      </c>
      <c r="D2185">
        <f t="shared" si="68"/>
        <v>51</v>
      </c>
      <c r="E2185" t="str">
        <f>VLOOKUP(D2185,省代码匹配!B:C,2,FALSE)</f>
        <v>四川省</v>
      </c>
      <c r="F2185">
        <f t="shared" si="69"/>
        <v>5134</v>
      </c>
      <c r="G2185" t="str">
        <f>IF(F2185&gt;10000,"省直辖县市",IF(F2185&gt;7000,“港澳台”,VLOOKUP(F2185,地市级代码匹配!C:D,2,FALSE)))</f>
        <v>凉山彝族自治州</v>
      </c>
      <c r="H2185" s="12" t="s">
        <v>6272</v>
      </c>
      <c r="I2185" s="39" t="str">
        <f>IF(H2185="","",VLOOKUP(H2185,echart地区列表!A:A,1,FALSE))</f>
        <v>木里藏族自治县</v>
      </c>
    </row>
    <row r="2186" spans="1:9">
      <c r="A2186" s="7" t="s">
        <v>6273</v>
      </c>
      <c r="B2186" s="7" t="s">
        <v>6273</v>
      </c>
      <c r="C2186" s="7">
        <v>513423</v>
      </c>
      <c r="D2186">
        <f t="shared" si="68"/>
        <v>51</v>
      </c>
      <c r="E2186" t="str">
        <f>VLOOKUP(D2186,省代码匹配!B:C,2,FALSE)</f>
        <v>四川省</v>
      </c>
      <c r="F2186">
        <f t="shared" si="69"/>
        <v>5134</v>
      </c>
      <c r="G2186" t="str">
        <f>IF(F2186&gt;10000,"省直辖县市",IF(F2186&gt;7000,“港澳台”,VLOOKUP(F2186,地市级代码匹配!C:D,2,FALSE)))</f>
        <v>凉山彝族自治州</v>
      </c>
      <c r="H2186" s="12" t="s">
        <v>6273</v>
      </c>
      <c r="I2186" s="39" t="str">
        <f>IF(H2186="","",VLOOKUP(H2186,echart地区列表!A:A,1,FALSE))</f>
        <v>盐源县</v>
      </c>
    </row>
    <row r="2187" spans="1:9">
      <c r="A2187" s="7" t="s">
        <v>6274</v>
      </c>
      <c r="B2187" s="7" t="s">
        <v>6274</v>
      </c>
      <c r="C2187" s="7">
        <v>513424</v>
      </c>
      <c r="D2187">
        <f t="shared" si="68"/>
        <v>51</v>
      </c>
      <c r="E2187" t="str">
        <f>VLOOKUP(D2187,省代码匹配!B:C,2,FALSE)</f>
        <v>四川省</v>
      </c>
      <c r="F2187">
        <f t="shared" si="69"/>
        <v>5134</v>
      </c>
      <c r="G2187" t="str">
        <f>IF(F2187&gt;10000,"省直辖县市",IF(F2187&gt;7000,“港澳台”,VLOOKUP(F2187,地市级代码匹配!C:D,2,FALSE)))</f>
        <v>凉山彝族自治州</v>
      </c>
      <c r="H2187" s="12" t="s">
        <v>6274</v>
      </c>
      <c r="I2187" s="39" t="str">
        <f>IF(H2187="","",VLOOKUP(H2187,echart地区列表!A:A,1,FALSE))</f>
        <v>德昌县</v>
      </c>
    </row>
    <row r="2188" spans="1:9">
      <c r="A2188" s="7" t="s">
        <v>6275</v>
      </c>
      <c r="B2188" s="7" t="s">
        <v>6275</v>
      </c>
      <c r="C2188" s="7">
        <v>513425</v>
      </c>
      <c r="D2188">
        <f t="shared" si="68"/>
        <v>51</v>
      </c>
      <c r="E2188" t="str">
        <f>VLOOKUP(D2188,省代码匹配!B:C,2,FALSE)</f>
        <v>四川省</v>
      </c>
      <c r="F2188">
        <f t="shared" si="69"/>
        <v>5134</v>
      </c>
      <c r="G2188" t="str">
        <f>IF(F2188&gt;10000,"省直辖县市",IF(F2188&gt;7000,“港澳台”,VLOOKUP(F2188,地市级代码匹配!C:D,2,FALSE)))</f>
        <v>凉山彝族自治州</v>
      </c>
      <c r="H2188" s="12" t="s">
        <v>6275</v>
      </c>
      <c r="I2188" s="39" t="str">
        <f>IF(H2188="","",VLOOKUP(H2188,echart地区列表!A:A,1,FALSE))</f>
        <v>会理县</v>
      </c>
    </row>
    <row r="2189" spans="1:9">
      <c r="A2189" s="7" t="s">
        <v>6276</v>
      </c>
      <c r="B2189" s="7" t="s">
        <v>6276</v>
      </c>
      <c r="C2189" s="7">
        <v>513426</v>
      </c>
      <c r="D2189">
        <f t="shared" si="68"/>
        <v>51</v>
      </c>
      <c r="E2189" t="str">
        <f>VLOOKUP(D2189,省代码匹配!B:C,2,FALSE)</f>
        <v>四川省</v>
      </c>
      <c r="F2189">
        <f t="shared" si="69"/>
        <v>5134</v>
      </c>
      <c r="G2189" t="str">
        <f>IF(F2189&gt;10000,"省直辖县市",IF(F2189&gt;7000,“港澳台”,VLOOKUP(F2189,地市级代码匹配!C:D,2,FALSE)))</f>
        <v>凉山彝族自治州</v>
      </c>
      <c r="H2189" s="12" t="s">
        <v>6276</v>
      </c>
      <c r="I2189" s="39" t="str">
        <f>IF(H2189="","",VLOOKUP(H2189,echart地区列表!A:A,1,FALSE))</f>
        <v>会东县</v>
      </c>
    </row>
    <row r="2190" spans="1:9">
      <c r="A2190" s="7" t="s">
        <v>6277</v>
      </c>
      <c r="B2190" s="7" t="s">
        <v>6277</v>
      </c>
      <c r="C2190" s="7">
        <v>513427</v>
      </c>
      <c r="D2190">
        <f t="shared" si="68"/>
        <v>51</v>
      </c>
      <c r="E2190" t="str">
        <f>VLOOKUP(D2190,省代码匹配!B:C,2,FALSE)</f>
        <v>四川省</v>
      </c>
      <c r="F2190">
        <f t="shared" si="69"/>
        <v>5134</v>
      </c>
      <c r="G2190" t="str">
        <f>IF(F2190&gt;10000,"省直辖县市",IF(F2190&gt;7000,“港澳台”,VLOOKUP(F2190,地市级代码匹配!C:D,2,FALSE)))</f>
        <v>凉山彝族自治州</v>
      </c>
      <c r="H2190" s="12" t="s">
        <v>6277</v>
      </c>
      <c r="I2190" s="39" t="str">
        <f>IF(H2190="","",VLOOKUP(H2190,echart地区列表!A:A,1,FALSE))</f>
        <v>宁南县</v>
      </c>
    </row>
    <row r="2191" spans="1:9">
      <c r="A2191" s="7" t="s">
        <v>6278</v>
      </c>
      <c r="B2191" s="7" t="s">
        <v>6278</v>
      </c>
      <c r="C2191" s="7">
        <v>513428</v>
      </c>
      <c r="D2191">
        <f t="shared" si="68"/>
        <v>51</v>
      </c>
      <c r="E2191" t="str">
        <f>VLOOKUP(D2191,省代码匹配!B:C,2,FALSE)</f>
        <v>四川省</v>
      </c>
      <c r="F2191">
        <f t="shared" si="69"/>
        <v>5134</v>
      </c>
      <c r="G2191" t="str">
        <f>IF(F2191&gt;10000,"省直辖县市",IF(F2191&gt;7000,“港澳台”,VLOOKUP(F2191,地市级代码匹配!C:D,2,FALSE)))</f>
        <v>凉山彝族自治州</v>
      </c>
      <c r="H2191" s="12" t="s">
        <v>6278</v>
      </c>
      <c r="I2191" s="39" t="str">
        <f>IF(H2191="","",VLOOKUP(H2191,echart地区列表!A:A,1,FALSE))</f>
        <v>普格县</v>
      </c>
    </row>
    <row r="2192" spans="1:9">
      <c r="A2192" s="7" t="s">
        <v>6279</v>
      </c>
      <c r="B2192" s="7" t="s">
        <v>6279</v>
      </c>
      <c r="C2192" s="7">
        <v>513429</v>
      </c>
      <c r="D2192">
        <f t="shared" si="68"/>
        <v>51</v>
      </c>
      <c r="E2192" t="str">
        <f>VLOOKUP(D2192,省代码匹配!B:C,2,FALSE)</f>
        <v>四川省</v>
      </c>
      <c r="F2192">
        <f t="shared" si="69"/>
        <v>5134</v>
      </c>
      <c r="G2192" t="str">
        <f>IF(F2192&gt;10000,"省直辖县市",IF(F2192&gt;7000,“港澳台”,VLOOKUP(F2192,地市级代码匹配!C:D,2,FALSE)))</f>
        <v>凉山彝族自治州</v>
      </c>
      <c r="H2192" s="12" t="s">
        <v>6279</v>
      </c>
      <c r="I2192" s="39" t="str">
        <f>IF(H2192="","",VLOOKUP(H2192,echart地区列表!A:A,1,FALSE))</f>
        <v>布拖县</v>
      </c>
    </row>
    <row r="2193" spans="1:9">
      <c r="A2193" s="7" t="s">
        <v>6280</v>
      </c>
      <c r="B2193" s="7" t="s">
        <v>6280</v>
      </c>
      <c r="C2193" s="7">
        <v>513430</v>
      </c>
      <c r="D2193">
        <f t="shared" si="68"/>
        <v>51</v>
      </c>
      <c r="E2193" t="str">
        <f>VLOOKUP(D2193,省代码匹配!B:C,2,FALSE)</f>
        <v>四川省</v>
      </c>
      <c r="F2193">
        <f t="shared" si="69"/>
        <v>5134</v>
      </c>
      <c r="G2193" t="str">
        <f>IF(F2193&gt;10000,"省直辖县市",IF(F2193&gt;7000,“港澳台”,VLOOKUP(F2193,地市级代码匹配!C:D,2,FALSE)))</f>
        <v>凉山彝族自治州</v>
      </c>
      <c r="H2193" s="12" t="s">
        <v>6280</v>
      </c>
      <c r="I2193" s="39" t="str">
        <f>IF(H2193="","",VLOOKUP(H2193,echart地区列表!A:A,1,FALSE))</f>
        <v>金阳县</v>
      </c>
    </row>
    <row r="2194" spans="1:9">
      <c r="A2194" s="7" t="s">
        <v>6281</v>
      </c>
      <c r="B2194" s="7" t="s">
        <v>6281</v>
      </c>
      <c r="C2194" s="7">
        <v>513431</v>
      </c>
      <c r="D2194">
        <f t="shared" si="68"/>
        <v>51</v>
      </c>
      <c r="E2194" t="str">
        <f>VLOOKUP(D2194,省代码匹配!B:C,2,FALSE)</f>
        <v>四川省</v>
      </c>
      <c r="F2194">
        <f t="shared" si="69"/>
        <v>5134</v>
      </c>
      <c r="G2194" t="str">
        <f>IF(F2194&gt;10000,"省直辖县市",IF(F2194&gt;7000,“港澳台”,VLOOKUP(F2194,地市级代码匹配!C:D,2,FALSE)))</f>
        <v>凉山彝族自治州</v>
      </c>
      <c r="H2194" s="12" t="s">
        <v>6281</v>
      </c>
      <c r="I2194" s="39" t="str">
        <f>IF(H2194="","",VLOOKUP(H2194,echart地区列表!A:A,1,FALSE))</f>
        <v>昭觉县</v>
      </c>
    </row>
    <row r="2195" spans="1:9">
      <c r="A2195" s="7" t="s">
        <v>6282</v>
      </c>
      <c r="B2195" s="7" t="s">
        <v>6282</v>
      </c>
      <c r="C2195" s="7">
        <v>513432</v>
      </c>
      <c r="D2195">
        <f t="shared" si="68"/>
        <v>51</v>
      </c>
      <c r="E2195" t="str">
        <f>VLOOKUP(D2195,省代码匹配!B:C,2,FALSE)</f>
        <v>四川省</v>
      </c>
      <c r="F2195">
        <f t="shared" si="69"/>
        <v>5134</v>
      </c>
      <c r="G2195" t="str">
        <f>IF(F2195&gt;10000,"省直辖县市",IF(F2195&gt;7000,“港澳台”,VLOOKUP(F2195,地市级代码匹配!C:D,2,FALSE)))</f>
        <v>凉山彝族自治州</v>
      </c>
      <c r="H2195" s="12" t="s">
        <v>6282</v>
      </c>
      <c r="I2195" s="39" t="str">
        <f>IF(H2195="","",VLOOKUP(H2195,echart地区列表!A:A,1,FALSE))</f>
        <v>喜德县</v>
      </c>
    </row>
    <row r="2196" spans="1:9">
      <c r="A2196" s="7" t="s">
        <v>6283</v>
      </c>
      <c r="B2196" s="7" t="s">
        <v>6283</v>
      </c>
      <c r="C2196" s="7">
        <v>513433</v>
      </c>
      <c r="D2196">
        <f t="shared" si="68"/>
        <v>51</v>
      </c>
      <c r="E2196" t="str">
        <f>VLOOKUP(D2196,省代码匹配!B:C,2,FALSE)</f>
        <v>四川省</v>
      </c>
      <c r="F2196">
        <f t="shared" si="69"/>
        <v>5134</v>
      </c>
      <c r="G2196" t="str">
        <f>IF(F2196&gt;10000,"省直辖县市",IF(F2196&gt;7000,“港澳台”,VLOOKUP(F2196,地市级代码匹配!C:D,2,FALSE)))</f>
        <v>凉山彝族自治州</v>
      </c>
      <c r="H2196" s="12" t="s">
        <v>6283</v>
      </c>
      <c r="I2196" s="39" t="str">
        <f>IF(H2196="","",VLOOKUP(H2196,echart地区列表!A:A,1,FALSE))</f>
        <v>冕宁县</v>
      </c>
    </row>
    <row r="2197" spans="1:9">
      <c r="A2197" s="7" t="s">
        <v>6284</v>
      </c>
      <c r="B2197" s="7" t="s">
        <v>6284</v>
      </c>
      <c r="C2197" s="7">
        <v>513434</v>
      </c>
      <c r="D2197">
        <f t="shared" si="68"/>
        <v>51</v>
      </c>
      <c r="E2197" t="str">
        <f>VLOOKUP(D2197,省代码匹配!B:C,2,FALSE)</f>
        <v>四川省</v>
      </c>
      <c r="F2197">
        <f t="shared" si="69"/>
        <v>5134</v>
      </c>
      <c r="G2197" t="str">
        <f>IF(F2197&gt;10000,"省直辖县市",IF(F2197&gt;7000,“港澳台”,VLOOKUP(F2197,地市级代码匹配!C:D,2,FALSE)))</f>
        <v>凉山彝族自治州</v>
      </c>
      <c r="H2197" s="12" t="s">
        <v>6284</v>
      </c>
      <c r="I2197" s="39" t="str">
        <f>IF(H2197="","",VLOOKUP(H2197,echart地区列表!A:A,1,FALSE))</f>
        <v>越西县</v>
      </c>
    </row>
    <row r="2198" spans="1:9">
      <c r="A2198" s="7" t="s">
        <v>6285</v>
      </c>
      <c r="B2198" s="7" t="s">
        <v>6285</v>
      </c>
      <c r="C2198" s="7">
        <v>513435</v>
      </c>
      <c r="D2198">
        <f t="shared" si="68"/>
        <v>51</v>
      </c>
      <c r="E2198" t="str">
        <f>VLOOKUP(D2198,省代码匹配!B:C,2,FALSE)</f>
        <v>四川省</v>
      </c>
      <c r="F2198">
        <f t="shared" si="69"/>
        <v>5134</v>
      </c>
      <c r="G2198" t="str">
        <f>IF(F2198&gt;10000,"省直辖县市",IF(F2198&gt;7000,“港澳台”,VLOOKUP(F2198,地市级代码匹配!C:D,2,FALSE)))</f>
        <v>凉山彝族自治州</v>
      </c>
      <c r="H2198" s="12" t="s">
        <v>6285</v>
      </c>
      <c r="I2198" s="39" t="str">
        <f>IF(H2198="","",VLOOKUP(H2198,echart地区列表!A:A,1,FALSE))</f>
        <v>甘洛县</v>
      </c>
    </row>
    <row r="2199" spans="1:9">
      <c r="A2199" s="7" t="s">
        <v>6286</v>
      </c>
      <c r="B2199" s="7" t="s">
        <v>6286</v>
      </c>
      <c r="C2199" s="7">
        <v>513436</v>
      </c>
      <c r="D2199">
        <f t="shared" si="68"/>
        <v>51</v>
      </c>
      <c r="E2199" t="str">
        <f>VLOOKUP(D2199,省代码匹配!B:C,2,FALSE)</f>
        <v>四川省</v>
      </c>
      <c r="F2199">
        <f t="shared" si="69"/>
        <v>5134</v>
      </c>
      <c r="G2199" t="str">
        <f>IF(F2199&gt;10000,"省直辖县市",IF(F2199&gt;7000,“港澳台”,VLOOKUP(F2199,地市级代码匹配!C:D,2,FALSE)))</f>
        <v>凉山彝族自治州</v>
      </c>
      <c r="H2199" s="12" t="s">
        <v>6286</v>
      </c>
      <c r="I2199" s="39" t="str">
        <f>IF(H2199="","",VLOOKUP(H2199,echart地区列表!A:A,1,FALSE))</f>
        <v>美姑县</v>
      </c>
    </row>
    <row r="2200" spans="1:9">
      <c r="A2200" s="7" t="s">
        <v>6287</v>
      </c>
      <c r="B2200" s="7" t="s">
        <v>6287</v>
      </c>
      <c r="C2200" s="7">
        <v>513437</v>
      </c>
      <c r="D2200">
        <f t="shared" si="68"/>
        <v>51</v>
      </c>
      <c r="E2200" t="str">
        <f>VLOOKUP(D2200,省代码匹配!B:C,2,FALSE)</f>
        <v>四川省</v>
      </c>
      <c r="F2200">
        <f t="shared" si="69"/>
        <v>5134</v>
      </c>
      <c r="G2200" t="str">
        <f>IF(F2200&gt;10000,"省直辖县市",IF(F2200&gt;7000,“港澳台”,VLOOKUP(F2200,地市级代码匹配!C:D,2,FALSE)))</f>
        <v>凉山彝族自治州</v>
      </c>
      <c r="H2200" s="12" t="s">
        <v>6287</v>
      </c>
      <c r="I2200" s="39" t="str">
        <f>IF(H2200="","",VLOOKUP(H2200,echart地区列表!A:A,1,FALSE))</f>
        <v>雷波县</v>
      </c>
    </row>
    <row r="2201" spans="1:9">
      <c r="A2201" s="7" t="s">
        <v>6288</v>
      </c>
      <c r="B2201" s="7" t="s">
        <v>6288</v>
      </c>
      <c r="C2201" s="7">
        <v>520102</v>
      </c>
      <c r="D2201">
        <f t="shared" si="68"/>
        <v>52</v>
      </c>
      <c r="E2201" t="str">
        <f>VLOOKUP(D2201,省代码匹配!B:C,2,FALSE)</f>
        <v>贵州省</v>
      </c>
      <c r="F2201">
        <f t="shared" si="69"/>
        <v>5201</v>
      </c>
      <c r="G2201" t="str">
        <f>IF(F2201&gt;10000,"省直辖县市",IF(F2201&gt;7000,“港澳台”,VLOOKUP(F2201,地市级代码匹配!C:D,2,FALSE)))</f>
        <v>贵阳市</v>
      </c>
      <c r="H2201" s="12" t="s">
        <v>6288</v>
      </c>
      <c r="I2201" s="39" t="str">
        <f>IF(H2201="","",VLOOKUP(H2201,echart地区列表!A:A,1,FALSE))</f>
        <v>南明区</v>
      </c>
    </row>
    <row r="2202" spans="1:9">
      <c r="A2202" s="7" t="s">
        <v>6289</v>
      </c>
      <c r="B2202" s="7" t="s">
        <v>6289</v>
      </c>
      <c r="C2202" s="7">
        <v>520103</v>
      </c>
      <c r="D2202">
        <f t="shared" si="68"/>
        <v>52</v>
      </c>
      <c r="E2202" t="str">
        <f>VLOOKUP(D2202,省代码匹配!B:C,2,FALSE)</f>
        <v>贵州省</v>
      </c>
      <c r="F2202">
        <f t="shared" si="69"/>
        <v>5201</v>
      </c>
      <c r="G2202" t="str">
        <f>IF(F2202&gt;10000,"省直辖县市",IF(F2202&gt;7000,“港澳台”,VLOOKUP(F2202,地市级代码匹配!C:D,2,FALSE)))</f>
        <v>贵阳市</v>
      </c>
      <c r="H2202" s="12" t="s">
        <v>6289</v>
      </c>
      <c r="I2202" s="39" t="str">
        <f>IF(H2202="","",VLOOKUP(H2202,echart地区列表!A:A,1,FALSE))</f>
        <v>云岩区</v>
      </c>
    </row>
    <row r="2203" spans="1:9">
      <c r="A2203" s="7" t="s">
        <v>6290</v>
      </c>
      <c r="B2203" s="7" t="s">
        <v>6290</v>
      </c>
      <c r="C2203" s="7">
        <v>520111</v>
      </c>
      <c r="D2203">
        <f t="shared" si="68"/>
        <v>52</v>
      </c>
      <c r="E2203" t="str">
        <f>VLOOKUP(D2203,省代码匹配!B:C,2,FALSE)</f>
        <v>贵州省</v>
      </c>
      <c r="F2203">
        <f t="shared" si="69"/>
        <v>5201</v>
      </c>
      <c r="G2203" t="str">
        <f>IF(F2203&gt;10000,"省直辖县市",IF(F2203&gt;7000,“港澳台”,VLOOKUP(F2203,地市级代码匹配!C:D,2,FALSE)))</f>
        <v>贵阳市</v>
      </c>
      <c r="H2203" s="12"/>
      <c r="I2203" s="39" t="str">
        <f>IF(H2203="","",VLOOKUP(H2203,echart地区列表!A:A,1,FALSE))</f>
        <v/>
      </c>
    </row>
    <row r="2204" spans="1:9">
      <c r="A2204" s="7" t="s">
        <v>6291</v>
      </c>
      <c r="B2204" s="7" t="s">
        <v>6291</v>
      </c>
      <c r="C2204" s="7">
        <v>520112</v>
      </c>
      <c r="D2204">
        <f t="shared" si="68"/>
        <v>52</v>
      </c>
      <c r="E2204" t="str">
        <f>VLOOKUP(D2204,省代码匹配!B:C,2,FALSE)</f>
        <v>贵州省</v>
      </c>
      <c r="F2204">
        <f t="shared" si="69"/>
        <v>5201</v>
      </c>
      <c r="G2204" t="str">
        <f>IF(F2204&gt;10000,"省直辖县市",IF(F2204&gt;7000,“港澳台”,VLOOKUP(F2204,地市级代码匹配!C:D,2,FALSE)))</f>
        <v>贵阳市</v>
      </c>
      <c r="H2204" s="12" t="s">
        <v>6291</v>
      </c>
      <c r="I2204" s="39" t="str">
        <f>IF(H2204="","",VLOOKUP(H2204,echart地区列表!A:A,1,FALSE))</f>
        <v>乌当区</v>
      </c>
    </row>
    <row r="2205" spans="1:9">
      <c r="A2205" s="7" t="s">
        <v>5820</v>
      </c>
      <c r="B2205" s="7" t="s">
        <v>5820</v>
      </c>
      <c r="C2205" s="7">
        <v>520113</v>
      </c>
      <c r="D2205">
        <f t="shared" si="68"/>
        <v>52</v>
      </c>
      <c r="E2205" t="str">
        <f>VLOOKUP(D2205,省代码匹配!B:C,2,FALSE)</f>
        <v>贵州省</v>
      </c>
      <c r="F2205">
        <f t="shared" si="69"/>
        <v>5201</v>
      </c>
      <c r="G2205" t="str">
        <f>IF(F2205&gt;10000,"省直辖县市",IF(F2205&gt;7000,“港澳台”,VLOOKUP(F2205,地市级代码匹配!C:D,2,FALSE)))</f>
        <v>贵阳市</v>
      </c>
      <c r="H2205" s="12" t="s">
        <v>5820</v>
      </c>
      <c r="I2205" s="39" t="str">
        <f>IF(H2205="","",VLOOKUP(H2205,echart地区列表!A:A,1,FALSE))</f>
        <v>白云区</v>
      </c>
    </row>
    <row r="2206" spans="1:9">
      <c r="A2206" s="7" t="s">
        <v>6292</v>
      </c>
      <c r="B2206" s="7" t="s">
        <v>6292</v>
      </c>
      <c r="C2206" s="7">
        <v>520115</v>
      </c>
      <c r="D2206">
        <f t="shared" si="68"/>
        <v>52</v>
      </c>
      <c r="E2206" t="str">
        <f>VLOOKUP(D2206,省代码匹配!B:C,2,FALSE)</f>
        <v>贵州省</v>
      </c>
      <c r="F2206">
        <f t="shared" si="69"/>
        <v>5201</v>
      </c>
      <c r="G2206" t="str">
        <f>IF(F2206&gt;10000,"省直辖县市",IF(F2206&gt;7000,“港澳台”,VLOOKUP(F2206,地市级代码匹配!C:D,2,FALSE)))</f>
        <v>贵阳市</v>
      </c>
      <c r="H2206" s="12"/>
      <c r="I2206" s="39" t="str">
        <f>IF(H2206="","",VLOOKUP(H2206,echart地区列表!A:A,1,FALSE))</f>
        <v/>
      </c>
    </row>
    <row r="2207" spans="1:9">
      <c r="A2207" s="7" t="s">
        <v>6293</v>
      </c>
      <c r="B2207" s="7" t="s">
        <v>6293</v>
      </c>
      <c r="C2207" s="7">
        <v>520121</v>
      </c>
      <c r="D2207">
        <f t="shared" si="68"/>
        <v>52</v>
      </c>
      <c r="E2207" t="str">
        <f>VLOOKUP(D2207,省代码匹配!B:C,2,FALSE)</f>
        <v>贵州省</v>
      </c>
      <c r="F2207">
        <f t="shared" si="69"/>
        <v>5201</v>
      </c>
      <c r="G2207" t="str">
        <f>IF(F2207&gt;10000,"省直辖县市",IF(F2207&gt;7000,“港澳台”,VLOOKUP(F2207,地市级代码匹配!C:D,2,FALSE)))</f>
        <v>贵阳市</v>
      </c>
      <c r="H2207" s="12" t="s">
        <v>6293</v>
      </c>
      <c r="I2207" s="39" t="str">
        <f>IF(H2207="","",VLOOKUP(H2207,echart地区列表!A:A,1,FALSE))</f>
        <v>开阳县</v>
      </c>
    </row>
    <row r="2208" spans="1:9">
      <c r="A2208" s="7" t="s">
        <v>6294</v>
      </c>
      <c r="B2208" s="7" t="s">
        <v>6294</v>
      </c>
      <c r="C2208" s="7">
        <v>520122</v>
      </c>
      <c r="D2208">
        <f t="shared" si="68"/>
        <v>52</v>
      </c>
      <c r="E2208" t="str">
        <f>VLOOKUP(D2208,省代码匹配!B:C,2,FALSE)</f>
        <v>贵州省</v>
      </c>
      <c r="F2208">
        <f t="shared" si="69"/>
        <v>5201</v>
      </c>
      <c r="G2208" t="str">
        <f>IF(F2208&gt;10000,"省直辖县市",IF(F2208&gt;7000,“港澳台”,VLOOKUP(F2208,地市级代码匹配!C:D,2,FALSE)))</f>
        <v>贵阳市</v>
      </c>
      <c r="H2208" s="12" t="s">
        <v>6294</v>
      </c>
      <c r="I2208" s="39" t="str">
        <f>IF(H2208="","",VLOOKUP(H2208,echart地区列表!A:A,1,FALSE))</f>
        <v>息烽县</v>
      </c>
    </row>
    <row r="2209" spans="1:9">
      <c r="A2209" s="7" t="s">
        <v>6295</v>
      </c>
      <c r="B2209" s="7" t="s">
        <v>6295</v>
      </c>
      <c r="C2209" s="7">
        <v>520123</v>
      </c>
      <c r="D2209">
        <f t="shared" si="68"/>
        <v>52</v>
      </c>
      <c r="E2209" t="str">
        <f>VLOOKUP(D2209,省代码匹配!B:C,2,FALSE)</f>
        <v>贵州省</v>
      </c>
      <c r="F2209">
        <f t="shared" si="69"/>
        <v>5201</v>
      </c>
      <c r="G2209" t="str">
        <f>IF(F2209&gt;10000,"省直辖县市",IF(F2209&gt;7000,“港澳台”,VLOOKUP(F2209,地市级代码匹配!C:D,2,FALSE)))</f>
        <v>贵阳市</v>
      </c>
      <c r="H2209" s="12" t="s">
        <v>6295</v>
      </c>
      <c r="I2209" s="39" t="str">
        <f>IF(H2209="","",VLOOKUP(H2209,echart地区列表!A:A,1,FALSE))</f>
        <v>修文县</v>
      </c>
    </row>
    <row r="2210" spans="1:9">
      <c r="A2210" s="7" t="s">
        <v>6296</v>
      </c>
      <c r="B2210" s="7" t="s">
        <v>7679</v>
      </c>
      <c r="C2210" s="7">
        <v>520181</v>
      </c>
      <c r="D2210">
        <f t="shared" si="68"/>
        <v>52</v>
      </c>
      <c r="E2210" t="str">
        <f>VLOOKUP(D2210,省代码匹配!B:C,2,FALSE)</f>
        <v>贵州省</v>
      </c>
      <c r="F2210">
        <f t="shared" si="69"/>
        <v>5201</v>
      </c>
      <c r="G2210" t="str">
        <f>IF(F2210&gt;10000,"省直辖县市",IF(F2210&gt;7000,“港澳台”,VLOOKUP(F2210,地市级代码匹配!C:D,2,FALSE)))</f>
        <v>贵阳市</v>
      </c>
      <c r="H2210" s="12" t="s">
        <v>6296</v>
      </c>
      <c r="I2210" s="39" t="str">
        <f>IF(H2210="","",VLOOKUP(H2210,echart地区列表!A:A,1,FALSE))</f>
        <v>清镇市</v>
      </c>
    </row>
    <row r="2211" spans="1:9">
      <c r="A2211" s="7" t="s">
        <v>6297</v>
      </c>
      <c r="B2211" s="7" t="s">
        <v>6297</v>
      </c>
      <c r="C2211" s="7">
        <v>520201</v>
      </c>
      <c r="D2211">
        <f t="shared" si="68"/>
        <v>52</v>
      </c>
      <c r="E2211" t="str">
        <f>VLOOKUP(D2211,省代码匹配!B:C,2,FALSE)</f>
        <v>贵州省</v>
      </c>
      <c r="F2211">
        <f t="shared" si="69"/>
        <v>5202</v>
      </c>
      <c r="G2211" t="str">
        <f>IF(F2211&gt;10000,"省直辖县市",IF(F2211&gt;7000,“港澳台”,VLOOKUP(F2211,地市级代码匹配!C:D,2,FALSE)))</f>
        <v>六盘水市</v>
      </c>
      <c r="H2211" s="12" t="s">
        <v>6297</v>
      </c>
      <c r="I2211" s="39" t="str">
        <f>IF(H2211="","",VLOOKUP(H2211,echart地区列表!A:A,1,FALSE))</f>
        <v>钟山区</v>
      </c>
    </row>
    <row r="2212" spans="1:9">
      <c r="A2212" s="7" t="s">
        <v>6298</v>
      </c>
      <c r="B2212" s="7" t="s">
        <v>6298</v>
      </c>
      <c r="C2212" s="7">
        <v>520203</v>
      </c>
      <c r="D2212">
        <f t="shared" si="68"/>
        <v>52</v>
      </c>
      <c r="E2212" t="str">
        <f>VLOOKUP(D2212,省代码匹配!B:C,2,FALSE)</f>
        <v>贵州省</v>
      </c>
      <c r="F2212">
        <f t="shared" si="69"/>
        <v>5202</v>
      </c>
      <c r="G2212" t="str">
        <f>IF(F2212&gt;10000,"省直辖县市",IF(F2212&gt;7000,“港澳台”,VLOOKUP(F2212,地市级代码匹配!C:D,2,FALSE)))</f>
        <v>六盘水市</v>
      </c>
      <c r="H2212" s="12" t="s">
        <v>6298</v>
      </c>
      <c r="I2212" s="39" t="str">
        <f>IF(H2212="","",VLOOKUP(H2212,echart地区列表!A:A,1,FALSE))</f>
        <v>六枝特区</v>
      </c>
    </row>
    <row r="2213" spans="1:9">
      <c r="A2213" s="7" t="s">
        <v>6299</v>
      </c>
      <c r="B2213" s="7" t="s">
        <v>6299</v>
      </c>
      <c r="C2213" s="7">
        <v>520221</v>
      </c>
      <c r="D2213">
        <f t="shared" si="68"/>
        <v>52</v>
      </c>
      <c r="E2213" t="str">
        <f>VLOOKUP(D2213,省代码匹配!B:C,2,FALSE)</f>
        <v>贵州省</v>
      </c>
      <c r="F2213">
        <f t="shared" si="69"/>
        <v>5202</v>
      </c>
      <c r="G2213" t="str">
        <f>IF(F2213&gt;10000,"省直辖县市",IF(F2213&gt;7000,“港澳台”,VLOOKUP(F2213,地市级代码匹配!C:D,2,FALSE)))</f>
        <v>六盘水市</v>
      </c>
      <c r="H2213" s="12" t="s">
        <v>6299</v>
      </c>
      <c r="I2213" s="39" t="str">
        <f>IF(H2213="","",VLOOKUP(H2213,echart地区列表!A:A,1,FALSE))</f>
        <v>水城县</v>
      </c>
    </row>
    <row r="2214" spans="1:9">
      <c r="A2214" s="7" t="s">
        <v>6300</v>
      </c>
      <c r="B2214" s="7" t="s">
        <v>7680</v>
      </c>
      <c r="C2214" s="7">
        <v>520281</v>
      </c>
      <c r="D2214">
        <f t="shared" si="68"/>
        <v>52</v>
      </c>
      <c r="E2214" t="str">
        <f>VLOOKUP(D2214,省代码匹配!B:C,2,FALSE)</f>
        <v>贵州省</v>
      </c>
      <c r="F2214">
        <f t="shared" si="69"/>
        <v>5202</v>
      </c>
      <c r="G2214" t="str">
        <f>IF(F2214&gt;10000,"省直辖县市",IF(F2214&gt;7000,“港澳台”,VLOOKUP(F2214,地市级代码匹配!C:D,2,FALSE)))</f>
        <v>六盘水市</v>
      </c>
      <c r="H2214" s="12" t="s">
        <v>7053</v>
      </c>
      <c r="I2214" s="39" t="str">
        <f>IF(H2214="","",VLOOKUP(H2214,echart地区列表!A:A,1,FALSE))</f>
        <v>盘县</v>
      </c>
    </row>
    <row r="2215" spans="1:9">
      <c r="A2215" s="7" t="s">
        <v>6301</v>
      </c>
      <c r="B2215" s="7" t="s">
        <v>6301</v>
      </c>
      <c r="C2215" s="7">
        <v>520302</v>
      </c>
      <c r="D2215">
        <f t="shared" si="68"/>
        <v>52</v>
      </c>
      <c r="E2215" t="str">
        <f>VLOOKUP(D2215,省代码匹配!B:C,2,FALSE)</f>
        <v>贵州省</v>
      </c>
      <c r="F2215">
        <f t="shared" si="69"/>
        <v>5203</v>
      </c>
      <c r="G2215" t="str">
        <f>IF(F2215&gt;10000,"省直辖县市",IF(F2215&gt;7000,“港澳台”,VLOOKUP(F2215,地市级代码匹配!C:D,2,FALSE)))</f>
        <v>遵义市</v>
      </c>
      <c r="H2215" s="12" t="s">
        <v>6301</v>
      </c>
      <c r="I2215" s="39" t="str">
        <f>IF(H2215="","",VLOOKUP(H2215,echart地区列表!A:A,1,FALSE))</f>
        <v>红花岗区</v>
      </c>
    </row>
    <row r="2216" spans="1:9">
      <c r="A2216" s="7" t="s">
        <v>6302</v>
      </c>
      <c r="B2216" s="7" t="s">
        <v>6302</v>
      </c>
      <c r="C2216" s="7">
        <v>520303</v>
      </c>
      <c r="D2216">
        <f t="shared" si="68"/>
        <v>52</v>
      </c>
      <c r="E2216" t="str">
        <f>VLOOKUP(D2216,省代码匹配!B:C,2,FALSE)</f>
        <v>贵州省</v>
      </c>
      <c r="F2216">
        <f t="shared" si="69"/>
        <v>5203</v>
      </c>
      <c r="G2216" t="str">
        <f>IF(F2216&gt;10000,"省直辖县市",IF(F2216&gt;7000,“港澳台”,VLOOKUP(F2216,地市级代码匹配!C:D,2,FALSE)))</f>
        <v>遵义市</v>
      </c>
      <c r="H2216" s="12" t="s">
        <v>6302</v>
      </c>
      <c r="I2216" s="39" t="str">
        <f>IF(H2216="","",VLOOKUP(H2216,echart地区列表!A:A,1,FALSE))</f>
        <v>汇川区</v>
      </c>
    </row>
    <row r="2217" spans="1:9">
      <c r="A2217" s="7" t="s">
        <v>6303</v>
      </c>
      <c r="B2217" s="7" t="s">
        <v>6303</v>
      </c>
      <c r="C2217" s="7">
        <v>520304</v>
      </c>
      <c r="D2217">
        <f t="shared" si="68"/>
        <v>52</v>
      </c>
      <c r="E2217" t="str">
        <f>VLOOKUP(D2217,省代码匹配!B:C,2,FALSE)</f>
        <v>贵州省</v>
      </c>
      <c r="F2217">
        <f t="shared" si="69"/>
        <v>5203</v>
      </c>
      <c r="G2217" t="str">
        <f>IF(F2217&gt;10000,"省直辖县市",IF(F2217&gt;7000,“港澳台”,VLOOKUP(F2217,地市级代码匹配!C:D,2,FALSE)))</f>
        <v>遵义市</v>
      </c>
      <c r="H2217" s="12" t="s">
        <v>7795</v>
      </c>
      <c r="I2217" s="39" t="str">
        <f>IF(H2217="","",VLOOKUP(H2217,echart地区列表!A:A,1,FALSE))</f>
        <v>遵义县</v>
      </c>
    </row>
    <row r="2218" spans="1:9">
      <c r="A2218" s="7" t="s">
        <v>6304</v>
      </c>
      <c r="B2218" s="7" t="s">
        <v>6304</v>
      </c>
      <c r="C2218" s="7">
        <v>520322</v>
      </c>
      <c r="D2218">
        <f t="shared" si="68"/>
        <v>52</v>
      </c>
      <c r="E2218" t="str">
        <f>VLOOKUP(D2218,省代码匹配!B:C,2,FALSE)</f>
        <v>贵州省</v>
      </c>
      <c r="F2218">
        <f t="shared" si="69"/>
        <v>5203</v>
      </c>
      <c r="G2218" t="str">
        <f>IF(F2218&gt;10000,"省直辖县市",IF(F2218&gt;7000,“港澳台”,VLOOKUP(F2218,地市级代码匹配!C:D,2,FALSE)))</f>
        <v>遵义市</v>
      </c>
      <c r="H2218" s="12" t="s">
        <v>6304</v>
      </c>
      <c r="I2218" s="39" t="str">
        <f>IF(H2218="","",VLOOKUP(H2218,echart地区列表!A:A,1,FALSE))</f>
        <v>桐梓县</v>
      </c>
    </row>
    <row r="2219" spans="1:9">
      <c r="A2219" s="7" t="s">
        <v>6305</v>
      </c>
      <c r="B2219" s="7" t="s">
        <v>6305</v>
      </c>
      <c r="C2219" s="7">
        <v>520323</v>
      </c>
      <c r="D2219">
        <f t="shared" si="68"/>
        <v>52</v>
      </c>
      <c r="E2219" t="str">
        <f>VLOOKUP(D2219,省代码匹配!B:C,2,FALSE)</f>
        <v>贵州省</v>
      </c>
      <c r="F2219">
        <f t="shared" si="69"/>
        <v>5203</v>
      </c>
      <c r="G2219" t="str">
        <f>IF(F2219&gt;10000,"省直辖县市",IF(F2219&gt;7000,“港澳台”,VLOOKUP(F2219,地市级代码匹配!C:D,2,FALSE)))</f>
        <v>遵义市</v>
      </c>
      <c r="H2219" s="12" t="s">
        <v>6305</v>
      </c>
      <c r="I2219" s="39" t="str">
        <f>IF(H2219="","",VLOOKUP(H2219,echart地区列表!A:A,1,FALSE))</f>
        <v>绥阳县</v>
      </c>
    </row>
    <row r="2220" spans="1:9">
      <c r="A2220" s="7" t="s">
        <v>6306</v>
      </c>
      <c r="B2220" s="7" t="s">
        <v>6306</v>
      </c>
      <c r="C2220" s="7">
        <v>520324</v>
      </c>
      <c r="D2220">
        <f t="shared" si="68"/>
        <v>52</v>
      </c>
      <c r="E2220" t="str">
        <f>VLOOKUP(D2220,省代码匹配!B:C,2,FALSE)</f>
        <v>贵州省</v>
      </c>
      <c r="F2220">
        <f t="shared" si="69"/>
        <v>5203</v>
      </c>
      <c r="G2220" t="str">
        <f>IF(F2220&gt;10000,"省直辖县市",IF(F2220&gt;7000,“港澳台”,VLOOKUP(F2220,地市级代码匹配!C:D,2,FALSE)))</f>
        <v>遵义市</v>
      </c>
      <c r="H2220" s="12" t="s">
        <v>6306</v>
      </c>
      <c r="I2220" s="39" t="str">
        <f>IF(H2220="","",VLOOKUP(H2220,echart地区列表!A:A,1,FALSE))</f>
        <v>正安县</v>
      </c>
    </row>
    <row r="2221" spans="1:9">
      <c r="A2221" s="7" t="s">
        <v>6307</v>
      </c>
      <c r="B2221" s="7" t="s">
        <v>6307</v>
      </c>
      <c r="C2221" s="7">
        <v>520325</v>
      </c>
      <c r="D2221">
        <f t="shared" si="68"/>
        <v>52</v>
      </c>
      <c r="E2221" t="str">
        <f>VLOOKUP(D2221,省代码匹配!B:C,2,FALSE)</f>
        <v>贵州省</v>
      </c>
      <c r="F2221">
        <f t="shared" si="69"/>
        <v>5203</v>
      </c>
      <c r="G2221" t="str">
        <f>IF(F2221&gt;10000,"省直辖县市",IF(F2221&gt;7000,“港澳台”,VLOOKUP(F2221,地市级代码匹配!C:D,2,FALSE)))</f>
        <v>遵义市</v>
      </c>
      <c r="H2221" s="12" t="s">
        <v>6307</v>
      </c>
      <c r="I2221" s="39" t="str">
        <f>IF(H2221="","",VLOOKUP(H2221,echart地区列表!A:A,1,FALSE))</f>
        <v>道真仡佬族苗族自治县</v>
      </c>
    </row>
    <row r="2222" spans="1:9">
      <c r="A2222" s="7" t="s">
        <v>6308</v>
      </c>
      <c r="B2222" s="7" t="s">
        <v>6308</v>
      </c>
      <c r="C2222" s="7">
        <v>520326</v>
      </c>
      <c r="D2222">
        <f t="shared" si="68"/>
        <v>52</v>
      </c>
      <c r="E2222" t="str">
        <f>VLOOKUP(D2222,省代码匹配!B:C,2,FALSE)</f>
        <v>贵州省</v>
      </c>
      <c r="F2222">
        <f t="shared" si="69"/>
        <v>5203</v>
      </c>
      <c r="G2222" t="str">
        <f>IF(F2222&gt;10000,"省直辖县市",IF(F2222&gt;7000,“港澳台”,VLOOKUP(F2222,地市级代码匹配!C:D,2,FALSE)))</f>
        <v>遵义市</v>
      </c>
      <c r="H2222" s="12" t="s">
        <v>6308</v>
      </c>
      <c r="I2222" s="39" t="str">
        <f>IF(H2222="","",VLOOKUP(H2222,echart地区列表!A:A,1,FALSE))</f>
        <v>务川仡佬族苗族自治县</v>
      </c>
    </row>
    <row r="2223" spans="1:9">
      <c r="A2223" s="7" t="s">
        <v>6309</v>
      </c>
      <c r="B2223" s="7" t="s">
        <v>6309</v>
      </c>
      <c r="C2223" s="7">
        <v>520327</v>
      </c>
      <c r="D2223">
        <f t="shared" si="68"/>
        <v>52</v>
      </c>
      <c r="E2223" t="str">
        <f>VLOOKUP(D2223,省代码匹配!B:C,2,FALSE)</f>
        <v>贵州省</v>
      </c>
      <c r="F2223">
        <f t="shared" si="69"/>
        <v>5203</v>
      </c>
      <c r="G2223" t="str">
        <f>IF(F2223&gt;10000,"省直辖县市",IF(F2223&gt;7000,“港澳台”,VLOOKUP(F2223,地市级代码匹配!C:D,2,FALSE)))</f>
        <v>遵义市</v>
      </c>
      <c r="H2223" s="12" t="s">
        <v>6309</v>
      </c>
      <c r="I2223" s="39" t="str">
        <f>IF(H2223="","",VLOOKUP(H2223,echart地区列表!A:A,1,FALSE))</f>
        <v>凤冈县</v>
      </c>
    </row>
    <row r="2224" spans="1:9">
      <c r="A2224" s="7" t="s">
        <v>6310</v>
      </c>
      <c r="B2224" s="7" t="s">
        <v>6310</v>
      </c>
      <c r="C2224" s="7">
        <v>520328</v>
      </c>
      <c r="D2224">
        <f t="shared" si="68"/>
        <v>52</v>
      </c>
      <c r="E2224" t="str">
        <f>VLOOKUP(D2224,省代码匹配!B:C,2,FALSE)</f>
        <v>贵州省</v>
      </c>
      <c r="F2224">
        <f t="shared" si="69"/>
        <v>5203</v>
      </c>
      <c r="G2224" t="str">
        <f>IF(F2224&gt;10000,"省直辖县市",IF(F2224&gt;7000,“港澳台”,VLOOKUP(F2224,地市级代码匹配!C:D,2,FALSE)))</f>
        <v>遵义市</v>
      </c>
      <c r="H2224" s="12" t="s">
        <v>6310</v>
      </c>
      <c r="I2224" s="39" t="str">
        <f>IF(H2224="","",VLOOKUP(H2224,echart地区列表!A:A,1,FALSE))</f>
        <v>湄潭县</v>
      </c>
    </row>
    <row r="2225" spans="1:9">
      <c r="A2225" s="7" t="s">
        <v>6311</v>
      </c>
      <c r="B2225" s="7" t="s">
        <v>6311</v>
      </c>
      <c r="C2225" s="7">
        <v>520329</v>
      </c>
      <c r="D2225">
        <f t="shared" si="68"/>
        <v>52</v>
      </c>
      <c r="E2225" t="str">
        <f>VLOOKUP(D2225,省代码匹配!B:C,2,FALSE)</f>
        <v>贵州省</v>
      </c>
      <c r="F2225">
        <f t="shared" si="69"/>
        <v>5203</v>
      </c>
      <c r="G2225" t="str">
        <f>IF(F2225&gt;10000,"省直辖县市",IF(F2225&gt;7000,“港澳台”,VLOOKUP(F2225,地市级代码匹配!C:D,2,FALSE)))</f>
        <v>遵义市</v>
      </c>
      <c r="H2225" s="12" t="s">
        <v>6311</v>
      </c>
      <c r="I2225" s="39" t="str">
        <f>IF(H2225="","",VLOOKUP(H2225,echart地区列表!A:A,1,FALSE))</f>
        <v>余庆县</v>
      </c>
    </row>
    <row r="2226" spans="1:9">
      <c r="A2226" s="7" t="s">
        <v>6312</v>
      </c>
      <c r="B2226" s="7" t="s">
        <v>6312</v>
      </c>
      <c r="C2226" s="7">
        <v>520330</v>
      </c>
      <c r="D2226">
        <f t="shared" si="68"/>
        <v>52</v>
      </c>
      <c r="E2226" t="str">
        <f>VLOOKUP(D2226,省代码匹配!B:C,2,FALSE)</f>
        <v>贵州省</v>
      </c>
      <c r="F2226">
        <f t="shared" si="69"/>
        <v>5203</v>
      </c>
      <c r="G2226" t="str">
        <f>IF(F2226&gt;10000,"省直辖县市",IF(F2226&gt;7000,“港澳台”,VLOOKUP(F2226,地市级代码匹配!C:D,2,FALSE)))</f>
        <v>遵义市</v>
      </c>
      <c r="H2226" s="12" t="s">
        <v>6312</v>
      </c>
      <c r="I2226" s="39" t="str">
        <f>IF(H2226="","",VLOOKUP(H2226,echart地区列表!A:A,1,FALSE))</f>
        <v>习水县</v>
      </c>
    </row>
    <row r="2227" spans="1:9">
      <c r="A2227" s="7" t="s">
        <v>6313</v>
      </c>
      <c r="B2227" s="7" t="s">
        <v>7681</v>
      </c>
      <c r="C2227" s="7">
        <v>520381</v>
      </c>
      <c r="D2227">
        <f t="shared" si="68"/>
        <v>52</v>
      </c>
      <c r="E2227" t="str">
        <f>VLOOKUP(D2227,省代码匹配!B:C,2,FALSE)</f>
        <v>贵州省</v>
      </c>
      <c r="F2227">
        <f t="shared" si="69"/>
        <v>5203</v>
      </c>
      <c r="G2227" t="str">
        <f>IF(F2227&gt;10000,"省直辖县市",IF(F2227&gt;7000,“港澳台”,VLOOKUP(F2227,地市级代码匹配!C:D,2,FALSE)))</f>
        <v>遵义市</v>
      </c>
      <c r="H2227" s="12" t="s">
        <v>6313</v>
      </c>
      <c r="I2227" s="39" t="str">
        <f>IF(H2227="","",VLOOKUP(H2227,echart地区列表!A:A,1,FALSE))</f>
        <v>赤水市</v>
      </c>
    </row>
    <row r="2228" spans="1:9">
      <c r="A2228" s="7" t="s">
        <v>6314</v>
      </c>
      <c r="B2228" s="7" t="s">
        <v>7682</v>
      </c>
      <c r="C2228" s="7">
        <v>520382</v>
      </c>
      <c r="D2228">
        <f t="shared" si="68"/>
        <v>52</v>
      </c>
      <c r="E2228" t="str">
        <f>VLOOKUP(D2228,省代码匹配!B:C,2,FALSE)</f>
        <v>贵州省</v>
      </c>
      <c r="F2228">
        <f t="shared" si="69"/>
        <v>5203</v>
      </c>
      <c r="G2228" t="str">
        <f>IF(F2228&gt;10000,"省直辖县市",IF(F2228&gt;7000,“港澳台”,VLOOKUP(F2228,地市级代码匹配!C:D,2,FALSE)))</f>
        <v>遵义市</v>
      </c>
      <c r="H2228" s="12" t="s">
        <v>6314</v>
      </c>
      <c r="I2228" s="39" t="str">
        <f>IF(H2228="","",VLOOKUP(H2228,echart地区列表!A:A,1,FALSE))</f>
        <v>仁怀市</v>
      </c>
    </row>
    <row r="2229" spans="1:9">
      <c r="A2229" s="7" t="s">
        <v>6315</v>
      </c>
      <c r="B2229" s="7" t="s">
        <v>6315</v>
      </c>
      <c r="C2229" s="7">
        <v>520402</v>
      </c>
      <c r="D2229">
        <f t="shared" si="68"/>
        <v>52</v>
      </c>
      <c r="E2229" t="str">
        <f>VLOOKUP(D2229,省代码匹配!B:C,2,FALSE)</f>
        <v>贵州省</v>
      </c>
      <c r="F2229">
        <f t="shared" si="69"/>
        <v>5204</v>
      </c>
      <c r="G2229" t="str">
        <f>IF(F2229&gt;10000,"省直辖县市",IF(F2229&gt;7000,“港澳台”,VLOOKUP(F2229,地市级代码匹配!C:D,2,FALSE)))</f>
        <v>安顺市</v>
      </c>
      <c r="H2229" s="12" t="s">
        <v>6315</v>
      </c>
      <c r="I2229" s="39" t="str">
        <f>IF(H2229="","",VLOOKUP(H2229,echart地区列表!A:A,1,FALSE))</f>
        <v>西秀区</v>
      </c>
    </row>
    <row r="2230" spans="1:9">
      <c r="A2230" s="7" t="s">
        <v>6316</v>
      </c>
      <c r="B2230" s="7" t="s">
        <v>6316</v>
      </c>
      <c r="C2230" s="7">
        <v>520403</v>
      </c>
      <c r="D2230">
        <f t="shared" si="68"/>
        <v>52</v>
      </c>
      <c r="E2230" t="str">
        <f>VLOOKUP(D2230,省代码匹配!B:C,2,FALSE)</f>
        <v>贵州省</v>
      </c>
      <c r="F2230">
        <f t="shared" si="69"/>
        <v>5204</v>
      </c>
      <c r="G2230" t="str">
        <f>IF(F2230&gt;10000,"省直辖县市",IF(F2230&gt;7000,“港澳台”,VLOOKUP(F2230,地市级代码匹配!C:D,2,FALSE)))</f>
        <v>安顺市</v>
      </c>
      <c r="H2230" s="12" t="s">
        <v>7794</v>
      </c>
      <c r="I2230" s="39" t="str">
        <f>IF(H2230="","",VLOOKUP(H2230,echart地区列表!A:A,1,FALSE))</f>
        <v>平坝县</v>
      </c>
    </row>
    <row r="2231" spans="1:9">
      <c r="A2231" s="7" t="s">
        <v>6317</v>
      </c>
      <c r="B2231" s="7" t="s">
        <v>6317</v>
      </c>
      <c r="C2231" s="7">
        <v>520422</v>
      </c>
      <c r="D2231">
        <f t="shared" si="68"/>
        <v>52</v>
      </c>
      <c r="E2231" t="str">
        <f>VLOOKUP(D2231,省代码匹配!B:C,2,FALSE)</f>
        <v>贵州省</v>
      </c>
      <c r="F2231">
        <f t="shared" si="69"/>
        <v>5204</v>
      </c>
      <c r="G2231" t="str">
        <f>IF(F2231&gt;10000,"省直辖县市",IF(F2231&gt;7000,“港澳台”,VLOOKUP(F2231,地市级代码匹配!C:D,2,FALSE)))</f>
        <v>安顺市</v>
      </c>
      <c r="H2231" s="12" t="s">
        <v>6317</v>
      </c>
      <c r="I2231" s="39" t="str">
        <f>IF(H2231="","",VLOOKUP(H2231,echart地区列表!A:A,1,FALSE))</f>
        <v>普定县</v>
      </c>
    </row>
    <row r="2232" spans="1:9">
      <c r="A2232" s="7" t="s">
        <v>6318</v>
      </c>
      <c r="B2232" s="7" t="s">
        <v>6318</v>
      </c>
      <c r="C2232" s="7">
        <v>520423</v>
      </c>
      <c r="D2232">
        <f t="shared" si="68"/>
        <v>52</v>
      </c>
      <c r="E2232" t="str">
        <f>VLOOKUP(D2232,省代码匹配!B:C,2,FALSE)</f>
        <v>贵州省</v>
      </c>
      <c r="F2232">
        <f t="shared" si="69"/>
        <v>5204</v>
      </c>
      <c r="G2232" t="str">
        <f>IF(F2232&gt;10000,"省直辖县市",IF(F2232&gt;7000,“港澳台”,VLOOKUP(F2232,地市级代码匹配!C:D,2,FALSE)))</f>
        <v>安顺市</v>
      </c>
      <c r="H2232" s="12" t="s">
        <v>6318</v>
      </c>
      <c r="I2232" s="39" t="str">
        <f>IF(H2232="","",VLOOKUP(H2232,echart地区列表!A:A,1,FALSE))</f>
        <v>镇宁布依族苗族自治县</v>
      </c>
    </row>
    <row r="2233" spans="1:9">
      <c r="A2233" s="7" t="s">
        <v>6319</v>
      </c>
      <c r="B2233" s="7" t="s">
        <v>6319</v>
      </c>
      <c r="C2233" s="7">
        <v>520424</v>
      </c>
      <c r="D2233">
        <f t="shared" si="68"/>
        <v>52</v>
      </c>
      <c r="E2233" t="str">
        <f>VLOOKUP(D2233,省代码匹配!B:C,2,FALSE)</f>
        <v>贵州省</v>
      </c>
      <c r="F2233">
        <f t="shared" si="69"/>
        <v>5204</v>
      </c>
      <c r="G2233" t="str">
        <f>IF(F2233&gt;10000,"省直辖县市",IF(F2233&gt;7000,“港澳台”,VLOOKUP(F2233,地市级代码匹配!C:D,2,FALSE)))</f>
        <v>安顺市</v>
      </c>
      <c r="H2233" s="12" t="s">
        <v>6319</v>
      </c>
      <c r="I2233" s="39" t="str">
        <f>IF(H2233="","",VLOOKUP(H2233,echart地区列表!A:A,1,FALSE))</f>
        <v>关岭布依族苗族自治县</v>
      </c>
    </row>
    <row r="2234" spans="1:9">
      <c r="A2234" s="7" t="s">
        <v>6320</v>
      </c>
      <c r="B2234" s="7" t="s">
        <v>6320</v>
      </c>
      <c r="C2234" s="7">
        <v>520425</v>
      </c>
      <c r="D2234">
        <f t="shared" si="68"/>
        <v>52</v>
      </c>
      <c r="E2234" t="str">
        <f>VLOOKUP(D2234,省代码匹配!B:C,2,FALSE)</f>
        <v>贵州省</v>
      </c>
      <c r="F2234">
        <f t="shared" si="69"/>
        <v>5204</v>
      </c>
      <c r="G2234" t="str">
        <f>IF(F2234&gt;10000,"省直辖县市",IF(F2234&gt;7000,“港澳台”,VLOOKUP(F2234,地市级代码匹配!C:D,2,FALSE)))</f>
        <v>安顺市</v>
      </c>
      <c r="H2234" s="12" t="s">
        <v>6320</v>
      </c>
      <c r="I2234" s="39" t="str">
        <f>IF(H2234="","",VLOOKUP(H2234,echart地区列表!A:A,1,FALSE))</f>
        <v>紫云苗族布依族自治县</v>
      </c>
    </row>
    <row r="2235" spans="1:9">
      <c r="A2235" s="7" t="s">
        <v>6321</v>
      </c>
      <c r="B2235" s="7" t="s">
        <v>6321</v>
      </c>
      <c r="C2235" s="7">
        <v>520502</v>
      </c>
      <c r="D2235">
        <f t="shared" si="68"/>
        <v>52</v>
      </c>
      <c r="E2235" t="str">
        <f>VLOOKUP(D2235,省代码匹配!B:C,2,FALSE)</f>
        <v>贵州省</v>
      </c>
      <c r="F2235">
        <f t="shared" si="69"/>
        <v>5205</v>
      </c>
      <c r="G2235" t="str">
        <f>IF(F2235&gt;10000,"省直辖县市",IF(F2235&gt;7000,“港澳台”,VLOOKUP(F2235,地市级代码匹配!C:D,2,FALSE)))</f>
        <v>毕节市</v>
      </c>
      <c r="H2235" s="12" t="s">
        <v>7793</v>
      </c>
      <c r="I2235" s="39" t="str">
        <f>IF(H2235="","",VLOOKUP(H2235,echart地区列表!A:A,1,FALSE))</f>
        <v>毕节市</v>
      </c>
    </row>
    <row r="2236" spans="1:9">
      <c r="A2236" s="7" t="s">
        <v>6322</v>
      </c>
      <c r="B2236" s="7" t="s">
        <v>6322</v>
      </c>
      <c r="C2236" s="7">
        <v>520521</v>
      </c>
      <c r="D2236">
        <f t="shared" si="68"/>
        <v>52</v>
      </c>
      <c r="E2236" t="str">
        <f>VLOOKUP(D2236,省代码匹配!B:C,2,FALSE)</f>
        <v>贵州省</v>
      </c>
      <c r="F2236">
        <f t="shared" si="69"/>
        <v>5205</v>
      </c>
      <c r="G2236" t="str">
        <f>IF(F2236&gt;10000,"省直辖县市",IF(F2236&gt;7000,“港澳台”,VLOOKUP(F2236,地市级代码匹配!C:D,2,FALSE)))</f>
        <v>毕节市</v>
      </c>
      <c r="H2236" s="12" t="s">
        <v>6322</v>
      </c>
      <c r="I2236" s="39" t="str">
        <f>IF(H2236="","",VLOOKUP(H2236,echart地区列表!A:A,1,FALSE))</f>
        <v>大方县</v>
      </c>
    </row>
    <row r="2237" spans="1:9">
      <c r="A2237" s="7" t="s">
        <v>6323</v>
      </c>
      <c r="B2237" s="7" t="s">
        <v>6323</v>
      </c>
      <c r="C2237" s="7">
        <v>520522</v>
      </c>
      <c r="D2237">
        <f t="shared" si="68"/>
        <v>52</v>
      </c>
      <c r="E2237" t="str">
        <f>VLOOKUP(D2237,省代码匹配!B:C,2,FALSE)</f>
        <v>贵州省</v>
      </c>
      <c r="F2237">
        <f t="shared" si="69"/>
        <v>5205</v>
      </c>
      <c r="G2237" t="str">
        <f>IF(F2237&gt;10000,"省直辖县市",IF(F2237&gt;7000,“港澳台”,VLOOKUP(F2237,地市级代码匹配!C:D,2,FALSE)))</f>
        <v>毕节市</v>
      </c>
      <c r="H2237" s="12" t="s">
        <v>6323</v>
      </c>
      <c r="I2237" s="39" t="str">
        <f>IF(H2237="","",VLOOKUP(H2237,echart地区列表!A:A,1,FALSE))</f>
        <v>黔西县</v>
      </c>
    </row>
    <row r="2238" spans="1:9">
      <c r="A2238" s="7" t="s">
        <v>6324</v>
      </c>
      <c r="B2238" s="7" t="s">
        <v>6324</v>
      </c>
      <c r="C2238" s="7">
        <v>520523</v>
      </c>
      <c r="D2238">
        <f t="shared" si="68"/>
        <v>52</v>
      </c>
      <c r="E2238" t="str">
        <f>VLOOKUP(D2238,省代码匹配!B:C,2,FALSE)</f>
        <v>贵州省</v>
      </c>
      <c r="F2238">
        <f t="shared" si="69"/>
        <v>5205</v>
      </c>
      <c r="G2238" t="str">
        <f>IF(F2238&gt;10000,"省直辖县市",IF(F2238&gt;7000,“港澳台”,VLOOKUP(F2238,地市级代码匹配!C:D,2,FALSE)))</f>
        <v>毕节市</v>
      </c>
      <c r="H2238" s="12" t="s">
        <v>6324</v>
      </c>
      <c r="I2238" s="39" t="str">
        <f>IF(H2238="","",VLOOKUP(H2238,echart地区列表!A:A,1,FALSE))</f>
        <v>金沙县</v>
      </c>
    </row>
    <row r="2239" spans="1:9">
      <c r="A2239" s="7" t="s">
        <v>6325</v>
      </c>
      <c r="B2239" s="7" t="s">
        <v>6325</v>
      </c>
      <c r="C2239" s="7">
        <v>520524</v>
      </c>
      <c r="D2239">
        <f t="shared" si="68"/>
        <v>52</v>
      </c>
      <c r="E2239" t="str">
        <f>VLOOKUP(D2239,省代码匹配!B:C,2,FALSE)</f>
        <v>贵州省</v>
      </c>
      <c r="F2239">
        <f t="shared" si="69"/>
        <v>5205</v>
      </c>
      <c r="G2239" t="str">
        <f>IF(F2239&gt;10000,"省直辖县市",IF(F2239&gt;7000,“港澳台”,VLOOKUP(F2239,地市级代码匹配!C:D,2,FALSE)))</f>
        <v>毕节市</v>
      </c>
      <c r="H2239" s="12" t="s">
        <v>6325</v>
      </c>
      <c r="I2239" s="39" t="str">
        <f>IF(H2239="","",VLOOKUP(H2239,echart地区列表!A:A,1,FALSE))</f>
        <v>织金县</v>
      </c>
    </row>
    <row r="2240" spans="1:9">
      <c r="A2240" s="7" t="s">
        <v>6326</v>
      </c>
      <c r="B2240" s="7" t="s">
        <v>6326</v>
      </c>
      <c r="C2240" s="7">
        <v>520525</v>
      </c>
      <c r="D2240">
        <f t="shared" si="68"/>
        <v>52</v>
      </c>
      <c r="E2240" t="str">
        <f>VLOOKUP(D2240,省代码匹配!B:C,2,FALSE)</f>
        <v>贵州省</v>
      </c>
      <c r="F2240">
        <f t="shared" si="69"/>
        <v>5205</v>
      </c>
      <c r="G2240" t="str">
        <f>IF(F2240&gt;10000,"省直辖县市",IF(F2240&gt;7000,“港澳台”,VLOOKUP(F2240,地市级代码匹配!C:D,2,FALSE)))</f>
        <v>毕节市</v>
      </c>
      <c r="H2240" s="12" t="s">
        <v>6326</v>
      </c>
      <c r="I2240" s="39" t="str">
        <f>IF(H2240="","",VLOOKUP(H2240,echart地区列表!A:A,1,FALSE))</f>
        <v>纳雍县</v>
      </c>
    </row>
    <row r="2241" spans="1:9">
      <c r="A2241" s="7" t="s">
        <v>6327</v>
      </c>
      <c r="B2241" s="7" t="s">
        <v>6327</v>
      </c>
      <c r="C2241" s="7">
        <v>520526</v>
      </c>
      <c r="D2241">
        <f t="shared" si="68"/>
        <v>52</v>
      </c>
      <c r="E2241" t="str">
        <f>VLOOKUP(D2241,省代码匹配!B:C,2,FALSE)</f>
        <v>贵州省</v>
      </c>
      <c r="F2241">
        <f t="shared" si="69"/>
        <v>5205</v>
      </c>
      <c r="G2241" t="str">
        <f>IF(F2241&gt;10000,"省直辖县市",IF(F2241&gt;7000,“港澳台”,VLOOKUP(F2241,地市级代码匹配!C:D,2,FALSE)))</f>
        <v>毕节市</v>
      </c>
      <c r="H2241" s="12"/>
      <c r="I2241" s="39" t="str">
        <f>IF(H2241="","",VLOOKUP(H2241,echart地区列表!A:A,1,FALSE))</f>
        <v/>
      </c>
    </row>
    <row r="2242" spans="1:9">
      <c r="A2242" s="7" t="s">
        <v>6328</v>
      </c>
      <c r="B2242" s="7" t="s">
        <v>6328</v>
      </c>
      <c r="C2242" s="7">
        <v>520527</v>
      </c>
      <c r="D2242">
        <f t="shared" si="68"/>
        <v>52</v>
      </c>
      <c r="E2242" t="str">
        <f>VLOOKUP(D2242,省代码匹配!B:C,2,FALSE)</f>
        <v>贵州省</v>
      </c>
      <c r="F2242">
        <f t="shared" si="69"/>
        <v>5205</v>
      </c>
      <c r="G2242" t="str">
        <f>IF(F2242&gt;10000,"省直辖县市",IF(F2242&gt;7000,“港澳台”,VLOOKUP(F2242,地市级代码匹配!C:D,2,FALSE)))</f>
        <v>毕节市</v>
      </c>
      <c r="H2242" s="12" t="s">
        <v>6328</v>
      </c>
      <c r="I2242" s="39" t="str">
        <f>IF(H2242="","",VLOOKUP(H2242,echart地区列表!A:A,1,FALSE))</f>
        <v>赫章县</v>
      </c>
    </row>
    <row r="2243" spans="1:9">
      <c r="A2243" s="7" t="s">
        <v>6329</v>
      </c>
      <c r="B2243" s="7" t="s">
        <v>6329</v>
      </c>
      <c r="C2243" s="7">
        <v>520602</v>
      </c>
      <c r="D2243">
        <f t="shared" ref="D2243:D2306" si="70">INT(C2243/10000)</f>
        <v>52</v>
      </c>
      <c r="E2243" t="str">
        <f>VLOOKUP(D2243,省代码匹配!B:C,2,FALSE)</f>
        <v>贵州省</v>
      </c>
      <c r="F2243">
        <f t="shared" ref="F2243:F2306" si="71">IF(OR(D2243=11,D2243=12,D2243=31,D2243=50,D2243=71,D2243=81,D2243=82),D2243*100,IF(MID(C2243,3,1)="9",C2243,INT(C2243/100)))</f>
        <v>5206</v>
      </c>
      <c r="G2243" t="str">
        <f>IF(F2243&gt;10000,"省直辖县市",IF(F2243&gt;7000,“港澳台”,VLOOKUP(F2243,地市级代码匹配!C:D,2,FALSE)))</f>
        <v>铜仁市</v>
      </c>
      <c r="H2243" s="12" t="s">
        <v>7792</v>
      </c>
      <c r="I2243" s="39" t="str">
        <f>IF(H2243="","",VLOOKUP(H2243,echart地区列表!A:A,1,FALSE))</f>
        <v>铜仁市</v>
      </c>
    </row>
    <row r="2244" spans="1:9">
      <c r="A2244" s="7" t="s">
        <v>6330</v>
      </c>
      <c r="B2244" s="7" t="s">
        <v>6330</v>
      </c>
      <c r="C2244" s="7">
        <v>520603</v>
      </c>
      <c r="D2244">
        <f t="shared" si="70"/>
        <v>52</v>
      </c>
      <c r="E2244" t="str">
        <f>VLOOKUP(D2244,省代码匹配!B:C,2,FALSE)</f>
        <v>贵州省</v>
      </c>
      <c r="F2244">
        <f t="shared" si="71"/>
        <v>5206</v>
      </c>
      <c r="G2244" t="str">
        <f>IF(F2244&gt;10000,"省直辖县市",IF(F2244&gt;7000,“港澳台”,VLOOKUP(F2244,地市级代码匹配!C:D,2,FALSE)))</f>
        <v>铜仁市</v>
      </c>
      <c r="H2244" s="12" t="s">
        <v>7791</v>
      </c>
      <c r="I2244" s="39" t="str">
        <f>IF(H2244="","",VLOOKUP(H2244,echart地区列表!A:A,1,FALSE))</f>
        <v>万山特区</v>
      </c>
    </row>
    <row r="2245" spans="1:9">
      <c r="A2245" s="7" t="s">
        <v>6331</v>
      </c>
      <c r="B2245" s="7" t="s">
        <v>6331</v>
      </c>
      <c r="C2245" s="7">
        <v>520621</v>
      </c>
      <c r="D2245">
        <f t="shared" si="70"/>
        <v>52</v>
      </c>
      <c r="E2245" t="str">
        <f>VLOOKUP(D2245,省代码匹配!B:C,2,FALSE)</f>
        <v>贵州省</v>
      </c>
      <c r="F2245">
        <f t="shared" si="71"/>
        <v>5206</v>
      </c>
      <c r="G2245" t="str">
        <f>IF(F2245&gt;10000,"省直辖县市",IF(F2245&gt;7000,“港澳台”,VLOOKUP(F2245,地市级代码匹配!C:D,2,FALSE)))</f>
        <v>铜仁市</v>
      </c>
      <c r="H2245" s="12" t="s">
        <v>6331</v>
      </c>
      <c r="I2245" s="39" t="str">
        <f>IF(H2245="","",VLOOKUP(H2245,echart地区列表!A:A,1,FALSE))</f>
        <v>江口县</v>
      </c>
    </row>
    <row r="2246" spans="1:9">
      <c r="A2246" s="7" t="s">
        <v>6332</v>
      </c>
      <c r="B2246" s="7" t="s">
        <v>6332</v>
      </c>
      <c r="C2246" s="7">
        <v>520622</v>
      </c>
      <c r="D2246">
        <f t="shared" si="70"/>
        <v>52</v>
      </c>
      <c r="E2246" t="str">
        <f>VLOOKUP(D2246,省代码匹配!B:C,2,FALSE)</f>
        <v>贵州省</v>
      </c>
      <c r="F2246">
        <f t="shared" si="71"/>
        <v>5206</v>
      </c>
      <c r="G2246" t="str">
        <f>IF(F2246&gt;10000,"省直辖县市",IF(F2246&gt;7000,“港澳台”,VLOOKUP(F2246,地市级代码匹配!C:D,2,FALSE)))</f>
        <v>铜仁市</v>
      </c>
      <c r="H2246" s="12" t="s">
        <v>6332</v>
      </c>
      <c r="I2246" s="39" t="str">
        <f>IF(H2246="","",VLOOKUP(H2246,echart地区列表!A:A,1,FALSE))</f>
        <v>玉屏侗族自治县</v>
      </c>
    </row>
    <row r="2247" spans="1:9">
      <c r="A2247" s="7" t="s">
        <v>6333</v>
      </c>
      <c r="B2247" s="7" t="s">
        <v>6333</v>
      </c>
      <c r="C2247" s="7">
        <v>520623</v>
      </c>
      <c r="D2247">
        <f t="shared" si="70"/>
        <v>52</v>
      </c>
      <c r="E2247" t="str">
        <f>VLOOKUP(D2247,省代码匹配!B:C,2,FALSE)</f>
        <v>贵州省</v>
      </c>
      <c r="F2247">
        <f t="shared" si="71"/>
        <v>5206</v>
      </c>
      <c r="G2247" t="str">
        <f>IF(F2247&gt;10000,"省直辖县市",IF(F2247&gt;7000,“港澳台”,VLOOKUP(F2247,地市级代码匹配!C:D,2,FALSE)))</f>
        <v>铜仁市</v>
      </c>
      <c r="H2247" s="12" t="s">
        <v>6333</v>
      </c>
      <c r="I2247" s="39" t="str">
        <f>IF(H2247="","",VLOOKUP(H2247,echart地区列表!A:A,1,FALSE))</f>
        <v>石阡县</v>
      </c>
    </row>
    <row r="2248" spans="1:9">
      <c r="A2248" s="7" t="s">
        <v>6334</v>
      </c>
      <c r="B2248" s="7" t="s">
        <v>6334</v>
      </c>
      <c r="C2248" s="7">
        <v>520624</v>
      </c>
      <c r="D2248">
        <f t="shared" si="70"/>
        <v>52</v>
      </c>
      <c r="E2248" t="str">
        <f>VLOOKUP(D2248,省代码匹配!B:C,2,FALSE)</f>
        <v>贵州省</v>
      </c>
      <c r="F2248">
        <f t="shared" si="71"/>
        <v>5206</v>
      </c>
      <c r="G2248" t="str">
        <f>IF(F2248&gt;10000,"省直辖县市",IF(F2248&gt;7000,“港澳台”,VLOOKUP(F2248,地市级代码匹配!C:D,2,FALSE)))</f>
        <v>铜仁市</v>
      </c>
      <c r="H2248" s="12" t="s">
        <v>6334</v>
      </c>
      <c r="I2248" s="39" t="str">
        <f>IF(H2248="","",VLOOKUP(H2248,echart地区列表!A:A,1,FALSE))</f>
        <v>思南县</v>
      </c>
    </row>
    <row r="2249" spans="1:9">
      <c r="A2249" s="7" t="s">
        <v>6335</v>
      </c>
      <c r="B2249" s="7" t="s">
        <v>6335</v>
      </c>
      <c r="C2249" s="7">
        <v>520625</v>
      </c>
      <c r="D2249">
        <f t="shared" si="70"/>
        <v>52</v>
      </c>
      <c r="E2249" t="str">
        <f>VLOOKUP(D2249,省代码匹配!B:C,2,FALSE)</f>
        <v>贵州省</v>
      </c>
      <c r="F2249">
        <f t="shared" si="71"/>
        <v>5206</v>
      </c>
      <c r="G2249" t="str">
        <f>IF(F2249&gt;10000,"省直辖县市",IF(F2249&gt;7000,“港澳台”,VLOOKUP(F2249,地市级代码匹配!C:D,2,FALSE)))</f>
        <v>铜仁市</v>
      </c>
      <c r="H2249" s="12" t="s">
        <v>6335</v>
      </c>
      <c r="I2249" s="39" t="str">
        <f>IF(H2249="","",VLOOKUP(H2249,echart地区列表!A:A,1,FALSE))</f>
        <v>印江土家族苗族自治县</v>
      </c>
    </row>
    <row r="2250" spans="1:9">
      <c r="A2250" s="7" t="s">
        <v>6336</v>
      </c>
      <c r="B2250" s="7" t="s">
        <v>6336</v>
      </c>
      <c r="C2250" s="7">
        <v>520626</v>
      </c>
      <c r="D2250">
        <f t="shared" si="70"/>
        <v>52</v>
      </c>
      <c r="E2250" t="str">
        <f>VLOOKUP(D2250,省代码匹配!B:C,2,FALSE)</f>
        <v>贵州省</v>
      </c>
      <c r="F2250">
        <f t="shared" si="71"/>
        <v>5206</v>
      </c>
      <c r="G2250" t="str">
        <f>IF(F2250&gt;10000,"省直辖县市",IF(F2250&gt;7000,“港澳台”,VLOOKUP(F2250,地市级代码匹配!C:D,2,FALSE)))</f>
        <v>铜仁市</v>
      </c>
      <c r="H2250" s="12" t="s">
        <v>6336</v>
      </c>
      <c r="I2250" s="39" t="str">
        <f>IF(H2250="","",VLOOKUP(H2250,echart地区列表!A:A,1,FALSE))</f>
        <v>德江县</v>
      </c>
    </row>
    <row r="2251" spans="1:9">
      <c r="A2251" s="7" t="s">
        <v>6337</v>
      </c>
      <c r="B2251" s="7" t="s">
        <v>6337</v>
      </c>
      <c r="C2251" s="7">
        <v>520627</v>
      </c>
      <c r="D2251">
        <f t="shared" si="70"/>
        <v>52</v>
      </c>
      <c r="E2251" t="str">
        <f>VLOOKUP(D2251,省代码匹配!B:C,2,FALSE)</f>
        <v>贵州省</v>
      </c>
      <c r="F2251">
        <f t="shared" si="71"/>
        <v>5206</v>
      </c>
      <c r="G2251" t="str">
        <f>IF(F2251&gt;10000,"省直辖县市",IF(F2251&gt;7000,“港澳台”,VLOOKUP(F2251,地市级代码匹配!C:D,2,FALSE)))</f>
        <v>铜仁市</v>
      </c>
      <c r="H2251" s="12" t="s">
        <v>6337</v>
      </c>
      <c r="I2251" s="39" t="str">
        <f>IF(H2251="","",VLOOKUP(H2251,echart地区列表!A:A,1,FALSE))</f>
        <v>沿河土家族自治县</v>
      </c>
    </row>
    <row r="2252" spans="1:9">
      <c r="A2252" s="7" t="s">
        <v>6338</v>
      </c>
      <c r="B2252" s="7" t="s">
        <v>6338</v>
      </c>
      <c r="C2252" s="7">
        <v>520628</v>
      </c>
      <c r="D2252">
        <f t="shared" si="70"/>
        <v>52</v>
      </c>
      <c r="E2252" t="str">
        <f>VLOOKUP(D2252,省代码匹配!B:C,2,FALSE)</f>
        <v>贵州省</v>
      </c>
      <c r="F2252">
        <f t="shared" si="71"/>
        <v>5206</v>
      </c>
      <c r="G2252" t="str">
        <f>IF(F2252&gt;10000,"省直辖县市",IF(F2252&gt;7000,“港澳台”,VLOOKUP(F2252,地市级代码匹配!C:D,2,FALSE)))</f>
        <v>铜仁市</v>
      </c>
      <c r="H2252" s="12" t="s">
        <v>6338</v>
      </c>
      <c r="I2252" s="39" t="str">
        <f>IF(H2252="","",VLOOKUP(H2252,echart地区列表!A:A,1,FALSE))</f>
        <v>松桃苗族自治县</v>
      </c>
    </row>
    <row r="2253" spans="1:9">
      <c r="A2253" s="7" t="s">
        <v>6339</v>
      </c>
      <c r="B2253" s="7" t="s">
        <v>7683</v>
      </c>
      <c r="C2253" s="7">
        <v>522301</v>
      </c>
      <c r="D2253">
        <f t="shared" si="70"/>
        <v>52</v>
      </c>
      <c r="E2253" t="str">
        <f>VLOOKUP(D2253,省代码匹配!B:C,2,FALSE)</f>
        <v>贵州省</v>
      </c>
      <c r="F2253">
        <f t="shared" si="71"/>
        <v>5223</v>
      </c>
      <c r="G2253" t="str">
        <f>IF(F2253&gt;10000,"省直辖县市",IF(F2253&gt;7000,“港澳台”,VLOOKUP(F2253,地市级代码匹配!C:D,2,FALSE)))</f>
        <v>黔西南布依族苗族自治州</v>
      </c>
      <c r="H2253" s="12" t="s">
        <v>6339</v>
      </c>
      <c r="I2253" s="39" t="str">
        <f>IF(H2253="","",VLOOKUP(H2253,echart地区列表!A:A,1,FALSE))</f>
        <v>兴义市</v>
      </c>
    </row>
    <row r="2254" spans="1:9">
      <c r="A2254" s="7" t="s">
        <v>6340</v>
      </c>
      <c r="B2254" s="7" t="s">
        <v>6340</v>
      </c>
      <c r="C2254" s="7">
        <v>522322</v>
      </c>
      <c r="D2254">
        <f t="shared" si="70"/>
        <v>52</v>
      </c>
      <c r="E2254" t="str">
        <f>VLOOKUP(D2254,省代码匹配!B:C,2,FALSE)</f>
        <v>贵州省</v>
      </c>
      <c r="F2254">
        <f t="shared" si="71"/>
        <v>5223</v>
      </c>
      <c r="G2254" t="str">
        <f>IF(F2254&gt;10000,"省直辖县市",IF(F2254&gt;7000,“港澳台”,VLOOKUP(F2254,地市级代码匹配!C:D,2,FALSE)))</f>
        <v>黔西南布依族苗族自治州</v>
      </c>
      <c r="H2254" s="12" t="s">
        <v>6340</v>
      </c>
      <c r="I2254" s="39" t="str">
        <f>IF(H2254="","",VLOOKUP(H2254,echart地区列表!A:A,1,FALSE))</f>
        <v>兴仁县</v>
      </c>
    </row>
    <row r="2255" spans="1:9">
      <c r="A2255" s="7" t="s">
        <v>6341</v>
      </c>
      <c r="B2255" s="7" t="s">
        <v>6341</v>
      </c>
      <c r="C2255" s="7">
        <v>522323</v>
      </c>
      <c r="D2255">
        <f t="shared" si="70"/>
        <v>52</v>
      </c>
      <c r="E2255" t="str">
        <f>VLOOKUP(D2255,省代码匹配!B:C,2,FALSE)</f>
        <v>贵州省</v>
      </c>
      <c r="F2255">
        <f t="shared" si="71"/>
        <v>5223</v>
      </c>
      <c r="G2255" t="str">
        <f>IF(F2255&gt;10000,"省直辖县市",IF(F2255&gt;7000,“港澳台”,VLOOKUP(F2255,地市级代码匹配!C:D,2,FALSE)))</f>
        <v>黔西南布依族苗族自治州</v>
      </c>
      <c r="H2255" s="12" t="s">
        <v>6341</v>
      </c>
      <c r="I2255" s="39" t="str">
        <f>IF(H2255="","",VLOOKUP(H2255,echart地区列表!A:A,1,FALSE))</f>
        <v>普安县</v>
      </c>
    </row>
    <row r="2256" spans="1:9">
      <c r="A2256" s="7" t="s">
        <v>6342</v>
      </c>
      <c r="B2256" s="7" t="s">
        <v>6342</v>
      </c>
      <c r="C2256" s="7">
        <v>522324</v>
      </c>
      <c r="D2256">
        <f t="shared" si="70"/>
        <v>52</v>
      </c>
      <c r="E2256" t="str">
        <f>VLOOKUP(D2256,省代码匹配!B:C,2,FALSE)</f>
        <v>贵州省</v>
      </c>
      <c r="F2256">
        <f t="shared" si="71"/>
        <v>5223</v>
      </c>
      <c r="G2256" t="str">
        <f>IF(F2256&gt;10000,"省直辖县市",IF(F2256&gt;7000,“港澳台”,VLOOKUP(F2256,地市级代码匹配!C:D,2,FALSE)))</f>
        <v>黔西南布依族苗族自治州</v>
      </c>
      <c r="H2256" s="12" t="s">
        <v>6342</v>
      </c>
      <c r="I2256" s="39" t="str">
        <f>IF(H2256="","",VLOOKUP(H2256,echart地区列表!A:A,1,FALSE))</f>
        <v>晴隆县</v>
      </c>
    </row>
    <row r="2257" spans="1:9">
      <c r="A2257" s="7" t="s">
        <v>6343</v>
      </c>
      <c r="B2257" s="7" t="s">
        <v>6343</v>
      </c>
      <c r="C2257" s="7">
        <v>522325</v>
      </c>
      <c r="D2257">
        <f t="shared" si="70"/>
        <v>52</v>
      </c>
      <c r="E2257" t="str">
        <f>VLOOKUP(D2257,省代码匹配!B:C,2,FALSE)</f>
        <v>贵州省</v>
      </c>
      <c r="F2257">
        <f t="shared" si="71"/>
        <v>5223</v>
      </c>
      <c r="G2257" t="str">
        <f>IF(F2257&gt;10000,"省直辖县市",IF(F2257&gt;7000,“港澳台”,VLOOKUP(F2257,地市级代码匹配!C:D,2,FALSE)))</f>
        <v>黔西南布依族苗族自治州</v>
      </c>
      <c r="H2257" s="12" t="s">
        <v>6343</v>
      </c>
      <c r="I2257" s="39" t="str">
        <f>IF(H2257="","",VLOOKUP(H2257,echart地区列表!A:A,1,FALSE))</f>
        <v>贞丰县</v>
      </c>
    </row>
    <row r="2258" spans="1:9">
      <c r="A2258" s="7" t="s">
        <v>6344</v>
      </c>
      <c r="B2258" s="7" t="s">
        <v>6344</v>
      </c>
      <c r="C2258" s="7">
        <v>522326</v>
      </c>
      <c r="D2258">
        <f t="shared" si="70"/>
        <v>52</v>
      </c>
      <c r="E2258" t="str">
        <f>VLOOKUP(D2258,省代码匹配!B:C,2,FALSE)</f>
        <v>贵州省</v>
      </c>
      <c r="F2258">
        <f t="shared" si="71"/>
        <v>5223</v>
      </c>
      <c r="G2258" t="str">
        <f>IF(F2258&gt;10000,"省直辖县市",IF(F2258&gt;7000,“港澳台”,VLOOKUP(F2258,地市级代码匹配!C:D,2,FALSE)))</f>
        <v>黔西南布依族苗族自治州</v>
      </c>
      <c r="H2258" s="12" t="s">
        <v>6344</v>
      </c>
      <c r="I2258" s="39" t="str">
        <f>IF(H2258="","",VLOOKUP(H2258,echart地区列表!A:A,1,FALSE))</f>
        <v>望谟县</v>
      </c>
    </row>
    <row r="2259" spans="1:9">
      <c r="A2259" s="7" t="s">
        <v>6345</v>
      </c>
      <c r="B2259" s="7" t="s">
        <v>6345</v>
      </c>
      <c r="C2259" s="7">
        <v>522327</v>
      </c>
      <c r="D2259">
        <f t="shared" si="70"/>
        <v>52</v>
      </c>
      <c r="E2259" t="str">
        <f>VLOOKUP(D2259,省代码匹配!B:C,2,FALSE)</f>
        <v>贵州省</v>
      </c>
      <c r="F2259">
        <f t="shared" si="71"/>
        <v>5223</v>
      </c>
      <c r="G2259" t="str">
        <f>IF(F2259&gt;10000,"省直辖县市",IF(F2259&gt;7000,“港澳台”,VLOOKUP(F2259,地市级代码匹配!C:D,2,FALSE)))</f>
        <v>黔西南布依族苗族自治州</v>
      </c>
      <c r="H2259" s="12" t="s">
        <v>6345</v>
      </c>
      <c r="I2259" s="39" t="str">
        <f>IF(H2259="","",VLOOKUP(H2259,echart地区列表!A:A,1,FALSE))</f>
        <v>册亨县</v>
      </c>
    </row>
    <row r="2260" spans="1:9">
      <c r="A2260" s="7" t="s">
        <v>6346</v>
      </c>
      <c r="B2260" s="7" t="s">
        <v>6346</v>
      </c>
      <c r="C2260" s="7">
        <v>522328</v>
      </c>
      <c r="D2260">
        <f t="shared" si="70"/>
        <v>52</v>
      </c>
      <c r="E2260" t="str">
        <f>VLOOKUP(D2260,省代码匹配!B:C,2,FALSE)</f>
        <v>贵州省</v>
      </c>
      <c r="F2260">
        <f t="shared" si="71"/>
        <v>5223</v>
      </c>
      <c r="G2260" t="str">
        <f>IF(F2260&gt;10000,"省直辖县市",IF(F2260&gt;7000,“港澳台”,VLOOKUP(F2260,地市级代码匹配!C:D,2,FALSE)))</f>
        <v>黔西南布依族苗族自治州</v>
      </c>
      <c r="H2260" s="12" t="s">
        <v>6346</v>
      </c>
      <c r="I2260" s="39" t="str">
        <f>IF(H2260="","",VLOOKUP(H2260,echart地区列表!A:A,1,FALSE))</f>
        <v>安龙县</v>
      </c>
    </row>
    <row r="2261" spans="1:9">
      <c r="A2261" s="7" t="s">
        <v>6347</v>
      </c>
      <c r="B2261" s="7" t="s">
        <v>7684</v>
      </c>
      <c r="C2261" s="7">
        <v>522601</v>
      </c>
      <c r="D2261">
        <f t="shared" si="70"/>
        <v>52</v>
      </c>
      <c r="E2261" t="str">
        <f>VLOOKUP(D2261,省代码匹配!B:C,2,FALSE)</f>
        <v>贵州省</v>
      </c>
      <c r="F2261">
        <f t="shared" si="71"/>
        <v>5226</v>
      </c>
      <c r="G2261" t="str">
        <f>IF(F2261&gt;10000,"省直辖县市",IF(F2261&gt;7000,“港澳台”,VLOOKUP(F2261,地市级代码匹配!C:D,2,FALSE)))</f>
        <v>黔东南苗族侗族自治州</v>
      </c>
      <c r="H2261" s="12" t="s">
        <v>6347</v>
      </c>
      <c r="I2261" s="39" t="str">
        <f>IF(H2261="","",VLOOKUP(H2261,echart地区列表!A:A,1,FALSE))</f>
        <v>凯里市</v>
      </c>
    </row>
    <row r="2262" spans="1:9">
      <c r="A2262" s="7" t="s">
        <v>6348</v>
      </c>
      <c r="B2262" s="7" t="s">
        <v>6348</v>
      </c>
      <c r="C2262" s="7">
        <v>522622</v>
      </c>
      <c r="D2262">
        <f t="shared" si="70"/>
        <v>52</v>
      </c>
      <c r="E2262" t="str">
        <f>VLOOKUP(D2262,省代码匹配!B:C,2,FALSE)</f>
        <v>贵州省</v>
      </c>
      <c r="F2262">
        <f t="shared" si="71"/>
        <v>5226</v>
      </c>
      <c r="G2262" t="str">
        <f>IF(F2262&gt;10000,"省直辖县市",IF(F2262&gt;7000,“港澳台”,VLOOKUP(F2262,地市级代码匹配!C:D,2,FALSE)))</f>
        <v>黔东南苗族侗族自治州</v>
      </c>
      <c r="H2262" s="12" t="s">
        <v>6348</v>
      </c>
      <c r="I2262" s="39" t="str">
        <f>IF(H2262="","",VLOOKUP(H2262,echart地区列表!A:A,1,FALSE))</f>
        <v>黄平县</v>
      </c>
    </row>
    <row r="2263" spans="1:9">
      <c r="A2263" s="7" t="s">
        <v>6349</v>
      </c>
      <c r="B2263" s="7" t="s">
        <v>6349</v>
      </c>
      <c r="C2263" s="7">
        <v>522623</v>
      </c>
      <c r="D2263">
        <f t="shared" si="70"/>
        <v>52</v>
      </c>
      <c r="E2263" t="str">
        <f>VLOOKUP(D2263,省代码匹配!B:C,2,FALSE)</f>
        <v>贵州省</v>
      </c>
      <c r="F2263">
        <f t="shared" si="71"/>
        <v>5226</v>
      </c>
      <c r="G2263" t="str">
        <f>IF(F2263&gt;10000,"省直辖县市",IF(F2263&gt;7000,“港澳台”,VLOOKUP(F2263,地市级代码匹配!C:D,2,FALSE)))</f>
        <v>黔东南苗族侗族自治州</v>
      </c>
      <c r="H2263" s="12" t="s">
        <v>6349</v>
      </c>
      <c r="I2263" s="39" t="str">
        <f>IF(H2263="","",VLOOKUP(H2263,echart地区列表!A:A,1,FALSE))</f>
        <v>施秉县</v>
      </c>
    </row>
    <row r="2264" spans="1:9">
      <c r="A2264" s="7" t="s">
        <v>6350</v>
      </c>
      <c r="B2264" s="7" t="s">
        <v>6350</v>
      </c>
      <c r="C2264" s="7">
        <v>522624</v>
      </c>
      <c r="D2264">
        <f t="shared" si="70"/>
        <v>52</v>
      </c>
      <c r="E2264" t="str">
        <f>VLOOKUP(D2264,省代码匹配!B:C,2,FALSE)</f>
        <v>贵州省</v>
      </c>
      <c r="F2264">
        <f t="shared" si="71"/>
        <v>5226</v>
      </c>
      <c r="G2264" t="str">
        <f>IF(F2264&gt;10000,"省直辖县市",IF(F2264&gt;7000,“港澳台”,VLOOKUP(F2264,地市级代码匹配!C:D,2,FALSE)))</f>
        <v>黔东南苗族侗族自治州</v>
      </c>
      <c r="H2264" s="12" t="s">
        <v>6350</v>
      </c>
      <c r="I2264" s="39" t="str">
        <f>IF(H2264="","",VLOOKUP(H2264,echart地区列表!A:A,1,FALSE))</f>
        <v>三穗县</v>
      </c>
    </row>
    <row r="2265" spans="1:9">
      <c r="A2265" s="7" t="s">
        <v>6351</v>
      </c>
      <c r="B2265" s="7" t="s">
        <v>6351</v>
      </c>
      <c r="C2265" s="7">
        <v>522625</v>
      </c>
      <c r="D2265">
        <f t="shared" si="70"/>
        <v>52</v>
      </c>
      <c r="E2265" t="str">
        <f>VLOOKUP(D2265,省代码匹配!B:C,2,FALSE)</f>
        <v>贵州省</v>
      </c>
      <c r="F2265">
        <f t="shared" si="71"/>
        <v>5226</v>
      </c>
      <c r="G2265" t="str">
        <f>IF(F2265&gt;10000,"省直辖县市",IF(F2265&gt;7000,“港澳台”,VLOOKUP(F2265,地市级代码匹配!C:D,2,FALSE)))</f>
        <v>黔东南苗族侗族自治州</v>
      </c>
      <c r="H2265" s="12" t="s">
        <v>6351</v>
      </c>
      <c r="I2265" s="39" t="str">
        <f>IF(H2265="","",VLOOKUP(H2265,echart地区列表!A:A,1,FALSE))</f>
        <v>镇远县</v>
      </c>
    </row>
    <row r="2266" spans="1:9">
      <c r="A2266" s="7" t="s">
        <v>6352</v>
      </c>
      <c r="B2266" s="7" t="s">
        <v>6352</v>
      </c>
      <c r="C2266" s="7">
        <v>522626</v>
      </c>
      <c r="D2266">
        <f t="shared" si="70"/>
        <v>52</v>
      </c>
      <c r="E2266" t="str">
        <f>VLOOKUP(D2266,省代码匹配!B:C,2,FALSE)</f>
        <v>贵州省</v>
      </c>
      <c r="F2266">
        <f t="shared" si="71"/>
        <v>5226</v>
      </c>
      <c r="G2266" t="str">
        <f>IF(F2266&gt;10000,"省直辖县市",IF(F2266&gt;7000,“港澳台”,VLOOKUP(F2266,地市级代码匹配!C:D,2,FALSE)))</f>
        <v>黔东南苗族侗族自治州</v>
      </c>
      <c r="H2266" s="12" t="s">
        <v>6352</v>
      </c>
      <c r="I2266" s="39" t="str">
        <f>IF(H2266="","",VLOOKUP(H2266,echart地区列表!A:A,1,FALSE))</f>
        <v>岑巩县</v>
      </c>
    </row>
    <row r="2267" spans="1:9">
      <c r="A2267" s="7" t="s">
        <v>6353</v>
      </c>
      <c r="B2267" s="7" t="s">
        <v>6353</v>
      </c>
      <c r="C2267" s="7">
        <v>522627</v>
      </c>
      <c r="D2267">
        <f t="shared" si="70"/>
        <v>52</v>
      </c>
      <c r="E2267" t="str">
        <f>VLOOKUP(D2267,省代码匹配!B:C,2,FALSE)</f>
        <v>贵州省</v>
      </c>
      <c r="F2267">
        <f t="shared" si="71"/>
        <v>5226</v>
      </c>
      <c r="G2267" t="str">
        <f>IF(F2267&gt;10000,"省直辖县市",IF(F2267&gt;7000,“港澳台”,VLOOKUP(F2267,地市级代码匹配!C:D,2,FALSE)))</f>
        <v>黔东南苗族侗族自治州</v>
      </c>
      <c r="H2267" s="12" t="s">
        <v>6353</v>
      </c>
      <c r="I2267" s="39" t="str">
        <f>IF(H2267="","",VLOOKUP(H2267,echart地区列表!A:A,1,FALSE))</f>
        <v>天柱县</v>
      </c>
    </row>
    <row r="2268" spans="1:9">
      <c r="A2268" s="7" t="s">
        <v>6354</v>
      </c>
      <c r="B2268" s="7" t="s">
        <v>6354</v>
      </c>
      <c r="C2268" s="7">
        <v>522628</v>
      </c>
      <c r="D2268">
        <f t="shared" si="70"/>
        <v>52</v>
      </c>
      <c r="E2268" t="str">
        <f>VLOOKUP(D2268,省代码匹配!B:C,2,FALSE)</f>
        <v>贵州省</v>
      </c>
      <c r="F2268">
        <f t="shared" si="71"/>
        <v>5226</v>
      </c>
      <c r="G2268" t="str">
        <f>IF(F2268&gt;10000,"省直辖县市",IF(F2268&gt;7000,“港澳台”,VLOOKUP(F2268,地市级代码匹配!C:D,2,FALSE)))</f>
        <v>黔东南苗族侗族自治州</v>
      </c>
      <c r="H2268" s="12" t="s">
        <v>6354</v>
      </c>
      <c r="I2268" s="39" t="str">
        <f>IF(H2268="","",VLOOKUP(H2268,echart地区列表!A:A,1,FALSE))</f>
        <v>锦屏县</v>
      </c>
    </row>
    <row r="2269" spans="1:9">
      <c r="A2269" s="7" t="s">
        <v>6355</v>
      </c>
      <c r="B2269" s="7" t="s">
        <v>6355</v>
      </c>
      <c r="C2269" s="7">
        <v>522629</v>
      </c>
      <c r="D2269">
        <f t="shared" si="70"/>
        <v>52</v>
      </c>
      <c r="E2269" t="str">
        <f>VLOOKUP(D2269,省代码匹配!B:C,2,FALSE)</f>
        <v>贵州省</v>
      </c>
      <c r="F2269">
        <f t="shared" si="71"/>
        <v>5226</v>
      </c>
      <c r="G2269" t="str">
        <f>IF(F2269&gt;10000,"省直辖县市",IF(F2269&gt;7000,“港澳台”,VLOOKUP(F2269,地市级代码匹配!C:D,2,FALSE)))</f>
        <v>黔东南苗族侗族自治州</v>
      </c>
      <c r="H2269" s="12" t="s">
        <v>6355</v>
      </c>
      <c r="I2269" s="39" t="str">
        <f>IF(H2269="","",VLOOKUP(H2269,echart地区列表!A:A,1,FALSE))</f>
        <v>剑河县</v>
      </c>
    </row>
    <row r="2270" spans="1:9">
      <c r="A2270" s="7" t="s">
        <v>6356</v>
      </c>
      <c r="B2270" s="7" t="s">
        <v>6356</v>
      </c>
      <c r="C2270" s="7">
        <v>522630</v>
      </c>
      <c r="D2270">
        <f t="shared" si="70"/>
        <v>52</v>
      </c>
      <c r="E2270" t="str">
        <f>VLOOKUP(D2270,省代码匹配!B:C,2,FALSE)</f>
        <v>贵州省</v>
      </c>
      <c r="F2270">
        <f t="shared" si="71"/>
        <v>5226</v>
      </c>
      <c r="G2270" t="str">
        <f>IF(F2270&gt;10000,"省直辖县市",IF(F2270&gt;7000,“港澳台”,VLOOKUP(F2270,地市级代码匹配!C:D,2,FALSE)))</f>
        <v>黔东南苗族侗族自治州</v>
      </c>
      <c r="H2270" s="12" t="s">
        <v>6356</v>
      </c>
      <c r="I2270" s="39" t="str">
        <f>IF(H2270="","",VLOOKUP(H2270,echart地区列表!A:A,1,FALSE))</f>
        <v>台江县</v>
      </c>
    </row>
    <row r="2271" spans="1:9">
      <c r="A2271" s="7" t="s">
        <v>6357</v>
      </c>
      <c r="B2271" s="7" t="s">
        <v>6357</v>
      </c>
      <c r="C2271" s="7">
        <v>522631</v>
      </c>
      <c r="D2271">
        <f t="shared" si="70"/>
        <v>52</v>
      </c>
      <c r="E2271" t="str">
        <f>VLOOKUP(D2271,省代码匹配!B:C,2,FALSE)</f>
        <v>贵州省</v>
      </c>
      <c r="F2271">
        <f t="shared" si="71"/>
        <v>5226</v>
      </c>
      <c r="G2271" t="str">
        <f>IF(F2271&gt;10000,"省直辖县市",IF(F2271&gt;7000,“港澳台”,VLOOKUP(F2271,地市级代码匹配!C:D,2,FALSE)))</f>
        <v>黔东南苗族侗族自治州</v>
      </c>
      <c r="H2271" s="12" t="s">
        <v>6357</v>
      </c>
      <c r="I2271" s="39" t="str">
        <f>IF(H2271="","",VLOOKUP(H2271,echart地区列表!A:A,1,FALSE))</f>
        <v>黎平县</v>
      </c>
    </row>
    <row r="2272" spans="1:9">
      <c r="A2272" s="7" t="s">
        <v>6358</v>
      </c>
      <c r="B2272" s="7" t="s">
        <v>6358</v>
      </c>
      <c r="C2272" s="7">
        <v>522632</v>
      </c>
      <c r="D2272">
        <f t="shared" si="70"/>
        <v>52</v>
      </c>
      <c r="E2272" t="str">
        <f>VLOOKUP(D2272,省代码匹配!B:C,2,FALSE)</f>
        <v>贵州省</v>
      </c>
      <c r="F2272">
        <f t="shared" si="71"/>
        <v>5226</v>
      </c>
      <c r="G2272" t="str">
        <f>IF(F2272&gt;10000,"省直辖县市",IF(F2272&gt;7000,“港澳台”,VLOOKUP(F2272,地市级代码匹配!C:D,2,FALSE)))</f>
        <v>黔东南苗族侗族自治州</v>
      </c>
      <c r="H2272" s="12" t="s">
        <v>6358</v>
      </c>
      <c r="I2272" s="39" t="str">
        <f>IF(H2272="","",VLOOKUP(H2272,echart地区列表!A:A,1,FALSE))</f>
        <v>榕江县</v>
      </c>
    </row>
    <row r="2273" spans="1:9">
      <c r="A2273" s="7" t="s">
        <v>6359</v>
      </c>
      <c r="B2273" s="7" t="s">
        <v>6359</v>
      </c>
      <c r="C2273" s="7">
        <v>522633</v>
      </c>
      <c r="D2273">
        <f t="shared" si="70"/>
        <v>52</v>
      </c>
      <c r="E2273" t="str">
        <f>VLOOKUP(D2273,省代码匹配!B:C,2,FALSE)</f>
        <v>贵州省</v>
      </c>
      <c r="F2273">
        <f t="shared" si="71"/>
        <v>5226</v>
      </c>
      <c r="G2273" t="str">
        <f>IF(F2273&gt;10000,"省直辖县市",IF(F2273&gt;7000,“港澳台”,VLOOKUP(F2273,地市级代码匹配!C:D,2,FALSE)))</f>
        <v>黔东南苗族侗族自治州</v>
      </c>
      <c r="H2273" s="12" t="s">
        <v>6359</v>
      </c>
      <c r="I2273" s="39" t="str">
        <f>IF(H2273="","",VLOOKUP(H2273,echart地区列表!A:A,1,FALSE))</f>
        <v>从江县</v>
      </c>
    </row>
    <row r="2274" spans="1:9">
      <c r="A2274" s="7" t="s">
        <v>6360</v>
      </c>
      <c r="B2274" s="7" t="s">
        <v>6360</v>
      </c>
      <c r="C2274" s="7">
        <v>522634</v>
      </c>
      <c r="D2274">
        <f t="shared" si="70"/>
        <v>52</v>
      </c>
      <c r="E2274" t="str">
        <f>VLOOKUP(D2274,省代码匹配!B:C,2,FALSE)</f>
        <v>贵州省</v>
      </c>
      <c r="F2274">
        <f t="shared" si="71"/>
        <v>5226</v>
      </c>
      <c r="G2274" t="str">
        <f>IF(F2274&gt;10000,"省直辖县市",IF(F2274&gt;7000,“港澳台”,VLOOKUP(F2274,地市级代码匹配!C:D,2,FALSE)))</f>
        <v>黔东南苗族侗族自治州</v>
      </c>
      <c r="H2274" s="12" t="s">
        <v>6360</v>
      </c>
      <c r="I2274" s="39" t="str">
        <f>IF(H2274="","",VLOOKUP(H2274,echart地区列表!A:A,1,FALSE))</f>
        <v>雷山县</v>
      </c>
    </row>
    <row r="2275" spans="1:9">
      <c r="A2275" s="7" t="s">
        <v>6361</v>
      </c>
      <c r="B2275" s="7" t="s">
        <v>6361</v>
      </c>
      <c r="C2275" s="7">
        <v>522635</v>
      </c>
      <c r="D2275">
        <f t="shared" si="70"/>
        <v>52</v>
      </c>
      <c r="E2275" t="str">
        <f>VLOOKUP(D2275,省代码匹配!B:C,2,FALSE)</f>
        <v>贵州省</v>
      </c>
      <c r="F2275">
        <f t="shared" si="71"/>
        <v>5226</v>
      </c>
      <c r="G2275" t="str">
        <f>IF(F2275&gt;10000,"省直辖县市",IF(F2275&gt;7000,“港澳台”,VLOOKUP(F2275,地市级代码匹配!C:D,2,FALSE)))</f>
        <v>黔东南苗族侗族自治州</v>
      </c>
      <c r="H2275" s="12" t="s">
        <v>6361</v>
      </c>
      <c r="I2275" s="39" t="str">
        <f>IF(H2275="","",VLOOKUP(H2275,echart地区列表!A:A,1,FALSE))</f>
        <v>麻江县</v>
      </c>
    </row>
    <row r="2276" spans="1:9">
      <c r="A2276" s="7" t="s">
        <v>6362</v>
      </c>
      <c r="B2276" s="7" t="s">
        <v>6362</v>
      </c>
      <c r="C2276" s="7">
        <v>522636</v>
      </c>
      <c r="D2276">
        <f t="shared" si="70"/>
        <v>52</v>
      </c>
      <c r="E2276" t="str">
        <f>VLOOKUP(D2276,省代码匹配!B:C,2,FALSE)</f>
        <v>贵州省</v>
      </c>
      <c r="F2276">
        <f t="shared" si="71"/>
        <v>5226</v>
      </c>
      <c r="G2276" t="str">
        <f>IF(F2276&gt;10000,"省直辖县市",IF(F2276&gt;7000,“港澳台”,VLOOKUP(F2276,地市级代码匹配!C:D,2,FALSE)))</f>
        <v>黔东南苗族侗族自治州</v>
      </c>
      <c r="H2276" s="12" t="s">
        <v>6362</v>
      </c>
      <c r="I2276" s="39" t="str">
        <f>IF(H2276="","",VLOOKUP(H2276,echart地区列表!A:A,1,FALSE))</f>
        <v>丹寨县</v>
      </c>
    </row>
    <row r="2277" spans="1:9">
      <c r="A2277" s="7" t="s">
        <v>6363</v>
      </c>
      <c r="B2277" s="7" t="s">
        <v>7685</v>
      </c>
      <c r="C2277" s="7">
        <v>522701</v>
      </c>
      <c r="D2277">
        <f t="shared" si="70"/>
        <v>52</v>
      </c>
      <c r="E2277" t="str">
        <f>VLOOKUP(D2277,省代码匹配!B:C,2,FALSE)</f>
        <v>贵州省</v>
      </c>
      <c r="F2277">
        <f t="shared" si="71"/>
        <v>5227</v>
      </c>
      <c r="G2277" t="str">
        <f>IF(F2277&gt;10000,"省直辖县市",IF(F2277&gt;7000,“港澳台”,VLOOKUP(F2277,地市级代码匹配!C:D,2,FALSE)))</f>
        <v>黔南布依族苗族自治州</v>
      </c>
      <c r="H2277" s="12" t="s">
        <v>6363</v>
      </c>
      <c r="I2277" s="39" t="str">
        <f>IF(H2277="","",VLOOKUP(H2277,echart地区列表!A:A,1,FALSE))</f>
        <v>都匀市</v>
      </c>
    </row>
    <row r="2278" spans="1:9">
      <c r="A2278" s="7" t="s">
        <v>6364</v>
      </c>
      <c r="B2278" s="7" t="s">
        <v>7686</v>
      </c>
      <c r="C2278" s="7">
        <v>522702</v>
      </c>
      <c r="D2278">
        <f t="shared" si="70"/>
        <v>52</v>
      </c>
      <c r="E2278" t="str">
        <f>VLOOKUP(D2278,省代码匹配!B:C,2,FALSE)</f>
        <v>贵州省</v>
      </c>
      <c r="F2278">
        <f t="shared" si="71"/>
        <v>5227</v>
      </c>
      <c r="G2278" t="str">
        <f>IF(F2278&gt;10000,"省直辖县市",IF(F2278&gt;7000,“港澳台”,VLOOKUP(F2278,地市级代码匹配!C:D,2,FALSE)))</f>
        <v>黔南布依族苗族自治州</v>
      </c>
      <c r="H2278" s="12" t="s">
        <v>6364</v>
      </c>
      <c r="I2278" s="39" t="str">
        <f>IF(H2278="","",VLOOKUP(H2278,echart地区列表!A:A,1,FALSE))</f>
        <v>福泉市</v>
      </c>
    </row>
    <row r="2279" spans="1:9">
      <c r="A2279" s="7" t="s">
        <v>6365</v>
      </c>
      <c r="B2279" s="7" t="s">
        <v>6365</v>
      </c>
      <c r="C2279" s="7">
        <v>522722</v>
      </c>
      <c r="D2279">
        <f t="shared" si="70"/>
        <v>52</v>
      </c>
      <c r="E2279" t="str">
        <f>VLOOKUP(D2279,省代码匹配!B:C,2,FALSE)</f>
        <v>贵州省</v>
      </c>
      <c r="F2279">
        <f t="shared" si="71"/>
        <v>5227</v>
      </c>
      <c r="G2279" t="str">
        <f>IF(F2279&gt;10000,"省直辖县市",IF(F2279&gt;7000,“港澳台”,VLOOKUP(F2279,地市级代码匹配!C:D,2,FALSE)))</f>
        <v>黔南布依族苗族自治州</v>
      </c>
      <c r="H2279" s="12" t="s">
        <v>6365</v>
      </c>
      <c r="I2279" s="39" t="str">
        <f>IF(H2279="","",VLOOKUP(H2279,echart地区列表!A:A,1,FALSE))</f>
        <v>荔波县</v>
      </c>
    </row>
    <row r="2280" spans="1:9">
      <c r="A2280" s="7" t="s">
        <v>6366</v>
      </c>
      <c r="B2280" s="7" t="s">
        <v>6366</v>
      </c>
      <c r="C2280" s="7">
        <v>522723</v>
      </c>
      <c r="D2280">
        <f t="shared" si="70"/>
        <v>52</v>
      </c>
      <c r="E2280" t="str">
        <f>VLOOKUP(D2280,省代码匹配!B:C,2,FALSE)</f>
        <v>贵州省</v>
      </c>
      <c r="F2280">
        <f t="shared" si="71"/>
        <v>5227</v>
      </c>
      <c r="G2280" t="str">
        <f>IF(F2280&gt;10000,"省直辖县市",IF(F2280&gt;7000,“港澳台”,VLOOKUP(F2280,地市级代码匹配!C:D,2,FALSE)))</f>
        <v>黔南布依族苗族自治州</v>
      </c>
      <c r="H2280" s="12" t="s">
        <v>6366</v>
      </c>
      <c r="I2280" s="39" t="str">
        <f>IF(H2280="","",VLOOKUP(H2280,echart地区列表!A:A,1,FALSE))</f>
        <v>贵定县</v>
      </c>
    </row>
    <row r="2281" spans="1:9">
      <c r="A2281" s="7" t="s">
        <v>6367</v>
      </c>
      <c r="B2281" s="7" t="s">
        <v>6367</v>
      </c>
      <c r="C2281" s="7">
        <v>522725</v>
      </c>
      <c r="D2281">
        <f t="shared" si="70"/>
        <v>52</v>
      </c>
      <c r="E2281" t="str">
        <f>VLOOKUP(D2281,省代码匹配!B:C,2,FALSE)</f>
        <v>贵州省</v>
      </c>
      <c r="F2281">
        <f t="shared" si="71"/>
        <v>5227</v>
      </c>
      <c r="G2281" t="str">
        <f>IF(F2281&gt;10000,"省直辖县市",IF(F2281&gt;7000,“港澳台”,VLOOKUP(F2281,地市级代码匹配!C:D,2,FALSE)))</f>
        <v>黔南布依族苗族自治州</v>
      </c>
      <c r="H2281" s="12" t="s">
        <v>6367</v>
      </c>
      <c r="I2281" s="39" t="str">
        <f>IF(H2281="","",VLOOKUP(H2281,echart地区列表!A:A,1,FALSE))</f>
        <v>瓮安县</v>
      </c>
    </row>
    <row r="2282" spans="1:9">
      <c r="A2282" s="7" t="s">
        <v>6368</v>
      </c>
      <c r="B2282" s="7" t="s">
        <v>6368</v>
      </c>
      <c r="C2282" s="7">
        <v>522726</v>
      </c>
      <c r="D2282">
        <f t="shared" si="70"/>
        <v>52</v>
      </c>
      <c r="E2282" t="str">
        <f>VLOOKUP(D2282,省代码匹配!B:C,2,FALSE)</f>
        <v>贵州省</v>
      </c>
      <c r="F2282">
        <f t="shared" si="71"/>
        <v>5227</v>
      </c>
      <c r="G2282" t="str">
        <f>IF(F2282&gt;10000,"省直辖县市",IF(F2282&gt;7000,“港澳台”,VLOOKUP(F2282,地市级代码匹配!C:D,2,FALSE)))</f>
        <v>黔南布依族苗族自治州</v>
      </c>
      <c r="H2282" s="12" t="s">
        <v>6368</v>
      </c>
      <c r="I2282" s="39" t="str">
        <f>IF(H2282="","",VLOOKUP(H2282,echart地区列表!A:A,1,FALSE))</f>
        <v>独山县</v>
      </c>
    </row>
    <row r="2283" spans="1:9">
      <c r="A2283" s="7" t="s">
        <v>6369</v>
      </c>
      <c r="B2283" s="7" t="s">
        <v>6369</v>
      </c>
      <c r="C2283" s="7">
        <v>522727</v>
      </c>
      <c r="D2283">
        <f t="shared" si="70"/>
        <v>52</v>
      </c>
      <c r="E2283" t="str">
        <f>VLOOKUP(D2283,省代码匹配!B:C,2,FALSE)</f>
        <v>贵州省</v>
      </c>
      <c r="F2283">
        <f t="shared" si="71"/>
        <v>5227</v>
      </c>
      <c r="G2283" t="str">
        <f>IF(F2283&gt;10000,"省直辖县市",IF(F2283&gt;7000,“港澳台”,VLOOKUP(F2283,地市级代码匹配!C:D,2,FALSE)))</f>
        <v>黔南布依族苗族自治州</v>
      </c>
      <c r="H2283" s="12" t="s">
        <v>6369</v>
      </c>
      <c r="I2283" s="39" t="str">
        <f>IF(H2283="","",VLOOKUP(H2283,echart地区列表!A:A,1,FALSE))</f>
        <v>平塘县</v>
      </c>
    </row>
    <row r="2284" spans="1:9">
      <c r="A2284" s="7" t="s">
        <v>6370</v>
      </c>
      <c r="B2284" s="7" t="s">
        <v>6370</v>
      </c>
      <c r="C2284" s="7">
        <v>522728</v>
      </c>
      <c r="D2284">
        <f t="shared" si="70"/>
        <v>52</v>
      </c>
      <c r="E2284" t="str">
        <f>VLOOKUP(D2284,省代码匹配!B:C,2,FALSE)</f>
        <v>贵州省</v>
      </c>
      <c r="F2284">
        <f t="shared" si="71"/>
        <v>5227</v>
      </c>
      <c r="G2284" t="str">
        <f>IF(F2284&gt;10000,"省直辖县市",IF(F2284&gt;7000,“港澳台”,VLOOKUP(F2284,地市级代码匹配!C:D,2,FALSE)))</f>
        <v>黔南布依族苗族自治州</v>
      </c>
      <c r="H2284" s="12" t="s">
        <v>6370</v>
      </c>
      <c r="I2284" s="39" t="str">
        <f>IF(H2284="","",VLOOKUP(H2284,echart地区列表!A:A,1,FALSE))</f>
        <v>罗甸县</v>
      </c>
    </row>
    <row r="2285" spans="1:9">
      <c r="A2285" s="7" t="s">
        <v>6371</v>
      </c>
      <c r="B2285" s="7" t="s">
        <v>6371</v>
      </c>
      <c r="C2285" s="7">
        <v>522729</v>
      </c>
      <c r="D2285">
        <f t="shared" si="70"/>
        <v>52</v>
      </c>
      <c r="E2285" t="str">
        <f>VLOOKUP(D2285,省代码匹配!B:C,2,FALSE)</f>
        <v>贵州省</v>
      </c>
      <c r="F2285">
        <f t="shared" si="71"/>
        <v>5227</v>
      </c>
      <c r="G2285" t="str">
        <f>IF(F2285&gt;10000,"省直辖县市",IF(F2285&gt;7000,“港澳台”,VLOOKUP(F2285,地市级代码匹配!C:D,2,FALSE)))</f>
        <v>黔南布依族苗族自治州</v>
      </c>
      <c r="H2285" s="12" t="s">
        <v>6371</v>
      </c>
      <c r="I2285" s="39" t="str">
        <f>IF(H2285="","",VLOOKUP(H2285,echart地区列表!A:A,1,FALSE))</f>
        <v>长顺县</v>
      </c>
    </row>
    <row r="2286" spans="1:9">
      <c r="A2286" s="7" t="s">
        <v>6372</v>
      </c>
      <c r="B2286" s="7" t="s">
        <v>6372</v>
      </c>
      <c r="C2286" s="7">
        <v>522730</v>
      </c>
      <c r="D2286">
        <f t="shared" si="70"/>
        <v>52</v>
      </c>
      <c r="E2286" t="str">
        <f>VLOOKUP(D2286,省代码匹配!B:C,2,FALSE)</f>
        <v>贵州省</v>
      </c>
      <c r="F2286">
        <f t="shared" si="71"/>
        <v>5227</v>
      </c>
      <c r="G2286" t="str">
        <f>IF(F2286&gt;10000,"省直辖县市",IF(F2286&gt;7000,“港澳台”,VLOOKUP(F2286,地市级代码匹配!C:D,2,FALSE)))</f>
        <v>黔南布依族苗族自治州</v>
      </c>
      <c r="H2286" s="12" t="s">
        <v>6372</v>
      </c>
      <c r="I2286" s="39" t="str">
        <f>IF(H2286="","",VLOOKUP(H2286,echart地区列表!A:A,1,FALSE))</f>
        <v>龙里县</v>
      </c>
    </row>
    <row r="2287" spans="1:9">
      <c r="A2287" s="7" t="s">
        <v>6373</v>
      </c>
      <c r="B2287" s="7" t="s">
        <v>6373</v>
      </c>
      <c r="C2287" s="7">
        <v>522731</v>
      </c>
      <c r="D2287">
        <f t="shared" si="70"/>
        <v>52</v>
      </c>
      <c r="E2287" t="str">
        <f>VLOOKUP(D2287,省代码匹配!B:C,2,FALSE)</f>
        <v>贵州省</v>
      </c>
      <c r="F2287">
        <f t="shared" si="71"/>
        <v>5227</v>
      </c>
      <c r="G2287" t="str">
        <f>IF(F2287&gt;10000,"省直辖县市",IF(F2287&gt;7000,“港澳台”,VLOOKUP(F2287,地市级代码匹配!C:D,2,FALSE)))</f>
        <v>黔南布依族苗族自治州</v>
      </c>
      <c r="H2287" s="12" t="s">
        <v>6373</v>
      </c>
      <c r="I2287" s="39" t="str">
        <f>IF(H2287="","",VLOOKUP(H2287,echart地区列表!A:A,1,FALSE))</f>
        <v>惠水县</v>
      </c>
    </row>
    <row r="2288" spans="1:9">
      <c r="A2288" s="7" t="s">
        <v>6374</v>
      </c>
      <c r="B2288" s="7" t="s">
        <v>6374</v>
      </c>
      <c r="C2288" s="7">
        <v>522732</v>
      </c>
      <c r="D2288">
        <f t="shared" si="70"/>
        <v>52</v>
      </c>
      <c r="E2288" t="str">
        <f>VLOOKUP(D2288,省代码匹配!B:C,2,FALSE)</f>
        <v>贵州省</v>
      </c>
      <c r="F2288">
        <f t="shared" si="71"/>
        <v>5227</v>
      </c>
      <c r="G2288" t="str">
        <f>IF(F2288&gt;10000,"省直辖县市",IF(F2288&gt;7000,“港澳台”,VLOOKUP(F2288,地市级代码匹配!C:D,2,FALSE)))</f>
        <v>黔南布依族苗族自治州</v>
      </c>
      <c r="H2288" s="12" t="s">
        <v>6374</v>
      </c>
      <c r="I2288" s="39" t="str">
        <f>IF(H2288="","",VLOOKUP(H2288,echart地区列表!A:A,1,FALSE))</f>
        <v>三都水族自治县</v>
      </c>
    </row>
    <row r="2289" spans="1:9">
      <c r="A2289" s="7" t="s">
        <v>6375</v>
      </c>
      <c r="B2289" s="7" t="s">
        <v>6375</v>
      </c>
      <c r="C2289" s="7">
        <v>530102</v>
      </c>
      <c r="D2289">
        <f t="shared" si="70"/>
        <v>53</v>
      </c>
      <c r="E2289" t="str">
        <f>VLOOKUP(D2289,省代码匹配!B:C,2,FALSE)</f>
        <v>云南省</v>
      </c>
      <c r="F2289">
        <f t="shared" si="71"/>
        <v>5301</v>
      </c>
      <c r="G2289" t="str">
        <f>IF(F2289&gt;10000,"省直辖县市",IF(F2289&gt;7000,“港澳台”,VLOOKUP(F2289,地市级代码匹配!C:D,2,FALSE)))</f>
        <v>昆明市</v>
      </c>
      <c r="H2289" s="12" t="s">
        <v>6375</v>
      </c>
      <c r="I2289" s="39" t="str">
        <f>IF(H2289="","",VLOOKUP(H2289,echart地区列表!A:A,1,FALSE))</f>
        <v>五华区</v>
      </c>
    </row>
    <row r="2290" spans="1:9">
      <c r="A2290" s="7" t="s">
        <v>6376</v>
      </c>
      <c r="B2290" s="7" t="s">
        <v>6376</v>
      </c>
      <c r="C2290" s="7">
        <v>530103</v>
      </c>
      <c r="D2290">
        <f t="shared" si="70"/>
        <v>53</v>
      </c>
      <c r="E2290" t="str">
        <f>VLOOKUP(D2290,省代码匹配!B:C,2,FALSE)</f>
        <v>云南省</v>
      </c>
      <c r="F2290">
        <f t="shared" si="71"/>
        <v>5301</v>
      </c>
      <c r="G2290" t="str">
        <f>IF(F2290&gt;10000,"省直辖县市",IF(F2290&gt;7000,“港澳台”,VLOOKUP(F2290,地市级代码匹配!C:D,2,FALSE)))</f>
        <v>昆明市</v>
      </c>
      <c r="H2290" s="12" t="s">
        <v>6376</v>
      </c>
      <c r="I2290" s="39" t="str">
        <f>IF(H2290="","",VLOOKUP(H2290,echart地区列表!A:A,1,FALSE))</f>
        <v>盘龙区</v>
      </c>
    </row>
    <row r="2291" spans="1:9">
      <c r="A2291" s="7" t="s">
        <v>6377</v>
      </c>
      <c r="B2291" s="7" t="s">
        <v>6377</v>
      </c>
      <c r="C2291" s="7">
        <v>530111</v>
      </c>
      <c r="D2291">
        <f t="shared" si="70"/>
        <v>53</v>
      </c>
      <c r="E2291" t="str">
        <f>VLOOKUP(D2291,省代码匹配!B:C,2,FALSE)</f>
        <v>云南省</v>
      </c>
      <c r="F2291">
        <f t="shared" si="71"/>
        <v>5301</v>
      </c>
      <c r="G2291" t="str">
        <f>IF(F2291&gt;10000,"省直辖县市",IF(F2291&gt;7000,“港澳台”,VLOOKUP(F2291,地市级代码匹配!C:D,2,FALSE)))</f>
        <v>昆明市</v>
      </c>
      <c r="H2291" s="12" t="s">
        <v>6377</v>
      </c>
      <c r="I2291" s="39" t="str">
        <f>IF(H2291="","",VLOOKUP(H2291,echart地区列表!A:A,1,FALSE))</f>
        <v>官渡区</v>
      </c>
    </row>
    <row r="2292" spans="1:9">
      <c r="A2292" s="7" t="s">
        <v>6378</v>
      </c>
      <c r="B2292" s="7" t="s">
        <v>6378</v>
      </c>
      <c r="C2292" s="7">
        <v>530112</v>
      </c>
      <c r="D2292">
        <f t="shared" si="70"/>
        <v>53</v>
      </c>
      <c r="E2292" t="str">
        <f>VLOOKUP(D2292,省代码匹配!B:C,2,FALSE)</f>
        <v>云南省</v>
      </c>
      <c r="F2292">
        <f t="shared" si="71"/>
        <v>5301</v>
      </c>
      <c r="G2292" t="str">
        <f>IF(F2292&gt;10000,"省直辖县市",IF(F2292&gt;7000,“港澳台”,VLOOKUP(F2292,地市级代码匹配!C:D,2,FALSE)))</f>
        <v>昆明市</v>
      </c>
      <c r="H2292" s="12" t="s">
        <v>6378</v>
      </c>
      <c r="I2292" s="39" t="str">
        <f>IF(H2292="","",VLOOKUP(H2292,echart地区列表!A:A,1,FALSE))</f>
        <v>西山区</v>
      </c>
    </row>
    <row r="2293" spans="1:9">
      <c r="A2293" s="7" t="s">
        <v>6379</v>
      </c>
      <c r="B2293" s="7" t="s">
        <v>6379</v>
      </c>
      <c r="C2293" s="7">
        <v>530113</v>
      </c>
      <c r="D2293">
        <f t="shared" si="70"/>
        <v>53</v>
      </c>
      <c r="E2293" t="str">
        <f>VLOOKUP(D2293,省代码匹配!B:C,2,FALSE)</f>
        <v>云南省</v>
      </c>
      <c r="F2293">
        <f t="shared" si="71"/>
        <v>5301</v>
      </c>
      <c r="G2293" t="str">
        <f>IF(F2293&gt;10000,"省直辖县市",IF(F2293&gt;7000,“港澳台”,VLOOKUP(F2293,地市级代码匹配!C:D,2,FALSE)))</f>
        <v>昆明市</v>
      </c>
      <c r="H2293" s="12" t="s">
        <v>6379</v>
      </c>
      <c r="I2293" s="39" t="str">
        <f>IF(H2293="","",VLOOKUP(H2293,echart地区列表!A:A,1,FALSE))</f>
        <v>东川区</v>
      </c>
    </row>
    <row r="2294" spans="1:9">
      <c r="A2294" s="7" t="s">
        <v>6380</v>
      </c>
      <c r="B2294" s="7" t="s">
        <v>6380</v>
      </c>
      <c r="C2294" s="7">
        <v>530114</v>
      </c>
      <c r="D2294">
        <f t="shared" si="70"/>
        <v>53</v>
      </c>
      <c r="E2294" t="str">
        <f>VLOOKUP(D2294,省代码匹配!B:C,2,FALSE)</f>
        <v>云南省</v>
      </c>
      <c r="F2294">
        <f t="shared" si="71"/>
        <v>5301</v>
      </c>
      <c r="G2294" t="str">
        <f>IF(F2294&gt;10000,"省直辖县市",IF(F2294&gt;7000,“港澳台”,VLOOKUP(F2294,地市级代码匹配!C:D,2,FALSE)))</f>
        <v>昆明市</v>
      </c>
      <c r="H2294" s="12" t="s">
        <v>7790</v>
      </c>
      <c r="I2294" s="39" t="str">
        <f>IF(H2294="","",VLOOKUP(H2294,echart地区列表!A:A,1,FALSE))</f>
        <v>呈贡县</v>
      </c>
    </row>
    <row r="2295" spans="1:9">
      <c r="A2295" s="7" t="s">
        <v>6381</v>
      </c>
      <c r="B2295" s="7" t="s">
        <v>6381</v>
      </c>
      <c r="C2295" s="7">
        <v>530115</v>
      </c>
      <c r="D2295">
        <f t="shared" si="70"/>
        <v>53</v>
      </c>
      <c r="E2295" t="str">
        <f>VLOOKUP(D2295,省代码匹配!B:C,2,FALSE)</f>
        <v>云南省</v>
      </c>
      <c r="F2295">
        <f t="shared" si="71"/>
        <v>5301</v>
      </c>
      <c r="G2295" t="str">
        <f>IF(F2295&gt;10000,"省直辖县市",IF(F2295&gt;7000,“港澳台”,VLOOKUP(F2295,地市级代码匹配!C:D,2,FALSE)))</f>
        <v>昆明市</v>
      </c>
      <c r="H2295" s="12" t="s">
        <v>7789</v>
      </c>
      <c r="I2295" s="39" t="str">
        <f>IF(H2295="","",VLOOKUP(H2295,echart地区列表!A:A,1,FALSE))</f>
        <v>晋宁县</v>
      </c>
    </row>
    <row r="2296" spans="1:9">
      <c r="A2296" s="7" t="s">
        <v>6382</v>
      </c>
      <c r="B2296" s="7" t="s">
        <v>6382</v>
      </c>
      <c r="C2296" s="7">
        <v>530124</v>
      </c>
      <c r="D2296">
        <f t="shared" si="70"/>
        <v>53</v>
      </c>
      <c r="E2296" t="str">
        <f>VLOOKUP(D2296,省代码匹配!B:C,2,FALSE)</f>
        <v>云南省</v>
      </c>
      <c r="F2296">
        <f t="shared" si="71"/>
        <v>5301</v>
      </c>
      <c r="G2296" t="str">
        <f>IF(F2296&gt;10000,"省直辖县市",IF(F2296&gt;7000,“港澳台”,VLOOKUP(F2296,地市级代码匹配!C:D,2,FALSE)))</f>
        <v>昆明市</v>
      </c>
      <c r="H2296" s="12" t="s">
        <v>6382</v>
      </c>
      <c r="I2296" s="39" t="str">
        <f>IF(H2296="","",VLOOKUP(H2296,echart地区列表!A:A,1,FALSE))</f>
        <v>富民县</v>
      </c>
    </row>
    <row r="2297" spans="1:9">
      <c r="A2297" s="7" t="s">
        <v>6383</v>
      </c>
      <c r="B2297" s="7" t="s">
        <v>6383</v>
      </c>
      <c r="C2297" s="7">
        <v>530125</v>
      </c>
      <c r="D2297">
        <f t="shared" si="70"/>
        <v>53</v>
      </c>
      <c r="E2297" t="str">
        <f>VLOOKUP(D2297,省代码匹配!B:C,2,FALSE)</f>
        <v>云南省</v>
      </c>
      <c r="F2297">
        <f t="shared" si="71"/>
        <v>5301</v>
      </c>
      <c r="G2297" t="str">
        <f>IF(F2297&gt;10000,"省直辖县市",IF(F2297&gt;7000,“港澳台”,VLOOKUP(F2297,地市级代码匹配!C:D,2,FALSE)))</f>
        <v>昆明市</v>
      </c>
      <c r="H2297" s="12" t="s">
        <v>6383</v>
      </c>
      <c r="I2297" s="39" t="str">
        <f>IF(H2297="","",VLOOKUP(H2297,echart地区列表!A:A,1,FALSE))</f>
        <v>宜良县</v>
      </c>
    </row>
    <row r="2298" spans="1:9">
      <c r="A2298" s="7" t="s">
        <v>6384</v>
      </c>
      <c r="B2298" s="7" t="s">
        <v>6384</v>
      </c>
      <c r="C2298" s="7">
        <v>530126</v>
      </c>
      <c r="D2298">
        <f t="shared" si="70"/>
        <v>53</v>
      </c>
      <c r="E2298" t="str">
        <f>VLOOKUP(D2298,省代码匹配!B:C,2,FALSE)</f>
        <v>云南省</v>
      </c>
      <c r="F2298">
        <f t="shared" si="71"/>
        <v>5301</v>
      </c>
      <c r="G2298" t="str">
        <f>IF(F2298&gt;10000,"省直辖县市",IF(F2298&gt;7000,“港澳台”,VLOOKUP(F2298,地市级代码匹配!C:D,2,FALSE)))</f>
        <v>昆明市</v>
      </c>
      <c r="H2298" s="12" t="s">
        <v>6384</v>
      </c>
      <c r="I2298" s="39" t="str">
        <f>IF(H2298="","",VLOOKUP(H2298,echart地区列表!A:A,1,FALSE))</f>
        <v>石林彝族自治县</v>
      </c>
    </row>
    <row r="2299" spans="1:9">
      <c r="A2299" s="7" t="s">
        <v>6385</v>
      </c>
      <c r="B2299" s="7" t="s">
        <v>6385</v>
      </c>
      <c r="C2299" s="7">
        <v>530127</v>
      </c>
      <c r="D2299">
        <f t="shared" si="70"/>
        <v>53</v>
      </c>
      <c r="E2299" t="str">
        <f>VLOOKUP(D2299,省代码匹配!B:C,2,FALSE)</f>
        <v>云南省</v>
      </c>
      <c r="F2299">
        <f t="shared" si="71"/>
        <v>5301</v>
      </c>
      <c r="G2299" t="str">
        <f>IF(F2299&gt;10000,"省直辖县市",IF(F2299&gt;7000,“港澳台”,VLOOKUP(F2299,地市级代码匹配!C:D,2,FALSE)))</f>
        <v>昆明市</v>
      </c>
      <c r="H2299" s="12" t="s">
        <v>6385</v>
      </c>
      <c r="I2299" s="39" t="str">
        <f>IF(H2299="","",VLOOKUP(H2299,echart地区列表!A:A,1,FALSE))</f>
        <v>嵩明县</v>
      </c>
    </row>
    <row r="2300" spans="1:9">
      <c r="A2300" s="7" t="s">
        <v>6386</v>
      </c>
      <c r="B2300" s="7" t="s">
        <v>6386</v>
      </c>
      <c r="C2300" s="7">
        <v>530128</v>
      </c>
      <c r="D2300">
        <f t="shared" si="70"/>
        <v>53</v>
      </c>
      <c r="E2300" t="str">
        <f>VLOOKUP(D2300,省代码匹配!B:C,2,FALSE)</f>
        <v>云南省</v>
      </c>
      <c r="F2300">
        <f t="shared" si="71"/>
        <v>5301</v>
      </c>
      <c r="G2300" t="str">
        <f>IF(F2300&gt;10000,"省直辖县市",IF(F2300&gt;7000,“港澳台”,VLOOKUP(F2300,地市级代码匹配!C:D,2,FALSE)))</f>
        <v>昆明市</v>
      </c>
      <c r="H2300" s="12" t="s">
        <v>6386</v>
      </c>
      <c r="I2300" s="39" t="str">
        <f>IF(H2300="","",VLOOKUP(H2300,echart地区列表!A:A,1,FALSE))</f>
        <v>禄劝彝族苗族自治县</v>
      </c>
    </row>
    <row r="2301" spans="1:9">
      <c r="A2301" s="7" t="s">
        <v>6387</v>
      </c>
      <c r="B2301" s="7" t="s">
        <v>6387</v>
      </c>
      <c r="C2301" s="7">
        <v>530129</v>
      </c>
      <c r="D2301">
        <f t="shared" si="70"/>
        <v>53</v>
      </c>
      <c r="E2301" t="str">
        <f>VLOOKUP(D2301,省代码匹配!B:C,2,FALSE)</f>
        <v>云南省</v>
      </c>
      <c r="F2301">
        <f t="shared" si="71"/>
        <v>5301</v>
      </c>
      <c r="G2301" t="str">
        <f>IF(F2301&gt;10000,"省直辖县市",IF(F2301&gt;7000,“港澳台”,VLOOKUP(F2301,地市级代码匹配!C:D,2,FALSE)))</f>
        <v>昆明市</v>
      </c>
      <c r="H2301" s="12" t="s">
        <v>6387</v>
      </c>
      <c r="I2301" s="39" t="str">
        <f>IF(H2301="","",VLOOKUP(H2301,echart地区列表!A:A,1,FALSE))</f>
        <v>寻甸回族彝族自治县</v>
      </c>
    </row>
    <row r="2302" spans="1:9">
      <c r="A2302" s="7" t="s">
        <v>6388</v>
      </c>
      <c r="B2302" s="7" t="s">
        <v>7687</v>
      </c>
      <c r="C2302" s="7">
        <v>530181</v>
      </c>
      <c r="D2302">
        <f t="shared" si="70"/>
        <v>53</v>
      </c>
      <c r="E2302" t="str">
        <f>VLOOKUP(D2302,省代码匹配!B:C,2,FALSE)</f>
        <v>云南省</v>
      </c>
      <c r="F2302">
        <f t="shared" si="71"/>
        <v>5301</v>
      </c>
      <c r="G2302" t="str">
        <f>IF(F2302&gt;10000,"省直辖县市",IF(F2302&gt;7000,“港澳台”,VLOOKUP(F2302,地市级代码匹配!C:D,2,FALSE)))</f>
        <v>昆明市</v>
      </c>
      <c r="H2302" s="12" t="s">
        <v>6388</v>
      </c>
      <c r="I2302" s="39" t="str">
        <f>IF(H2302="","",VLOOKUP(H2302,echart地区列表!A:A,1,FALSE))</f>
        <v>安宁市</v>
      </c>
    </row>
    <row r="2303" spans="1:9">
      <c r="A2303" s="7" t="s">
        <v>6389</v>
      </c>
      <c r="B2303" s="7" t="s">
        <v>6389</v>
      </c>
      <c r="C2303" s="7">
        <v>530302</v>
      </c>
      <c r="D2303">
        <f t="shared" si="70"/>
        <v>53</v>
      </c>
      <c r="E2303" t="str">
        <f>VLOOKUP(D2303,省代码匹配!B:C,2,FALSE)</f>
        <v>云南省</v>
      </c>
      <c r="F2303">
        <f t="shared" si="71"/>
        <v>5303</v>
      </c>
      <c r="G2303" t="str">
        <f>IF(F2303&gt;10000,"省直辖县市",IF(F2303&gt;7000,“港澳台”,VLOOKUP(F2303,地市级代码匹配!C:D,2,FALSE)))</f>
        <v>曲靖市</v>
      </c>
      <c r="H2303" s="12" t="s">
        <v>6389</v>
      </c>
      <c r="I2303" s="39" t="str">
        <f>IF(H2303="","",VLOOKUP(H2303,echart地区列表!A:A,1,FALSE))</f>
        <v>麒麟区</v>
      </c>
    </row>
    <row r="2304" spans="1:9">
      <c r="A2304" s="7" t="s">
        <v>6390</v>
      </c>
      <c r="B2304" s="7" t="s">
        <v>6390</v>
      </c>
      <c r="C2304" s="7">
        <v>530303</v>
      </c>
      <c r="D2304">
        <f t="shared" si="70"/>
        <v>53</v>
      </c>
      <c r="E2304" t="str">
        <f>VLOOKUP(D2304,省代码匹配!B:C,2,FALSE)</f>
        <v>云南省</v>
      </c>
      <c r="F2304">
        <f t="shared" si="71"/>
        <v>5303</v>
      </c>
      <c r="G2304" t="str">
        <f>IF(F2304&gt;10000,"省直辖县市",IF(F2304&gt;7000,“港澳台”,VLOOKUP(F2304,地市级代码匹配!C:D,2,FALSE)))</f>
        <v>曲靖市</v>
      </c>
      <c r="H2304" s="12" t="s">
        <v>7788</v>
      </c>
      <c r="I2304" s="39" t="str">
        <f>IF(H2304="","",VLOOKUP(H2304,echart地区列表!A:A,1,FALSE))</f>
        <v>沾益县</v>
      </c>
    </row>
    <row r="2305" spans="1:9">
      <c r="A2305" s="7" t="s">
        <v>6391</v>
      </c>
      <c r="B2305" s="7" t="s">
        <v>6391</v>
      </c>
      <c r="C2305" s="7">
        <v>530304</v>
      </c>
      <c r="D2305">
        <f t="shared" si="70"/>
        <v>53</v>
      </c>
      <c r="E2305" t="str">
        <f>VLOOKUP(D2305,省代码匹配!B:C,2,FALSE)</f>
        <v>云南省</v>
      </c>
      <c r="F2305">
        <f t="shared" si="71"/>
        <v>5303</v>
      </c>
      <c r="G2305" t="str">
        <f>IF(F2305&gt;10000,"省直辖县市",IF(F2305&gt;7000,“港澳台”,VLOOKUP(F2305,地市级代码匹配!C:D,2,FALSE)))</f>
        <v>曲靖市</v>
      </c>
      <c r="H2305" s="12" t="s">
        <v>7787</v>
      </c>
      <c r="I2305" s="39" t="str">
        <f>IF(H2305="","",VLOOKUP(H2305,echart地区列表!A:A,1,FALSE))</f>
        <v>马龙县</v>
      </c>
    </row>
    <row r="2306" spans="1:9">
      <c r="A2306" s="7" t="s">
        <v>6392</v>
      </c>
      <c r="B2306" s="7" t="s">
        <v>6392</v>
      </c>
      <c r="C2306" s="7">
        <v>530322</v>
      </c>
      <c r="D2306">
        <f t="shared" si="70"/>
        <v>53</v>
      </c>
      <c r="E2306" t="str">
        <f>VLOOKUP(D2306,省代码匹配!B:C,2,FALSE)</f>
        <v>云南省</v>
      </c>
      <c r="F2306">
        <f t="shared" si="71"/>
        <v>5303</v>
      </c>
      <c r="G2306" t="str">
        <f>IF(F2306&gt;10000,"省直辖县市",IF(F2306&gt;7000,“港澳台”,VLOOKUP(F2306,地市级代码匹配!C:D,2,FALSE)))</f>
        <v>曲靖市</v>
      </c>
      <c r="H2306" s="12" t="s">
        <v>6392</v>
      </c>
      <c r="I2306" s="39" t="str">
        <f>IF(H2306="","",VLOOKUP(H2306,echart地区列表!A:A,1,FALSE))</f>
        <v>陆良县</v>
      </c>
    </row>
    <row r="2307" spans="1:9">
      <c r="A2307" s="7" t="s">
        <v>6393</v>
      </c>
      <c r="B2307" s="7" t="s">
        <v>6393</v>
      </c>
      <c r="C2307" s="7">
        <v>530323</v>
      </c>
      <c r="D2307">
        <f t="shared" ref="D2307:D2370" si="72">INT(C2307/10000)</f>
        <v>53</v>
      </c>
      <c r="E2307" t="str">
        <f>VLOOKUP(D2307,省代码匹配!B:C,2,FALSE)</f>
        <v>云南省</v>
      </c>
      <c r="F2307">
        <f t="shared" ref="F2307:F2370" si="73">IF(OR(D2307=11,D2307=12,D2307=31,D2307=50,D2307=71,D2307=81,D2307=82),D2307*100,IF(MID(C2307,3,1)="9",C2307,INT(C2307/100)))</f>
        <v>5303</v>
      </c>
      <c r="G2307" t="str">
        <f>IF(F2307&gt;10000,"省直辖县市",IF(F2307&gt;7000,“港澳台”,VLOOKUP(F2307,地市级代码匹配!C:D,2,FALSE)))</f>
        <v>曲靖市</v>
      </c>
      <c r="H2307" s="12" t="s">
        <v>6393</v>
      </c>
      <c r="I2307" s="39" t="str">
        <f>IF(H2307="","",VLOOKUP(H2307,echart地区列表!A:A,1,FALSE))</f>
        <v>师宗县</v>
      </c>
    </row>
    <row r="2308" spans="1:9">
      <c r="A2308" s="7" t="s">
        <v>6394</v>
      </c>
      <c r="B2308" s="7" t="s">
        <v>6394</v>
      </c>
      <c r="C2308" s="7">
        <v>530324</v>
      </c>
      <c r="D2308">
        <f t="shared" si="72"/>
        <v>53</v>
      </c>
      <c r="E2308" t="str">
        <f>VLOOKUP(D2308,省代码匹配!B:C,2,FALSE)</f>
        <v>云南省</v>
      </c>
      <c r="F2308">
        <f t="shared" si="73"/>
        <v>5303</v>
      </c>
      <c r="G2308" t="str">
        <f>IF(F2308&gt;10000,"省直辖县市",IF(F2308&gt;7000,“港澳台”,VLOOKUP(F2308,地市级代码匹配!C:D,2,FALSE)))</f>
        <v>曲靖市</v>
      </c>
      <c r="H2308" s="12" t="s">
        <v>6394</v>
      </c>
      <c r="I2308" s="39" t="str">
        <f>IF(H2308="","",VLOOKUP(H2308,echart地区列表!A:A,1,FALSE))</f>
        <v>罗平县</v>
      </c>
    </row>
    <row r="2309" spans="1:9">
      <c r="A2309" s="7" t="s">
        <v>6395</v>
      </c>
      <c r="B2309" s="7" t="s">
        <v>6395</v>
      </c>
      <c r="C2309" s="7">
        <v>530325</v>
      </c>
      <c r="D2309">
        <f t="shared" si="72"/>
        <v>53</v>
      </c>
      <c r="E2309" t="str">
        <f>VLOOKUP(D2309,省代码匹配!B:C,2,FALSE)</f>
        <v>云南省</v>
      </c>
      <c r="F2309">
        <f t="shared" si="73"/>
        <v>5303</v>
      </c>
      <c r="G2309" t="str">
        <f>IF(F2309&gt;10000,"省直辖县市",IF(F2309&gt;7000,“港澳台”,VLOOKUP(F2309,地市级代码匹配!C:D,2,FALSE)))</f>
        <v>曲靖市</v>
      </c>
      <c r="H2309" s="12" t="s">
        <v>6395</v>
      </c>
      <c r="I2309" s="39" t="str">
        <f>IF(H2309="","",VLOOKUP(H2309,echart地区列表!A:A,1,FALSE))</f>
        <v>富源县</v>
      </c>
    </row>
    <row r="2310" spans="1:9">
      <c r="A2310" s="7" t="s">
        <v>6396</v>
      </c>
      <c r="B2310" s="7" t="s">
        <v>6396</v>
      </c>
      <c r="C2310" s="7">
        <v>530326</v>
      </c>
      <c r="D2310">
        <f t="shared" si="72"/>
        <v>53</v>
      </c>
      <c r="E2310" t="str">
        <f>VLOOKUP(D2310,省代码匹配!B:C,2,FALSE)</f>
        <v>云南省</v>
      </c>
      <c r="F2310">
        <f t="shared" si="73"/>
        <v>5303</v>
      </c>
      <c r="G2310" t="str">
        <f>IF(F2310&gt;10000,"省直辖县市",IF(F2310&gt;7000,“港澳台”,VLOOKUP(F2310,地市级代码匹配!C:D,2,FALSE)))</f>
        <v>曲靖市</v>
      </c>
      <c r="H2310" s="12" t="s">
        <v>6396</v>
      </c>
      <c r="I2310" s="39" t="str">
        <f>IF(H2310="","",VLOOKUP(H2310,echart地区列表!A:A,1,FALSE))</f>
        <v>会泽县</v>
      </c>
    </row>
    <row r="2311" spans="1:9">
      <c r="A2311" s="7" t="s">
        <v>6397</v>
      </c>
      <c r="B2311" s="7" t="s">
        <v>7688</v>
      </c>
      <c r="C2311" s="7">
        <v>530381</v>
      </c>
      <c r="D2311">
        <f t="shared" si="72"/>
        <v>53</v>
      </c>
      <c r="E2311" t="str">
        <f>VLOOKUP(D2311,省代码匹配!B:C,2,FALSE)</f>
        <v>云南省</v>
      </c>
      <c r="F2311">
        <f t="shared" si="73"/>
        <v>5303</v>
      </c>
      <c r="G2311" t="str">
        <f>IF(F2311&gt;10000,"省直辖县市",IF(F2311&gt;7000,“港澳台”,VLOOKUP(F2311,地市级代码匹配!C:D,2,FALSE)))</f>
        <v>曲靖市</v>
      </c>
      <c r="H2311" s="12" t="s">
        <v>6397</v>
      </c>
      <c r="I2311" s="39" t="str">
        <f>IF(H2311="","",VLOOKUP(H2311,echart地区列表!A:A,1,FALSE))</f>
        <v>宣威市</v>
      </c>
    </row>
    <row r="2312" spans="1:9">
      <c r="A2312" s="7" t="s">
        <v>6398</v>
      </c>
      <c r="B2312" s="7" t="s">
        <v>6398</v>
      </c>
      <c r="C2312" s="7">
        <v>530402</v>
      </c>
      <c r="D2312">
        <f t="shared" si="72"/>
        <v>53</v>
      </c>
      <c r="E2312" t="str">
        <f>VLOOKUP(D2312,省代码匹配!B:C,2,FALSE)</f>
        <v>云南省</v>
      </c>
      <c r="F2312">
        <f t="shared" si="73"/>
        <v>5304</v>
      </c>
      <c r="G2312" t="str">
        <f>IF(F2312&gt;10000,"省直辖县市",IF(F2312&gt;7000,“港澳台”,VLOOKUP(F2312,地市级代码匹配!C:D,2,FALSE)))</f>
        <v>玉溪市</v>
      </c>
      <c r="H2312" s="12"/>
      <c r="I2312" s="39" t="str">
        <f>IF(H2312="","",VLOOKUP(H2312,echart地区列表!A:A,1,FALSE))</f>
        <v/>
      </c>
    </row>
    <row r="2313" spans="1:9">
      <c r="A2313" s="7" t="s">
        <v>6399</v>
      </c>
      <c r="B2313" s="7" t="s">
        <v>6399</v>
      </c>
      <c r="C2313" s="7">
        <v>530403</v>
      </c>
      <c r="D2313">
        <f t="shared" si="72"/>
        <v>53</v>
      </c>
      <c r="E2313" t="str">
        <f>VLOOKUP(D2313,省代码匹配!B:C,2,FALSE)</f>
        <v>云南省</v>
      </c>
      <c r="F2313">
        <f t="shared" si="73"/>
        <v>5304</v>
      </c>
      <c r="G2313" t="str">
        <f>IF(F2313&gt;10000,"省直辖县市",IF(F2313&gt;7000,“港澳台”,VLOOKUP(F2313,地市级代码匹配!C:D,2,FALSE)))</f>
        <v>玉溪市</v>
      </c>
      <c r="H2313" s="12" t="s">
        <v>7786</v>
      </c>
      <c r="I2313" s="39" t="str">
        <f>IF(H2313="","",VLOOKUP(H2313,echart地区列表!A:A,1,FALSE))</f>
        <v>江川县</v>
      </c>
    </row>
    <row r="2314" spans="1:9">
      <c r="A2314" s="7" t="s">
        <v>6400</v>
      </c>
      <c r="B2314" s="7" t="s">
        <v>6400</v>
      </c>
      <c r="C2314" s="7">
        <v>530422</v>
      </c>
      <c r="D2314">
        <f t="shared" si="72"/>
        <v>53</v>
      </c>
      <c r="E2314" t="str">
        <f>VLOOKUP(D2314,省代码匹配!B:C,2,FALSE)</f>
        <v>云南省</v>
      </c>
      <c r="F2314">
        <f t="shared" si="73"/>
        <v>5304</v>
      </c>
      <c r="G2314" t="str">
        <f>IF(F2314&gt;10000,"省直辖县市",IF(F2314&gt;7000,“港澳台”,VLOOKUP(F2314,地市级代码匹配!C:D,2,FALSE)))</f>
        <v>玉溪市</v>
      </c>
      <c r="H2314" s="12" t="s">
        <v>6400</v>
      </c>
      <c r="I2314" s="39" t="str">
        <f>IF(H2314="","",VLOOKUP(H2314,echart地区列表!A:A,1,FALSE))</f>
        <v>澄江县</v>
      </c>
    </row>
    <row r="2315" spans="1:9">
      <c r="A2315" s="7" t="s">
        <v>6401</v>
      </c>
      <c r="B2315" s="7" t="s">
        <v>6401</v>
      </c>
      <c r="C2315" s="7">
        <v>530423</v>
      </c>
      <c r="D2315">
        <f t="shared" si="72"/>
        <v>53</v>
      </c>
      <c r="E2315" t="str">
        <f>VLOOKUP(D2315,省代码匹配!B:C,2,FALSE)</f>
        <v>云南省</v>
      </c>
      <c r="F2315">
        <f t="shared" si="73"/>
        <v>5304</v>
      </c>
      <c r="G2315" t="str">
        <f>IF(F2315&gt;10000,"省直辖县市",IF(F2315&gt;7000,“港澳台”,VLOOKUP(F2315,地市级代码匹配!C:D,2,FALSE)))</f>
        <v>玉溪市</v>
      </c>
      <c r="H2315" s="12" t="s">
        <v>6401</v>
      </c>
      <c r="I2315" s="39" t="str">
        <f>IF(H2315="","",VLOOKUP(H2315,echart地区列表!A:A,1,FALSE))</f>
        <v>通海县</v>
      </c>
    </row>
    <row r="2316" spans="1:9">
      <c r="A2316" s="7" t="s">
        <v>6402</v>
      </c>
      <c r="B2316" s="7" t="s">
        <v>6402</v>
      </c>
      <c r="C2316" s="7">
        <v>530424</v>
      </c>
      <c r="D2316">
        <f t="shared" si="72"/>
        <v>53</v>
      </c>
      <c r="E2316" t="str">
        <f>VLOOKUP(D2316,省代码匹配!B:C,2,FALSE)</f>
        <v>云南省</v>
      </c>
      <c r="F2316">
        <f t="shared" si="73"/>
        <v>5304</v>
      </c>
      <c r="G2316" t="str">
        <f>IF(F2316&gt;10000,"省直辖县市",IF(F2316&gt;7000,“港澳台”,VLOOKUP(F2316,地市级代码匹配!C:D,2,FALSE)))</f>
        <v>玉溪市</v>
      </c>
      <c r="H2316" s="12" t="s">
        <v>6402</v>
      </c>
      <c r="I2316" s="39" t="str">
        <f>IF(H2316="","",VLOOKUP(H2316,echart地区列表!A:A,1,FALSE))</f>
        <v>华宁县</v>
      </c>
    </row>
    <row r="2317" spans="1:9">
      <c r="A2317" s="7" t="s">
        <v>6403</v>
      </c>
      <c r="B2317" s="7" t="s">
        <v>6403</v>
      </c>
      <c r="C2317" s="7">
        <v>530425</v>
      </c>
      <c r="D2317">
        <f t="shared" si="72"/>
        <v>53</v>
      </c>
      <c r="E2317" t="str">
        <f>VLOOKUP(D2317,省代码匹配!B:C,2,FALSE)</f>
        <v>云南省</v>
      </c>
      <c r="F2317">
        <f t="shared" si="73"/>
        <v>5304</v>
      </c>
      <c r="G2317" t="str">
        <f>IF(F2317&gt;10000,"省直辖县市",IF(F2317&gt;7000,“港澳台”,VLOOKUP(F2317,地市级代码匹配!C:D,2,FALSE)))</f>
        <v>玉溪市</v>
      </c>
      <c r="H2317" s="12" t="s">
        <v>6403</v>
      </c>
      <c r="I2317" s="39" t="str">
        <f>IF(H2317="","",VLOOKUP(H2317,echart地区列表!A:A,1,FALSE))</f>
        <v>易门县</v>
      </c>
    </row>
    <row r="2318" spans="1:9">
      <c r="A2318" s="7" t="s">
        <v>6404</v>
      </c>
      <c r="B2318" s="7" t="s">
        <v>6404</v>
      </c>
      <c r="C2318" s="7">
        <v>530426</v>
      </c>
      <c r="D2318">
        <f t="shared" si="72"/>
        <v>53</v>
      </c>
      <c r="E2318" t="str">
        <f>VLOOKUP(D2318,省代码匹配!B:C,2,FALSE)</f>
        <v>云南省</v>
      </c>
      <c r="F2318">
        <f t="shared" si="73"/>
        <v>5304</v>
      </c>
      <c r="G2318" t="str">
        <f>IF(F2318&gt;10000,"省直辖县市",IF(F2318&gt;7000,“港澳台”,VLOOKUP(F2318,地市级代码匹配!C:D,2,FALSE)))</f>
        <v>玉溪市</v>
      </c>
      <c r="H2318" s="12" t="s">
        <v>6404</v>
      </c>
      <c r="I2318" s="39" t="str">
        <f>IF(H2318="","",VLOOKUP(H2318,echart地区列表!A:A,1,FALSE))</f>
        <v>峨山彝族自治县</v>
      </c>
    </row>
    <row r="2319" spans="1:9">
      <c r="A2319" s="7" t="s">
        <v>6405</v>
      </c>
      <c r="B2319" s="7" t="s">
        <v>6405</v>
      </c>
      <c r="C2319" s="7">
        <v>530427</v>
      </c>
      <c r="D2319">
        <f t="shared" si="72"/>
        <v>53</v>
      </c>
      <c r="E2319" t="str">
        <f>VLOOKUP(D2319,省代码匹配!B:C,2,FALSE)</f>
        <v>云南省</v>
      </c>
      <c r="F2319">
        <f t="shared" si="73"/>
        <v>5304</v>
      </c>
      <c r="G2319" t="str">
        <f>IF(F2319&gt;10000,"省直辖县市",IF(F2319&gt;7000,“港澳台”,VLOOKUP(F2319,地市级代码匹配!C:D,2,FALSE)))</f>
        <v>玉溪市</v>
      </c>
      <c r="H2319" s="12" t="s">
        <v>6405</v>
      </c>
      <c r="I2319" s="39" t="str">
        <f>IF(H2319="","",VLOOKUP(H2319,echart地区列表!A:A,1,FALSE))</f>
        <v>新平彝族傣族自治县</v>
      </c>
    </row>
    <row r="2320" spans="1:9">
      <c r="A2320" s="7" t="s">
        <v>6406</v>
      </c>
      <c r="B2320" s="7" t="s">
        <v>6406</v>
      </c>
      <c r="C2320" s="7">
        <v>530428</v>
      </c>
      <c r="D2320">
        <f t="shared" si="72"/>
        <v>53</v>
      </c>
      <c r="E2320" t="str">
        <f>VLOOKUP(D2320,省代码匹配!B:C,2,FALSE)</f>
        <v>云南省</v>
      </c>
      <c r="F2320">
        <f t="shared" si="73"/>
        <v>5304</v>
      </c>
      <c r="G2320" t="str">
        <f>IF(F2320&gt;10000,"省直辖县市",IF(F2320&gt;7000,“港澳台”,VLOOKUP(F2320,地市级代码匹配!C:D,2,FALSE)))</f>
        <v>玉溪市</v>
      </c>
      <c r="H2320" s="12"/>
      <c r="I2320" s="39" t="str">
        <f>IF(H2320="","",VLOOKUP(H2320,echart地区列表!A:A,1,FALSE))</f>
        <v/>
      </c>
    </row>
    <row r="2321" spans="1:9">
      <c r="A2321" s="7" t="s">
        <v>6407</v>
      </c>
      <c r="B2321" s="7" t="s">
        <v>6407</v>
      </c>
      <c r="C2321" s="7">
        <v>530502</v>
      </c>
      <c r="D2321">
        <f t="shared" si="72"/>
        <v>53</v>
      </c>
      <c r="E2321" t="str">
        <f>VLOOKUP(D2321,省代码匹配!B:C,2,FALSE)</f>
        <v>云南省</v>
      </c>
      <c r="F2321">
        <f t="shared" si="73"/>
        <v>5305</v>
      </c>
      <c r="G2321" t="str">
        <f>IF(F2321&gt;10000,"省直辖县市",IF(F2321&gt;7000,“港澳台”,VLOOKUP(F2321,地市级代码匹配!C:D,2,FALSE)))</f>
        <v>保山市</v>
      </c>
      <c r="H2321" s="12" t="s">
        <v>6407</v>
      </c>
      <c r="I2321" s="39" t="str">
        <f>IF(H2321="","",VLOOKUP(H2321,echart地区列表!A:A,1,FALSE))</f>
        <v>隆阳区</v>
      </c>
    </row>
    <row r="2322" spans="1:9">
      <c r="A2322" s="7" t="s">
        <v>6408</v>
      </c>
      <c r="B2322" s="7" t="s">
        <v>6408</v>
      </c>
      <c r="C2322" s="7">
        <v>530521</v>
      </c>
      <c r="D2322">
        <f t="shared" si="72"/>
        <v>53</v>
      </c>
      <c r="E2322" t="str">
        <f>VLOOKUP(D2322,省代码匹配!B:C,2,FALSE)</f>
        <v>云南省</v>
      </c>
      <c r="F2322">
        <f t="shared" si="73"/>
        <v>5305</v>
      </c>
      <c r="G2322" t="str">
        <f>IF(F2322&gt;10000,"省直辖县市",IF(F2322&gt;7000,“港澳台”,VLOOKUP(F2322,地市级代码匹配!C:D,2,FALSE)))</f>
        <v>保山市</v>
      </c>
      <c r="H2322" s="12" t="s">
        <v>6408</v>
      </c>
      <c r="I2322" s="39" t="str">
        <f>IF(H2322="","",VLOOKUP(H2322,echart地区列表!A:A,1,FALSE))</f>
        <v>施甸县</v>
      </c>
    </row>
    <row r="2323" spans="1:9">
      <c r="A2323" s="7" t="s">
        <v>6409</v>
      </c>
      <c r="B2323" s="7" t="s">
        <v>6409</v>
      </c>
      <c r="C2323" s="7">
        <v>530523</v>
      </c>
      <c r="D2323">
        <f t="shared" si="72"/>
        <v>53</v>
      </c>
      <c r="E2323" t="str">
        <f>VLOOKUP(D2323,省代码匹配!B:C,2,FALSE)</f>
        <v>云南省</v>
      </c>
      <c r="F2323">
        <f t="shared" si="73"/>
        <v>5305</v>
      </c>
      <c r="G2323" t="str">
        <f>IF(F2323&gt;10000,"省直辖县市",IF(F2323&gt;7000,“港澳台”,VLOOKUP(F2323,地市级代码匹配!C:D,2,FALSE)))</f>
        <v>保山市</v>
      </c>
      <c r="H2323" s="12" t="s">
        <v>6409</v>
      </c>
      <c r="I2323" s="39" t="str">
        <f>IF(H2323="","",VLOOKUP(H2323,echart地区列表!A:A,1,FALSE))</f>
        <v>龙陵县</v>
      </c>
    </row>
    <row r="2324" spans="1:9">
      <c r="A2324" s="7" t="s">
        <v>6410</v>
      </c>
      <c r="B2324" s="7" t="s">
        <v>6410</v>
      </c>
      <c r="C2324" s="7">
        <v>530524</v>
      </c>
      <c r="D2324">
        <f t="shared" si="72"/>
        <v>53</v>
      </c>
      <c r="E2324" t="str">
        <f>VLOOKUP(D2324,省代码匹配!B:C,2,FALSE)</f>
        <v>云南省</v>
      </c>
      <c r="F2324">
        <f t="shared" si="73"/>
        <v>5305</v>
      </c>
      <c r="G2324" t="str">
        <f>IF(F2324&gt;10000,"省直辖县市",IF(F2324&gt;7000,“港澳台”,VLOOKUP(F2324,地市级代码匹配!C:D,2,FALSE)))</f>
        <v>保山市</v>
      </c>
      <c r="H2324" s="12" t="s">
        <v>6410</v>
      </c>
      <c r="I2324" s="39" t="str">
        <f>IF(H2324="","",VLOOKUP(H2324,echart地区列表!A:A,1,FALSE))</f>
        <v>昌宁县</v>
      </c>
    </row>
    <row r="2325" spans="1:9">
      <c r="A2325" s="7" t="s">
        <v>6411</v>
      </c>
      <c r="B2325" s="7" t="s">
        <v>7689</v>
      </c>
      <c r="C2325" s="7">
        <v>530581</v>
      </c>
      <c r="D2325">
        <f t="shared" si="72"/>
        <v>53</v>
      </c>
      <c r="E2325" t="str">
        <f>VLOOKUP(D2325,省代码匹配!B:C,2,FALSE)</f>
        <v>云南省</v>
      </c>
      <c r="F2325">
        <f t="shared" si="73"/>
        <v>5305</v>
      </c>
      <c r="G2325" t="str">
        <f>IF(F2325&gt;10000,"省直辖县市",IF(F2325&gt;7000,“港澳台”,VLOOKUP(F2325,地市级代码匹配!C:D,2,FALSE)))</f>
        <v>保山市</v>
      </c>
      <c r="H2325" s="12" t="s">
        <v>7054</v>
      </c>
      <c r="I2325" s="39" t="str">
        <f>IF(H2325="","",VLOOKUP(H2325,echart地区列表!A:A,1,FALSE))</f>
        <v>腾冲县</v>
      </c>
    </row>
    <row r="2326" spans="1:9">
      <c r="A2326" s="7" t="s">
        <v>6412</v>
      </c>
      <c r="B2326" s="7" t="s">
        <v>6412</v>
      </c>
      <c r="C2326" s="7">
        <v>530602</v>
      </c>
      <c r="D2326">
        <f t="shared" si="72"/>
        <v>53</v>
      </c>
      <c r="E2326" t="str">
        <f>VLOOKUP(D2326,省代码匹配!B:C,2,FALSE)</f>
        <v>云南省</v>
      </c>
      <c r="F2326">
        <f t="shared" si="73"/>
        <v>5306</v>
      </c>
      <c r="G2326" t="str">
        <f>IF(F2326&gt;10000,"省直辖县市",IF(F2326&gt;7000,“港澳台”,VLOOKUP(F2326,地市级代码匹配!C:D,2,FALSE)))</f>
        <v>昭通市</v>
      </c>
      <c r="H2326" s="12" t="s">
        <v>6412</v>
      </c>
      <c r="I2326" s="39" t="str">
        <f>IF(H2326="","",VLOOKUP(H2326,echart地区列表!A:A,1,FALSE))</f>
        <v>昭阳区</v>
      </c>
    </row>
    <row r="2327" spans="1:9">
      <c r="A2327" s="7" t="s">
        <v>6413</v>
      </c>
      <c r="B2327" s="7" t="s">
        <v>6413</v>
      </c>
      <c r="C2327" s="7">
        <v>530621</v>
      </c>
      <c r="D2327">
        <f t="shared" si="72"/>
        <v>53</v>
      </c>
      <c r="E2327" t="str">
        <f>VLOOKUP(D2327,省代码匹配!B:C,2,FALSE)</f>
        <v>云南省</v>
      </c>
      <c r="F2327">
        <f t="shared" si="73"/>
        <v>5306</v>
      </c>
      <c r="G2327" t="str">
        <f>IF(F2327&gt;10000,"省直辖县市",IF(F2327&gt;7000,“港澳台”,VLOOKUP(F2327,地市级代码匹配!C:D,2,FALSE)))</f>
        <v>昭通市</v>
      </c>
      <c r="H2327" s="12" t="s">
        <v>6413</v>
      </c>
      <c r="I2327" s="39" t="str">
        <f>IF(H2327="","",VLOOKUP(H2327,echart地区列表!A:A,1,FALSE))</f>
        <v>鲁甸县</v>
      </c>
    </row>
    <row r="2328" spans="1:9">
      <c r="A2328" s="7" t="s">
        <v>6414</v>
      </c>
      <c r="B2328" s="7" t="s">
        <v>6414</v>
      </c>
      <c r="C2328" s="7">
        <v>530622</v>
      </c>
      <c r="D2328">
        <f t="shared" si="72"/>
        <v>53</v>
      </c>
      <c r="E2328" t="str">
        <f>VLOOKUP(D2328,省代码匹配!B:C,2,FALSE)</f>
        <v>云南省</v>
      </c>
      <c r="F2328">
        <f t="shared" si="73"/>
        <v>5306</v>
      </c>
      <c r="G2328" t="str">
        <f>IF(F2328&gt;10000,"省直辖县市",IF(F2328&gt;7000,“港澳台”,VLOOKUP(F2328,地市级代码匹配!C:D,2,FALSE)))</f>
        <v>昭通市</v>
      </c>
      <c r="H2328" s="12" t="s">
        <v>6414</v>
      </c>
      <c r="I2328" s="39" t="str">
        <f>IF(H2328="","",VLOOKUP(H2328,echart地区列表!A:A,1,FALSE))</f>
        <v>巧家县</v>
      </c>
    </row>
    <row r="2329" spans="1:9">
      <c r="A2329" s="7" t="s">
        <v>6415</v>
      </c>
      <c r="B2329" s="7" t="s">
        <v>6415</v>
      </c>
      <c r="C2329" s="7">
        <v>530623</v>
      </c>
      <c r="D2329">
        <f t="shared" si="72"/>
        <v>53</v>
      </c>
      <c r="E2329" t="str">
        <f>VLOOKUP(D2329,省代码匹配!B:C,2,FALSE)</f>
        <v>云南省</v>
      </c>
      <c r="F2329">
        <f t="shared" si="73"/>
        <v>5306</v>
      </c>
      <c r="G2329" t="str">
        <f>IF(F2329&gt;10000,"省直辖县市",IF(F2329&gt;7000,“港澳台”,VLOOKUP(F2329,地市级代码匹配!C:D,2,FALSE)))</f>
        <v>昭通市</v>
      </c>
      <c r="H2329" s="12" t="s">
        <v>6415</v>
      </c>
      <c r="I2329" s="39" t="str">
        <f>IF(H2329="","",VLOOKUP(H2329,echart地区列表!A:A,1,FALSE))</f>
        <v>盐津县</v>
      </c>
    </row>
    <row r="2330" spans="1:9">
      <c r="A2330" s="7" t="s">
        <v>6416</v>
      </c>
      <c r="B2330" s="7" t="s">
        <v>6416</v>
      </c>
      <c r="C2330" s="7">
        <v>530624</v>
      </c>
      <c r="D2330">
        <f t="shared" si="72"/>
        <v>53</v>
      </c>
      <c r="E2330" t="str">
        <f>VLOOKUP(D2330,省代码匹配!B:C,2,FALSE)</f>
        <v>云南省</v>
      </c>
      <c r="F2330">
        <f t="shared" si="73"/>
        <v>5306</v>
      </c>
      <c r="G2330" t="str">
        <f>IF(F2330&gt;10000,"省直辖县市",IF(F2330&gt;7000,“港澳台”,VLOOKUP(F2330,地市级代码匹配!C:D,2,FALSE)))</f>
        <v>昭通市</v>
      </c>
      <c r="H2330" s="12" t="s">
        <v>6416</v>
      </c>
      <c r="I2330" s="39" t="str">
        <f>IF(H2330="","",VLOOKUP(H2330,echart地区列表!A:A,1,FALSE))</f>
        <v>大关县</v>
      </c>
    </row>
    <row r="2331" spans="1:9">
      <c r="A2331" s="7" t="s">
        <v>6417</v>
      </c>
      <c r="B2331" s="7" t="s">
        <v>6417</v>
      </c>
      <c r="C2331" s="7">
        <v>530625</v>
      </c>
      <c r="D2331">
        <f t="shared" si="72"/>
        <v>53</v>
      </c>
      <c r="E2331" t="str">
        <f>VLOOKUP(D2331,省代码匹配!B:C,2,FALSE)</f>
        <v>云南省</v>
      </c>
      <c r="F2331">
        <f t="shared" si="73"/>
        <v>5306</v>
      </c>
      <c r="G2331" t="str">
        <f>IF(F2331&gt;10000,"省直辖县市",IF(F2331&gt;7000,“港澳台”,VLOOKUP(F2331,地市级代码匹配!C:D,2,FALSE)))</f>
        <v>昭通市</v>
      </c>
      <c r="H2331" s="12" t="s">
        <v>6417</v>
      </c>
      <c r="I2331" s="39" t="str">
        <f>IF(H2331="","",VLOOKUP(H2331,echart地区列表!A:A,1,FALSE))</f>
        <v>永善县</v>
      </c>
    </row>
    <row r="2332" spans="1:9">
      <c r="A2332" s="7" t="s">
        <v>6418</v>
      </c>
      <c r="B2332" s="7" t="s">
        <v>6418</v>
      </c>
      <c r="C2332" s="7">
        <v>530626</v>
      </c>
      <c r="D2332">
        <f t="shared" si="72"/>
        <v>53</v>
      </c>
      <c r="E2332" t="str">
        <f>VLOOKUP(D2332,省代码匹配!B:C,2,FALSE)</f>
        <v>云南省</v>
      </c>
      <c r="F2332">
        <f t="shared" si="73"/>
        <v>5306</v>
      </c>
      <c r="G2332" t="str">
        <f>IF(F2332&gt;10000,"省直辖县市",IF(F2332&gt;7000,“港澳台”,VLOOKUP(F2332,地市级代码匹配!C:D,2,FALSE)))</f>
        <v>昭通市</v>
      </c>
      <c r="H2332" s="12" t="s">
        <v>6418</v>
      </c>
      <c r="I2332" s="39" t="str">
        <f>IF(H2332="","",VLOOKUP(H2332,echart地区列表!A:A,1,FALSE))</f>
        <v>绥江县</v>
      </c>
    </row>
    <row r="2333" spans="1:9">
      <c r="A2333" s="7" t="s">
        <v>6419</v>
      </c>
      <c r="B2333" s="7" t="s">
        <v>6419</v>
      </c>
      <c r="C2333" s="7">
        <v>530627</v>
      </c>
      <c r="D2333">
        <f t="shared" si="72"/>
        <v>53</v>
      </c>
      <c r="E2333" t="str">
        <f>VLOOKUP(D2333,省代码匹配!B:C,2,FALSE)</f>
        <v>云南省</v>
      </c>
      <c r="F2333">
        <f t="shared" si="73"/>
        <v>5306</v>
      </c>
      <c r="G2333" t="str">
        <f>IF(F2333&gt;10000,"省直辖县市",IF(F2333&gt;7000,“港澳台”,VLOOKUP(F2333,地市级代码匹配!C:D,2,FALSE)))</f>
        <v>昭通市</v>
      </c>
      <c r="H2333" s="12" t="s">
        <v>6419</v>
      </c>
      <c r="I2333" s="39" t="str">
        <f>IF(H2333="","",VLOOKUP(H2333,echart地区列表!A:A,1,FALSE))</f>
        <v>镇雄县</v>
      </c>
    </row>
    <row r="2334" spans="1:9">
      <c r="A2334" s="7" t="s">
        <v>6420</v>
      </c>
      <c r="B2334" s="7" t="s">
        <v>6420</v>
      </c>
      <c r="C2334" s="7">
        <v>530628</v>
      </c>
      <c r="D2334">
        <f t="shared" si="72"/>
        <v>53</v>
      </c>
      <c r="E2334" t="str">
        <f>VLOOKUP(D2334,省代码匹配!B:C,2,FALSE)</f>
        <v>云南省</v>
      </c>
      <c r="F2334">
        <f t="shared" si="73"/>
        <v>5306</v>
      </c>
      <c r="G2334" t="str">
        <f>IF(F2334&gt;10000,"省直辖县市",IF(F2334&gt;7000,“港澳台”,VLOOKUP(F2334,地市级代码匹配!C:D,2,FALSE)))</f>
        <v>昭通市</v>
      </c>
      <c r="H2334" s="12" t="s">
        <v>6420</v>
      </c>
      <c r="I2334" s="39" t="str">
        <f>IF(H2334="","",VLOOKUP(H2334,echart地区列表!A:A,1,FALSE))</f>
        <v>彝良县</v>
      </c>
    </row>
    <row r="2335" spans="1:9">
      <c r="A2335" s="7" t="s">
        <v>6421</v>
      </c>
      <c r="B2335" s="7" t="s">
        <v>6421</v>
      </c>
      <c r="C2335" s="7">
        <v>530629</v>
      </c>
      <c r="D2335">
        <f t="shared" si="72"/>
        <v>53</v>
      </c>
      <c r="E2335" t="str">
        <f>VLOOKUP(D2335,省代码匹配!B:C,2,FALSE)</f>
        <v>云南省</v>
      </c>
      <c r="F2335">
        <f t="shared" si="73"/>
        <v>5306</v>
      </c>
      <c r="G2335" t="str">
        <f>IF(F2335&gt;10000,"省直辖县市",IF(F2335&gt;7000,“港澳台”,VLOOKUP(F2335,地市级代码匹配!C:D,2,FALSE)))</f>
        <v>昭通市</v>
      </c>
      <c r="H2335" s="12" t="s">
        <v>6421</v>
      </c>
      <c r="I2335" s="39" t="str">
        <f>IF(H2335="","",VLOOKUP(H2335,echart地区列表!A:A,1,FALSE))</f>
        <v>威信县</v>
      </c>
    </row>
    <row r="2336" spans="1:9">
      <c r="A2336" s="7" t="s">
        <v>6422</v>
      </c>
      <c r="B2336" s="7" t="s">
        <v>6422</v>
      </c>
      <c r="C2336" s="7">
        <v>530630</v>
      </c>
      <c r="D2336">
        <f t="shared" si="72"/>
        <v>53</v>
      </c>
      <c r="E2336" t="str">
        <f>VLOOKUP(D2336,省代码匹配!B:C,2,FALSE)</f>
        <v>云南省</v>
      </c>
      <c r="F2336">
        <f t="shared" si="73"/>
        <v>5306</v>
      </c>
      <c r="G2336" t="str">
        <f>IF(F2336&gt;10000,"省直辖县市",IF(F2336&gt;7000,“港澳台”,VLOOKUP(F2336,地市级代码匹配!C:D,2,FALSE)))</f>
        <v>昭通市</v>
      </c>
      <c r="H2336" s="12" t="s">
        <v>6422</v>
      </c>
      <c r="I2336" s="39" t="str">
        <f>IF(H2336="","",VLOOKUP(H2336,echart地区列表!A:A,1,FALSE))</f>
        <v>水富县</v>
      </c>
    </row>
    <row r="2337" spans="1:9">
      <c r="A2337" s="7" t="s">
        <v>6423</v>
      </c>
      <c r="B2337" s="7" t="s">
        <v>6423</v>
      </c>
      <c r="C2337" s="7">
        <v>530702</v>
      </c>
      <c r="D2337">
        <f t="shared" si="72"/>
        <v>53</v>
      </c>
      <c r="E2337" t="str">
        <f>VLOOKUP(D2337,省代码匹配!B:C,2,FALSE)</f>
        <v>云南省</v>
      </c>
      <c r="F2337">
        <f t="shared" si="73"/>
        <v>5307</v>
      </c>
      <c r="G2337" t="str">
        <f>IF(F2337&gt;10000,"省直辖县市",IF(F2337&gt;7000,“港澳台”,VLOOKUP(F2337,地市级代码匹配!C:D,2,FALSE)))</f>
        <v>丽江市</v>
      </c>
      <c r="H2337" s="12" t="s">
        <v>6423</v>
      </c>
      <c r="I2337" s="39" t="str">
        <f>IF(H2337="","",VLOOKUP(H2337,echart地区列表!A:A,1,FALSE))</f>
        <v>古城区</v>
      </c>
    </row>
    <row r="2338" spans="1:9">
      <c r="A2338" s="7" t="s">
        <v>6424</v>
      </c>
      <c r="B2338" s="7" t="s">
        <v>6424</v>
      </c>
      <c r="C2338" s="7">
        <v>530721</v>
      </c>
      <c r="D2338">
        <f t="shared" si="72"/>
        <v>53</v>
      </c>
      <c r="E2338" t="str">
        <f>VLOOKUP(D2338,省代码匹配!B:C,2,FALSE)</f>
        <v>云南省</v>
      </c>
      <c r="F2338">
        <f t="shared" si="73"/>
        <v>5307</v>
      </c>
      <c r="G2338" t="str">
        <f>IF(F2338&gt;10000,"省直辖县市",IF(F2338&gt;7000,“港澳台”,VLOOKUP(F2338,地市级代码匹配!C:D,2,FALSE)))</f>
        <v>丽江市</v>
      </c>
      <c r="H2338" s="12" t="s">
        <v>6424</v>
      </c>
      <c r="I2338" s="39" t="str">
        <f>IF(H2338="","",VLOOKUP(H2338,echart地区列表!A:A,1,FALSE))</f>
        <v>玉龙纳西族自治县</v>
      </c>
    </row>
    <row r="2339" spans="1:9">
      <c r="A2339" s="7" t="s">
        <v>6425</v>
      </c>
      <c r="B2339" s="7" t="s">
        <v>6425</v>
      </c>
      <c r="C2339" s="7">
        <v>530722</v>
      </c>
      <c r="D2339">
        <f t="shared" si="72"/>
        <v>53</v>
      </c>
      <c r="E2339" t="str">
        <f>VLOOKUP(D2339,省代码匹配!B:C,2,FALSE)</f>
        <v>云南省</v>
      </c>
      <c r="F2339">
        <f t="shared" si="73"/>
        <v>5307</v>
      </c>
      <c r="G2339" t="str">
        <f>IF(F2339&gt;10000,"省直辖县市",IF(F2339&gt;7000,“港澳台”,VLOOKUP(F2339,地市级代码匹配!C:D,2,FALSE)))</f>
        <v>丽江市</v>
      </c>
      <c r="H2339" s="12" t="s">
        <v>6425</v>
      </c>
      <c r="I2339" s="39" t="str">
        <f>IF(H2339="","",VLOOKUP(H2339,echart地区列表!A:A,1,FALSE))</f>
        <v>永胜县</v>
      </c>
    </row>
    <row r="2340" spans="1:9">
      <c r="A2340" s="7" t="s">
        <v>6426</v>
      </c>
      <c r="B2340" s="7" t="s">
        <v>6426</v>
      </c>
      <c r="C2340" s="7">
        <v>530723</v>
      </c>
      <c r="D2340">
        <f t="shared" si="72"/>
        <v>53</v>
      </c>
      <c r="E2340" t="str">
        <f>VLOOKUP(D2340,省代码匹配!B:C,2,FALSE)</f>
        <v>云南省</v>
      </c>
      <c r="F2340">
        <f t="shared" si="73"/>
        <v>5307</v>
      </c>
      <c r="G2340" t="str">
        <f>IF(F2340&gt;10000,"省直辖县市",IF(F2340&gt;7000,“港澳台”,VLOOKUP(F2340,地市级代码匹配!C:D,2,FALSE)))</f>
        <v>丽江市</v>
      </c>
      <c r="H2340" s="12" t="s">
        <v>6426</v>
      </c>
      <c r="I2340" s="39" t="str">
        <f>IF(H2340="","",VLOOKUP(H2340,echart地区列表!A:A,1,FALSE))</f>
        <v>华坪县</v>
      </c>
    </row>
    <row r="2341" spans="1:9">
      <c r="A2341" s="7" t="s">
        <v>6427</v>
      </c>
      <c r="B2341" s="7" t="s">
        <v>6427</v>
      </c>
      <c r="C2341" s="7">
        <v>530724</v>
      </c>
      <c r="D2341">
        <f t="shared" si="72"/>
        <v>53</v>
      </c>
      <c r="E2341" t="str">
        <f>VLOOKUP(D2341,省代码匹配!B:C,2,FALSE)</f>
        <v>云南省</v>
      </c>
      <c r="F2341">
        <f t="shared" si="73"/>
        <v>5307</v>
      </c>
      <c r="G2341" t="str">
        <f>IF(F2341&gt;10000,"省直辖县市",IF(F2341&gt;7000,“港澳台”,VLOOKUP(F2341,地市级代码匹配!C:D,2,FALSE)))</f>
        <v>丽江市</v>
      </c>
      <c r="H2341" s="12" t="s">
        <v>6427</v>
      </c>
      <c r="I2341" s="39" t="str">
        <f>IF(H2341="","",VLOOKUP(H2341,echart地区列表!A:A,1,FALSE))</f>
        <v>宁蒗彝族自治县</v>
      </c>
    </row>
    <row r="2342" spans="1:9">
      <c r="A2342" s="7" t="s">
        <v>6428</v>
      </c>
      <c r="B2342" s="7" t="s">
        <v>6428</v>
      </c>
      <c r="C2342" s="7">
        <v>530802</v>
      </c>
      <c r="D2342">
        <f t="shared" si="72"/>
        <v>53</v>
      </c>
      <c r="E2342" t="str">
        <f>VLOOKUP(D2342,省代码匹配!B:C,2,FALSE)</f>
        <v>云南省</v>
      </c>
      <c r="F2342">
        <f t="shared" si="73"/>
        <v>5308</v>
      </c>
      <c r="G2342" t="str">
        <f>IF(F2342&gt;10000,"省直辖县市",IF(F2342&gt;7000,“港澳台”,VLOOKUP(F2342,地市级代码匹配!C:D,2,FALSE)))</f>
        <v>普洱市</v>
      </c>
      <c r="H2342" s="12" t="s">
        <v>7785</v>
      </c>
      <c r="I2342" s="39" t="str">
        <f>IF(H2342="","",VLOOKUP(H2342,echart地区列表!A:A,1,FALSE))</f>
        <v>思茅</v>
      </c>
    </row>
    <row r="2343" spans="1:9">
      <c r="A2343" s="7" t="s">
        <v>6429</v>
      </c>
      <c r="B2343" s="7" t="s">
        <v>6429</v>
      </c>
      <c r="C2343" s="7">
        <v>530821</v>
      </c>
      <c r="D2343">
        <f t="shared" si="72"/>
        <v>53</v>
      </c>
      <c r="E2343" t="str">
        <f>VLOOKUP(D2343,省代码匹配!B:C,2,FALSE)</f>
        <v>云南省</v>
      </c>
      <c r="F2343">
        <f t="shared" si="73"/>
        <v>5308</v>
      </c>
      <c r="G2343" t="str">
        <f>IF(F2343&gt;10000,"省直辖县市",IF(F2343&gt;7000,“港澳台”,VLOOKUP(F2343,地市级代码匹配!C:D,2,FALSE)))</f>
        <v>普洱市</v>
      </c>
      <c r="H2343" s="12"/>
      <c r="I2343" s="39" t="str">
        <f>IF(H2343="","",VLOOKUP(H2343,echart地区列表!A:A,1,FALSE))</f>
        <v/>
      </c>
    </row>
    <row r="2344" spans="1:9">
      <c r="A2344" s="7" t="s">
        <v>6430</v>
      </c>
      <c r="B2344" s="7" t="s">
        <v>6430</v>
      </c>
      <c r="C2344" s="7">
        <v>530822</v>
      </c>
      <c r="D2344">
        <f t="shared" si="72"/>
        <v>53</v>
      </c>
      <c r="E2344" t="str">
        <f>VLOOKUP(D2344,省代码匹配!B:C,2,FALSE)</f>
        <v>云南省</v>
      </c>
      <c r="F2344">
        <f t="shared" si="73"/>
        <v>5308</v>
      </c>
      <c r="G2344" t="str">
        <f>IF(F2344&gt;10000,"省直辖县市",IF(F2344&gt;7000,“港澳台”,VLOOKUP(F2344,地市级代码匹配!C:D,2,FALSE)))</f>
        <v>普洱市</v>
      </c>
      <c r="H2344" s="12" t="s">
        <v>6430</v>
      </c>
      <c r="I2344" s="39" t="str">
        <f>IF(H2344="","",VLOOKUP(H2344,echart地区列表!A:A,1,FALSE))</f>
        <v>墨江哈尼族自治县</v>
      </c>
    </row>
    <row r="2345" spans="1:9">
      <c r="A2345" s="7" t="s">
        <v>6431</v>
      </c>
      <c r="B2345" s="7" t="s">
        <v>6431</v>
      </c>
      <c r="C2345" s="7">
        <v>530823</v>
      </c>
      <c r="D2345">
        <f t="shared" si="72"/>
        <v>53</v>
      </c>
      <c r="E2345" t="str">
        <f>VLOOKUP(D2345,省代码匹配!B:C,2,FALSE)</f>
        <v>云南省</v>
      </c>
      <c r="F2345">
        <f t="shared" si="73"/>
        <v>5308</v>
      </c>
      <c r="G2345" t="str">
        <f>IF(F2345&gt;10000,"省直辖县市",IF(F2345&gt;7000,“港澳台”,VLOOKUP(F2345,地市级代码匹配!C:D,2,FALSE)))</f>
        <v>普洱市</v>
      </c>
      <c r="H2345" s="12" t="s">
        <v>6431</v>
      </c>
      <c r="I2345" s="39" t="str">
        <f>IF(H2345="","",VLOOKUP(H2345,echart地区列表!A:A,1,FALSE))</f>
        <v>景东彝族自治县</v>
      </c>
    </row>
    <row r="2346" spans="1:9">
      <c r="A2346" s="7" t="s">
        <v>6432</v>
      </c>
      <c r="B2346" s="7" t="s">
        <v>6432</v>
      </c>
      <c r="C2346" s="7">
        <v>530824</v>
      </c>
      <c r="D2346">
        <f t="shared" si="72"/>
        <v>53</v>
      </c>
      <c r="E2346" t="str">
        <f>VLOOKUP(D2346,省代码匹配!B:C,2,FALSE)</f>
        <v>云南省</v>
      </c>
      <c r="F2346">
        <f t="shared" si="73"/>
        <v>5308</v>
      </c>
      <c r="G2346" t="str">
        <f>IF(F2346&gt;10000,"省直辖县市",IF(F2346&gt;7000,“港澳台”,VLOOKUP(F2346,地市级代码匹配!C:D,2,FALSE)))</f>
        <v>普洱市</v>
      </c>
      <c r="H2346" s="12" t="s">
        <v>6432</v>
      </c>
      <c r="I2346" s="39" t="str">
        <f>IF(H2346="","",VLOOKUP(H2346,echart地区列表!A:A,1,FALSE))</f>
        <v>景谷傣族彝族自治县</v>
      </c>
    </row>
    <row r="2347" spans="1:9">
      <c r="A2347" s="7" t="s">
        <v>6433</v>
      </c>
      <c r="B2347" s="7" t="s">
        <v>6433</v>
      </c>
      <c r="C2347" s="7">
        <v>530825</v>
      </c>
      <c r="D2347">
        <f t="shared" si="72"/>
        <v>53</v>
      </c>
      <c r="E2347" t="str">
        <f>VLOOKUP(D2347,省代码匹配!B:C,2,FALSE)</f>
        <v>云南省</v>
      </c>
      <c r="F2347">
        <f t="shared" si="73"/>
        <v>5308</v>
      </c>
      <c r="G2347" t="str">
        <f>IF(F2347&gt;10000,"省直辖县市",IF(F2347&gt;7000,“港澳台”,VLOOKUP(F2347,地市级代码匹配!C:D,2,FALSE)))</f>
        <v>普洱市</v>
      </c>
      <c r="H2347" s="12"/>
      <c r="I2347" s="39" t="str">
        <f>IF(H2347="","",VLOOKUP(H2347,echart地区列表!A:A,1,FALSE))</f>
        <v/>
      </c>
    </row>
    <row r="2348" spans="1:9">
      <c r="A2348" s="7" t="s">
        <v>6434</v>
      </c>
      <c r="B2348" s="7" t="s">
        <v>6434</v>
      </c>
      <c r="C2348" s="7">
        <v>530826</v>
      </c>
      <c r="D2348">
        <f t="shared" si="72"/>
        <v>53</v>
      </c>
      <c r="E2348" t="str">
        <f>VLOOKUP(D2348,省代码匹配!B:C,2,FALSE)</f>
        <v>云南省</v>
      </c>
      <c r="F2348">
        <f t="shared" si="73"/>
        <v>5308</v>
      </c>
      <c r="G2348" t="str">
        <f>IF(F2348&gt;10000,"省直辖县市",IF(F2348&gt;7000,“港澳台”,VLOOKUP(F2348,地市级代码匹配!C:D,2,FALSE)))</f>
        <v>普洱市</v>
      </c>
      <c r="H2348" s="12" t="s">
        <v>6434</v>
      </c>
      <c r="I2348" s="39" t="str">
        <f>IF(H2348="","",VLOOKUP(H2348,echart地区列表!A:A,1,FALSE))</f>
        <v>江城哈尼族彝族自治县</v>
      </c>
    </row>
    <row r="2349" spans="1:9">
      <c r="A2349" s="7" t="s">
        <v>6435</v>
      </c>
      <c r="B2349" s="7" t="s">
        <v>6435</v>
      </c>
      <c r="C2349" s="7">
        <v>530827</v>
      </c>
      <c r="D2349">
        <f t="shared" si="72"/>
        <v>53</v>
      </c>
      <c r="E2349" t="str">
        <f>VLOOKUP(D2349,省代码匹配!B:C,2,FALSE)</f>
        <v>云南省</v>
      </c>
      <c r="F2349">
        <f t="shared" si="73"/>
        <v>5308</v>
      </c>
      <c r="G2349" t="str">
        <f>IF(F2349&gt;10000,"省直辖县市",IF(F2349&gt;7000,“港澳台”,VLOOKUP(F2349,地市级代码匹配!C:D,2,FALSE)))</f>
        <v>普洱市</v>
      </c>
      <c r="H2349" s="12"/>
      <c r="I2349" s="39" t="str">
        <f>IF(H2349="","",VLOOKUP(H2349,echart地区列表!A:A,1,FALSE))</f>
        <v/>
      </c>
    </row>
    <row r="2350" spans="1:9">
      <c r="A2350" s="7" t="s">
        <v>6436</v>
      </c>
      <c r="B2350" s="7" t="s">
        <v>6436</v>
      </c>
      <c r="C2350" s="7">
        <v>530828</v>
      </c>
      <c r="D2350">
        <f t="shared" si="72"/>
        <v>53</v>
      </c>
      <c r="E2350" t="str">
        <f>VLOOKUP(D2350,省代码匹配!B:C,2,FALSE)</f>
        <v>云南省</v>
      </c>
      <c r="F2350">
        <f t="shared" si="73"/>
        <v>5308</v>
      </c>
      <c r="G2350" t="str">
        <f>IF(F2350&gt;10000,"省直辖县市",IF(F2350&gt;7000,“港澳台”,VLOOKUP(F2350,地市级代码匹配!C:D,2,FALSE)))</f>
        <v>普洱市</v>
      </c>
      <c r="H2350" s="12" t="s">
        <v>6436</v>
      </c>
      <c r="I2350" s="39" t="str">
        <f>IF(H2350="","",VLOOKUP(H2350,echart地区列表!A:A,1,FALSE))</f>
        <v>澜沧拉祜族自治县</v>
      </c>
    </row>
    <row r="2351" spans="1:9">
      <c r="A2351" s="7" t="s">
        <v>6437</v>
      </c>
      <c r="B2351" s="7" t="s">
        <v>6437</v>
      </c>
      <c r="C2351" s="7">
        <v>530829</v>
      </c>
      <c r="D2351">
        <f t="shared" si="72"/>
        <v>53</v>
      </c>
      <c r="E2351" t="str">
        <f>VLOOKUP(D2351,省代码匹配!B:C,2,FALSE)</f>
        <v>云南省</v>
      </c>
      <c r="F2351">
        <f t="shared" si="73"/>
        <v>5308</v>
      </c>
      <c r="G2351" t="str">
        <f>IF(F2351&gt;10000,"省直辖县市",IF(F2351&gt;7000,“港澳台”,VLOOKUP(F2351,地市级代码匹配!C:D,2,FALSE)))</f>
        <v>普洱市</v>
      </c>
      <c r="H2351" s="12" t="s">
        <v>6437</v>
      </c>
      <c r="I2351" s="39" t="str">
        <f>IF(H2351="","",VLOOKUP(H2351,echart地区列表!A:A,1,FALSE))</f>
        <v>西盟佤族自治县</v>
      </c>
    </row>
    <row r="2352" spans="1:9">
      <c r="A2352" s="7" t="s">
        <v>6438</v>
      </c>
      <c r="B2352" s="7" t="s">
        <v>6438</v>
      </c>
      <c r="C2352" s="7">
        <v>530902</v>
      </c>
      <c r="D2352">
        <f t="shared" si="72"/>
        <v>53</v>
      </c>
      <c r="E2352" t="str">
        <f>VLOOKUP(D2352,省代码匹配!B:C,2,FALSE)</f>
        <v>云南省</v>
      </c>
      <c r="F2352">
        <f t="shared" si="73"/>
        <v>5309</v>
      </c>
      <c r="G2352" t="str">
        <f>IF(F2352&gt;10000,"省直辖县市",IF(F2352&gt;7000,“港澳台”,VLOOKUP(F2352,地市级代码匹配!C:D,2,FALSE)))</f>
        <v>临沧市</v>
      </c>
      <c r="H2352" s="12" t="s">
        <v>6438</v>
      </c>
      <c r="I2352" s="39" t="str">
        <f>IF(H2352="","",VLOOKUP(H2352,echart地区列表!A:A,1,FALSE))</f>
        <v>临翔区</v>
      </c>
    </row>
    <row r="2353" spans="1:9">
      <c r="A2353" s="7" t="s">
        <v>6439</v>
      </c>
      <c r="B2353" s="7" t="s">
        <v>6439</v>
      </c>
      <c r="C2353" s="7">
        <v>530921</v>
      </c>
      <c r="D2353">
        <f t="shared" si="72"/>
        <v>53</v>
      </c>
      <c r="E2353" t="str">
        <f>VLOOKUP(D2353,省代码匹配!B:C,2,FALSE)</f>
        <v>云南省</v>
      </c>
      <c r="F2353">
        <f t="shared" si="73"/>
        <v>5309</v>
      </c>
      <c r="G2353" t="str">
        <f>IF(F2353&gt;10000,"省直辖县市",IF(F2353&gt;7000,“港澳台”,VLOOKUP(F2353,地市级代码匹配!C:D,2,FALSE)))</f>
        <v>临沧市</v>
      </c>
      <c r="H2353" s="12" t="s">
        <v>6439</v>
      </c>
      <c r="I2353" s="39" t="str">
        <f>IF(H2353="","",VLOOKUP(H2353,echart地区列表!A:A,1,FALSE))</f>
        <v>凤庆县</v>
      </c>
    </row>
    <row r="2354" spans="1:9">
      <c r="A2354" s="7" t="s">
        <v>6440</v>
      </c>
      <c r="B2354" s="7" t="s">
        <v>6440</v>
      </c>
      <c r="C2354" s="7">
        <v>530922</v>
      </c>
      <c r="D2354">
        <f t="shared" si="72"/>
        <v>53</v>
      </c>
      <c r="E2354" t="str">
        <f>VLOOKUP(D2354,省代码匹配!B:C,2,FALSE)</f>
        <v>云南省</v>
      </c>
      <c r="F2354">
        <f t="shared" si="73"/>
        <v>5309</v>
      </c>
      <c r="G2354" t="str">
        <f>IF(F2354&gt;10000,"省直辖县市",IF(F2354&gt;7000,“港澳台”,VLOOKUP(F2354,地市级代码匹配!C:D,2,FALSE)))</f>
        <v>临沧市</v>
      </c>
      <c r="H2354" s="12" t="s">
        <v>6440</v>
      </c>
      <c r="I2354" s="39" t="str">
        <f>IF(H2354="","",VLOOKUP(H2354,echart地区列表!A:A,1,FALSE))</f>
        <v>云县</v>
      </c>
    </row>
    <row r="2355" spans="1:9">
      <c r="A2355" s="7" t="s">
        <v>6441</v>
      </c>
      <c r="B2355" s="7" t="s">
        <v>6441</v>
      </c>
      <c r="C2355" s="7">
        <v>530923</v>
      </c>
      <c r="D2355">
        <f t="shared" si="72"/>
        <v>53</v>
      </c>
      <c r="E2355" t="str">
        <f>VLOOKUP(D2355,省代码匹配!B:C,2,FALSE)</f>
        <v>云南省</v>
      </c>
      <c r="F2355">
        <f t="shared" si="73"/>
        <v>5309</v>
      </c>
      <c r="G2355" t="str">
        <f>IF(F2355&gt;10000,"省直辖县市",IF(F2355&gt;7000,“港澳台”,VLOOKUP(F2355,地市级代码匹配!C:D,2,FALSE)))</f>
        <v>临沧市</v>
      </c>
      <c r="H2355" s="12" t="s">
        <v>6441</v>
      </c>
      <c r="I2355" s="39" t="str">
        <f>IF(H2355="","",VLOOKUP(H2355,echart地区列表!A:A,1,FALSE))</f>
        <v>永德县</v>
      </c>
    </row>
    <row r="2356" spans="1:9">
      <c r="A2356" s="7" t="s">
        <v>6442</v>
      </c>
      <c r="B2356" s="7" t="s">
        <v>6442</v>
      </c>
      <c r="C2356" s="7">
        <v>530924</v>
      </c>
      <c r="D2356">
        <f t="shared" si="72"/>
        <v>53</v>
      </c>
      <c r="E2356" t="str">
        <f>VLOOKUP(D2356,省代码匹配!B:C,2,FALSE)</f>
        <v>云南省</v>
      </c>
      <c r="F2356">
        <f t="shared" si="73"/>
        <v>5309</v>
      </c>
      <c r="G2356" t="str">
        <f>IF(F2356&gt;10000,"省直辖县市",IF(F2356&gt;7000,“港澳台”,VLOOKUP(F2356,地市级代码匹配!C:D,2,FALSE)))</f>
        <v>临沧市</v>
      </c>
      <c r="H2356" s="12" t="s">
        <v>6442</v>
      </c>
      <c r="I2356" s="39" t="str">
        <f>IF(H2356="","",VLOOKUP(H2356,echart地区列表!A:A,1,FALSE))</f>
        <v>镇康县</v>
      </c>
    </row>
    <row r="2357" spans="1:9">
      <c r="A2357" s="7" t="s">
        <v>6443</v>
      </c>
      <c r="B2357" s="7" t="s">
        <v>6443</v>
      </c>
      <c r="C2357" s="7">
        <v>530925</v>
      </c>
      <c r="D2357">
        <f t="shared" si="72"/>
        <v>53</v>
      </c>
      <c r="E2357" t="str">
        <f>VLOOKUP(D2357,省代码匹配!B:C,2,FALSE)</f>
        <v>云南省</v>
      </c>
      <c r="F2357">
        <f t="shared" si="73"/>
        <v>5309</v>
      </c>
      <c r="G2357" t="str">
        <f>IF(F2357&gt;10000,"省直辖县市",IF(F2357&gt;7000,“港澳台”,VLOOKUP(F2357,地市级代码匹配!C:D,2,FALSE)))</f>
        <v>临沧市</v>
      </c>
      <c r="H2357" s="12"/>
      <c r="I2357" s="39" t="str">
        <f>IF(H2357="","",VLOOKUP(H2357,echart地区列表!A:A,1,FALSE))</f>
        <v/>
      </c>
    </row>
    <row r="2358" spans="1:9">
      <c r="A2358" s="7" t="s">
        <v>6444</v>
      </c>
      <c r="B2358" s="7" t="s">
        <v>6444</v>
      </c>
      <c r="C2358" s="7">
        <v>530926</v>
      </c>
      <c r="D2358">
        <f t="shared" si="72"/>
        <v>53</v>
      </c>
      <c r="E2358" t="str">
        <f>VLOOKUP(D2358,省代码匹配!B:C,2,FALSE)</f>
        <v>云南省</v>
      </c>
      <c r="F2358">
        <f t="shared" si="73"/>
        <v>5309</v>
      </c>
      <c r="G2358" t="str">
        <f>IF(F2358&gt;10000,"省直辖县市",IF(F2358&gt;7000,“港澳台”,VLOOKUP(F2358,地市级代码匹配!C:D,2,FALSE)))</f>
        <v>临沧市</v>
      </c>
      <c r="H2358" s="12" t="s">
        <v>6444</v>
      </c>
      <c r="I2358" s="39" t="str">
        <f>IF(H2358="","",VLOOKUP(H2358,echart地区列表!A:A,1,FALSE))</f>
        <v>耿马傣族佤族自治县</v>
      </c>
    </row>
    <row r="2359" spans="1:9">
      <c r="A2359" s="7" t="s">
        <v>6445</v>
      </c>
      <c r="B2359" s="7" t="s">
        <v>6445</v>
      </c>
      <c r="C2359" s="7">
        <v>530927</v>
      </c>
      <c r="D2359">
        <f t="shared" si="72"/>
        <v>53</v>
      </c>
      <c r="E2359" t="str">
        <f>VLOOKUP(D2359,省代码匹配!B:C,2,FALSE)</f>
        <v>云南省</v>
      </c>
      <c r="F2359">
        <f t="shared" si="73"/>
        <v>5309</v>
      </c>
      <c r="G2359" t="str">
        <f>IF(F2359&gt;10000,"省直辖县市",IF(F2359&gt;7000,“港澳台”,VLOOKUP(F2359,地市级代码匹配!C:D,2,FALSE)))</f>
        <v>临沧市</v>
      </c>
      <c r="H2359" s="12" t="s">
        <v>6445</v>
      </c>
      <c r="I2359" s="39" t="str">
        <f>IF(H2359="","",VLOOKUP(H2359,echart地区列表!A:A,1,FALSE))</f>
        <v>沧源佤族自治县</v>
      </c>
    </row>
    <row r="2360" spans="1:9">
      <c r="A2360" s="7" t="s">
        <v>6446</v>
      </c>
      <c r="B2360" s="7" t="s">
        <v>7690</v>
      </c>
      <c r="C2360" s="7">
        <v>532301</v>
      </c>
      <c r="D2360">
        <f t="shared" si="72"/>
        <v>53</v>
      </c>
      <c r="E2360" t="str">
        <f>VLOOKUP(D2360,省代码匹配!B:C,2,FALSE)</f>
        <v>云南省</v>
      </c>
      <c r="F2360">
        <f t="shared" si="73"/>
        <v>5323</v>
      </c>
      <c r="G2360" t="str">
        <f>IF(F2360&gt;10000,"省直辖县市",IF(F2360&gt;7000,“港澳台”,VLOOKUP(F2360,地市级代码匹配!C:D,2,FALSE)))</f>
        <v>楚雄彝族自治州</v>
      </c>
      <c r="H2360" s="12" t="s">
        <v>6446</v>
      </c>
      <c r="I2360" s="39" t="str">
        <f>IF(H2360="","",VLOOKUP(H2360,echart地区列表!A:A,1,FALSE))</f>
        <v>楚雄市</v>
      </c>
    </row>
    <row r="2361" spans="1:9">
      <c r="A2361" s="7" t="s">
        <v>6447</v>
      </c>
      <c r="B2361" s="7" t="s">
        <v>6447</v>
      </c>
      <c r="C2361" s="7">
        <v>532322</v>
      </c>
      <c r="D2361">
        <f t="shared" si="72"/>
        <v>53</v>
      </c>
      <c r="E2361" t="str">
        <f>VLOOKUP(D2361,省代码匹配!B:C,2,FALSE)</f>
        <v>云南省</v>
      </c>
      <c r="F2361">
        <f t="shared" si="73"/>
        <v>5323</v>
      </c>
      <c r="G2361" t="str">
        <f>IF(F2361&gt;10000,"省直辖县市",IF(F2361&gt;7000,“港澳台”,VLOOKUP(F2361,地市级代码匹配!C:D,2,FALSE)))</f>
        <v>楚雄彝族自治州</v>
      </c>
      <c r="H2361" s="12" t="s">
        <v>6447</v>
      </c>
      <c r="I2361" s="39" t="str">
        <f>IF(H2361="","",VLOOKUP(H2361,echart地区列表!A:A,1,FALSE))</f>
        <v>双柏县</v>
      </c>
    </row>
    <row r="2362" spans="1:9">
      <c r="A2362" s="7" t="s">
        <v>6448</v>
      </c>
      <c r="B2362" s="7" t="s">
        <v>6448</v>
      </c>
      <c r="C2362" s="7">
        <v>532323</v>
      </c>
      <c r="D2362">
        <f t="shared" si="72"/>
        <v>53</v>
      </c>
      <c r="E2362" t="str">
        <f>VLOOKUP(D2362,省代码匹配!B:C,2,FALSE)</f>
        <v>云南省</v>
      </c>
      <c r="F2362">
        <f t="shared" si="73"/>
        <v>5323</v>
      </c>
      <c r="G2362" t="str">
        <f>IF(F2362&gt;10000,"省直辖县市",IF(F2362&gt;7000,“港澳台”,VLOOKUP(F2362,地市级代码匹配!C:D,2,FALSE)))</f>
        <v>楚雄彝族自治州</v>
      </c>
      <c r="H2362" s="12" t="s">
        <v>6448</v>
      </c>
      <c r="I2362" s="39" t="str">
        <f>IF(H2362="","",VLOOKUP(H2362,echart地区列表!A:A,1,FALSE))</f>
        <v>牟定县</v>
      </c>
    </row>
    <row r="2363" spans="1:9">
      <c r="A2363" s="7" t="s">
        <v>6449</v>
      </c>
      <c r="B2363" s="7" t="s">
        <v>6449</v>
      </c>
      <c r="C2363" s="7">
        <v>532324</v>
      </c>
      <c r="D2363">
        <f t="shared" si="72"/>
        <v>53</v>
      </c>
      <c r="E2363" t="str">
        <f>VLOOKUP(D2363,省代码匹配!B:C,2,FALSE)</f>
        <v>云南省</v>
      </c>
      <c r="F2363">
        <f t="shared" si="73"/>
        <v>5323</v>
      </c>
      <c r="G2363" t="str">
        <f>IF(F2363&gt;10000,"省直辖县市",IF(F2363&gt;7000,“港澳台”,VLOOKUP(F2363,地市级代码匹配!C:D,2,FALSE)))</f>
        <v>楚雄彝族自治州</v>
      </c>
      <c r="H2363" s="12" t="s">
        <v>6449</v>
      </c>
      <c r="I2363" s="39" t="str">
        <f>IF(H2363="","",VLOOKUP(H2363,echart地区列表!A:A,1,FALSE))</f>
        <v>南华县</v>
      </c>
    </row>
    <row r="2364" spans="1:9">
      <c r="A2364" s="7" t="s">
        <v>6450</v>
      </c>
      <c r="B2364" s="7" t="s">
        <v>6450</v>
      </c>
      <c r="C2364" s="7">
        <v>532325</v>
      </c>
      <c r="D2364">
        <f t="shared" si="72"/>
        <v>53</v>
      </c>
      <c r="E2364" t="str">
        <f>VLOOKUP(D2364,省代码匹配!B:C,2,FALSE)</f>
        <v>云南省</v>
      </c>
      <c r="F2364">
        <f t="shared" si="73"/>
        <v>5323</v>
      </c>
      <c r="G2364" t="str">
        <f>IF(F2364&gt;10000,"省直辖县市",IF(F2364&gt;7000,“港澳台”,VLOOKUP(F2364,地市级代码匹配!C:D,2,FALSE)))</f>
        <v>楚雄彝族自治州</v>
      </c>
      <c r="H2364" s="12" t="s">
        <v>6450</v>
      </c>
      <c r="I2364" s="39" t="str">
        <f>IF(H2364="","",VLOOKUP(H2364,echart地区列表!A:A,1,FALSE))</f>
        <v>姚安县</v>
      </c>
    </row>
    <row r="2365" spans="1:9">
      <c r="A2365" s="7" t="s">
        <v>6451</v>
      </c>
      <c r="B2365" s="7" t="s">
        <v>6451</v>
      </c>
      <c r="C2365" s="7">
        <v>532326</v>
      </c>
      <c r="D2365">
        <f t="shared" si="72"/>
        <v>53</v>
      </c>
      <c r="E2365" t="str">
        <f>VLOOKUP(D2365,省代码匹配!B:C,2,FALSE)</f>
        <v>云南省</v>
      </c>
      <c r="F2365">
        <f t="shared" si="73"/>
        <v>5323</v>
      </c>
      <c r="G2365" t="str">
        <f>IF(F2365&gt;10000,"省直辖县市",IF(F2365&gt;7000,“港澳台”,VLOOKUP(F2365,地市级代码匹配!C:D,2,FALSE)))</f>
        <v>楚雄彝族自治州</v>
      </c>
      <c r="H2365" s="12" t="s">
        <v>6451</v>
      </c>
      <c r="I2365" s="39" t="str">
        <f>IF(H2365="","",VLOOKUP(H2365,echart地区列表!A:A,1,FALSE))</f>
        <v>大姚县</v>
      </c>
    </row>
    <row r="2366" spans="1:9">
      <c r="A2366" s="7" t="s">
        <v>6452</v>
      </c>
      <c r="B2366" s="7" t="s">
        <v>6452</v>
      </c>
      <c r="C2366" s="7">
        <v>532327</v>
      </c>
      <c r="D2366">
        <f t="shared" si="72"/>
        <v>53</v>
      </c>
      <c r="E2366" t="str">
        <f>VLOOKUP(D2366,省代码匹配!B:C,2,FALSE)</f>
        <v>云南省</v>
      </c>
      <c r="F2366">
        <f t="shared" si="73"/>
        <v>5323</v>
      </c>
      <c r="G2366" t="str">
        <f>IF(F2366&gt;10000,"省直辖县市",IF(F2366&gt;7000,“港澳台”,VLOOKUP(F2366,地市级代码匹配!C:D,2,FALSE)))</f>
        <v>楚雄彝族自治州</v>
      </c>
      <c r="H2366" s="12" t="s">
        <v>6452</v>
      </c>
      <c r="I2366" s="39" t="str">
        <f>IF(H2366="","",VLOOKUP(H2366,echart地区列表!A:A,1,FALSE))</f>
        <v>永仁县</v>
      </c>
    </row>
    <row r="2367" spans="1:9">
      <c r="A2367" s="7" t="s">
        <v>6453</v>
      </c>
      <c r="B2367" s="7" t="s">
        <v>6453</v>
      </c>
      <c r="C2367" s="7">
        <v>532328</v>
      </c>
      <c r="D2367">
        <f t="shared" si="72"/>
        <v>53</v>
      </c>
      <c r="E2367" t="str">
        <f>VLOOKUP(D2367,省代码匹配!B:C,2,FALSE)</f>
        <v>云南省</v>
      </c>
      <c r="F2367">
        <f t="shared" si="73"/>
        <v>5323</v>
      </c>
      <c r="G2367" t="str">
        <f>IF(F2367&gt;10000,"省直辖县市",IF(F2367&gt;7000,“港澳台”,VLOOKUP(F2367,地市级代码匹配!C:D,2,FALSE)))</f>
        <v>楚雄彝族自治州</v>
      </c>
      <c r="H2367" s="12" t="s">
        <v>6453</v>
      </c>
      <c r="I2367" s="39" t="str">
        <f>IF(H2367="","",VLOOKUP(H2367,echart地区列表!A:A,1,FALSE))</f>
        <v>元谋县</v>
      </c>
    </row>
    <row r="2368" spans="1:9">
      <c r="A2368" s="7" t="s">
        <v>6454</v>
      </c>
      <c r="B2368" s="7" t="s">
        <v>6454</v>
      </c>
      <c r="C2368" s="7">
        <v>532329</v>
      </c>
      <c r="D2368">
        <f t="shared" si="72"/>
        <v>53</v>
      </c>
      <c r="E2368" t="str">
        <f>VLOOKUP(D2368,省代码匹配!B:C,2,FALSE)</f>
        <v>云南省</v>
      </c>
      <c r="F2368">
        <f t="shared" si="73"/>
        <v>5323</v>
      </c>
      <c r="G2368" t="str">
        <f>IF(F2368&gt;10000,"省直辖县市",IF(F2368&gt;7000,“港澳台”,VLOOKUP(F2368,地市级代码匹配!C:D,2,FALSE)))</f>
        <v>楚雄彝族自治州</v>
      </c>
      <c r="H2368" s="12" t="s">
        <v>6454</v>
      </c>
      <c r="I2368" s="39" t="str">
        <f>IF(H2368="","",VLOOKUP(H2368,echart地区列表!A:A,1,FALSE))</f>
        <v>武定县</v>
      </c>
    </row>
    <row r="2369" spans="1:9">
      <c r="A2369" s="7" t="s">
        <v>6455</v>
      </c>
      <c r="B2369" s="7" t="s">
        <v>6455</v>
      </c>
      <c r="C2369" s="7">
        <v>532331</v>
      </c>
      <c r="D2369">
        <f t="shared" si="72"/>
        <v>53</v>
      </c>
      <c r="E2369" t="str">
        <f>VLOOKUP(D2369,省代码匹配!B:C,2,FALSE)</f>
        <v>云南省</v>
      </c>
      <c r="F2369">
        <f t="shared" si="73"/>
        <v>5323</v>
      </c>
      <c r="G2369" t="str">
        <f>IF(F2369&gt;10000,"省直辖县市",IF(F2369&gt;7000,“港澳台”,VLOOKUP(F2369,地市级代码匹配!C:D,2,FALSE)))</f>
        <v>楚雄彝族自治州</v>
      </c>
      <c r="H2369" s="12" t="s">
        <v>6455</v>
      </c>
      <c r="I2369" s="39" t="str">
        <f>IF(H2369="","",VLOOKUP(H2369,echart地区列表!A:A,1,FALSE))</f>
        <v>禄丰县</v>
      </c>
    </row>
    <row r="2370" spans="1:9">
      <c r="A2370" s="7" t="s">
        <v>6456</v>
      </c>
      <c r="B2370" s="7" t="s">
        <v>7691</v>
      </c>
      <c r="C2370" s="7">
        <v>532501</v>
      </c>
      <c r="D2370">
        <f t="shared" si="72"/>
        <v>53</v>
      </c>
      <c r="E2370" t="str">
        <f>VLOOKUP(D2370,省代码匹配!B:C,2,FALSE)</f>
        <v>云南省</v>
      </c>
      <c r="F2370">
        <f t="shared" si="73"/>
        <v>5325</v>
      </c>
      <c r="G2370" t="str">
        <f>IF(F2370&gt;10000,"省直辖县市",IF(F2370&gt;7000,“港澳台”,VLOOKUP(F2370,地市级代码匹配!C:D,2,FALSE)))</f>
        <v>红河哈尼族彝族自治州</v>
      </c>
      <c r="H2370" s="12" t="s">
        <v>6456</v>
      </c>
      <c r="I2370" s="39" t="str">
        <f>IF(H2370="","",VLOOKUP(H2370,echart地区列表!A:A,1,FALSE))</f>
        <v>个旧市</v>
      </c>
    </row>
    <row r="2371" spans="1:9">
      <c r="A2371" s="7" t="s">
        <v>6457</v>
      </c>
      <c r="B2371" s="7" t="s">
        <v>7692</v>
      </c>
      <c r="C2371" s="7">
        <v>532502</v>
      </c>
      <c r="D2371">
        <f t="shared" ref="D2371:D2434" si="74">INT(C2371/10000)</f>
        <v>53</v>
      </c>
      <c r="E2371" t="str">
        <f>VLOOKUP(D2371,省代码匹配!B:C,2,FALSE)</f>
        <v>云南省</v>
      </c>
      <c r="F2371">
        <f t="shared" ref="F2371:F2434" si="75">IF(OR(D2371=11,D2371=12,D2371=31,D2371=50,D2371=71,D2371=81,D2371=82),D2371*100,IF(MID(C2371,3,1)="9",C2371,INT(C2371/100)))</f>
        <v>5325</v>
      </c>
      <c r="G2371" t="str">
        <f>IF(F2371&gt;10000,"省直辖县市",IF(F2371&gt;7000,“港澳台”,VLOOKUP(F2371,地市级代码匹配!C:D,2,FALSE)))</f>
        <v>红河哈尼族彝族自治州</v>
      </c>
      <c r="H2371" s="12" t="s">
        <v>6457</v>
      </c>
      <c r="I2371" s="39" t="str">
        <f>IF(H2371="","",VLOOKUP(H2371,echart地区列表!A:A,1,FALSE))</f>
        <v>开远市</v>
      </c>
    </row>
    <row r="2372" spans="1:9">
      <c r="A2372" s="7" t="s">
        <v>6458</v>
      </c>
      <c r="B2372" s="7" t="s">
        <v>7693</v>
      </c>
      <c r="C2372" s="7">
        <v>532503</v>
      </c>
      <c r="D2372">
        <f t="shared" si="74"/>
        <v>53</v>
      </c>
      <c r="E2372" t="str">
        <f>VLOOKUP(D2372,省代码匹配!B:C,2,FALSE)</f>
        <v>云南省</v>
      </c>
      <c r="F2372">
        <f t="shared" si="75"/>
        <v>5325</v>
      </c>
      <c r="G2372" t="str">
        <f>IF(F2372&gt;10000,"省直辖县市",IF(F2372&gt;7000,“港澳台”,VLOOKUP(F2372,地市级代码匹配!C:D,2,FALSE)))</f>
        <v>红河哈尼族彝族自治州</v>
      </c>
      <c r="H2372" s="12" t="s">
        <v>7055</v>
      </c>
      <c r="I2372" s="39" t="str">
        <f>IF(H2372="","",VLOOKUP(H2372,echart地区列表!A:A,1,FALSE))</f>
        <v>蒙自县</v>
      </c>
    </row>
    <row r="2373" spans="1:9">
      <c r="A2373" s="7" t="s">
        <v>6459</v>
      </c>
      <c r="B2373" s="7" t="s">
        <v>7694</v>
      </c>
      <c r="C2373" s="7">
        <v>532504</v>
      </c>
      <c r="D2373">
        <f t="shared" si="74"/>
        <v>53</v>
      </c>
      <c r="E2373" t="str">
        <f>VLOOKUP(D2373,省代码匹配!B:C,2,FALSE)</f>
        <v>云南省</v>
      </c>
      <c r="F2373">
        <f t="shared" si="75"/>
        <v>5325</v>
      </c>
      <c r="G2373" t="str">
        <f>IF(F2373&gt;10000,"省直辖县市",IF(F2373&gt;7000,“港澳台”,VLOOKUP(F2373,地市级代码匹配!C:D,2,FALSE)))</f>
        <v>红河哈尼族彝族自治州</v>
      </c>
      <c r="H2373" s="12" t="s">
        <v>7056</v>
      </c>
      <c r="I2373" s="39" t="str">
        <f>IF(H2373="","",VLOOKUP(H2373,echart地区列表!A:A,1,FALSE))</f>
        <v>弥勒县</v>
      </c>
    </row>
    <row r="2374" spans="1:9">
      <c r="A2374" s="7" t="s">
        <v>6460</v>
      </c>
      <c r="B2374" s="7" t="s">
        <v>6460</v>
      </c>
      <c r="C2374" s="7">
        <v>532523</v>
      </c>
      <c r="D2374">
        <f t="shared" si="74"/>
        <v>53</v>
      </c>
      <c r="E2374" t="str">
        <f>VLOOKUP(D2374,省代码匹配!B:C,2,FALSE)</f>
        <v>云南省</v>
      </c>
      <c r="F2374">
        <f t="shared" si="75"/>
        <v>5325</v>
      </c>
      <c r="G2374" t="str">
        <f>IF(F2374&gt;10000,"省直辖县市",IF(F2374&gt;7000,“港澳台”,VLOOKUP(F2374,地市级代码匹配!C:D,2,FALSE)))</f>
        <v>红河哈尼族彝族自治州</v>
      </c>
      <c r="H2374" s="12" t="s">
        <v>6460</v>
      </c>
      <c r="I2374" s="39" t="str">
        <f>IF(H2374="","",VLOOKUP(H2374,echart地区列表!A:A,1,FALSE))</f>
        <v>屏边苗族自治县</v>
      </c>
    </row>
    <row r="2375" spans="1:9">
      <c r="A2375" s="7" t="s">
        <v>6461</v>
      </c>
      <c r="B2375" s="7" t="s">
        <v>6461</v>
      </c>
      <c r="C2375" s="7">
        <v>532524</v>
      </c>
      <c r="D2375">
        <f t="shared" si="74"/>
        <v>53</v>
      </c>
      <c r="E2375" t="str">
        <f>VLOOKUP(D2375,省代码匹配!B:C,2,FALSE)</f>
        <v>云南省</v>
      </c>
      <c r="F2375">
        <f t="shared" si="75"/>
        <v>5325</v>
      </c>
      <c r="G2375" t="str">
        <f>IF(F2375&gt;10000,"省直辖县市",IF(F2375&gt;7000,“港澳台”,VLOOKUP(F2375,地市级代码匹配!C:D,2,FALSE)))</f>
        <v>红河哈尼族彝族自治州</v>
      </c>
      <c r="H2375" s="12" t="s">
        <v>6461</v>
      </c>
      <c r="I2375" s="39" t="str">
        <f>IF(H2375="","",VLOOKUP(H2375,echart地区列表!A:A,1,FALSE))</f>
        <v>建水县</v>
      </c>
    </row>
    <row r="2376" spans="1:9">
      <c r="A2376" s="7" t="s">
        <v>6462</v>
      </c>
      <c r="B2376" s="7" t="s">
        <v>6462</v>
      </c>
      <c r="C2376" s="7">
        <v>532525</v>
      </c>
      <c r="D2376">
        <f t="shared" si="74"/>
        <v>53</v>
      </c>
      <c r="E2376" t="str">
        <f>VLOOKUP(D2376,省代码匹配!B:C,2,FALSE)</f>
        <v>云南省</v>
      </c>
      <c r="F2376">
        <f t="shared" si="75"/>
        <v>5325</v>
      </c>
      <c r="G2376" t="str">
        <f>IF(F2376&gt;10000,"省直辖县市",IF(F2376&gt;7000,“港澳台”,VLOOKUP(F2376,地市级代码匹配!C:D,2,FALSE)))</f>
        <v>红河哈尼族彝族自治州</v>
      </c>
      <c r="H2376" s="12" t="s">
        <v>6462</v>
      </c>
      <c r="I2376" s="39" t="str">
        <f>IF(H2376="","",VLOOKUP(H2376,echart地区列表!A:A,1,FALSE))</f>
        <v>石屏县</v>
      </c>
    </row>
    <row r="2377" spans="1:9">
      <c r="A2377" s="7" t="s">
        <v>6463</v>
      </c>
      <c r="B2377" s="7" t="s">
        <v>6463</v>
      </c>
      <c r="C2377" s="7">
        <v>532527</v>
      </c>
      <c r="D2377">
        <f t="shared" si="74"/>
        <v>53</v>
      </c>
      <c r="E2377" t="str">
        <f>VLOOKUP(D2377,省代码匹配!B:C,2,FALSE)</f>
        <v>云南省</v>
      </c>
      <c r="F2377">
        <f t="shared" si="75"/>
        <v>5325</v>
      </c>
      <c r="G2377" t="str">
        <f>IF(F2377&gt;10000,"省直辖县市",IF(F2377&gt;7000,“港澳台”,VLOOKUP(F2377,地市级代码匹配!C:D,2,FALSE)))</f>
        <v>红河哈尼族彝族自治州</v>
      </c>
      <c r="H2377" s="12" t="s">
        <v>6463</v>
      </c>
      <c r="I2377" s="39" t="str">
        <f>IF(H2377="","",VLOOKUP(H2377,echart地区列表!A:A,1,FALSE))</f>
        <v>泸西县</v>
      </c>
    </row>
    <row r="2378" spans="1:9">
      <c r="A2378" s="7" t="s">
        <v>6464</v>
      </c>
      <c r="B2378" s="7" t="s">
        <v>6464</v>
      </c>
      <c r="C2378" s="7">
        <v>532528</v>
      </c>
      <c r="D2378">
        <f t="shared" si="74"/>
        <v>53</v>
      </c>
      <c r="E2378" t="str">
        <f>VLOOKUP(D2378,省代码匹配!B:C,2,FALSE)</f>
        <v>云南省</v>
      </c>
      <c r="F2378">
        <f t="shared" si="75"/>
        <v>5325</v>
      </c>
      <c r="G2378" t="str">
        <f>IF(F2378&gt;10000,"省直辖县市",IF(F2378&gt;7000,“港澳台”,VLOOKUP(F2378,地市级代码匹配!C:D,2,FALSE)))</f>
        <v>红河哈尼族彝族自治州</v>
      </c>
      <c r="H2378" s="12" t="s">
        <v>6464</v>
      </c>
      <c r="I2378" s="39" t="str">
        <f>IF(H2378="","",VLOOKUP(H2378,echart地区列表!A:A,1,FALSE))</f>
        <v>元阳县</v>
      </c>
    </row>
    <row r="2379" spans="1:9">
      <c r="A2379" s="7" t="s">
        <v>6465</v>
      </c>
      <c r="B2379" s="7" t="s">
        <v>6465</v>
      </c>
      <c r="C2379" s="7">
        <v>532529</v>
      </c>
      <c r="D2379">
        <f t="shared" si="74"/>
        <v>53</v>
      </c>
      <c r="E2379" t="str">
        <f>VLOOKUP(D2379,省代码匹配!B:C,2,FALSE)</f>
        <v>云南省</v>
      </c>
      <c r="F2379">
        <f t="shared" si="75"/>
        <v>5325</v>
      </c>
      <c r="G2379" t="str">
        <f>IF(F2379&gt;10000,"省直辖县市",IF(F2379&gt;7000,“港澳台”,VLOOKUP(F2379,地市级代码匹配!C:D,2,FALSE)))</f>
        <v>红河哈尼族彝族自治州</v>
      </c>
      <c r="H2379" s="12" t="s">
        <v>6465</v>
      </c>
      <c r="I2379" s="39" t="str">
        <f>IF(H2379="","",VLOOKUP(H2379,echart地区列表!A:A,1,FALSE))</f>
        <v>红河县</v>
      </c>
    </row>
    <row r="2380" spans="1:9">
      <c r="A2380" s="7" t="s">
        <v>6466</v>
      </c>
      <c r="B2380" s="7" t="s">
        <v>6466</v>
      </c>
      <c r="C2380" s="7">
        <v>532530</v>
      </c>
      <c r="D2380">
        <f t="shared" si="74"/>
        <v>53</v>
      </c>
      <c r="E2380" t="str">
        <f>VLOOKUP(D2380,省代码匹配!B:C,2,FALSE)</f>
        <v>云南省</v>
      </c>
      <c r="F2380">
        <f t="shared" si="75"/>
        <v>5325</v>
      </c>
      <c r="G2380" t="str">
        <f>IF(F2380&gt;10000,"省直辖县市",IF(F2380&gt;7000,“港澳台”,VLOOKUP(F2380,地市级代码匹配!C:D,2,FALSE)))</f>
        <v>红河哈尼族彝族自治州</v>
      </c>
      <c r="H2380" s="12"/>
      <c r="I2380" s="39" t="str">
        <f>IF(H2380="","",VLOOKUP(H2380,echart地区列表!A:A,1,FALSE))</f>
        <v/>
      </c>
    </row>
    <row r="2381" spans="1:9">
      <c r="A2381" s="7" t="s">
        <v>6467</v>
      </c>
      <c r="B2381" s="7" t="s">
        <v>6467</v>
      </c>
      <c r="C2381" s="7">
        <v>532531</v>
      </c>
      <c r="D2381">
        <f t="shared" si="74"/>
        <v>53</v>
      </c>
      <c r="E2381" t="str">
        <f>VLOOKUP(D2381,省代码匹配!B:C,2,FALSE)</f>
        <v>云南省</v>
      </c>
      <c r="F2381">
        <f t="shared" si="75"/>
        <v>5325</v>
      </c>
      <c r="G2381" t="str">
        <f>IF(F2381&gt;10000,"省直辖县市",IF(F2381&gt;7000,“港澳台”,VLOOKUP(F2381,地市级代码匹配!C:D,2,FALSE)))</f>
        <v>红河哈尼族彝族自治州</v>
      </c>
      <c r="H2381" s="12" t="s">
        <v>6467</v>
      </c>
      <c r="I2381" s="39" t="str">
        <f>IF(H2381="","",VLOOKUP(H2381,echart地区列表!A:A,1,FALSE))</f>
        <v>绿春县</v>
      </c>
    </row>
    <row r="2382" spans="1:9">
      <c r="A2382" s="7" t="s">
        <v>6468</v>
      </c>
      <c r="B2382" s="7" t="s">
        <v>6468</v>
      </c>
      <c r="C2382" s="7">
        <v>532532</v>
      </c>
      <c r="D2382">
        <f t="shared" si="74"/>
        <v>53</v>
      </c>
      <c r="E2382" t="str">
        <f>VLOOKUP(D2382,省代码匹配!B:C,2,FALSE)</f>
        <v>云南省</v>
      </c>
      <c r="F2382">
        <f t="shared" si="75"/>
        <v>5325</v>
      </c>
      <c r="G2382" t="str">
        <f>IF(F2382&gt;10000,"省直辖县市",IF(F2382&gt;7000,“港澳台”,VLOOKUP(F2382,地市级代码匹配!C:D,2,FALSE)))</f>
        <v>红河哈尼族彝族自治州</v>
      </c>
      <c r="H2382" s="12" t="s">
        <v>6468</v>
      </c>
      <c r="I2382" s="39" t="str">
        <f>IF(H2382="","",VLOOKUP(H2382,echart地区列表!A:A,1,FALSE))</f>
        <v>河口瑶族自治县</v>
      </c>
    </row>
    <row r="2383" spans="1:9">
      <c r="A2383" s="7" t="s">
        <v>6469</v>
      </c>
      <c r="B2383" s="7" t="s">
        <v>7695</v>
      </c>
      <c r="C2383" s="7">
        <v>532601</v>
      </c>
      <c r="D2383">
        <f t="shared" si="74"/>
        <v>53</v>
      </c>
      <c r="E2383" t="str">
        <f>VLOOKUP(D2383,省代码匹配!B:C,2,FALSE)</f>
        <v>云南省</v>
      </c>
      <c r="F2383">
        <f t="shared" si="75"/>
        <v>5326</v>
      </c>
      <c r="G2383" t="str">
        <f>IF(F2383&gt;10000,"省直辖县市",IF(F2383&gt;7000,“港澳台”,VLOOKUP(F2383,地市级代码匹配!C:D,2,FALSE)))</f>
        <v>文山壮族苗族自治州</v>
      </c>
      <c r="H2383" s="12" t="s">
        <v>7057</v>
      </c>
      <c r="I2383" s="39" t="str">
        <f>IF(H2383="","",VLOOKUP(H2383,echart地区列表!A:A,1,FALSE))</f>
        <v>文山县</v>
      </c>
    </row>
    <row r="2384" spans="1:9">
      <c r="A2384" s="7" t="s">
        <v>6470</v>
      </c>
      <c r="B2384" s="7" t="s">
        <v>6470</v>
      </c>
      <c r="C2384" s="7">
        <v>532622</v>
      </c>
      <c r="D2384">
        <f t="shared" si="74"/>
        <v>53</v>
      </c>
      <c r="E2384" t="str">
        <f>VLOOKUP(D2384,省代码匹配!B:C,2,FALSE)</f>
        <v>云南省</v>
      </c>
      <c r="F2384">
        <f t="shared" si="75"/>
        <v>5326</v>
      </c>
      <c r="G2384" t="str">
        <f>IF(F2384&gt;10000,"省直辖县市",IF(F2384&gt;7000,“港澳台”,VLOOKUP(F2384,地市级代码匹配!C:D,2,FALSE)))</f>
        <v>文山壮族苗族自治州</v>
      </c>
      <c r="H2384" s="12" t="s">
        <v>6470</v>
      </c>
      <c r="I2384" s="39" t="str">
        <f>IF(H2384="","",VLOOKUP(H2384,echart地区列表!A:A,1,FALSE))</f>
        <v>砚山县</v>
      </c>
    </row>
    <row r="2385" spans="1:9">
      <c r="A2385" s="7" t="s">
        <v>6471</v>
      </c>
      <c r="B2385" s="7" t="s">
        <v>6471</v>
      </c>
      <c r="C2385" s="7">
        <v>532623</v>
      </c>
      <c r="D2385">
        <f t="shared" si="74"/>
        <v>53</v>
      </c>
      <c r="E2385" t="str">
        <f>VLOOKUP(D2385,省代码匹配!B:C,2,FALSE)</f>
        <v>云南省</v>
      </c>
      <c r="F2385">
        <f t="shared" si="75"/>
        <v>5326</v>
      </c>
      <c r="G2385" t="str">
        <f>IF(F2385&gt;10000,"省直辖县市",IF(F2385&gt;7000,“港澳台”,VLOOKUP(F2385,地市级代码匹配!C:D,2,FALSE)))</f>
        <v>文山壮族苗族自治州</v>
      </c>
      <c r="H2385" s="12" t="s">
        <v>6471</v>
      </c>
      <c r="I2385" s="39" t="str">
        <f>IF(H2385="","",VLOOKUP(H2385,echart地区列表!A:A,1,FALSE))</f>
        <v>西畴县</v>
      </c>
    </row>
    <row r="2386" spans="1:9">
      <c r="A2386" s="7" t="s">
        <v>6472</v>
      </c>
      <c r="B2386" s="7" t="s">
        <v>6472</v>
      </c>
      <c r="C2386" s="7">
        <v>532624</v>
      </c>
      <c r="D2386">
        <f t="shared" si="74"/>
        <v>53</v>
      </c>
      <c r="E2386" t="str">
        <f>VLOOKUP(D2386,省代码匹配!B:C,2,FALSE)</f>
        <v>云南省</v>
      </c>
      <c r="F2386">
        <f t="shared" si="75"/>
        <v>5326</v>
      </c>
      <c r="G2386" t="str">
        <f>IF(F2386&gt;10000,"省直辖县市",IF(F2386&gt;7000,“港澳台”,VLOOKUP(F2386,地市级代码匹配!C:D,2,FALSE)))</f>
        <v>文山壮族苗族自治州</v>
      </c>
      <c r="H2386" s="12" t="s">
        <v>6472</v>
      </c>
      <c r="I2386" s="39" t="str">
        <f>IF(H2386="","",VLOOKUP(H2386,echart地区列表!A:A,1,FALSE))</f>
        <v>麻栗坡县</v>
      </c>
    </row>
    <row r="2387" spans="1:9">
      <c r="A2387" s="7" t="s">
        <v>6473</v>
      </c>
      <c r="B2387" s="7" t="s">
        <v>6473</v>
      </c>
      <c r="C2387" s="7">
        <v>532625</v>
      </c>
      <c r="D2387">
        <f t="shared" si="74"/>
        <v>53</v>
      </c>
      <c r="E2387" t="str">
        <f>VLOOKUP(D2387,省代码匹配!B:C,2,FALSE)</f>
        <v>云南省</v>
      </c>
      <c r="F2387">
        <f t="shared" si="75"/>
        <v>5326</v>
      </c>
      <c r="G2387" t="str">
        <f>IF(F2387&gt;10000,"省直辖县市",IF(F2387&gt;7000,“港澳台”,VLOOKUP(F2387,地市级代码匹配!C:D,2,FALSE)))</f>
        <v>文山壮族苗族自治州</v>
      </c>
      <c r="H2387" s="12" t="s">
        <v>6473</v>
      </c>
      <c r="I2387" s="39" t="str">
        <f>IF(H2387="","",VLOOKUP(H2387,echart地区列表!A:A,1,FALSE))</f>
        <v>马关县</v>
      </c>
    </row>
    <row r="2388" spans="1:9">
      <c r="A2388" s="7" t="s">
        <v>6474</v>
      </c>
      <c r="B2388" s="7" t="s">
        <v>6474</v>
      </c>
      <c r="C2388" s="7">
        <v>532626</v>
      </c>
      <c r="D2388">
        <f t="shared" si="74"/>
        <v>53</v>
      </c>
      <c r="E2388" t="str">
        <f>VLOOKUP(D2388,省代码匹配!B:C,2,FALSE)</f>
        <v>云南省</v>
      </c>
      <c r="F2388">
        <f t="shared" si="75"/>
        <v>5326</v>
      </c>
      <c r="G2388" t="str">
        <f>IF(F2388&gt;10000,"省直辖县市",IF(F2388&gt;7000,“港澳台”,VLOOKUP(F2388,地市级代码匹配!C:D,2,FALSE)))</f>
        <v>文山壮族苗族自治州</v>
      </c>
      <c r="H2388" s="12" t="s">
        <v>6474</v>
      </c>
      <c r="I2388" s="39" t="str">
        <f>IF(H2388="","",VLOOKUP(H2388,echart地区列表!A:A,1,FALSE))</f>
        <v>丘北县</v>
      </c>
    </row>
    <row r="2389" spans="1:9">
      <c r="A2389" s="7" t="s">
        <v>6475</v>
      </c>
      <c r="B2389" s="7" t="s">
        <v>6475</v>
      </c>
      <c r="C2389" s="7">
        <v>532627</v>
      </c>
      <c r="D2389">
        <f t="shared" si="74"/>
        <v>53</v>
      </c>
      <c r="E2389" t="str">
        <f>VLOOKUP(D2389,省代码匹配!B:C,2,FALSE)</f>
        <v>云南省</v>
      </c>
      <c r="F2389">
        <f t="shared" si="75"/>
        <v>5326</v>
      </c>
      <c r="G2389" t="str">
        <f>IF(F2389&gt;10000,"省直辖县市",IF(F2389&gt;7000,“港澳台”,VLOOKUP(F2389,地市级代码匹配!C:D,2,FALSE)))</f>
        <v>文山壮族苗族自治州</v>
      </c>
      <c r="H2389" s="12" t="s">
        <v>6475</v>
      </c>
      <c r="I2389" s="39" t="str">
        <f>IF(H2389="","",VLOOKUP(H2389,echart地区列表!A:A,1,FALSE))</f>
        <v>广南县</v>
      </c>
    </row>
    <row r="2390" spans="1:9">
      <c r="A2390" s="7" t="s">
        <v>6476</v>
      </c>
      <c r="B2390" s="7" t="s">
        <v>6476</v>
      </c>
      <c r="C2390" s="7">
        <v>532628</v>
      </c>
      <c r="D2390">
        <f t="shared" si="74"/>
        <v>53</v>
      </c>
      <c r="E2390" t="str">
        <f>VLOOKUP(D2390,省代码匹配!B:C,2,FALSE)</f>
        <v>云南省</v>
      </c>
      <c r="F2390">
        <f t="shared" si="75"/>
        <v>5326</v>
      </c>
      <c r="G2390" t="str">
        <f>IF(F2390&gt;10000,"省直辖县市",IF(F2390&gt;7000,“港澳台”,VLOOKUP(F2390,地市级代码匹配!C:D,2,FALSE)))</f>
        <v>文山壮族苗族自治州</v>
      </c>
      <c r="H2390" s="12" t="s">
        <v>6476</v>
      </c>
      <c r="I2390" s="39" t="str">
        <f>IF(H2390="","",VLOOKUP(H2390,echart地区列表!A:A,1,FALSE))</f>
        <v>富宁县</v>
      </c>
    </row>
    <row r="2391" spans="1:9">
      <c r="A2391" s="7" t="s">
        <v>6477</v>
      </c>
      <c r="B2391" s="7" t="s">
        <v>7696</v>
      </c>
      <c r="C2391" s="7">
        <v>532801</v>
      </c>
      <c r="D2391">
        <f t="shared" si="74"/>
        <v>53</v>
      </c>
      <c r="E2391" t="str">
        <f>VLOOKUP(D2391,省代码匹配!B:C,2,FALSE)</f>
        <v>云南省</v>
      </c>
      <c r="F2391">
        <f t="shared" si="75"/>
        <v>5328</v>
      </c>
      <c r="G2391" t="str">
        <f>IF(F2391&gt;10000,"省直辖县市",IF(F2391&gt;7000,“港澳台”,VLOOKUP(F2391,地市级代码匹配!C:D,2,FALSE)))</f>
        <v>西双版纳傣族自治州</v>
      </c>
      <c r="H2391" s="12" t="s">
        <v>6477</v>
      </c>
      <c r="I2391" s="39" t="str">
        <f>IF(H2391="","",VLOOKUP(H2391,echart地区列表!A:A,1,FALSE))</f>
        <v>景洪市</v>
      </c>
    </row>
    <row r="2392" spans="1:9">
      <c r="A2392" s="7" t="s">
        <v>6478</v>
      </c>
      <c r="B2392" s="7" t="s">
        <v>6478</v>
      </c>
      <c r="C2392" s="7">
        <v>532822</v>
      </c>
      <c r="D2392">
        <f t="shared" si="74"/>
        <v>53</v>
      </c>
      <c r="E2392" t="str">
        <f>VLOOKUP(D2392,省代码匹配!B:C,2,FALSE)</f>
        <v>云南省</v>
      </c>
      <c r="F2392">
        <f t="shared" si="75"/>
        <v>5328</v>
      </c>
      <c r="G2392" t="str">
        <f>IF(F2392&gt;10000,"省直辖县市",IF(F2392&gt;7000,“港澳台”,VLOOKUP(F2392,地市级代码匹配!C:D,2,FALSE)))</f>
        <v>西双版纳傣族自治州</v>
      </c>
      <c r="H2392" s="12" t="s">
        <v>6478</v>
      </c>
      <c r="I2392" s="39" t="str">
        <f>IF(H2392="","",VLOOKUP(H2392,echart地区列表!A:A,1,FALSE))</f>
        <v>勐海县</v>
      </c>
    </row>
    <row r="2393" spans="1:9">
      <c r="A2393" s="7" t="s">
        <v>6479</v>
      </c>
      <c r="B2393" s="7" t="s">
        <v>6479</v>
      </c>
      <c r="C2393" s="7">
        <v>532823</v>
      </c>
      <c r="D2393">
        <f t="shared" si="74"/>
        <v>53</v>
      </c>
      <c r="E2393" t="str">
        <f>VLOOKUP(D2393,省代码匹配!B:C,2,FALSE)</f>
        <v>云南省</v>
      </c>
      <c r="F2393">
        <f t="shared" si="75"/>
        <v>5328</v>
      </c>
      <c r="G2393" t="str">
        <f>IF(F2393&gt;10000,"省直辖县市",IF(F2393&gt;7000,“港澳台”,VLOOKUP(F2393,地市级代码匹配!C:D,2,FALSE)))</f>
        <v>西双版纳傣族自治州</v>
      </c>
      <c r="H2393" s="12" t="s">
        <v>6479</v>
      </c>
      <c r="I2393" s="39" t="str">
        <f>IF(H2393="","",VLOOKUP(H2393,echart地区列表!A:A,1,FALSE))</f>
        <v>勐腊县</v>
      </c>
    </row>
    <row r="2394" spans="1:9">
      <c r="A2394" s="7" t="s">
        <v>6480</v>
      </c>
      <c r="B2394" s="7" t="s">
        <v>7697</v>
      </c>
      <c r="C2394" s="7">
        <v>532901</v>
      </c>
      <c r="D2394">
        <f t="shared" si="74"/>
        <v>53</v>
      </c>
      <c r="E2394" t="str">
        <f>VLOOKUP(D2394,省代码匹配!B:C,2,FALSE)</f>
        <v>云南省</v>
      </c>
      <c r="F2394">
        <f t="shared" si="75"/>
        <v>5329</v>
      </c>
      <c r="G2394" t="str">
        <f>IF(F2394&gt;10000,"省直辖县市",IF(F2394&gt;7000,“港澳台”,VLOOKUP(F2394,地市级代码匹配!C:D,2,FALSE)))</f>
        <v>大理白族自治州</v>
      </c>
      <c r="H2394" s="12" t="s">
        <v>6480</v>
      </c>
      <c r="I2394" s="39" t="str">
        <f>IF(H2394="","",VLOOKUP(H2394,echart地区列表!A:A,1,FALSE))</f>
        <v>大理市</v>
      </c>
    </row>
    <row r="2395" spans="1:9">
      <c r="A2395" s="7" t="s">
        <v>6481</v>
      </c>
      <c r="B2395" s="7" t="s">
        <v>6481</v>
      </c>
      <c r="C2395" s="7">
        <v>532922</v>
      </c>
      <c r="D2395">
        <f t="shared" si="74"/>
        <v>53</v>
      </c>
      <c r="E2395" t="str">
        <f>VLOOKUP(D2395,省代码匹配!B:C,2,FALSE)</f>
        <v>云南省</v>
      </c>
      <c r="F2395">
        <f t="shared" si="75"/>
        <v>5329</v>
      </c>
      <c r="G2395" t="str">
        <f>IF(F2395&gt;10000,"省直辖县市",IF(F2395&gt;7000,“港澳台”,VLOOKUP(F2395,地市级代码匹配!C:D,2,FALSE)))</f>
        <v>大理白族自治州</v>
      </c>
      <c r="H2395" s="12" t="s">
        <v>6481</v>
      </c>
      <c r="I2395" s="39" t="str">
        <f>IF(H2395="","",VLOOKUP(H2395,echart地区列表!A:A,1,FALSE))</f>
        <v>漾濞彝族自治县</v>
      </c>
    </row>
    <row r="2396" spans="1:9">
      <c r="A2396" s="7" t="s">
        <v>6482</v>
      </c>
      <c r="B2396" s="7" t="s">
        <v>6482</v>
      </c>
      <c r="C2396" s="7">
        <v>532923</v>
      </c>
      <c r="D2396">
        <f t="shared" si="74"/>
        <v>53</v>
      </c>
      <c r="E2396" t="str">
        <f>VLOOKUP(D2396,省代码匹配!B:C,2,FALSE)</f>
        <v>云南省</v>
      </c>
      <c r="F2396">
        <f t="shared" si="75"/>
        <v>5329</v>
      </c>
      <c r="G2396" t="str">
        <f>IF(F2396&gt;10000,"省直辖县市",IF(F2396&gt;7000,“港澳台”,VLOOKUP(F2396,地市级代码匹配!C:D,2,FALSE)))</f>
        <v>大理白族自治州</v>
      </c>
      <c r="H2396" s="12" t="s">
        <v>6482</v>
      </c>
      <c r="I2396" s="39" t="str">
        <f>IF(H2396="","",VLOOKUP(H2396,echart地区列表!A:A,1,FALSE))</f>
        <v>祥云县</v>
      </c>
    </row>
    <row r="2397" spans="1:9">
      <c r="A2397" s="7" t="s">
        <v>6483</v>
      </c>
      <c r="B2397" s="7" t="s">
        <v>6483</v>
      </c>
      <c r="C2397" s="7">
        <v>532924</v>
      </c>
      <c r="D2397">
        <f t="shared" si="74"/>
        <v>53</v>
      </c>
      <c r="E2397" t="str">
        <f>VLOOKUP(D2397,省代码匹配!B:C,2,FALSE)</f>
        <v>云南省</v>
      </c>
      <c r="F2397">
        <f t="shared" si="75"/>
        <v>5329</v>
      </c>
      <c r="G2397" t="str">
        <f>IF(F2397&gt;10000,"省直辖县市",IF(F2397&gt;7000,“港澳台”,VLOOKUP(F2397,地市级代码匹配!C:D,2,FALSE)))</f>
        <v>大理白族自治州</v>
      </c>
      <c r="H2397" s="12" t="s">
        <v>6483</v>
      </c>
      <c r="I2397" s="39" t="str">
        <f>IF(H2397="","",VLOOKUP(H2397,echart地区列表!A:A,1,FALSE))</f>
        <v>宾川县</v>
      </c>
    </row>
    <row r="2398" spans="1:9">
      <c r="A2398" s="7" t="s">
        <v>6484</v>
      </c>
      <c r="B2398" s="7" t="s">
        <v>6484</v>
      </c>
      <c r="C2398" s="7">
        <v>532925</v>
      </c>
      <c r="D2398">
        <f t="shared" si="74"/>
        <v>53</v>
      </c>
      <c r="E2398" t="str">
        <f>VLOOKUP(D2398,省代码匹配!B:C,2,FALSE)</f>
        <v>云南省</v>
      </c>
      <c r="F2398">
        <f t="shared" si="75"/>
        <v>5329</v>
      </c>
      <c r="G2398" t="str">
        <f>IF(F2398&gt;10000,"省直辖县市",IF(F2398&gt;7000,“港澳台”,VLOOKUP(F2398,地市级代码匹配!C:D,2,FALSE)))</f>
        <v>大理白族自治州</v>
      </c>
      <c r="H2398" s="12" t="s">
        <v>6484</v>
      </c>
      <c r="I2398" s="39" t="str">
        <f>IF(H2398="","",VLOOKUP(H2398,echart地区列表!A:A,1,FALSE))</f>
        <v>弥渡县</v>
      </c>
    </row>
    <row r="2399" spans="1:9">
      <c r="A2399" s="7" t="s">
        <v>6485</v>
      </c>
      <c r="B2399" s="7" t="s">
        <v>6485</v>
      </c>
      <c r="C2399" s="7">
        <v>532926</v>
      </c>
      <c r="D2399">
        <f t="shared" si="74"/>
        <v>53</v>
      </c>
      <c r="E2399" t="str">
        <f>VLOOKUP(D2399,省代码匹配!B:C,2,FALSE)</f>
        <v>云南省</v>
      </c>
      <c r="F2399">
        <f t="shared" si="75"/>
        <v>5329</v>
      </c>
      <c r="G2399" t="str">
        <f>IF(F2399&gt;10000,"省直辖县市",IF(F2399&gt;7000,“港澳台”,VLOOKUP(F2399,地市级代码匹配!C:D,2,FALSE)))</f>
        <v>大理白族自治州</v>
      </c>
      <c r="H2399" s="12" t="s">
        <v>6485</v>
      </c>
      <c r="I2399" s="39" t="str">
        <f>IF(H2399="","",VLOOKUP(H2399,echart地区列表!A:A,1,FALSE))</f>
        <v>南涧彝族自治县</v>
      </c>
    </row>
    <row r="2400" spans="1:9">
      <c r="A2400" s="7" t="s">
        <v>6486</v>
      </c>
      <c r="B2400" s="7" t="s">
        <v>6486</v>
      </c>
      <c r="C2400" s="7">
        <v>532927</v>
      </c>
      <c r="D2400">
        <f t="shared" si="74"/>
        <v>53</v>
      </c>
      <c r="E2400" t="str">
        <f>VLOOKUP(D2400,省代码匹配!B:C,2,FALSE)</f>
        <v>云南省</v>
      </c>
      <c r="F2400">
        <f t="shared" si="75"/>
        <v>5329</v>
      </c>
      <c r="G2400" t="str">
        <f>IF(F2400&gt;10000,"省直辖县市",IF(F2400&gt;7000,“港澳台”,VLOOKUP(F2400,地市级代码匹配!C:D,2,FALSE)))</f>
        <v>大理白族自治州</v>
      </c>
      <c r="H2400" s="12" t="s">
        <v>6486</v>
      </c>
      <c r="I2400" s="39" t="str">
        <f>IF(H2400="","",VLOOKUP(H2400,echart地区列表!A:A,1,FALSE))</f>
        <v>巍山彝族回族自治县</v>
      </c>
    </row>
    <row r="2401" spans="1:9">
      <c r="A2401" s="7" t="s">
        <v>6487</v>
      </c>
      <c r="B2401" s="7" t="s">
        <v>6487</v>
      </c>
      <c r="C2401" s="7">
        <v>532928</v>
      </c>
      <c r="D2401">
        <f t="shared" si="74"/>
        <v>53</v>
      </c>
      <c r="E2401" t="str">
        <f>VLOOKUP(D2401,省代码匹配!B:C,2,FALSE)</f>
        <v>云南省</v>
      </c>
      <c r="F2401">
        <f t="shared" si="75"/>
        <v>5329</v>
      </c>
      <c r="G2401" t="str">
        <f>IF(F2401&gt;10000,"省直辖县市",IF(F2401&gt;7000,“港澳台”,VLOOKUP(F2401,地市级代码匹配!C:D,2,FALSE)))</f>
        <v>大理白族自治州</v>
      </c>
      <c r="H2401" s="12" t="s">
        <v>6487</v>
      </c>
      <c r="I2401" s="39" t="str">
        <f>IF(H2401="","",VLOOKUP(H2401,echart地区列表!A:A,1,FALSE))</f>
        <v>永平县</v>
      </c>
    </row>
    <row r="2402" spans="1:9">
      <c r="A2402" s="7" t="s">
        <v>6488</v>
      </c>
      <c r="B2402" s="7" t="s">
        <v>6488</v>
      </c>
      <c r="C2402" s="7">
        <v>532929</v>
      </c>
      <c r="D2402">
        <f t="shared" si="74"/>
        <v>53</v>
      </c>
      <c r="E2402" t="str">
        <f>VLOOKUP(D2402,省代码匹配!B:C,2,FALSE)</f>
        <v>云南省</v>
      </c>
      <c r="F2402">
        <f t="shared" si="75"/>
        <v>5329</v>
      </c>
      <c r="G2402" t="str">
        <f>IF(F2402&gt;10000,"省直辖县市",IF(F2402&gt;7000,“港澳台”,VLOOKUP(F2402,地市级代码匹配!C:D,2,FALSE)))</f>
        <v>大理白族自治州</v>
      </c>
      <c r="H2402" s="12" t="s">
        <v>6488</v>
      </c>
      <c r="I2402" s="39" t="str">
        <f>IF(H2402="","",VLOOKUP(H2402,echart地区列表!A:A,1,FALSE))</f>
        <v>云龙县</v>
      </c>
    </row>
    <row r="2403" spans="1:9">
      <c r="A2403" s="7" t="s">
        <v>6489</v>
      </c>
      <c r="B2403" s="7" t="s">
        <v>6489</v>
      </c>
      <c r="C2403" s="7">
        <v>532930</v>
      </c>
      <c r="D2403">
        <f t="shared" si="74"/>
        <v>53</v>
      </c>
      <c r="E2403" t="str">
        <f>VLOOKUP(D2403,省代码匹配!B:C,2,FALSE)</f>
        <v>云南省</v>
      </c>
      <c r="F2403">
        <f t="shared" si="75"/>
        <v>5329</v>
      </c>
      <c r="G2403" t="str">
        <f>IF(F2403&gt;10000,"省直辖县市",IF(F2403&gt;7000,“港澳台”,VLOOKUP(F2403,地市级代码匹配!C:D,2,FALSE)))</f>
        <v>大理白族自治州</v>
      </c>
      <c r="H2403" s="12" t="s">
        <v>6489</v>
      </c>
      <c r="I2403" s="39" t="str">
        <f>IF(H2403="","",VLOOKUP(H2403,echart地区列表!A:A,1,FALSE))</f>
        <v>洱源县</v>
      </c>
    </row>
    <row r="2404" spans="1:9">
      <c r="A2404" s="7" t="s">
        <v>6490</v>
      </c>
      <c r="B2404" s="7" t="s">
        <v>6490</v>
      </c>
      <c r="C2404" s="7">
        <v>532931</v>
      </c>
      <c r="D2404">
        <f t="shared" si="74"/>
        <v>53</v>
      </c>
      <c r="E2404" t="str">
        <f>VLOOKUP(D2404,省代码匹配!B:C,2,FALSE)</f>
        <v>云南省</v>
      </c>
      <c r="F2404">
        <f t="shared" si="75"/>
        <v>5329</v>
      </c>
      <c r="G2404" t="str">
        <f>IF(F2404&gt;10000,"省直辖县市",IF(F2404&gt;7000,“港澳台”,VLOOKUP(F2404,地市级代码匹配!C:D,2,FALSE)))</f>
        <v>大理白族自治州</v>
      </c>
      <c r="H2404" s="12" t="s">
        <v>6490</v>
      </c>
      <c r="I2404" s="39" t="str">
        <f>IF(H2404="","",VLOOKUP(H2404,echart地区列表!A:A,1,FALSE))</f>
        <v>剑川县</v>
      </c>
    </row>
    <row r="2405" spans="1:9">
      <c r="A2405" s="7" t="s">
        <v>6491</v>
      </c>
      <c r="B2405" s="7" t="s">
        <v>6491</v>
      </c>
      <c r="C2405" s="7">
        <v>532932</v>
      </c>
      <c r="D2405">
        <f t="shared" si="74"/>
        <v>53</v>
      </c>
      <c r="E2405" t="str">
        <f>VLOOKUP(D2405,省代码匹配!B:C,2,FALSE)</f>
        <v>云南省</v>
      </c>
      <c r="F2405">
        <f t="shared" si="75"/>
        <v>5329</v>
      </c>
      <c r="G2405" t="str">
        <f>IF(F2405&gt;10000,"省直辖县市",IF(F2405&gt;7000,“港澳台”,VLOOKUP(F2405,地市级代码匹配!C:D,2,FALSE)))</f>
        <v>大理白族自治州</v>
      </c>
      <c r="H2405" s="12" t="s">
        <v>6491</v>
      </c>
      <c r="I2405" s="39" t="str">
        <f>IF(H2405="","",VLOOKUP(H2405,echart地区列表!A:A,1,FALSE))</f>
        <v>鹤庆县</v>
      </c>
    </row>
    <row r="2406" spans="1:9">
      <c r="A2406" s="7" t="s">
        <v>6492</v>
      </c>
      <c r="B2406" s="7" t="s">
        <v>7698</v>
      </c>
      <c r="C2406" s="7">
        <v>533102</v>
      </c>
      <c r="D2406">
        <f t="shared" si="74"/>
        <v>53</v>
      </c>
      <c r="E2406" t="str">
        <f>VLOOKUP(D2406,省代码匹配!B:C,2,FALSE)</f>
        <v>云南省</v>
      </c>
      <c r="F2406">
        <f t="shared" si="75"/>
        <v>5331</v>
      </c>
      <c r="G2406" t="str">
        <f>IF(F2406&gt;10000,"省直辖县市",IF(F2406&gt;7000,“港澳台”,VLOOKUP(F2406,地市级代码匹配!C:D,2,FALSE)))</f>
        <v>德宏傣族景颇族自治州</v>
      </c>
      <c r="H2406" s="12" t="s">
        <v>6492</v>
      </c>
      <c r="I2406" s="39" t="str">
        <f>IF(H2406="","",VLOOKUP(H2406,echart地区列表!A:A,1,FALSE))</f>
        <v>瑞丽市</v>
      </c>
    </row>
    <row r="2407" spans="1:9">
      <c r="A2407" s="7" t="s">
        <v>6493</v>
      </c>
      <c r="B2407" s="7" t="s">
        <v>7699</v>
      </c>
      <c r="C2407" s="7">
        <v>533103</v>
      </c>
      <c r="D2407">
        <f t="shared" si="74"/>
        <v>53</v>
      </c>
      <c r="E2407" t="str">
        <f>VLOOKUP(D2407,省代码匹配!B:C,2,FALSE)</f>
        <v>云南省</v>
      </c>
      <c r="F2407">
        <f t="shared" si="75"/>
        <v>5331</v>
      </c>
      <c r="G2407" t="str">
        <f>IF(F2407&gt;10000,"省直辖县市",IF(F2407&gt;7000,“港澳台”,VLOOKUP(F2407,地市级代码匹配!C:D,2,FALSE)))</f>
        <v>德宏傣族景颇族自治州</v>
      </c>
      <c r="H2407" s="12" t="s">
        <v>7058</v>
      </c>
      <c r="I2407" s="39" t="str">
        <f>IF(H2407="","",VLOOKUP(H2407,echart地区列表!A:A,1,FALSE))</f>
        <v>潞西市</v>
      </c>
    </row>
    <row r="2408" spans="1:9">
      <c r="A2408" s="7" t="s">
        <v>6494</v>
      </c>
      <c r="B2408" s="7" t="s">
        <v>6494</v>
      </c>
      <c r="C2408" s="7">
        <v>533122</v>
      </c>
      <c r="D2408">
        <f t="shared" si="74"/>
        <v>53</v>
      </c>
      <c r="E2408" t="str">
        <f>VLOOKUP(D2408,省代码匹配!B:C,2,FALSE)</f>
        <v>云南省</v>
      </c>
      <c r="F2408">
        <f t="shared" si="75"/>
        <v>5331</v>
      </c>
      <c r="G2408" t="str">
        <f>IF(F2408&gt;10000,"省直辖县市",IF(F2408&gt;7000,“港澳台”,VLOOKUP(F2408,地市级代码匹配!C:D,2,FALSE)))</f>
        <v>德宏傣族景颇族自治州</v>
      </c>
      <c r="H2408" s="12" t="s">
        <v>6494</v>
      </c>
      <c r="I2408" s="39" t="str">
        <f>IF(H2408="","",VLOOKUP(H2408,echart地区列表!A:A,1,FALSE))</f>
        <v>梁河县</v>
      </c>
    </row>
    <row r="2409" spans="1:9">
      <c r="A2409" s="7" t="s">
        <v>6495</v>
      </c>
      <c r="B2409" s="7" t="s">
        <v>6495</v>
      </c>
      <c r="C2409" s="7">
        <v>533123</v>
      </c>
      <c r="D2409">
        <f t="shared" si="74"/>
        <v>53</v>
      </c>
      <c r="E2409" t="str">
        <f>VLOOKUP(D2409,省代码匹配!B:C,2,FALSE)</f>
        <v>云南省</v>
      </c>
      <c r="F2409">
        <f t="shared" si="75"/>
        <v>5331</v>
      </c>
      <c r="G2409" t="str">
        <f>IF(F2409&gt;10000,"省直辖县市",IF(F2409&gt;7000,“港澳台”,VLOOKUP(F2409,地市级代码匹配!C:D,2,FALSE)))</f>
        <v>德宏傣族景颇族自治州</v>
      </c>
      <c r="H2409" s="12" t="s">
        <v>6495</v>
      </c>
      <c r="I2409" s="39" t="str">
        <f>IF(H2409="","",VLOOKUP(H2409,echart地区列表!A:A,1,FALSE))</f>
        <v>盈江县</v>
      </c>
    </row>
    <row r="2410" spans="1:9">
      <c r="A2410" s="7" t="s">
        <v>6496</v>
      </c>
      <c r="B2410" s="7" t="s">
        <v>6496</v>
      </c>
      <c r="C2410" s="7">
        <v>533124</v>
      </c>
      <c r="D2410">
        <f t="shared" si="74"/>
        <v>53</v>
      </c>
      <c r="E2410" t="str">
        <f>VLOOKUP(D2410,省代码匹配!B:C,2,FALSE)</f>
        <v>云南省</v>
      </c>
      <c r="F2410">
        <f t="shared" si="75"/>
        <v>5331</v>
      </c>
      <c r="G2410" t="str">
        <f>IF(F2410&gt;10000,"省直辖县市",IF(F2410&gt;7000,“港澳台”,VLOOKUP(F2410,地市级代码匹配!C:D,2,FALSE)))</f>
        <v>德宏傣族景颇族自治州</v>
      </c>
      <c r="H2410" s="12" t="s">
        <v>6496</v>
      </c>
      <c r="I2410" s="39" t="str">
        <f>IF(H2410="","",VLOOKUP(H2410,echart地区列表!A:A,1,FALSE))</f>
        <v>陇川县</v>
      </c>
    </row>
    <row r="2411" spans="1:9">
      <c r="A2411" s="7" t="s">
        <v>6497</v>
      </c>
      <c r="B2411" s="7" t="s">
        <v>7700</v>
      </c>
      <c r="C2411" s="7">
        <v>533301</v>
      </c>
      <c r="D2411">
        <f t="shared" si="74"/>
        <v>53</v>
      </c>
      <c r="E2411" t="str">
        <f>VLOOKUP(D2411,省代码匹配!B:C,2,FALSE)</f>
        <v>云南省</v>
      </c>
      <c r="F2411">
        <f t="shared" si="75"/>
        <v>5333</v>
      </c>
      <c r="G2411" t="str">
        <f>IF(F2411&gt;10000,"省直辖县市",IF(F2411&gt;7000,“港澳台”,VLOOKUP(F2411,地市级代码匹配!C:D,2,FALSE)))</f>
        <v>怒江傈僳族自治州</v>
      </c>
      <c r="H2411" s="12" t="s">
        <v>7059</v>
      </c>
      <c r="I2411" s="39" t="str">
        <f>IF(H2411="","",VLOOKUP(H2411,echart地区列表!A:A,1,FALSE))</f>
        <v>泸水县</v>
      </c>
    </row>
    <row r="2412" spans="1:9">
      <c r="A2412" s="7" t="s">
        <v>6498</v>
      </c>
      <c r="B2412" s="7" t="s">
        <v>6498</v>
      </c>
      <c r="C2412" s="7">
        <v>533323</v>
      </c>
      <c r="D2412">
        <f t="shared" si="74"/>
        <v>53</v>
      </c>
      <c r="E2412" t="str">
        <f>VLOOKUP(D2412,省代码匹配!B:C,2,FALSE)</f>
        <v>云南省</v>
      </c>
      <c r="F2412">
        <f t="shared" si="75"/>
        <v>5333</v>
      </c>
      <c r="G2412" t="str">
        <f>IF(F2412&gt;10000,"省直辖县市",IF(F2412&gt;7000,“港澳台”,VLOOKUP(F2412,地市级代码匹配!C:D,2,FALSE)))</f>
        <v>怒江傈僳族自治州</v>
      </c>
      <c r="H2412" s="12" t="s">
        <v>6498</v>
      </c>
      <c r="I2412" s="39" t="str">
        <f>IF(H2412="","",VLOOKUP(H2412,echart地区列表!A:A,1,FALSE))</f>
        <v>福贡县</v>
      </c>
    </row>
    <row r="2413" spans="1:9">
      <c r="A2413" s="7" t="s">
        <v>6499</v>
      </c>
      <c r="B2413" s="7" t="s">
        <v>6499</v>
      </c>
      <c r="C2413" s="7">
        <v>533324</v>
      </c>
      <c r="D2413">
        <f t="shared" si="74"/>
        <v>53</v>
      </c>
      <c r="E2413" t="str">
        <f>VLOOKUP(D2413,省代码匹配!B:C,2,FALSE)</f>
        <v>云南省</v>
      </c>
      <c r="F2413">
        <f t="shared" si="75"/>
        <v>5333</v>
      </c>
      <c r="G2413" t="str">
        <f>IF(F2413&gt;10000,"省直辖县市",IF(F2413&gt;7000,“港澳台”,VLOOKUP(F2413,地市级代码匹配!C:D,2,FALSE)))</f>
        <v>怒江傈僳族自治州</v>
      </c>
      <c r="H2413" s="12" t="s">
        <v>6499</v>
      </c>
      <c r="I2413" s="39" t="str">
        <f>IF(H2413="","",VLOOKUP(H2413,echart地区列表!A:A,1,FALSE))</f>
        <v>贡山独龙族怒族自治县</v>
      </c>
    </row>
    <row r="2414" spans="1:9">
      <c r="A2414" s="7" t="s">
        <v>6500</v>
      </c>
      <c r="B2414" s="7" t="s">
        <v>6500</v>
      </c>
      <c r="C2414" s="7">
        <v>533325</v>
      </c>
      <c r="D2414">
        <f t="shared" si="74"/>
        <v>53</v>
      </c>
      <c r="E2414" t="str">
        <f>VLOOKUP(D2414,省代码匹配!B:C,2,FALSE)</f>
        <v>云南省</v>
      </c>
      <c r="F2414">
        <f t="shared" si="75"/>
        <v>5333</v>
      </c>
      <c r="G2414" t="str">
        <f>IF(F2414&gt;10000,"省直辖县市",IF(F2414&gt;7000,“港澳台”,VLOOKUP(F2414,地市级代码匹配!C:D,2,FALSE)))</f>
        <v>怒江傈僳族自治州</v>
      </c>
      <c r="H2414" s="12" t="s">
        <v>6500</v>
      </c>
      <c r="I2414" s="39" t="str">
        <f>IF(H2414="","",VLOOKUP(H2414,echart地区列表!A:A,1,FALSE))</f>
        <v>兰坪白族普米族自治县</v>
      </c>
    </row>
    <row r="2415" spans="1:9">
      <c r="A2415" s="7" t="s">
        <v>6501</v>
      </c>
      <c r="B2415" s="7" t="s">
        <v>7701</v>
      </c>
      <c r="C2415" s="7">
        <v>533401</v>
      </c>
      <c r="D2415">
        <f t="shared" si="74"/>
        <v>53</v>
      </c>
      <c r="E2415" t="str">
        <f>VLOOKUP(D2415,省代码匹配!B:C,2,FALSE)</f>
        <v>云南省</v>
      </c>
      <c r="F2415">
        <f t="shared" si="75"/>
        <v>5334</v>
      </c>
      <c r="G2415" t="str">
        <f>IF(F2415&gt;10000,"省直辖县市",IF(F2415&gt;7000,“港澳台”,VLOOKUP(F2415,地市级代码匹配!C:D,2,FALSE)))</f>
        <v>迪庆藏族自治州</v>
      </c>
      <c r="H2415" s="12" t="s">
        <v>7060</v>
      </c>
      <c r="I2415" s="39" t="str">
        <f>IF(H2415="","",VLOOKUP(H2415,echart地区列表!A:A,1,FALSE))</f>
        <v>香格里拉县</v>
      </c>
    </row>
    <row r="2416" spans="1:9">
      <c r="A2416" s="7" t="s">
        <v>6502</v>
      </c>
      <c r="B2416" s="7" t="s">
        <v>6502</v>
      </c>
      <c r="C2416" s="7">
        <v>533422</v>
      </c>
      <c r="D2416">
        <f t="shared" si="74"/>
        <v>53</v>
      </c>
      <c r="E2416" t="str">
        <f>VLOOKUP(D2416,省代码匹配!B:C,2,FALSE)</f>
        <v>云南省</v>
      </c>
      <c r="F2416">
        <f t="shared" si="75"/>
        <v>5334</v>
      </c>
      <c r="G2416" t="str">
        <f>IF(F2416&gt;10000,"省直辖县市",IF(F2416&gt;7000,“港澳台”,VLOOKUP(F2416,地市级代码匹配!C:D,2,FALSE)))</f>
        <v>迪庆藏族自治州</v>
      </c>
      <c r="H2416" s="12" t="s">
        <v>6502</v>
      </c>
      <c r="I2416" s="39" t="str">
        <f>IF(H2416="","",VLOOKUP(H2416,echart地区列表!A:A,1,FALSE))</f>
        <v>德钦县</v>
      </c>
    </row>
    <row r="2417" spans="1:9">
      <c r="A2417" s="7" t="s">
        <v>6503</v>
      </c>
      <c r="B2417" s="7" t="s">
        <v>6503</v>
      </c>
      <c r="C2417" s="7">
        <v>533423</v>
      </c>
      <c r="D2417">
        <f t="shared" si="74"/>
        <v>53</v>
      </c>
      <c r="E2417" t="str">
        <f>VLOOKUP(D2417,省代码匹配!B:C,2,FALSE)</f>
        <v>云南省</v>
      </c>
      <c r="F2417">
        <f t="shared" si="75"/>
        <v>5334</v>
      </c>
      <c r="G2417" t="str">
        <f>IF(F2417&gt;10000,"省直辖县市",IF(F2417&gt;7000,“港澳台”,VLOOKUP(F2417,地市级代码匹配!C:D,2,FALSE)))</f>
        <v>迪庆藏族自治州</v>
      </c>
      <c r="H2417" s="12" t="s">
        <v>6503</v>
      </c>
      <c r="I2417" s="39" t="str">
        <f>IF(H2417="","",VLOOKUP(H2417,echart地区列表!A:A,1,FALSE))</f>
        <v>维西傈僳族自治县</v>
      </c>
    </row>
    <row r="2418" spans="1:9">
      <c r="A2418" s="7" t="s">
        <v>6504</v>
      </c>
      <c r="B2418" s="7" t="s">
        <v>6504</v>
      </c>
      <c r="C2418" s="7">
        <v>540102</v>
      </c>
      <c r="D2418">
        <f t="shared" si="74"/>
        <v>54</v>
      </c>
      <c r="E2418" t="str">
        <f>VLOOKUP(D2418,省代码匹配!B:C,2,FALSE)</f>
        <v>西藏自治区</v>
      </c>
      <c r="F2418">
        <f t="shared" si="75"/>
        <v>5401</v>
      </c>
      <c r="G2418" t="str">
        <f>IF(F2418&gt;10000,"省直辖县市",IF(F2418&gt;7000,“港澳台”,VLOOKUP(F2418,地市级代码匹配!C:D,2,FALSE)))</f>
        <v>拉萨市</v>
      </c>
      <c r="H2418" s="12" t="s">
        <v>6504</v>
      </c>
      <c r="I2418" s="39" t="str">
        <f>IF(H2418="","",VLOOKUP(H2418,echart地区列表!A:A,1,FALSE))</f>
        <v>城关区</v>
      </c>
    </row>
    <row r="2419" spans="1:9">
      <c r="A2419" s="7" t="s">
        <v>6505</v>
      </c>
      <c r="B2419" s="7" t="s">
        <v>6505</v>
      </c>
      <c r="C2419" s="7">
        <v>540103</v>
      </c>
      <c r="D2419">
        <f t="shared" si="74"/>
        <v>54</v>
      </c>
      <c r="E2419" t="str">
        <f>VLOOKUP(D2419,省代码匹配!B:C,2,FALSE)</f>
        <v>西藏自治区</v>
      </c>
      <c r="F2419">
        <f t="shared" si="75"/>
        <v>5401</v>
      </c>
      <c r="G2419" t="str">
        <f>IF(F2419&gt;10000,"省直辖县市",IF(F2419&gt;7000,“港澳台”,VLOOKUP(F2419,地市级代码匹配!C:D,2,FALSE)))</f>
        <v>拉萨市</v>
      </c>
      <c r="H2419" s="10" t="s">
        <v>5887</v>
      </c>
      <c r="I2419" s="39" t="str">
        <f>IF(H2419="","",VLOOKUP(H2419,echart地区列表!A:A,1,FALSE))</f>
        <v>德庆县</v>
      </c>
    </row>
    <row r="2420" spans="1:9">
      <c r="A2420" s="7" t="s">
        <v>6506</v>
      </c>
      <c r="B2420" s="7" t="s">
        <v>6506</v>
      </c>
      <c r="C2420" s="7">
        <v>540104</v>
      </c>
      <c r="D2420">
        <f t="shared" si="74"/>
        <v>54</v>
      </c>
      <c r="E2420" t="str">
        <f>VLOOKUP(D2420,省代码匹配!B:C,2,FALSE)</f>
        <v>西藏自治区</v>
      </c>
      <c r="F2420">
        <f t="shared" si="75"/>
        <v>5401</v>
      </c>
      <c r="G2420" t="str">
        <f>IF(F2420&gt;10000,"省直辖县市",IF(F2420&gt;7000,“港澳台”,VLOOKUP(F2420,地市级代码匹配!C:D,2,FALSE)))</f>
        <v>拉萨市</v>
      </c>
      <c r="H2420" s="10" t="s">
        <v>7784</v>
      </c>
      <c r="I2420" s="39" t="str">
        <f>IF(H2420="","",VLOOKUP(H2420,echart地区列表!A:A,1,FALSE))</f>
        <v>达孜县</v>
      </c>
    </row>
    <row r="2421" spans="1:9">
      <c r="A2421" s="7" t="s">
        <v>6507</v>
      </c>
      <c r="B2421" s="7" t="s">
        <v>6507</v>
      </c>
      <c r="C2421" s="7">
        <v>540121</v>
      </c>
      <c r="D2421">
        <f t="shared" si="74"/>
        <v>54</v>
      </c>
      <c r="E2421" t="str">
        <f>VLOOKUP(D2421,省代码匹配!B:C,2,FALSE)</f>
        <v>西藏自治区</v>
      </c>
      <c r="F2421">
        <f t="shared" si="75"/>
        <v>5401</v>
      </c>
      <c r="G2421" t="str">
        <f>IF(F2421&gt;10000,"省直辖县市",IF(F2421&gt;7000,“港澳台”,VLOOKUP(F2421,地市级代码匹配!C:D,2,FALSE)))</f>
        <v>拉萨市</v>
      </c>
      <c r="H2421" s="12" t="s">
        <v>6507</v>
      </c>
      <c r="I2421" s="39" t="str">
        <f>IF(H2421="","",VLOOKUP(H2421,echart地区列表!A:A,1,FALSE))</f>
        <v>林周县</v>
      </c>
    </row>
    <row r="2422" spans="1:9">
      <c r="A2422" s="7" t="s">
        <v>6508</v>
      </c>
      <c r="B2422" s="7" t="s">
        <v>6508</v>
      </c>
      <c r="C2422" s="7">
        <v>540122</v>
      </c>
      <c r="D2422">
        <f t="shared" si="74"/>
        <v>54</v>
      </c>
      <c r="E2422" t="str">
        <f>VLOOKUP(D2422,省代码匹配!B:C,2,FALSE)</f>
        <v>西藏自治区</v>
      </c>
      <c r="F2422">
        <f t="shared" si="75"/>
        <v>5401</v>
      </c>
      <c r="G2422" t="str">
        <f>IF(F2422&gt;10000,"省直辖县市",IF(F2422&gt;7000,“港澳台”,VLOOKUP(F2422,地市级代码匹配!C:D,2,FALSE)))</f>
        <v>拉萨市</v>
      </c>
      <c r="H2422" s="12" t="s">
        <v>6508</v>
      </c>
      <c r="I2422" s="39" t="str">
        <f>IF(H2422="","",VLOOKUP(H2422,echart地区列表!A:A,1,FALSE))</f>
        <v>当雄县</v>
      </c>
    </row>
    <row r="2423" spans="1:9">
      <c r="A2423" s="7" t="s">
        <v>6509</v>
      </c>
      <c r="B2423" s="7" t="s">
        <v>6509</v>
      </c>
      <c r="C2423" s="7">
        <v>540123</v>
      </c>
      <c r="D2423">
        <f t="shared" si="74"/>
        <v>54</v>
      </c>
      <c r="E2423" t="str">
        <f>VLOOKUP(D2423,省代码匹配!B:C,2,FALSE)</f>
        <v>西藏自治区</v>
      </c>
      <c r="F2423">
        <f t="shared" si="75"/>
        <v>5401</v>
      </c>
      <c r="G2423" t="str">
        <f>IF(F2423&gt;10000,"省直辖县市",IF(F2423&gt;7000,“港澳台”,VLOOKUP(F2423,地市级代码匹配!C:D,2,FALSE)))</f>
        <v>拉萨市</v>
      </c>
      <c r="H2423" s="12" t="s">
        <v>6509</v>
      </c>
      <c r="I2423" s="39" t="str">
        <f>IF(H2423="","",VLOOKUP(H2423,echart地区列表!A:A,1,FALSE))</f>
        <v>尼木县</v>
      </c>
    </row>
    <row r="2424" spans="1:9">
      <c r="A2424" s="7" t="s">
        <v>6510</v>
      </c>
      <c r="B2424" s="7" t="s">
        <v>6510</v>
      </c>
      <c r="C2424" s="7">
        <v>540124</v>
      </c>
      <c r="D2424">
        <f t="shared" si="74"/>
        <v>54</v>
      </c>
      <c r="E2424" t="str">
        <f>VLOOKUP(D2424,省代码匹配!B:C,2,FALSE)</f>
        <v>西藏自治区</v>
      </c>
      <c r="F2424">
        <f t="shared" si="75"/>
        <v>5401</v>
      </c>
      <c r="G2424" t="str">
        <f>IF(F2424&gt;10000,"省直辖县市",IF(F2424&gt;7000,“港澳台”,VLOOKUP(F2424,地市级代码匹配!C:D,2,FALSE)))</f>
        <v>拉萨市</v>
      </c>
      <c r="H2424" s="12" t="s">
        <v>6510</v>
      </c>
      <c r="I2424" s="39" t="str">
        <f>IF(H2424="","",VLOOKUP(H2424,echart地区列表!A:A,1,FALSE))</f>
        <v>曲水县</v>
      </c>
    </row>
    <row r="2425" spans="1:9">
      <c r="A2425" s="7" t="s">
        <v>6511</v>
      </c>
      <c r="B2425" s="7" t="s">
        <v>6511</v>
      </c>
      <c r="C2425" s="7">
        <v>540127</v>
      </c>
      <c r="D2425">
        <f t="shared" si="74"/>
        <v>54</v>
      </c>
      <c r="E2425" t="str">
        <f>VLOOKUP(D2425,省代码匹配!B:C,2,FALSE)</f>
        <v>西藏自治区</v>
      </c>
      <c r="F2425">
        <f t="shared" si="75"/>
        <v>5401</v>
      </c>
      <c r="G2425" t="str">
        <f>IF(F2425&gt;10000,"省直辖县市",IF(F2425&gt;7000,“港澳台”,VLOOKUP(F2425,地市级代码匹配!C:D,2,FALSE)))</f>
        <v>拉萨市</v>
      </c>
      <c r="H2425" s="12" t="s">
        <v>6511</v>
      </c>
      <c r="I2425" s="39" t="str">
        <f>IF(H2425="","",VLOOKUP(H2425,echart地区列表!A:A,1,FALSE))</f>
        <v>墨竹工卡县</v>
      </c>
    </row>
    <row r="2426" spans="1:9">
      <c r="A2426" s="7" t="s">
        <v>6512</v>
      </c>
      <c r="B2426" s="7" t="s">
        <v>6512</v>
      </c>
      <c r="C2426" s="7">
        <v>540202</v>
      </c>
      <c r="D2426">
        <f t="shared" si="74"/>
        <v>54</v>
      </c>
      <c r="E2426" t="str">
        <f>VLOOKUP(D2426,省代码匹配!B:C,2,FALSE)</f>
        <v>西藏自治区</v>
      </c>
      <c r="F2426">
        <f t="shared" si="75"/>
        <v>5402</v>
      </c>
      <c r="G2426" t="str">
        <f>IF(F2426&gt;10000,"省直辖县市",IF(F2426&gt;7000,“港澳台”,VLOOKUP(F2426,地市级代码匹配!C:D,2,FALSE)))</f>
        <v>日喀则市</v>
      </c>
      <c r="H2426" s="12"/>
      <c r="I2426" s="39" t="str">
        <f>IF(H2426="","",VLOOKUP(H2426,echart地区列表!A:A,1,FALSE))</f>
        <v/>
      </c>
    </row>
    <row r="2427" spans="1:9">
      <c r="A2427" s="7" t="s">
        <v>6513</v>
      </c>
      <c r="B2427" s="7" t="s">
        <v>6513</v>
      </c>
      <c r="C2427" s="7">
        <v>540221</v>
      </c>
      <c r="D2427">
        <f t="shared" si="74"/>
        <v>54</v>
      </c>
      <c r="E2427" t="str">
        <f>VLOOKUP(D2427,省代码匹配!B:C,2,FALSE)</f>
        <v>西藏自治区</v>
      </c>
      <c r="F2427">
        <f t="shared" si="75"/>
        <v>5402</v>
      </c>
      <c r="G2427" t="str">
        <f>IF(F2427&gt;10000,"省直辖县市",IF(F2427&gt;7000,“港澳台”,VLOOKUP(F2427,地市级代码匹配!C:D,2,FALSE)))</f>
        <v>日喀则市</v>
      </c>
      <c r="H2427" s="12" t="s">
        <v>6513</v>
      </c>
      <c r="I2427" s="39" t="str">
        <f>IF(H2427="","",VLOOKUP(H2427,echart地区列表!A:A,1,FALSE))</f>
        <v>南木林县</v>
      </c>
    </row>
    <row r="2428" spans="1:9">
      <c r="A2428" s="7" t="s">
        <v>6514</v>
      </c>
      <c r="B2428" s="7" t="s">
        <v>6514</v>
      </c>
      <c r="C2428" s="7">
        <v>540222</v>
      </c>
      <c r="D2428">
        <f t="shared" si="74"/>
        <v>54</v>
      </c>
      <c r="E2428" t="str">
        <f>VLOOKUP(D2428,省代码匹配!B:C,2,FALSE)</f>
        <v>西藏自治区</v>
      </c>
      <c r="F2428">
        <f t="shared" si="75"/>
        <v>5402</v>
      </c>
      <c r="G2428" t="str">
        <f>IF(F2428&gt;10000,"省直辖县市",IF(F2428&gt;7000,“港澳台”,VLOOKUP(F2428,地市级代码匹配!C:D,2,FALSE)))</f>
        <v>日喀则市</v>
      </c>
      <c r="H2428" s="12" t="s">
        <v>6514</v>
      </c>
      <c r="I2428" s="39" t="str">
        <f>IF(H2428="","",VLOOKUP(H2428,echart地区列表!A:A,1,FALSE))</f>
        <v>江孜县</v>
      </c>
    </row>
    <row r="2429" spans="1:9">
      <c r="A2429" s="7" t="s">
        <v>6515</v>
      </c>
      <c r="B2429" s="7" t="s">
        <v>6515</v>
      </c>
      <c r="C2429" s="7">
        <v>540223</v>
      </c>
      <c r="D2429">
        <f t="shared" si="74"/>
        <v>54</v>
      </c>
      <c r="E2429" t="str">
        <f>VLOOKUP(D2429,省代码匹配!B:C,2,FALSE)</f>
        <v>西藏自治区</v>
      </c>
      <c r="F2429">
        <f t="shared" si="75"/>
        <v>5402</v>
      </c>
      <c r="G2429" t="str">
        <f>IF(F2429&gt;10000,"省直辖县市",IF(F2429&gt;7000,“港澳台”,VLOOKUP(F2429,地市级代码匹配!C:D,2,FALSE)))</f>
        <v>日喀则市</v>
      </c>
      <c r="H2429" s="12" t="s">
        <v>6515</v>
      </c>
      <c r="I2429" s="39" t="str">
        <f>IF(H2429="","",VLOOKUP(H2429,echart地区列表!A:A,1,FALSE))</f>
        <v>定日县</v>
      </c>
    </row>
    <row r="2430" spans="1:9">
      <c r="A2430" s="7" t="s">
        <v>6516</v>
      </c>
      <c r="B2430" s="7" t="s">
        <v>6516</v>
      </c>
      <c r="C2430" s="7">
        <v>540224</v>
      </c>
      <c r="D2430">
        <f t="shared" si="74"/>
        <v>54</v>
      </c>
      <c r="E2430" t="str">
        <f>VLOOKUP(D2430,省代码匹配!B:C,2,FALSE)</f>
        <v>西藏自治区</v>
      </c>
      <c r="F2430">
        <f t="shared" si="75"/>
        <v>5402</v>
      </c>
      <c r="G2430" t="str">
        <f>IF(F2430&gt;10000,"省直辖县市",IF(F2430&gt;7000,“港澳台”,VLOOKUP(F2430,地市级代码匹配!C:D,2,FALSE)))</f>
        <v>日喀则市</v>
      </c>
      <c r="H2430" s="12" t="s">
        <v>6516</v>
      </c>
      <c r="I2430" s="39" t="str">
        <f>IF(H2430="","",VLOOKUP(H2430,echart地区列表!A:A,1,FALSE))</f>
        <v>萨迦县</v>
      </c>
    </row>
    <row r="2431" spans="1:9">
      <c r="A2431" s="7" t="s">
        <v>6517</v>
      </c>
      <c r="B2431" s="7" t="s">
        <v>6517</v>
      </c>
      <c r="C2431" s="7">
        <v>540225</v>
      </c>
      <c r="D2431">
        <f t="shared" si="74"/>
        <v>54</v>
      </c>
      <c r="E2431" t="str">
        <f>VLOOKUP(D2431,省代码匹配!B:C,2,FALSE)</f>
        <v>西藏自治区</v>
      </c>
      <c r="F2431">
        <f t="shared" si="75"/>
        <v>5402</v>
      </c>
      <c r="G2431" t="str">
        <f>IF(F2431&gt;10000,"省直辖县市",IF(F2431&gt;7000,“港澳台”,VLOOKUP(F2431,地市级代码匹配!C:D,2,FALSE)))</f>
        <v>日喀则市</v>
      </c>
      <c r="H2431" s="12" t="s">
        <v>6517</v>
      </c>
      <c r="I2431" s="39" t="str">
        <f>IF(H2431="","",VLOOKUP(H2431,echart地区列表!A:A,1,FALSE))</f>
        <v>拉孜县</v>
      </c>
    </row>
    <row r="2432" spans="1:9">
      <c r="A2432" s="7" t="s">
        <v>6518</v>
      </c>
      <c r="B2432" s="7" t="s">
        <v>6518</v>
      </c>
      <c r="C2432" s="7">
        <v>540226</v>
      </c>
      <c r="D2432">
        <f t="shared" si="74"/>
        <v>54</v>
      </c>
      <c r="E2432" t="str">
        <f>VLOOKUP(D2432,省代码匹配!B:C,2,FALSE)</f>
        <v>西藏自治区</v>
      </c>
      <c r="F2432">
        <f t="shared" si="75"/>
        <v>5402</v>
      </c>
      <c r="G2432" t="str">
        <f>IF(F2432&gt;10000,"省直辖县市",IF(F2432&gt;7000,“港澳台”,VLOOKUP(F2432,地市级代码匹配!C:D,2,FALSE)))</f>
        <v>日喀则市</v>
      </c>
      <c r="H2432" s="12" t="s">
        <v>6518</v>
      </c>
      <c r="I2432" s="39" t="str">
        <f>IF(H2432="","",VLOOKUP(H2432,echart地区列表!A:A,1,FALSE))</f>
        <v>昂仁县</v>
      </c>
    </row>
    <row r="2433" spans="1:9">
      <c r="A2433" s="7" t="s">
        <v>6519</v>
      </c>
      <c r="B2433" s="7" t="s">
        <v>6519</v>
      </c>
      <c r="C2433" s="7">
        <v>540227</v>
      </c>
      <c r="D2433">
        <f t="shared" si="74"/>
        <v>54</v>
      </c>
      <c r="E2433" t="str">
        <f>VLOOKUP(D2433,省代码匹配!B:C,2,FALSE)</f>
        <v>西藏自治区</v>
      </c>
      <c r="F2433">
        <f t="shared" si="75"/>
        <v>5402</v>
      </c>
      <c r="G2433" t="str">
        <f>IF(F2433&gt;10000,"省直辖县市",IF(F2433&gt;7000,“港澳台”,VLOOKUP(F2433,地市级代码匹配!C:D,2,FALSE)))</f>
        <v>日喀则市</v>
      </c>
      <c r="H2433" s="12" t="s">
        <v>6519</v>
      </c>
      <c r="I2433" s="39" t="str">
        <f>IF(H2433="","",VLOOKUP(H2433,echart地区列表!A:A,1,FALSE))</f>
        <v>谢通门县</v>
      </c>
    </row>
    <row r="2434" spans="1:9">
      <c r="A2434" s="7" t="s">
        <v>6520</v>
      </c>
      <c r="B2434" s="7" t="s">
        <v>6520</v>
      </c>
      <c r="C2434" s="7">
        <v>540228</v>
      </c>
      <c r="D2434">
        <f t="shared" si="74"/>
        <v>54</v>
      </c>
      <c r="E2434" t="str">
        <f>VLOOKUP(D2434,省代码匹配!B:C,2,FALSE)</f>
        <v>西藏自治区</v>
      </c>
      <c r="F2434">
        <f t="shared" si="75"/>
        <v>5402</v>
      </c>
      <c r="G2434" t="str">
        <f>IF(F2434&gt;10000,"省直辖县市",IF(F2434&gt;7000,“港澳台”,VLOOKUP(F2434,地市级代码匹配!C:D,2,FALSE)))</f>
        <v>日喀则市</v>
      </c>
      <c r="H2434" s="12" t="s">
        <v>6520</v>
      </c>
      <c r="I2434" s="39" t="str">
        <f>IF(H2434="","",VLOOKUP(H2434,echart地区列表!A:A,1,FALSE))</f>
        <v>白朗县</v>
      </c>
    </row>
    <row r="2435" spans="1:9">
      <c r="A2435" s="7" t="s">
        <v>6521</v>
      </c>
      <c r="B2435" s="7" t="s">
        <v>6521</v>
      </c>
      <c r="C2435" s="7">
        <v>540229</v>
      </c>
      <c r="D2435">
        <f t="shared" ref="D2435:D2498" si="76">INT(C2435/10000)</f>
        <v>54</v>
      </c>
      <c r="E2435" t="str">
        <f>VLOOKUP(D2435,省代码匹配!B:C,2,FALSE)</f>
        <v>西藏自治区</v>
      </c>
      <c r="F2435">
        <f t="shared" ref="F2435:F2498" si="77">IF(OR(D2435=11,D2435=12,D2435=31,D2435=50,D2435=71,D2435=81,D2435=82),D2435*100,IF(MID(C2435,3,1)="9",C2435,INT(C2435/100)))</f>
        <v>5402</v>
      </c>
      <c r="G2435" t="str">
        <f>IF(F2435&gt;10000,"省直辖县市",IF(F2435&gt;7000,“港澳台”,VLOOKUP(F2435,地市级代码匹配!C:D,2,FALSE)))</f>
        <v>日喀则市</v>
      </c>
      <c r="H2435" s="12" t="s">
        <v>6521</v>
      </c>
      <c r="I2435" s="39" t="str">
        <f>IF(H2435="","",VLOOKUP(H2435,echart地区列表!A:A,1,FALSE))</f>
        <v>仁布县</v>
      </c>
    </row>
    <row r="2436" spans="1:9">
      <c r="A2436" s="7" t="s">
        <v>6522</v>
      </c>
      <c r="B2436" s="7" t="s">
        <v>6522</v>
      </c>
      <c r="C2436" s="7">
        <v>540230</v>
      </c>
      <c r="D2436">
        <f t="shared" si="76"/>
        <v>54</v>
      </c>
      <c r="E2436" t="str">
        <f>VLOOKUP(D2436,省代码匹配!B:C,2,FALSE)</f>
        <v>西藏自治区</v>
      </c>
      <c r="F2436">
        <f t="shared" si="77"/>
        <v>5402</v>
      </c>
      <c r="G2436" t="str">
        <f>IF(F2436&gt;10000,"省直辖县市",IF(F2436&gt;7000,“港澳台”,VLOOKUP(F2436,地市级代码匹配!C:D,2,FALSE)))</f>
        <v>日喀则市</v>
      </c>
      <c r="H2436" s="12" t="s">
        <v>6522</v>
      </c>
      <c r="I2436" s="39" t="str">
        <f>IF(H2436="","",VLOOKUP(H2436,echart地区列表!A:A,1,FALSE))</f>
        <v>康马县</v>
      </c>
    </row>
    <row r="2437" spans="1:9">
      <c r="A2437" s="7" t="s">
        <v>6523</v>
      </c>
      <c r="B2437" s="7" t="s">
        <v>6523</v>
      </c>
      <c r="C2437" s="7">
        <v>540231</v>
      </c>
      <c r="D2437">
        <f t="shared" si="76"/>
        <v>54</v>
      </c>
      <c r="E2437" t="str">
        <f>VLOOKUP(D2437,省代码匹配!B:C,2,FALSE)</f>
        <v>西藏自治区</v>
      </c>
      <c r="F2437">
        <f t="shared" si="77"/>
        <v>5402</v>
      </c>
      <c r="G2437" t="str">
        <f>IF(F2437&gt;10000,"省直辖县市",IF(F2437&gt;7000,“港澳台”,VLOOKUP(F2437,地市级代码匹配!C:D,2,FALSE)))</f>
        <v>日喀则市</v>
      </c>
      <c r="H2437" s="12" t="s">
        <v>6523</v>
      </c>
      <c r="I2437" s="39" t="str">
        <f>IF(H2437="","",VLOOKUP(H2437,echart地区列表!A:A,1,FALSE))</f>
        <v>定结县</v>
      </c>
    </row>
    <row r="2438" spans="1:9">
      <c r="A2438" s="7" t="s">
        <v>6524</v>
      </c>
      <c r="B2438" s="7" t="s">
        <v>6524</v>
      </c>
      <c r="C2438" s="7">
        <v>540232</v>
      </c>
      <c r="D2438">
        <f t="shared" si="76"/>
        <v>54</v>
      </c>
      <c r="E2438" t="str">
        <f>VLOOKUP(D2438,省代码匹配!B:C,2,FALSE)</f>
        <v>西藏自治区</v>
      </c>
      <c r="F2438">
        <f t="shared" si="77"/>
        <v>5402</v>
      </c>
      <c r="G2438" t="str">
        <f>IF(F2438&gt;10000,"省直辖县市",IF(F2438&gt;7000,“港澳台”,VLOOKUP(F2438,地市级代码匹配!C:D,2,FALSE)))</f>
        <v>日喀则市</v>
      </c>
      <c r="H2438" s="12" t="s">
        <v>6524</v>
      </c>
      <c r="I2438" s="39" t="str">
        <f>IF(H2438="","",VLOOKUP(H2438,echart地区列表!A:A,1,FALSE))</f>
        <v>仲巴县</v>
      </c>
    </row>
    <row r="2439" spans="1:9">
      <c r="A2439" s="7" t="s">
        <v>6525</v>
      </c>
      <c r="B2439" s="7" t="s">
        <v>6525</v>
      </c>
      <c r="C2439" s="7">
        <v>540233</v>
      </c>
      <c r="D2439">
        <f t="shared" si="76"/>
        <v>54</v>
      </c>
      <c r="E2439" t="str">
        <f>VLOOKUP(D2439,省代码匹配!B:C,2,FALSE)</f>
        <v>西藏自治区</v>
      </c>
      <c r="F2439">
        <f t="shared" si="77"/>
        <v>5402</v>
      </c>
      <c r="G2439" t="str">
        <f>IF(F2439&gt;10000,"省直辖县市",IF(F2439&gt;7000,“港澳台”,VLOOKUP(F2439,地市级代码匹配!C:D,2,FALSE)))</f>
        <v>日喀则市</v>
      </c>
      <c r="H2439" s="12" t="s">
        <v>6525</v>
      </c>
      <c r="I2439" s="39" t="str">
        <f>IF(H2439="","",VLOOKUP(H2439,echart地区列表!A:A,1,FALSE))</f>
        <v>亚东县</v>
      </c>
    </row>
    <row r="2440" spans="1:9">
      <c r="A2440" s="7" t="s">
        <v>6526</v>
      </c>
      <c r="B2440" s="7" t="s">
        <v>6526</v>
      </c>
      <c r="C2440" s="7">
        <v>540234</v>
      </c>
      <c r="D2440">
        <f t="shared" si="76"/>
        <v>54</v>
      </c>
      <c r="E2440" t="str">
        <f>VLOOKUP(D2440,省代码匹配!B:C,2,FALSE)</f>
        <v>西藏自治区</v>
      </c>
      <c r="F2440">
        <f t="shared" si="77"/>
        <v>5402</v>
      </c>
      <c r="G2440" t="str">
        <f>IF(F2440&gt;10000,"省直辖县市",IF(F2440&gt;7000,“港澳台”,VLOOKUP(F2440,地市级代码匹配!C:D,2,FALSE)))</f>
        <v>日喀则市</v>
      </c>
      <c r="H2440" s="12" t="s">
        <v>6526</v>
      </c>
      <c r="I2440" s="39" t="str">
        <f>IF(H2440="","",VLOOKUP(H2440,echart地区列表!A:A,1,FALSE))</f>
        <v>吉隆县</v>
      </c>
    </row>
    <row r="2441" spans="1:9">
      <c r="A2441" s="7" t="s">
        <v>6527</v>
      </c>
      <c r="B2441" s="7" t="s">
        <v>6527</v>
      </c>
      <c r="C2441" s="7">
        <v>540235</v>
      </c>
      <c r="D2441">
        <f t="shared" si="76"/>
        <v>54</v>
      </c>
      <c r="E2441" t="str">
        <f>VLOOKUP(D2441,省代码匹配!B:C,2,FALSE)</f>
        <v>西藏自治区</v>
      </c>
      <c r="F2441">
        <f t="shared" si="77"/>
        <v>5402</v>
      </c>
      <c r="G2441" t="str">
        <f>IF(F2441&gt;10000,"省直辖县市",IF(F2441&gt;7000,“港澳台”,VLOOKUP(F2441,地市级代码匹配!C:D,2,FALSE)))</f>
        <v>日喀则市</v>
      </c>
      <c r="H2441" s="12" t="s">
        <v>6527</v>
      </c>
      <c r="I2441" s="39" t="str">
        <f>IF(H2441="","",VLOOKUP(H2441,echart地区列表!A:A,1,FALSE))</f>
        <v>聂拉木县</v>
      </c>
    </row>
    <row r="2442" spans="1:9">
      <c r="A2442" s="7" t="s">
        <v>6528</v>
      </c>
      <c r="B2442" s="7" t="s">
        <v>6528</v>
      </c>
      <c r="C2442" s="7">
        <v>540236</v>
      </c>
      <c r="D2442">
        <f t="shared" si="76"/>
        <v>54</v>
      </c>
      <c r="E2442" t="str">
        <f>VLOOKUP(D2442,省代码匹配!B:C,2,FALSE)</f>
        <v>西藏自治区</v>
      </c>
      <c r="F2442">
        <f t="shared" si="77"/>
        <v>5402</v>
      </c>
      <c r="G2442" t="str">
        <f>IF(F2442&gt;10000,"省直辖县市",IF(F2442&gt;7000,“港澳台”,VLOOKUP(F2442,地市级代码匹配!C:D,2,FALSE)))</f>
        <v>日喀则市</v>
      </c>
      <c r="H2442" s="12" t="s">
        <v>6528</v>
      </c>
      <c r="I2442" s="39" t="str">
        <f>IF(H2442="","",VLOOKUP(H2442,echart地区列表!A:A,1,FALSE))</f>
        <v>萨嘎县</v>
      </c>
    </row>
    <row r="2443" spans="1:9">
      <c r="A2443" s="7" t="s">
        <v>6529</v>
      </c>
      <c r="B2443" s="7" t="s">
        <v>6529</v>
      </c>
      <c r="C2443" s="7">
        <v>540237</v>
      </c>
      <c r="D2443">
        <f t="shared" si="76"/>
        <v>54</v>
      </c>
      <c r="E2443" t="str">
        <f>VLOOKUP(D2443,省代码匹配!B:C,2,FALSE)</f>
        <v>西藏自治区</v>
      </c>
      <c r="F2443">
        <f t="shared" si="77"/>
        <v>5402</v>
      </c>
      <c r="G2443" t="str">
        <f>IF(F2443&gt;10000,"省直辖县市",IF(F2443&gt;7000,“港澳台”,VLOOKUP(F2443,地市级代码匹配!C:D,2,FALSE)))</f>
        <v>日喀则市</v>
      </c>
      <c r="H2443" s="12" t="s">
        <v>6529</v>
      </c>
      <c r="I2443" s="39" t="str">
        <f>IF(H2443="","",VLOOKUP(H2443,echart地区列表!A:A,1,FALSE))</f>
        <v>岗巴县</v>
      </c>
    </row>
    <row r="2444" spans="1:9">
      <c r="A2444" s="7" t="s">
        <v>6530</v>
      </c>
      <c r="B2444" s="7" t="s">
        <v>6530</v>
      </c>
      <c r="C2444" s="7">
        <v>540302</v>
      </c>
      <c r="D2444">
        <f t="shared" si="76"/>
        <v>54</v>
      </c>
      <c r="E2444" t="str">
        <f>VLOOKUP(D2444,省代码匹配!B:C,2,FALSE)</f>
        <v>西藏自治区</v>
      </c>
      <c r="F2444">
        <f t="shared" si="77"/>
        <v>5403</v>
      </c>
      <c r="G2444" t="str">
        <f>IF(F2444&gt;10000,"省直辖县市",IF(F2444&gt;7000,“港澳台”,VLOOKUP(F2444,地市级代码匹配!C:D,2,FALSE)))</f>
        <v>昌都市</v>
      </c>
      <c r="H2444" s="12"/>
      <c r="I2444" s="39" t="str">
        <f>IF(H2444="","",VLOOKUP(H2444,echart地区列表!A:A,1,FALSE))</f>
        <v/>
      </c>
    </row>
    <row r="2445" spans="1:9">
      <c r="A2445" s="7" t="s">
        <v>6531</v>
      </c>
      <c r="B2445" s="7" t="s">
        <v>6531</v>
      </c>
      <c r="C2445" s="7">
        <v>540321</v>
      </c>
      <c r="D2445">
        <f t="shared" si="76"/>
        <v>54</v>
      </c>
      <c r="E2445" t="str">
        <f>VLOOKUP(D2445,省代码匹配!B:C,2,FALSE)</f>
        <v>西藏自治区</v>
      </c>
      <c r="F2445">
        <f t="shared" si="77"/>
        <v>5403</v>
      </c>
      <c r="G2445" t="str">
        <f>IF(F2445&gt;10000,"省直辖县市",IF(F2445&gt;7000,“港澳台”,VLOOKUP(F2445,地市级代码匹配!C:D,2,FALSE)))</f>
        <v>昌都市</v>
      </c>
      <c r="H2445" s="12" t="s">
        <v>6531</v>
      </c>
      <c r="I2445" s="39" t="str">
        <f>IF(H2445="","",VLOOKUP(H2445,echart地区列表!A:A,1,FALSE))</f>
        <v>江达县</v>
      </c>
    </row>
    <row r="2446" spans="1:9">
      <c r="A2446" s="7" t="s">
        <v>6532</v>
      </c>
      <c r="B2446" s="7" t="s">
        <v>6532</v>
      </c>
      <c r="C2446" s="7">
        <v>540322</v>
      </c>
      <c r="D2446">
        <f t="shared" si="76"/>
        <v>54</v>
      </c>
      <c r="E2446" t="str">
        <f>VLOOKUP(D2446,省代码匹配!B:C,2,FALSE)</f>
        <v>西藏自治区</v>
      </c>
      <c r="F2446">
        <f t="shared" si="77"/>
        <v>5403</v>
      </c>
      <c r="G2446" t="str">
        <f>IF(F2446&gt;10000,"省直辖县市",IF(F2446&gt;7000,“港澳台”,VLOOKUP(F2446,地市级代码匹配!C:D,2,FALSE)))</f>
        <v>昌都市</v>
      </c>
      <c r="H2446" s="12" t="s">
        <v>6532</v>
      </c>
      <c r="I2446" s="39" t="str">
        <f>IF(H2446="","",VLOOKUP(H2446,echart地区列表!A:A,1,FALSE))</f>
        <v>贡觉县</v>
      </c>
    </row>
    <row r="2447" spans="1:9">
      <c r="A2447" s="7" t="s">
        <v>6533</v>
      </c>
      <c r="B2447" s="7" t="s">
        <v>6533</v>
      </c>
      <c r="C2447" s="7">
        <v>540323</v>
      </c>
      <c r="D2447">
        <f t="shared" si="76"/>
        <v>54</v>
      </c>
      <c r="E2447" t="str">
        <f>VLOOKUP(D2447,省代码匹配!B:C,2,FALSE)</f>
        <v>西藏自治区</v>
      </c>
      <c r="F2447">
        <f t="shared" si="77"/>
        <v>5403</v>
      </c>
      <c r="G2447" t="str">
        <f>IF(F2447&gt;10000,"省直辖县市",IF(F2447&gt;7000,“港澳台”,VLOOKUP(F2447,地市级代码匹配!C:D,2,FALSE)))</f>
        <v>昌都市</v>
      </c>
      <c r="H2447" s="12" t="s">
        <v>6533</v>
      </c>
      <c r="I2447" s="39" t="str">
        <f>IF(H2447="","",VLOOKUP(H2447,echart地区列表!A:A,1,FALSE))</f>
        <v>类乌齐县</v>
      </c>
    </row>
    <row r="2448" spans="1:9">
      <c r="A2448" s="7" t="s">
        <v>6534</v>
      </c>
      <c r="B2448" s="7" t="s">
        <v>6534</v>
      </c>
      <c r="C2448" s="7">
        <v>540324</v>
      </c>
      <c r="D2448">
        <f t="shared" si="76"/>
        <v>54</v>
      </c>
      <c r="E2448" t="str">
        <f>VLOOKUP(D2448,省代码匹配!B:C,2,FALSE)</f>
        <v>西藏自治区</v>
      </c>
      <c r="F2448">
        <f t="shared" si="77"/>
        <v>5403</v>
      </c>
      <c r="G2448" t="str">
        <f>IF(F2448&gt;10000,"省直辖县市",IF(F2448&gt;7000,“港澳台”,VLOOKUP(F2448,地市级代码匹配!C:D,2,FALSE)))</f>
        <v>昌都市</v>
      </c>
      <c r="H2448" s="12" t="s">
        <v>6534</v>
      </c>
      <c r="I2448" s="39" t="str">
        <f>IF(H2448="","",VLOOKUP(H2448,echart地区列表!A:A,1,FALSE))</f>
        <v>丁青县</v>
      </c>
    </row>
    <row r="2449" spans="1:9">
      <c r="A2449" s="7" t="s">
        <v>6535</v>
      </c>
      <c r="B2449" s="7" t="s">
        <v>6535</v>
      </c>
      <c r="C2449" s="7">
        <v>540325</v>
      </c>
      <c r="D2449">
        <f t="shared" si="76"/>
        <v>54</v>
      </c>
      <c r="E2449" t="str">
        <f>VLOOKUP(D2449,省代码匹配!B:C,2,FALSE)</f>
        <v>西藏自治区</v>
      </c>
      <c r="F2449">
        <f t="shared" si="77"/>
        <v>5403</v>
      </c>
      <c r="G2449" t="str">
        <f>IF(F2449&gt;10000,"省直辖县市",IF(F2449&gt;7000,“港澳台”,VLOOKUP(F2449,地市级代码匹配!C:D,2,FALSE)))</f>
        <v>昌都市</v>
      </c>
      <c r="H2449" s="12" t="s">
        <v>6535</v>
      </c>
      <c r="I2449" s="39" t="str">
        <f>IF(H2449="","",VLOOKUP(H2449,echart地区列表!A:A,1,FALSE))</f>
        <v>察雅县</v>
      </c>
    </row>
    <row r="2450" spans="1:9">
      <c r="A2450" s="7" t="s">
        <v>6536</v>
      </c>
      <c r="B2450" s="7" t="s">
        <v>6536</v>
      </c>
      <c r="C2450" s="7">
        <v>540326</v>
      </c>
      <c r="D2450">
        <f t="shared" si="76"/>
        <v>54</v>
      </c>
      <c r="E2450" t="str">
        <f>VLOOKUP(D2450,省代码匹配!B:C,2,FALSE)</f>
        <v>西藏自治区</v>
      </c>
      <c r="F2450">
        <f t="shared" si="77"/>
        <v>5403</v>
      </c>
      <c r="G2450" t="str">
        <f>IF(F2450&gt;10000,"省直辖县市",IF(F2450&gt;7000,“港澳台”,VLOOKUP(F2450,地市级代码匹配!C:D,2,FALSE)))</f>
        <v>昌都市</v>
      </c>
      <c r="H2450" s="12" t="s">
        <v>6536</v>
      </c>
      <c r="I2450" s="39" t="str">
        <f>IF(H2450="","",VLOOKUP(H2450,echart地区列表!A:A,1,FALSE))</f>
        <v>八宿县</v>
      </c>
    </row>
    <row r="2451" spans="1:9">
      <c r="A2451" s="7" t="s">
        <v>6537</v>
      </c>
      <c r="B2451" s="7" t="s">
        <v>6537</v>
      </c>
      <c r="C2451" s="7">
        <v>540327</v>
      </c>
      <c r="D2451">
        <f t="shared" si="76"/>
        <v>54</v>
      </c>
      <c r="E2451" t="str">
        <f>VLOOKUP(D2451,省代码匹配!B:C,2,FALSE)</f>
        <v>西藏自治区</v>
      </c>
      <c r="F2451">
        <f t="shared" si="77"/>
        <v>5403</v>
      </c>
      <c r="G2451" t="str">
        <f>IF(F2451&gt;10000,"省直辖县市",IF(F2451&gt;7000,“港澳台”,VLOOKUP(F2451,地市级代码匹配!C:D,2,FALSE)))</f>
        <v>昌都市</v>
      </c>
      <c r="H2451" s="12" t="s">
        <v>6537</v>
      </c>
      <c r="I2451" s="39" t="str">
        <f>IF(H2451="","",VLOOKUP(H2451,echart地区列表!A:A,1,FALSE))</f>
        <v>左贡县</v>
      </c>
    </row>
    <row r="2452" spans="1:9">
      <c r="A2452" s="7" t="s">
        <v>6538</v>
      </c>
      <c r="B2452" s="7" t="s">
        <v>6538</v>
      </c>
      <c r="C2452" s="7">
        <v>540328</v>
      </c>
      <c r="D2452">
        <f t="shared" si="76"/>
        <v>54</v>
      </c>
      <c r="E2452" t="str">
        <f>VLOOKUP(D2452,省代码匹配!B:C,2,FALSE)</f>
        <v>西藏自治区</v>
      </c>
      <c r="F2452">
        <f t="shared" si="77"/>
        <v>5403</v>
      </c>
      <c r="G2452" t="str">
        <f>IF(F2452&gt;10000,"省直辖县市",IF(F2452&gt;7000,“港澳台”,VLOOKUP(F2452,地市级代码匹配!C:D,2,FALSE)))</f>
        <v>昌都市</v>
      </c>
      <c r="H2452" s="12" t="s">
        <v>6538</v>
      </c>
      <c r="I2452" s="39" t="str">
        <f>IF(H2452="","",VLOOKUP(H2452,echart地区列表!A:A,1,FALSE))</f>
        <v>芒康县</v>
      </c>
    </row>
    <row r="2453" spans="1:9">
      <c r="A2453" s="7" t="s">
        <v>6539</v>
      </c>
      <c r="B2453" s="7" t="s">
        <v>6539</v>
      </c>
      <c r="C2453" s="7">
        <v>540329</v>
      </c>
      <c r="D2453">
        <f t="shared" si="76"/>
        <v>54</v>
      </c>
      <c r="E2453" t="str">
        <f>VLOOKUP(D2453,省代码匹配!B:C,2,FALSE)</f>
        <v>西藏自治区</v>
      </c>
      <c r="F2453">
        <f t="shared" si="77"/>
        <v>5403</v>
      </c>
      <c r="G2453" t="str">
        <f>IF(F2453&gt;10000,"省直辖县市",IF(F2453&gt;7000,“港澳台”,VLOOKUP(F2453,地市级代码匹配!C:D,2,FALSE)))</f>
        <v>昌都市</v>
      </c>
      <c r="H2453" s="12" t="s">
        <v>6539</v>
      </c>
      <c r="I2453" s="39" t="str">
        <f>IF(H2453="","",VLOOKUP(H2453,echart地区列表!A:A,1,FALSE))</f>
        <v>洛隆县</v>
      </c>
    </row>
    <row r="2454" spans="1:9">
      <c r="A2454" s="7" t="s">
        <v>6540</v>
      </c>
      <c r="B2454" s="7" t="s">
        <v>6540</v>
      </c>
      <c r="C2454" s="7">
        <v>540330</v>
      </c>
      <c r="D2454">
        <f t="shared" si="76"/>
        <v>54</v>
      </c>
      <c r="E2454" t="str">
        <f>VLOOKUP(D2454,省代码匹配!B:C,2,FALSE)</f>
        <v>西藏自治区</v>
      </c>
      <c r="F2454">
        <f t="shared" si="77"/>
        <v>5403</v>
      </c>
      <c r="G2454" t="str">
        <f>IF(F2454&gt;10000,"省直辖县市",IF(F2454&gt;7000,“港澳台”,VLOOKUP(F2454,地市级代码匹配!C:D,2,FALSE)))</f>
        <v>昌都市</v>
      </c>
      <c r="H2454" s="12" t="s">
        <v>6540</v>
      </c>
      <c r="I2454" s="39" t="str">
        <f>IF(H2454="","",VLOOKUP(H2454,echart地区列表!A:A,1,FALSE))</f>
        <v>边坝县</v>
      </c>
    </row>
    <row r="2455" spans="1:9">
      <c r="A2455" s="7" t="s">
        <v>6541</v>
      </c>
      <c r="B2455" s="7" t="s">
        <v>6541</v>
      </c>
      <c r="C2455" s="7">
        <v>540402</v>
      </c>
      <c r="D2455">
        <f t="shared" si="76"/>
        <v>54</v>
      </c>
      <c r="E2455" t="str">
        <f>VLOOKUP(D2455,省代码匹配!B:C,2,FALSE)</f>
        <v>西藏自治区</v>
      </c>
      <c r="F2455">
        <f t="shared" si="77"/>
        <v>5404</v>
      </c>
      <c r="G2455" t="str">
        <f>IF(F2455&gt;10000,"省直辖县市",IF(F2455&gt;7000,“港澳台”,VLOOKUP(F2455,地市级代码匹配!C:D,2,FALSE)))</f>
        <v>林芝市</v>
      </c>
      <c r="H2455" s="12"/>
      <c r="I2455" s="39" t="str">
        <f>IF(H2455="","",VLOOKUP(H2455,echart地区列表!A:A,1,FALSE))</f>
        <v/>
      </c>
    </row>
    <row r="2456" spans="1:9">
      <c r="A2456" s="7" t="s">
        <v>6542</v>
      </c>
      <c r="B2456" s="7" t="s">
        <v>6542</v>
      </c>
      <c r="C2456" s="7">
        <v>540421</v>
      </c>
      <c r="D2456">
        <f t="shared" si="76"/>
        <v>54</v>
      </c>
      <c r="E2456" t="str">
        <f>VLOOKUP(D2456,省代码匹配!B:C,2,FALSE)</f>
        <v>西藏自治区</v>
      </c>
      <c r="F2456">
        <f t="shared" si="77"/>
        <v>5404</v>
      </c>
      <c r="G2456" t="str">
        <f>IF(F2456&gt;10000,"省直辖县市",IF(F2456&gt;7000,“港澳台”,VLOOKUP(F2456,地市级代码匹配!C:D,2,FALSE)))</f>
        <v>林芝市</v>
      </c>
      <c r="H2456" s="12" t="s">
        <v>6542</v>
      </c>
      <c r="I2456" s="39" t="str">
        <f>IF(H2456="","",VLOOKUP(H2456,echart地区列表!A:A,1,FALSE))</f>
        <v>工布江达县</v>
      </c>
    </row>
    <row r="2457" spans="1:9">
      <c r="A2457" s="7" t="s">
        <v>6543</v>
      </c>
      <c r="B2457" s="7" t="s">
        <v>6543</v>
      </c>
      <c r="C2457" s="7">
        <v>540422</v>
      </c>
      <c r="D2457">
        <f t="shared" si="76"/>
        <v>54</v>
      </c>
      <c r="E2457" t="str">
        <f>VLOOKUP(D2457,省代码匹配!B:C,2,FALSE)</f>
        <v>西藏自治区</v>
      </c>
      <c r="F2457">
        <f t="shared" si="77"/>
        <v>5404</v>
      </c>
      <c r="G2457" t="str">
        <f>IF(F2457&gt;10000,"省直辖县市",IF(F2457&gt;7000,“港澳台”,VLOOKUP(F2457,地市级代码匹配!C:D,2,FALSE)))</f>
        <v>林芝市</v>
      </c>
      <c r="H2457" s="12" t="s">
        <v>6543</v>
      </c>
      <c r="I2457" s="39" t="str">
        <f>IF(H2457="","",VLOOKUP(H2457,echart地区列表!A:A,1,FALSE))</f>
        <v>米林县</v>
      </c>
    </row>
    <row r="2458" spans="1:9">
      <c r="A2458" s="7" t="s">
        <v>6544</v>
      </c>
      <c r="B2458" s="7" t="s">
        <v>6544</v>
      </c>
      <c r="C2458" s="7">
        <v>540423</v>
      </c>
      <c r="D2458">
        <f t="shared" si="76"/>
        <v>54</v>
      </c>
      <c r="E2458" t="str">
        <f>VLOOKUP(D2458,省代码匹配!B:C,2,FALSE)</f>
        <v>西藏自治区</v>
      </c>
      <c r="F2458">
        <f t="shared" si="77"/>
        <v>5404</v>
      </c>
      <c r="G2458" t="str">
        <f>IF(F2458&gt;10000,"省直辖县市",IF(F2458&gt;7000,“港澳台”,VLOOKUP(F2458,地市级代码匹配!C:D,2,FALSE)))</f>
        <v>林芝市</v>
      </c>
      <c r="H2458" s="12" t="s">
        <v>6544</v>
      </c>
      <c r="I2458" s="39" t="str">
        <f>IF(H2458="","",VLOOKUP(H2458,echart地区列表!A:A,1,FALSE))</f>
        <v>墨脱县</v>
      </c>
    </row>
    <row r="2459" spans="1:9">
      <c r="A2459" s="7" t="s">
        <v>6545</v>
      </c>
      <c r="B2459" s="7" t="s">
        <v>6545</v>
      </c>
      <c r="C2459" s="7">
        <v>540424</v>
      </c>
      <c r="D2459">
        <f t="shared" si="76"/>
        <v>54</v>
      </c>
      <c r="E2459" t="str">
        <f>VLOOKUP(D2459,省代码匹配!B:C,2,FALSE)</f>
        <v>西藏自治区</v>
      </c>
      <c r="F2459">
        <f t="shared" si="77"/>
        <v>5404</v>
      </c>
      <c r="G2459" t="str">
        <f>IF(F2459&gt;10000,"省直辖县市",IF(F2459&gt;7000,“港澳台”,VLOOKUP(F2459,地市级代码匹配!C:D,2,FALSE)))</f>
        <v>林芝市</v>
      </c>
      <c r="H2459" s="12" t="s">
        <v>6545</v>
      </c>
      <c r="I2459" s="39" t="str">
        <f>IF(H2459="","",VLOOKUP(H2459,echart地区列表!A:A,1,FALSE))</f>
        <v>波密县</v>
      </c>
    </row>
    <row r="2460" spans="1:9">
      <c r="A2460" s="7" t="s">
        <v>6546</v>
      </c>
      <c r="B2460" s="7" t="s">
        <v>6546</v>
      </c>
      <c r="C2460" s="7">
        <v>540425</v>
      </c>
      <c r="D2460">
        <f t="shared" si="76"/>
        <v>54</v>
      </c>
      <c r="E2460" t="str">
        <f>VLOOKUP(D2460,省代码匹配!B:C,2,FALSE)</f>
        <v>西藏自治区</v>
      </c>
      <c r="F2460">
        <f t="shared" si="77"/>
        <v>5404</v>
      </c>
      <c r="G2460" t="str">
        <f>IF(F2460&gt;10000,"省直辖县市",IF(F2460&gt;7000,“港澳台”,VLOOKUP(F2460,地市级代码匹配!C:D,2,FALSE)))</f>
        <v>林芝市</v>
      </c>
      <c r="H2460" s="12" t="s">
        <v>6546</v>
      </c>
      <c r="I2460" s="39" t="str">
        <f>IF(H2460="","",VLOOKUP(H2460,echart地区列表!A:A,1,FALSE))</f>
        <v>察隅县</v>
      </c>
    </row>
    <row r="2461" spans="1:9">
      <c r="A2461" s="7" t="s">
        <v>6547</v>
      </c>
      <c r="B2461" s="7" t="s">
        <v>6547</v>
      </c>
      <c r="C2461" s="7">
        <v>540426</v>
      </c>
      <c r="D2461">
        <f t="shared" si="76"/>
        <v>54</v>
      </c>
      <c r="E2461" t="str">
        <f>VLOOKUP(D2461,省代码匹配!B:C,2,FALSE)</f>
        <v>西藏自治区</v>
      </c>
      <c r="F2461">
        <f t="shared" si="77"/>
        <v>5404</v>
      </c>
      <c r="G2461" t="str">
        <f>IF(F2461&gt;10000,"省直辖县市",IF(F2461&gt;7000,“港澳台”,VLOOKUP(F2461,地市级代码匹配!C:D,2,FALSE)))</f>
        <v>林芝市</v>
      </c>
      <c r="H2461" s="12" t="s">
        <v>6547</v>
      </c>
      <c r="I2461" s="39" t="str">
        <f>IF(H2461="","",VLOOKUP(H2461,echart地区列表!A:A,1,FALSE))</f>
        <v>朗县</v>
      </c>
    </row>
    <row r="2462" spans="1:9">
      <c r="A2462" s="7" t="s">
        <v>6548</v>
      </c>
      <c r="B2462" s="7" t="s">
        <v>6548</v>
      </c>
      <c r="C2462" s="7">
        <v>540502</v>
      </c>
      <c r="D2462">
        <f t="shared" si="76"/>
        <v>54</v>
      </c>
      <c r="E2462" t="str">
        <f>VLOOKUP(D2462,省代码匹配!B:C,2,FALSE)</f>
        <v>西藏自治区</v>
      </c>
      <c r="F2462">
        <f t="shared" si="77"/>
        <v>5405</v>
      </c>
      <c r="G2462" t="str">
        <f>IF(F2462&gt;10000,"省直辖县市",IF(F2462&gt;7000,“港澳台”,VLOOKUP(F2462,地市级代码匹配!C:D,2,FALSE)))</f>
        <v>山南市</v>
      </c>
      <c r="H2462" s="10" t="s">
        <v>7783</v>
      </c>
      <c r="I2462" s="39" t="str">
        <f>IF(H2462="","",VLOOKUP(H2462,echart地区列表!A:A,1,FALSE))</f>
        <v>乃东县</v>
      </c>
    </row>
    <row r="2463" spans="1:9">
      <c r="A2463" s="7" t="s">
        <v>6549</v>
      </c>
      <c r="B2463" s="7" t="s">
        <v>6549</v>
      </c>
      <c r="C2463" s="7">
        <v>540521</v>
      </c>
      <c r="D2463">
        <f t="shared" si="76"/>
        <v>54</v>
      </c>
      <c r="E2463" t="str">
        <f>VLOOKUP(D2463,省代码匹配!B:C,2,FALSE)</f>
        <v>西藏自治区</v>
      </c>
      <c r="F2463">
        <f t="shared" si="77"/>
        <v>5405</v>
      </c>
      <c r="G2463" t="str">
        <f>IF(F2463&gt;10000,"省直辖县市",IF(F2463&gt;7000,“港澳台”,VLOOKUP(F2463,地市级代码匹配!C:D,2,FALSE)))</f>
        <v>山南市</v>
      </c>
      <c r="H2463" s="12" t="s">
        <v>6549</v>
      </c>
      <c r="I2463" s="39" t="str">
        <f>IF(H2463="","",VLOOKUP(H2463,echart地区列表!A:A,1,FALSE))</f>
        <v>扎囊县</v>
      </c>
    </row>
    <row r="2464" spans="1:9">
      <c r="A2464" s="7" t="s">
        <v>6550</v>
      </c>
      <c r="B2464" s="7" t="s">
        <v>6550</v>
      </c>
      <c r="C2464" s="7">
        <v>540522</v>
      </c>
      <c r="D2464">
        <f t="shared" si="76"/>
        <v>54</v>
      </c>
      <c r="E2464" t="str">
        <f>VLOOKUP(D2464,省代码匹配!B:C,2,FALSE)</f>
        <v>西藏自治区</v>
      </c>
      <c r="F2464">
        <f t="shared" si="77"/>
        <v>5405</v>
      </c>
      <c r="G2464" t="str">
        <f>IF(F2464&gt;10000,"省直辖县市",IF(F2464&gt;7000,“港澳台”,VLOOKUP(F2464,地市级代码匹配!C:D,2,FALSE)))</f>
        <v>山南市</v>
      </c>
      <c r="H2464" s="12" t="s">
        <v>6550</v>
      </c>
      <c r="I2464" s="39" t="str">
        <f>IF(H2464="","",VLOOKUP(H2464,echart地区列表!A:A,1,FALSE))</f>
        <v>贡嘎县</v>
      </c>
    </row>
    <row r="2465" spans="1:9">
      <c r="A2465" s="7" t="s">
        <v>6551</v>
      </c>
      <c r="B2465" s="7" t="s">
        <v>6551</v>
      </c>
      <c r="C2465" s="7">
        <v>540523</v>
      </c>
      <c r="D2465">
        <f t="shared" si="76"/>
        <v>54</v>
      </c>
      <c r="E2465" t="str">
        <f>VLOOKUP(D2465,省代码匹配!B:C,2,FALSE)</f>
        <v>西藏自治区</v>
      </c>
      <c r="F2465">
        <f t="shared" si="77"/>
        <v>5405</v>
      </c>
      <c r="G2465" t="str">
        <f>IF(F2465&gt;10000,"省直辖县市",IF(F2465&gt;7000,“港澳台”,VLOOKUP(F2465,地市级代码匹配!C:D,2,FALSE)))</f>
        <v>山南市</v>
      </c>
      <c r="H2465" s="12" t="s">
        <v>6551</v>
      </c>
      <c r="I2465" s="39" t="str">
        <f>IF(H2465="","",VLOOKUP(H2465,echart地区列表!A:A,1,FALSE))</f>
        <v>桑日县</v>
      </c>
    </row>
    <row r="2466" spans="1:9">
      <c r="A2466" s="7" t="s">
        <v>6552</v>
      </c>
      <c r="B2466" s="7" t="s">
        <v>6552</v>
      </c>
      <c r="C2466" s="7">
        <v>540524</v>
      </c>
      <c r="D2466">
        <f t="shared" si="76"/>
        <v>54</v>
      </c>
      <c r="E2466" t="str">
        <f>VLOOKUP(D2466,省代码匹配!B:C,2,FALSE)</f>
        <v>西藏自治区</v>
      </c>
      <c r="F2466">
        <f t="shared" si="77"/>
        <v>5405</v>
      </c>
      <c r="G2466" t="str">
        <f>IF(F2466&gt;10000,"省直辖县市",IF(F2466&gt;7000,“港澳台”,VLOOKUP(F2466,地市级代码匹配!C:D,2,FALSE)))</f>
        <v>山南市</v>
      </c>
      <c r="H2466" s="12" t="s">
        <v>6552</v>
      </c>
      <c r="I2466" s="39" t="str">
        <f>IF(H2466="","",VLOOKUP(H2466,echart地区列表!A:A,1,FALSE))</f>
        <v>琼结县</v>
      </c>
    </row>
    <row r="2467" spans="1:9">
      <c r="A2467" s="7" t="s">
        <v>6553</v>
      </c>
      <c r="B2467" s="7" t="s">
        <v>6553</v>
      </c>
      <c r="C2467" s="7">
        <v>540525</v>
      </c>
      <c r="D2467">
        <f t="shared" si="76"/>
        <v>54</v>
      </c>
      <c r="E2467" t="str">
        <f>VLOOKUP(D2467,省代码匹配!B:C,2,FALSE)</f>
        <v>西藏自治区</v>
      </c>
      <c r="F2467">
        <f t="shared" si="77"/>
        <v>5405</v>
      </c>
      <c r="G2467" t="str">
        <f>IF(F2467&gt;10000,"省直辖县市",IF(F2467&gt;7000,“港澳台”,VLOOKUP(F2467,地市级代码匹配!C:D,2,FALSE)))</f>
        <v>山南市</v>
      </c>
      <c r="H2467" s="12" t="s">
        <v>6553</v>
      </c>
      <c r="I2467" s="39" t="str">
        <f>IF(H2467="","",VLOOKUP(H2467,echart地区列表!A:A,1,FALSE))</f>
        <v>曲松县</v>
      </c>
    </row>
    <row r="2468" spans="1:9">
      <c r="A2468" s="7" t="s">
        <v>6554</v>
      </c>
      <c r="B2468" s="7" t="s">
        <v>6554</v>
      </c>
      <c r="C2468" s="7">
        <v>540526</v>
      </c>
      <c r="D2468">
        <f t="shared" si="76"/>
        <v>54</v>
      </c>
      <c r="E2468" t="str">
        <f>VLOOKUP(D2468,省代码匹配!B:C,2,FALSE)</f>
        <v>西藏自治区</v>
      </c>
      <c r="F2468">
        <f t="shared" si="77"/>
        <v>5405</v>
      </c>
      <c r="G2468" t="str">
        <f>IF(F2468&gt;10000,"省直辖县市",IF(F2468&gt;7000,“港澳台”,VLOOKUP(F2468,地市级代码匹配!C:D,2,FALSE)))</f>
        <v>山南市</v>
      </c>
      <c r="H2468" s="12" t="s">
        <v>6554</v>
      </c>
      <c r="I2468" s="39" t="str">
        <f>IF(H2468="","",VLOOKUP(H2468,echart地区列表!A:A,1,FALSE))</f>
        <v>措美县</v>
      </c>
    </row>
    <row r="2469" spans="1:9">
      <c r="A2469" s="7" t="s">
        <v>6555</v>
      </c>
      <c r="B2469" s="7" t="s">
        <v>6555</v>
      </c>
      <c r="C2469" s="7">
        <v>540527</v>
      </c>
      <c r="D2469">
        <f t="shared" si="76"/>
        <v>54</v>
      </c>
      <c r="E2469" t="str">
        <f>VLOOKUP(D2469,省代码匹配!B:C,2,FALSE)</f>
        <v>西藏自治区</v>
      </c>
      <c r="F2469">
        <f t="shared" si="77"/>
        <v>5405</v>
      </c>
      <c r="G2469" t="str">
        <f>IF(F2469&gt;10000,"省直辖县市",IF(F2469&gt;7000,“港澳台”,VLOOKUP(F2469,地市级代码匹配!C:D,2,FALSE)))</f>
        <v>山南市</v>
      </c>
      <c r="H2469" s="12" t="s">
        <v>6555</v>
      </c>
      <c r="I2469" s="39" t="str">
        <f>IF(H2469="","",VLOOKUP(H2469,echart地区列表!A:A,1,FALSE))</f>
        <v>洛扎县</v>
      </c>
    </row>
    <row r="2470" spans="1:9">
      <c r="A2470" s="7" t="s">
        <v>6556</v>
      </c>
      <c r="B2470" s="7" t="s">
        <v>6556</v>
      </c>
      <c r="C2470" s="7">
        <v>540528</v>
      </c>
      <c r="D2470">
        <f t="shared" si="76"/>
        <v>54</v>
      </c>
      <c r="E2470" t="str">
        <f>VLOOKUP(D2470,省代码匹配!B:C,2,FALSE)</f>
        <v>西藏自治区</v>
      </c>
      <c r="F2470">
        <f t="shared" si="77"/>
        <v>5405</v>
      </c>
      <c r="G2470" t="str">
        <f>IF(F2470&gt;10000,"省直辖县市",IF(F2470&gt;7000,“港澳台”,VLOOKUP(F2470,地市级代码匹配!C:D,2,FALSE)))</f>
        <v>山南市</v>
      </c>
      <c r="H2470" s="12" t="s">
        <v>6556</v>
      </c>
      <c r="I2470" s="39" t="str">
        <f>IF(H2470="","",VLOOKUP(H2470,echart地区列表!A:A,1,FALSE))</f>
        <v>加查县</v>
      </c>
    </row>
    <row r="2471" spans="1:9">
      <c r="A2471" s="7" t="s">
        <v>6557</v>
      </c>
      <c r="B2471" s="7" t="s">
        <v>6557</v>
      </c>
      <c r="C2471" s="7">
        <v>540529</v>
      </c>
      <c r="D2471">
        <f t="shared" si="76"/>
        <v>54</v>
      </c>
      <c r="E2471" t="str">
        <f>VLOOKUP(D2471,省代码匹配!B:C,2,FALSE)</f>
        <v>西藏自治区</v>
      </c>
      <c r="F2471">
        <f t="shared" si="77"/>
        <v>5405</v>
      </c>
      <c r="G2471" t="str">
        <f>IF(F2471&gt;10000,"省直辖县市",IF(F2471&gt;7000,“港澳台”,VLOOKUP(F2471,地市级代码匹配!C:D,2,FALSE)))</f>
        <v>山南市</v>
      </c>
      <c r="H2471" s="12" t="s">
        <v>6557</v>
      </c>
      <c r="I2471" s="39" t="str">
        <f>IF(H2471="","",VLOOKUP(H2471,echart地区列表!A:A,1,FALSE))</f>
        <v>隆子县</v>
      </c>
    </row>
    <row r="2472" spans="1:9">
      <c r="A2472" s="7" t="s">
        <v>6558</v>
      </c>
      <c r="B2472" s="7" t="s">
        <v>6558</v>
      </c>
      <c r="C2472" s="7">
        <v>540530</v>
      </c>
      <c r="D2472">
        <f t="shared" si="76"/>
        <v>54</v>
      </c>
      <c r="E2472" t="str">
        <f>VLOOKUP(D2472,省代码匹配!B:C,2,FALSE)</f>
        <v>西藏自治区</v>
      </c>
      <c r="F2472">
        <f t="shared" si="77"/>
        <v>5405</v>
      </c>
      <c r="G2472" t="str">
        <f>IF(F2472&gt;10000,"省直辖县市",IF(F2472&gt;7000,“港澳台”,VLOOKUP(F2472,地市级代码匹配!C:D,2,FALSE)))</f>
        <v>山南市</v>
      </c>
      <c r="H2472" s="12" t="s">
        <v>6558</v>
      </c>
      <c r="I2472" s="39" t="str">
        <f>IF(H2472="","",VLOOKUP(H2472,echart地区列表!A:A,1,FALSE))</f>
        <v>错那县</v>
      </c>
    </row>
    <row r="2473" spans="1:9">
      <c r="A2473" s="7" t="s">
        <v>6559</v>
      </c>
      <c r="B2473" s="7" t="s">
        <v>6559</v>
      </c>
      <c r="C2473" s="7">
        <v>540531</v>
      </c>
      <c r="D2473">
        <f t="shared" si="76"/>
        <v>54</v>
      </c>
      <c r="E2473" t="str">
        <f>VLOOKUP(D2473,省代码匹配!B:C,2,FALSE)</f>
        <v>西藏自治区</v>
      </c>
      <c r="F2473">
        <f t="shared" si="77"/>
        <v>5405</v>
      </c>
      <c r="G2473" t="str">
        <f>IF(F2473&gt;10000,"省直辖县市",IF(F2473&gt;7000,“港澳台”,VLOOKUP(F2473,地市级代码匹配!C:D,2,FALSE)))</f>
        <v>山南市</v>
      </c>
      <c r="H2473" s="12" t="s">
        <v>6559</v>
      </c>
      <c r="I2473" s="39" t="str">
        <f>IF(H2473="","",VLOOKUP(H2473,echart地区列表!A:A,1,FALSE))</f>
        <v>浪卡子县</v>
      </c>
    </row>
    <row r="2474" spans="1:9">
      <c r="A2474" s="7" t="s">
        <v>6560</v>
      </c>
      <c r="B2474" s="7" t="s">
        <v>6560</v>
      </c>
      <c r="C2474" s="7">
        <v>540602</v>
      </c>
      <c r="D2474">
        <f t="shared" si="76"/>
        <v>54</v>
      </c>
      <c r="E2474" t="str">
        <f>VLOOKUP(D2474,省代码匹配!B:C,2,FALSE)</f>
        <v>西藏自治区</v>
      </c>
      <c r="F2474">
        <f t="shared" si="77"/>
        <v>5406</v>
      </c>
      <c r="G2474" t="str">
        <f>IF(F2474&gt;10000,"省直辖县市",IF(F2474&gt;7000,“港澳台”,VLOOKUP(F2474,地市级代码匹配!C:D,2,FALSE)))</f>
        <v>那曲市</v>
      </c>
      <c r="H2474" s="10" t="s">
        <v>7782</v>
      </c>
      <c r="I2474" s="39" t="str">
        <f>IF(H2474="","",VLOOKUP(H2474,echart地区列表!A:A,1,FALSE))</f>
        <v>那曲县</v>
      </c>
    </row>
    <row r="2475" spans="1:9">
      <c r="A2475" s="7" t="s">
        <v>6561</v>
      </c>
      <c r="B2475" s="7" t="s">
        <v>6561</v>
      </c>
      <c r="C2475" s="7">
        <v>540621</v>
      </c>
      <c r="D2475">
        <f t="shared" si="76"/>
        <v>54</v>
      </c>
      <c r="E2475" t="str">
        <f>VLOOKUP(D2475,省代码匹配!B:C,2,FALSE)</f>
        <v>西藏自治区</v>
      </c>
      <c r="F2475">
        <f t="shared" si="77"/>
        <v>5406</v>
      </c>
      <c r="G2475" t="str">
        <f>IF(F2475&gt;10000,"省直辖县市",IF(F2475&gt;7000,“港澳台”,VLOOKUP(F2475,地市级代码匹配!C:D,2,FALSE)))</f>
        <v>那曲市</v>
      </c>
      <c r="H2475" s="12" t="s">
        <v>6561</v>
      </c>
      <c r="I2475" s="39" t="str">
        <f>IF(H2475="","",VLOOKUP(H2475,echart地区列表!A:A,1,FALSE))</f>
        <v>嘉黎县</v>
      </c>
    </row>
    <row r="2476" spans="1:9">
      <c r="A2476" s="7" t="s">
        <v>6562</v>
      </c>
      <c r="B2476" s="7" t="s">
        <v>6562</v>
      </c>
      <c r="C2476" s="7">
        <v>540622</v>
      </c>
      <c r="D2476">
        <f t="shared" si="76"/>
        <v>54</v>
      </c>
      <c r="E2476" t="str">
        <f>VLOOKUP(D2476,省代码匹配!B:C,2,FALSE)</f>
        <v>西藏自治区</v>
      </c>
      <c r="F2476">
        <f t="shared" si="77"/>
        <v>5406</v>
      </c>
      <c r="G2476" t="str">
        <f>IF(F2476&gt;10000,"省直辖县市",IF(F2476&gt;7000,“港澳台”,VLOOKUP(F2476,地市级代码匹配!C:D,2,FALSE)))</f>
        <v>那曲市</v>
      </c>
      <c r="H2476" s="12" t="s">
        <v>6562</v>
      </c>
      <c r="I2476" s="39" t="str">
        <f>IF(H2476="","",VLOOKUP(H2476,echart地区列表!A:A,1,FALSE))</f>
        <v>比如县</v>
      </c>
    </row>
    <row r="2477" spans="1:9">
      <c r="A2477" s="7" t="s">
        <v>6563</v>
      </c>
      <c r="B2477" s="7" t="s">
        <v>6563</v>
      </c>
      <c r="C2477" s="7">
        <v>540623</v>
      </c>
      <c r="D2477">
        <f t="shared" si="76"/>
        <v>54</v>
      </c>
      <c r="E2477" t="str">
        <f>VLOOKUP(D2477,省代码匹配!B:C,2,FALSE)</f>
        <v>西藏自治区</v>
      </c>
      <c r="F2477">
        <f t="shared" si="77"/>
        <v>5406</v>
      </c>
      <c r="G2477" t="str">
        <f>IF(F2477&gt;10000,"省直辖县市",IF(F2477&gt;7000,“港澳台”,VLOOKUP(F2477,地市级代码匹配!C:D,2,FALSE)))</f>
        <v>那曲市</v>
      </c>
      <c r="H2477" s="12" t="s">
        <v>6563</v>
      </c>
      <c r="I2477" s="39" t="str">
        <f>IF(H2477="","",VLOOKUP(H2477,echart地区列表!A:A,1,FALSE))</f>
        <v>聂荣县</v>
      </c>
    </row>
    <row r="2478" spans="1:9">
      <c r="A2478" s="7" t="s">
        <v>6564</v>
      </c>
      <c r="B2478" s="7" t="s">
        <v>6564</v>
      </c>
      <c r="C2478" s="7">
        <v>540624</v>
      </c>
      <c r="D2478">
        <f t="shared" si="76"/>
        <v>54</v>
      </c>
      <c r="E2478" t="str">
        <f>VLOOKUP(D2478,省代码匹配!B:C,2,FALSE)</f>
        <v>西藏自治区</v>
      </c>
      <c r="F2478">
        <f t="shared" si="77"/>
        <v>5406</v>
      </c>
      <c r="G2478" t="str">
        <f>IF(F2478&gt;10000,"省直辖县市",IF(F2478&gt;7000,“港澳台”,VLOOKUP(F2478,地市级代码匹配!C:D,2,FALSE)))</f>
        <v>那曲市</v>
      </c>
      <c r="H2478" s="12" t="s">
        <v>6564</v>
      </c>
      <c r="I2478" s="39" t="str">
        <f>IF(H2478="","",VLOOKUP(H2478,echart地区列表!A:A,1,FALSE))</f>
        <v>安多县</v>
      </c>
    </row>
    <row r="2479" spans="1:9">
      <c r="A2479" s="7" t="s">
        <v>6565</v>
      </c>
      <c r="B2479" s="7" t="s">
        <v>6565</v>
      </c>
      <c r="C2479" s="7">
        <v>540625</v>
      </c>
      <c r="D2479">
        <f t="shared" si="76"/>
        <v>54</v>
      </c>
      <c r="E2479" t="str">
        <f>VLOOKUP(D2479,省代码匹配!B:C,2,FALSE)</f>
        <v>西藏自治区</v>
      </c>
      <c r="F2479">
        <f t="shared" si="77"/>
        <v>5406</v>
      </c>
      <c r="G2479" t="str">
        <f>IF(F2479&gt;10000,"省直辖县市",IF(F2479&gt;7000,“港澳台”,VLOOKUP(F2479,地市级代码匹配!C:D,2,FALSE)))</f>
        <v>那曲市</v>
      </c>
      <c r="H2479" s="12" t="s">
        <v>6565</v>
      </c>
      <c r="I2479" s="39" t="str">
        <f>IF(H2479="","",VLOOKUP(H2479,echart地区列表!A:A,1,FALSE))</f>
        <v>申扎县</v>
      </c>
    </row>
    <row r="2480" spans="1:9">
      <c r="A2480" s="7" t="s">
        <v>6566</v>
      </c>
      <c r="B2480" s="7" t="s">
        <v>6566</v>
      </c>
      <c r="C2480" s="7">
        <v>540626</v>
      </c>
      <c r="D2480">
        <f t="shared" si="76"/>
        <v>54</v>
      </c>
      <c r="E2480" t="str">
        <f>VLOOKUP(D2480,省代码匹配!B:C,2,FALSE)</f>
        <v>西藏自治区</v>
      </c>
      <c r="F2480">
        <f t="shared" si="77"/>
        <v>5406</v>
      </c>
      <c r="G2480" t="str">
        <f>IF(F2480&gt;10000,"省直辖县市",IF(F2480&gt;7000,“港澳台”,VLOOKUP(F2480,地市级代码匹配!C:D,2,FALSE)))</f>
        <v>那曲市</v>
      </c>
      <c r="H2480" s="12" t="s">
        <v>6566</v>
      </c>
      <c r="I2480" s="39" t="str">
        <f>IF(H2480="","",VLOOKUP(H2480,echart地区列表!A:A,1,FALSE))</f>
        <v>索县</v>
      </c>
    </row>
    <row r="2481" spans="1:9">
      <c r="A2481" s="7" t="s">
        <v>6567</v>
      </c>
      <c r="B2481" s="7" t="s">
        <v>6567</v>
      </c>
      <c r="C2481" s="7">
        <v>540627</v>
      </c>
      <c r="D2481">
        <f t="shared" si="76"/>
        <v>54</v>
      </c>
      <c r="E2481" t="str">
        <f>VLOOKUP(D2481,省代码匹配!B:C,2,FALSE)</f>
        <v>西藏自治区</v>
      </c>
      <c r="F2481">
        <f t="shared" si="77"/>
        <v>5406</v>
      </c>
      <c r="G2481" t="str">
        <f>IF(F2481&gt;10000,"省直辖县市",IF(F2481&gt;7000,“港澳台”,VLOOKUP(F2481,地市级代码匹配!C:D,2,FALSE)))</f>
        <v>那曲市</v>
      </c>
      <c r="H2481" s="12" t="s">
        <v>6567</v>
      </c>
      <c r="I2481" s="39" t="str">
        <f>IF(H2481="","",VLOOKUP(H2481,echart地区列表!A:A,1,FALSE))</f>
        <v>班戈县</v>
      </c>
    </row>
    <row r="2482" spans="1:9">
      <c r="A2482" s="7" t="s">
        <v>6568</v>
      </c>
      <c r="B2482" s="7" t="s">
        <v>6568</v>
      </c>
      <c r="C2482" s="7">
        <v>540628</v>
      </c>
      <c r="D2482">
        <f t="shared" si="76"/>
        <v>54</v>
      </c>
      <c r="E2482" t="str">
        <f>VLOOKUP(D2482,省代码匹配!B:C,2,FALSE)</f>
        <v>西藏自治区</v>
      </c>
      <c r="F2482">
        <f t="shared" si="77"/>
        <v>5406</v>
      </c>
      <c r="G2482" t="str">
        <f>IF(F2482&gt;10000,"省直辖县市",IF(F2482&gt;7000,“港澳台”,VLOOKUP(F2482,地市级代码匹配!C:D,2,FALSE)))</f>
        <v>那曲市</v>
      </c>
      <c r="H2482" s="12" t="s">
        <v>6568</v>
      </c>
      <c r="I2482" s="39" t="str">
        <f>IF(H2482="","",VLOOKUP(H2482,echart地区列表!A:A,1,FALSE))</f>
        <v>巴青县</v>
      </c>
    </row>
    <row r="2483" spans="1:9">
      <c r="A2483" s="7" t="s">
        <v>6569</v>
      </c>
      <c r="B2483" s="7" t="s">
        <v>6569</v>
      </c>
      <c r="C2483" s="7">
        <v>540629</v>
      </c>
      <c r="D2483">
        <f t="shared" si="76"/>
        <v>54</v>
      </c>
      <c r="E2483" t="str">
        <f>VLOOKUP(D2483,省代码匹配!B:C,2,FALSE)</f>
        <v>西藏自治区</v>
      </c>
      <c r="F2483">
        <f t="shared" si="77"/>
        <v>5406</v>
      </c>
      <c r="G2483" t="str">
        <f>IF(F2483&gt;10000,"省直辖县市",IF(F2483&gt;7000,“港澳台”,VLOOKUP(F2483,地市级代码匹配!C:D,2,FALSE)))</f>
        <v>那曲市</v>
      </c>
      <c r="H2483" s="12" t="s">
        <v>6569</v>
      </c>
      <c r="I2483" s="39" t="str">
        <f>IF(H2483="","",VLOOKUP(H2483,echart地区列表!A:A,1,FALSE))</f>
        <v>尼玛县</v>
      </c>
    </row>
    <row r="2484" spans="1:9">
      <c r="A2484" s="7" t="s">
        <v>6570</v>
      </c>
      <c r="B2484" s="7" t="s">
        <v>6570</v>
      </c>
      <c r="C2484" s="7">
        <v>540630</v>
      </c>
      <c r="D2484">
        <f t="shared" si="76"/>
        <v>54</v>
      </c>
      <c r="E2484" t="str">
        <f>VLOOKUP(D2484,省代码匹配!B:C,2,FALSE)</f>
        <v>西藏自治区</v>
      </c>
      <c r="F2484">
        <f t="shared" si="77"/>
        <v>5406</v>
      </c>
      <c r="G2484" t="str">
        <f>IF(F2484&gt;10000,"省直辖县市",IF(F2484&gt;7000,“港澳台”,VLOOKUP(F2484,地市级代码匹配!C:D,2,FALSE)))</f>
        <v>那曲市</v>
      </c>
      <c r="H2484" s="10" t="s">
        <v>6569</v>
      </c>
      <c r="I2484" s="39" t="str">
        <f>IF(H2484="","",VLOOKUP(H2484,echart地区列表!A:A,1,FALSE))</f>
        <v>尼玛县</v>
      </c>
    </row>
    <row r="2485" spans="1:9">
      <c r="A2485" s="7" t="s">
        <v>6571</v>
      </c>
      <c r="B2485" s="7" t="s">
        <v>6571</v>
      </c>
      <c r="C2485" s="7">
        <v>542521</v>
      </c>
      <c r="D2485">
        <f t="shared" si="76"/>
        <v>54</v>
      </c>
      <c r="E2485" t="str">
        <f>VLOOKUP(D2485,省代码匹配!B:C,2,FALSE)</f>
        <v>西藏自治区</v>
      </c>
      <c r="F2485">
        <f t="shared" si="77"/>
        <v>5425</v>
      </c>
      <c r="G2485" t="str">
        <f>IF(F2485&gt;10000,"省直辖县市",IF(F2485&gt;7000,“港澳台”,VLOOKUP(F2485,地市级代码匹配!C:D,2,FALSE)))</f>
        <v>阿里地区</v>
      </c>
      <c r="H2485" s="12" t="s">
        <v>6571</v>
      </c>
      <c r="I2485" s="39" t="str">
        <f>IF(H2485="","",VLOOKUP(H2485,echart地区列表!A:A,1,FALSE))</f>
        <v>普兰县</v>
      </c>
    </row>
    <row r="2486" spans="1:9">
      <c r="A2486" s="7" t="s">
        <v>6572</v>
      </c>
      <c r="B2486" s="7" t="s">
        <v>6572</v>
      </c>
      <c r="C2486" s="7">
        <v>542522</v>
      </c>
      <c r="D2486">
        <f t="shared" si="76"/>
        <v>54</v>
      </c>
      <c r="E2486" t="str">
        <f>VLOOKUP(D2486,省代码匹配!B:C,2,FALSE)</f>
        <v>西藏自治区</v>
      </c>
      <c r="F2486">
        <f t="shared" si="77"/>
        <v>5425</v>
      </c>
      <c r="G2486" t="str">
        <f>IF(F2486&gt;10000,"省直辖县市",IF(F2486&gt;7000,“港澳台”,VLOOKUP(F2486,地市级代码匹配!C:D,2,FALSE)))</f>
        <v>阿里地区</v>
      </c>
      <c r="H2486" s="12" t="s">
        <v>6572</v>
      </c>
      <c r="I2486" s="39" t="str">
        <f>IF(H2486="","",VLOOKUP(H2486,echart地区列表!A:A,1,FALSE))</f>
        <v>札达县</v>
      </c>
    </row>
    <row r="2487" spans="1:9">
      <c r="A2487" s="7" t="s">
        <v>6573</v>
      </c>
      <c r="B2487" s="7" t="s">
        <v>6573</v>
      </c>
      <c r="C2487" s="7">
        <v>542523</v>
      </c>
      <c r="D2487">
        <f t="shared" si="76"/>
        <v>54</v>
      </c>
      <c r="E2487" t="str">
        <f>VLOOKUP(D2487,省代码匹配!B:C,2,FALSE)</f>
        <v>西藏自治区</v>
      </c>
      <c r="F2487">
        <f t="shared" si="77"/>
        <v>5425</v>
      </c>
      <c r="G2487" t="str">
        <f>IF(F2487&gt;10000,"省直辖县市",IF(F2487&gt;7000,“港澳台”,VLOOKUP(F2487,地市级代码匹配!C:D,2,FALSE)))</f>
        <v>阿里地区</v>
      </c>
      <c r="H2487" s="12" t="s">
        <v>6573</v>
      </c>
      <c r="I2487" s="39" t="str">
        <f>IF(H2487="","",VLOOKUP(H2487,echart地区列表!A:A,1,FALSE))</f>
        <v>噶尔县</v>
      </c>
    </row>
    <row r="2488" spans="1:9">
      <c r="A2488" s="7" t="s">
        <v>6574</v>
      </c>
      <c r="B2488" s="7" t="s">
        <v>6574</v>
      </c>
      <c r="C2488" s="7">
        <v>542524</v>
      </c>
      <c r="D2488">
        <f t="shared" si="76"/>
        <v>54</v>
      </c>
      <c r="E2488" t="str">
        <f>VLOOKUP(D2488,省代码匹配!B:C,2,FALSE)</f>
        <v>西藏自治区</v>
      </c>
      <c r="F2488">
        <f t="shared" si="77"/>
        <v>5425</v>
      </c>
      <c r="G2488" t="str">
        <f>IF(F2488&gt;10000,"省直辖县市",IF(F2488&gt;7000,“港澳台”,VLOOKUP(F2488,地市级代码匹配!C:D,2,FALSE)))</f>
        <v>阿里地区</v>
      </c>
      <c r="H2488" s="12" t="s">
        <v>6574</v>
      </c>
      <c r="I2488" s="39" t="str">
        <f>IF(H2488="","",VLOOKUP(H2488,echart地区列表!A:A,1,FALSE))</f>
        <v>日土县</v>
      </c>
    </row>
    <row r="2489" spans="1:9">
      <c r="A2489" s="7" t="s">
        <v>6575</v>
      </c>
      <c r="B2489" s="7" t="s">
        <v>6575</v>
      </c>
      <c r="C2489" s="7">
        <v>542525</v>
      </c>
      <c r="D2489">
        <f t="shared" si="76"/>
        <v>54</v>
      </c>
      <c r="E2489" t="str">
        <f>VLOOKUP(D2489,省代码匹配!B:C,2,FALSE)</f>
        <v>西藏自治区</v>
      </c>
      <c r="F2489">
        <f t="shared" si="77"/>
        <v>5425</v>
      </c>
      <c r="G2489" t="str">
        <f>IF(F2489&gt;10000,"省直辖县市",IF(F2489&gt;7000,“港澳台”,VLOOKUP(F2489,地市级代码匹配!C:D,2,FALSE)))</f>
        <v>阿里地区</v>
      </c>
      <c r="H2489" s="12" t="s">
        <v>6575</v>
      </c>
      <c r="I2489" s="39" t="str">
        <f>IF(H2489="","",VLOOKUP(H2489,echart地区列表!A:A,1,FALSE))</f>
        <v>革吉县</v>
      </c>
    </row>
    <row r="2490" spans="1:9">
      <c r="A2490" s="7" t="s">
        <v>6576</v>
      </c>
      <c r="B2490" s="7" t="s">
        <v>6576</v>
      </c>
      <c r="C2490" s="7">
        <v>542526</v>
      </c>
      <c r="D2490">
        <f t="shared" si="76"/>
        <v>54</v>
      </c>
      <c r="E2490" t="str">
        <f>VLOOKUP(D2490,省代码匹配!B:C,2,FALSE)</f>
        <v>西藏自治区</v>
      </c>
      <c r="F2490">
        <f t="shared" si="77"/>
        <v>5425</v>
      </c>
      <c r="G2490" t="str">
        <f>IF(F2490&gt;10000,"省直辖县市",IF(F2490&gt;7000,“港澳台”,VLOOKUP(F2490,地市级代码匹配!C:D,2,FALSE)))</f>
        <v>阿里地区</v>
      </c>
      <c r="H2490" s="12" t="s">
        <v>6576</v>
      </c>
      <c r="I2490" s="39" t="str">
        <f>IF(H2490="","",VLOOKUP(H2490,echart地区列表!A:A,1,FALSE))</f>
        <v>改则县</v>
      </c>
    </row>
    <row r="2491" spans="1:9">
      <c r="A2491" s="7" t="s">
        <v>6577</v>
      </c>
      <c r="B2491" s="7" t="s">
        <v>6577</v>
      </c>
      <c r="C2491" s="7">
        <v>542527</v>
      </c>
      <c r="D2491">
        <f t="shared" si="76"/>
        <v>54</v>
      </c>
      <c r="E2491" t="str">
        <f>VLOOKUP(D2491,省代码匹配!B:C,2,FALSE)</f>
        <v>西藏自治区</v>
      </c>
      <c r="F2491">
        <f t="shared" si="77"/>
        <v>5425</v>
      </c>
      <c r="G2491" t="str">
        <f>IF(F2491&gt;10000,"省直辖县市",IF(F2491&gt;7000,“港澳台”,VLOOKUP(F2491,地市级代码匹配!C:D,2,FALSE)))</f>
        <v>阿里地区</v>
      </c>
      <c r="H2491" s="12" t="s">
        <v>6577</v>
      </c>
      <c r="I2491" s="39" t="str">
        <f>IF(H2491="","",VLOOKUP(H2491,echart地区列表!A:A,1,FALSE))</f>
        <v>措勤县</v>
      </c>
    </row>
    <row r="2492" spans="1:9">
      <c r="A2492" s="7" t="s">
        <v>4422</v>
      </c>
      <c r="B2492" s="7" t="s">
        <v>4422</v>
      </c>
      <c r="C2492" s="7">
        <v>610102</v>
      </c>
      <c r="D2492">
        <f t="shared" si="76"/>
        <v>61</v>
      </c>
      <c r="E2492" t="str">
        <f>VLOOKUP(D2492,省代码匹配!B:C,2,FALSE)</f>
        <v>陕西省</v>
      </c>
      <c r="F2492">
        <f t="shared" si="77"/>
        <v>6101</v>
      </c>
      <c r="G2492" t="str">
        <f>IF(F2492&gt;10000,"省直辖县市",IF(F2492&gt;7000,“港澳台”,VLOOKUP(F2492,地市级代码匹配!C:D,2,FALSE)))</f>
        <v>西安市</v>
      </c>
      <c r="H2492" s="12" t="s">
        <v>4422</v>
      </c>
      <c r="I2492" s="39" t="str">
        <f>IF(H2492="","",VLOOKUP(H2492,echart地区列表!A:A,1,FALSE))</f>
        <v>新城区</v>
      </c>
    </row>
    <row r="2493" spans="1:9">
      <c r="A2493" s="7" t="s">
        <v>6578</v>
      </c>
      <c r="B2493" s="7" t="s">
        <v>6578</v>
      </c>
      <c r="C2493" s="7">
        <v>610103</v>
      </c>
      <c r="D2493">
        <f t="shared" si="76"/>
        <v>61</v>
      </c>
      <c r="E2493" t="str">
        <f>VLOOKUP(D2493,省代码匹配!B:C,2,FALSE)</f>
        <v>陕西省</v>
      </c>
      <c r="F2493">
        <f t="shared" si="77"/>
        <v>6101</v>
      </c>
      <c r="G2493" t="str">
        <f>IF(F2493&gt;10000,"省直辖县市",IF(F2493&gt;7000,“港澳台”,VLOOKUP(F2493,地市级代码匹配!C:D,2,FALSE)))</f>
        <v>西安市</v>
      </c>
      <c r="H2493" s="12" t="s">
        <v>6578</v>
      </c>
      <c r="I2493" s="39" t="str">
        <f>IF(H2493="","",VLOOKUP(H2493,echart地区列表!A:A,1,FALSE))</f>
        <v>碑林区</v>
      </c>
    </row>
    <row r="2494" spans="1:9">
      <c r="A2494" s="7" t="s">
        <v>6579</v>
      </c>
      <c r="B2494" s="7" t="s">
        <v>6579</v>
      </c>
      <c r="C2494" s="7">
        <v>610104</v>
      </c>
      <c r="D2494">
        <f t="shared" si="76"/>
        <v>61</v>
      </c>
      <c r="E2494" t="str">
        <f>VLOOKUP(D2494,省代码匹配!B:C,2,FALSE)</f>
        <v>陕西省</v>
      </c>
      <c r="F2494">
        <f t="shared" si="77"/>
        <v>6101</v>
      </c>
      <c r="G2494" t="str">
        <f>IF(F2494&gt;10000,"省直辖县市",IF(F2494&gt;7000,“港澳台”,VLOOKUP(F2494,地市级代码匹配!C:D,2,FALSE)))</f>
        <v>西安市</v>
      </c>
      <c r="H2494" s="12" t="s">
        <v>6579</v>
      </c>
      <c r="I2494" s="39" t="str">
        <f>IF(H2494="","",VLOOKUP(H2494,echart地区列表!A:A,1,FALSE))</f>
        <v>莲湖区</v>
      </c>
    </row>
    <row r="2495" spans="1:9">
      <c r="A2495" s="7" t="s">
        <v>6580</v>
      </c>
      <c r="B2495" s="7" t="s">
        <v>6580</v>
      </c>
      <c r="C2495" s="7">
        <v>610111</v>
      </c>
      <c r="D2495">
        <f t="shared" si="76"/>
        <v>61</v>
      </c>
      <c r="E2495" t="str">
        <f>VLOOKUP(D2495,省代码匹配!B:C,2,FALSE)</f>
        <v>陕西省</v>
      </c>
      <c r="F2495">
        <f t="shared" si="77"/>
        <v>6101</v>
      </c>
      <c r="G2495" t="str">
        <f>IF(F2495&gt;10000,"省直辖县市",IF(F2495&gt;7000,“港澳台”,VLOOKUP(F2495,地市级代码匹配!C:D,2,FALSE)))</f>
        <v>西安市</v>
      </c>
      <c r="H2495" s="12" t="s">
        <v>6580</v>
      </c>
      <c r="I2495" s="39" t="str">
        <f>IF(H2495="","",VLOOKUP(H2495,echart地区列表!A:A,1,FALSE))</f>
        <v>灞桥区</v>
      </c>
    </row>
    <row r="2496" spans="1:9">
      <c r="A2496" s="7" t="s">
        <v>6581</v>
      </c>
      <c r="B2496" s="7" t="s">
        <v>6581</v>
      </c>
      <c r="C2496" s="7">
        <v>610112</v>
      </c>
      <c r="D2496">
        <f t="shared" si="76"/>
        <v>61</v>
      </c>
      <c r="E2496" t="str">
        <f>VLOOKUP(D2496,省代码匹配!B:C,2,FALSE)</f>
        <v>陕西省</v>
      </c>
      <c r="F2496">
        <f t="shared" si="77"/>
        <v>6101</v>
      </c>
      <c r="G2496" t="str">
        <f>IF(F2496&gt;10000,"省直辖县市",IF(F2496&gt;7000,“港澳台”,VLOOKUP(F2496,地市级代码匹配!C:D,2,FALSE)))</f>
        <v>西安市</v>
      </c>
      <c r="H2496" s="12" t="s">
        <v>6581</v>
      </c>
      <c r="I2496" s="39" t="str">
        <f>IF(H2496="","",VLOOKUP(H2496,echart地区列表!A:A,1,FALSE))</f>
        <v>未央区</v>
      </c>
    </row>
    <row r="2497" spans="1:9">
      <c r="A2497" s="7" t="s">
        <v>6582</v>
      </c>
      <c r="B2497" s="7" t="s">
        <v>6582</v>
      </c>
      <c r="C2497" s="7">
        <v>610113</v>
      </c>
      <c r="D2497">
        <f t="shared" si="76"/>
        <v>61</v>
      </c>
      <c r="E2497" t="str">
        <f>VLOOKUP(D2497,省代码匹配!B:C,2,FALSE)</f>
        <v>陕西省</v>
      </c>
      <c r="F2497">
        <f t="shared" si="77"/>
        <v>6101</v>
      </c>
      <c r="G2497" t="str">
        <f>IF(F2497&gt;10000,"省直辖县市",IF(F2497&gt;7000,“港澳台”,VLOOKUP(F2497,地市级代码匹配!C:D,2,FALSE)))</f>
        <v>西安市</v>
      </c>
      <c r="H2497" s="12" t="s">
        <v>6582</v>
      </c>
      <c r="I2497" s="39" t="str">
        <f>IF(H2497="","",VLOOKUP(H2497,echart地区列表!A:A,1,FALSE))</f>
        <v>雁塔区</v>
      </c>
    </row>
    <row r="2498" spans="1:9">
      <c r="A2498" s="7" t="s">
        <v>6583</v>
      </c>
      <c r="B2498" s="7" t="s">
        <v>6583</v>
      </c>
      <c r="C2498" s="7">
        <v>610114</v>
      </c>
      <c r="D2498">
        <f t="shared" si="76"/>
        <v>61</v>
      </c>
      <c r="E2498" t="str">
        <f>VLOOKUP(D2498,省代码匹配!B:C,2,FALSE)</f>
        <v>陕西省</v>
      </c>
      <c r="F2498">
        <f t="shared" si="77"/>
        <v>6101</v>
      </c>
      <c r="G2498" t="str">
        <f>IF(F2498&gt;10000,"省直辖县市",IF(F2498&gt;7000,“港澳台”,VLOOKUP(F2498,地市级代码匹配!C:D,2,FALSE)))</f>
        <v>西安市</v>
      </c>
      <c r="H2498" s="12" t="s">
        <v>6583</v>
      </c>
      <c r="I2498" s="39" t="str">
        <f>IF(H2498="","",VLOOKUP(H2498,echart地区列表!A:A,1,FALSE))</f>
        <v>阎良区</v>
      </c>
    </row>
    <row r="2499" spans="1:9">
      <c r="A2499" s="7" t="s">
        <v>6584</v>
      </c>
      <c r="B2499" s="7" t="s">
        <v>6584</v>
      </c>
      <c r="C2499" s="7">
        <v>610115</v>
      </c>
      <c r="D2499">
        <f t="shared" ref="D2499:D2562" si="78">INT(C2499/10000)</f>
        <v>61</v>
      </c>
      <c r="E2499" t="str">
        <f>VLOOKUP(D2499,省代码匹配!B:C,2,FALSE)</f>
        <v>陕西省</v>
      </c>
      <c r="F2499">
        <f t="shared" ref="F2499:F2562" si="79">IF(OR(D2499=11,D2499=12,D2499=31,D2499=50,D2499=71,D2499=81,D2499=82),D2499*100,IF(MID(C2499,3,1)="9",C2499,INT(C2499/100)))</f>
        <v>6101</v>
      </c>
      <c r="G2499" t="str">
        <f>IF(F2499&gt;10000,"省直辖县市",IF(F2499&gt;7000,“港澳台”,VLOOKUP(F2499,地市级代码匹配!C:D,2,FALSE)))</f>
        <v>西安市</v>
      </c>
      <c r="H2499" s="12" t="s">
        <v>6584</v>
      </c>
      <c r="I2499" s="39" t="str">
        <f>IF(H2499="","",VLOOKUP(H2499,echart地区列表!A:A,1,FALSE))</f>
        <v>临潼区</v>
      </c>
    </row>
    <row r="2500" spans="1:9">
      <c r="A2500" s="7" t="s">
        <v>3855</v>
      </c>
      <c r="B2500" s="7" t="s">
        <v>3855</v>
      </c>
      <c r="C2500" s="7">
        <v>610116</v>
      </c>
      <c r="D2500">
        <f t="shared" si="78"/>
        <v>61</v>
      </c>
      <c r="E2500" t="str">
        <f>VLOOKUP(D2500,省代码匹配!B:C,2,FALSE)</f>
        <v>陕西省</v>
      </c>
      <c r="F2500">
        <f t="shared" si="79"/>
        <v>6101</v>
      </c>
      <c r="G2500" t="str">
        <f>IF(F2500&gt;10000,"省直辖县市",IF(F2500&gt;7000,“港澳台”,VLOOKUP(F2500,地市级代码匹配!C:D,2,FALSE)))</f>
        <v>西安市</v>
      </c>
      <c r="H2500" s="12" t="s">
        <v>3855</v>
      </c>
      <c r="I2500" s="39" t="str">
        <f>IF(H2500="","",VLOOKUP(H2500,echart地区列表!A:A,1,FALSE))</f>
        <v>长安区</v>
      </c>
    </row>
    <row r="2501" spans="1:9">
      <c r="A2501" s="7" t="s">
        <v>6585</v>
      </c>
      <c r="B2501" s="7" t="s">
        <v>6585</v>
      </c>
      <c r="C2501" s="7">
        <v>610117</v>
      </c>
      <c r="D2501">
        <f t="shared" si="78"/>
        <v>61</v>
      </c>
      <c r="E2501" t="str">
        <f>VLOOKUP(D2501,省代码匹配!B:C,2,FALSE)</f>
        <v>陕西省</v>
      </c>
      <c r="F2501">
        <f t="shared" si="79"/>
        <v>6101</v>
      </c>
      <c r="G2501" t="str">
        <f>IF(F2501&gt;10000,"省直辖县市",IF(F2501&gt;7000,“港澳台”,VLOOKUP(F2501,地市级代码匹配!C:D,2,FALSE)))</f>
        <v>西安市</v>
      </c>
      <c r="H2501" s="12" t="s">
        <v>7781</v>
      </c>
      <c r="I2501" s="39" t="str">
        <f>IF(H2501="","",VLOOKUP(H2501,echart地区列表!A:A,1,FALSE))</f>
        <v>高陵县</v>
      </c>
    </row>
    <row r="2502" spans="1:9">
      <c r="A2502" s="7" t="s">
        <v>6586</v>
      </c>
      <c r="B2502" s="7" t="s">
        <v>6586</v>
      </c>
      <c r="C2502" s="7">
        <v>610118</v>
      </c>
      <c r="D2502">
        <f t="shared" si="78"/>
        <v>61</v>
      </c>
      <c r="E2502" t="str">
        <f>VLOOKUP(D2502,省代码匹配!B:C,2,FALSE)</f>
        <v>陕西省</v>
      </c>
      <c r="F2502">
        <f t="shared" si="79"/>
        <v>6101</v>
      </c>
      <c r="G2502" t="str">
        <f>IF(F2502&gt;10000,"省直辖县市",IF(F2502&gt;7000,“港澳台”,VLOOKUP(F2502,地市级代码匹配!C:D,2,FALSE)))</f>
        <v>西安市</v>
      </c>
      <c r="H2502" s="10" t="s">
        <v>7780</v>
      </c>
      <c r="I2502" s="39" t="str">
        <f>IF(H2502="","",VLOOKUP(H2502,echart地区列表!A:A,1,FALSE))</f>
        <v>户县</v>
      </c>
    </row>
    <row r="2503" spans="1:9">
      <c r="A2503" s="7" t="s">
        <v>6587</v>
      </c>
      <c r="B2503" s="7" t="s">
        <v>6587</v>
      </c>
      <c r="C2503" s="7">
        <v>610122</v>
      </c>
      <c r="D2503">
        <f t="shared" si="78"/>
        <v>61</v>
      </c>
      <c r="E2503" t="str">
        <f>VLOOKUP(D2503,省代码匹配!B:C,2,FALSE)</f>
        <v>陕西省</v>
      </c>
      <c r="F2503">
        <f t="shared" si="79"/>
        <v>6101</v>
      </c>
      <c r="G2503" t="str">
        <f>IF(F2503&gt;10000,"省直辖县市",IF(F2503&gt;7000,“港澳台”,VLOOKUP(F2503,地市级代码匹配!C:D,2,FALSE)))</f>
        <v>西安市</v>
      </c>
      <c r="H2503" s="12" t="s">
        <v>6587</v>
      </c>
      <c r="I2503" s="39" t="str">
        <f>IF(H2503="","",VLOOKUP(H2503,echart地区列表!A:A,1,FALSE))</f>
        <v>蓝田县</v>
      </c>
    </row>
    <row r="2504" spans="1:9">
      <c r="A2504" s="7" t="s">
        <v>6588</v>
      </c>
      <c r="B2504" s="7" t="s">
        <v>6588</v>
      </c>
      <c r="C2504" s="7">
        <v>610124</v>
      </c>
      <c r="D2504">
        <f t="shared" si="78"/>
        <v>61</v>
      </c>
      <c r="E2504" t="str">
        <f>VLOOKUP(D2504,省代码匹配!B:C,2,FALSE)</f>
        <v>陕西省</v>
      </c>
      <c r="F2504">
        <f t="shared" si="79"/>
        <v>6101</v>
      </c>
      <c r="G2504" t="str">
        <f>IF(F2504&gt;10000,"省直辖县市",IF(F2504&gt;7000,“港澳台”,VLOOKUP(F2504,地市级代码匹配!C:D,2,FALSE)))</f>
        <v>西安市</v>
      </c>
      <c r="H2504" s="12" t="s">
        <v>6588</v>
      </c>
      <c r="I2504" s="39" t="str">
        <f>IF(H2504="","",VLOOKUP(H2504,echart地区列表!A:A,1,FALSE))</f>
        <v>周至县</v>
      </c>
    </row>
    <row r="2505" spans="1:9">
      <c r="A2505" s="7" t="s">
        <v>6589</v>
      </c>
      <c r="B2505" s="7" t="s">
        <v>6589</v>
      </c>
      <c r="C2505" s="7">
        <v>610202</v>
      </c>
      <c r="D2505">
        <f t="shared" si="78"/>
        <v>61</v>
      </c>
      <c r="E2505" t="str">
        <f>VLOOKUP(D2505,省代码匹配!B:C,2,FALSE)</f>
        <v>陕西省</v>
      </c>
      <c r="F2505">
        <f t="shared" si="79"/>
        <v>6102</v>
      </c>
      <c r="G2505" t="str">
        <f>IF(F2505&gt;10000,"省直辖县市",IF(F2505&gt;7000,“港澳台”,VLOOKUP(F2505,地市级代码匹配!C:D,2,FALSE)))</f>
        <v>铜川市</v>
      </c>
      <c r="H2505" s="12" t="s">
        <v>6589</v>
      </c>
      <c r="I2505" s="39" t="str">
        <f>IF(H2505="","",VLOOKUP(H2505,echart地区列表!A:A,1,FALSE))</f>
        <v>王益区</v>
      </c>
    </row>
    <row r="2506" spans="1:9">
      <c r="A2506" s="7" t="s">
        <v>6590</v>
      </c>
      <c r="B2506" s="7" t="s">
        <v>6590</v>
      </c>
      <c r="C2506" s="7">
        <v>610203</v>
      </c>
      <c r="D2506">
        <f t="shared" si="78"/>
        <v>61</v>
      </c>
      <c r="E2506" t="str">
        <f>VLOOKUP(D2506,省代码匹配!B:C,2,FALSE)</f>
        <v>陕西省</v>
      </c>
      <c r="F2506">
        <f t="shared" si="79"/>
        <v>6102</v>
      </c>
      <c r="G2506" t="str">
        <f>IF(F2506&gt;10000,"省直辖县市",IF(F2506&gt;7000,“港澳台”,VLOOKUP(F2506,地市级代码匹配!C:D,2,FALSE)))</f>
        <v>铜川市</v>
      </c>
      <c r="H2506" s="12" t="s">
        <v>6590</v>
      </c>
      <c r="I2506" s="39" t="str">
        <f>IF(H2506="","",VLOOKUP(H2506,echart地区列表!A:A,1,FALSE))</f>
        <v>印台区</v>
      </c>
    </row>
    <row r="2507" spans="1:9">
      <c r="A2507" s="7" t="s">
        <v>6591</v>
      </c>
      <c r="B2507" s="7" t="s">
        <v>6591</v>
      </c>
      <c r="C2507" s="7">
        <v>610204</v>
      </c>
      <c r="D2507">
        <f t="shared" si="78"/>
        <v>61</v>
      </c>
      <c r="E2507" t="str">
        <f>VLOOKUP(D2507,省代码匹配!B:C,2,FALSE)</f>
        <v>陕西省</v>
      </c>
      <c r="F2507">
        <f t="shared" si="79"/>
        <v>6102</v>
      </c>
      <c r="G2507" t="str">
        <f>IF(F2507&gt;10000,"省直辖县市",IF(F2507&gt;7000,“港澳台”,VLOOKUP(F2507,地市级代码匹配!C:D,2,FALSE)))</f>
        <v>铜川市</v>
      </c>
      <c r="H2507" s="12" t="s">
        <v>6591</v>
      </c>
      <c r="I2507" s="39" t="str">
        <f>IF(H2507="","",VLOOKUP(H2507,echart地区列表!A:A,1,FALSE))</f>
        <v>耀州区</v>
      </c>
    </row>
    <row r="2508" spans="1:9">
      <c r="A2508" s="7" t="s">
        <v>6592</v>
      </c>
      <c r="B2508" s="7" t="s">
        <v>6592</v>
      </c>
      <c r="C2508" s="7">
        <v>610222</v>
      </c>
      <c r="D2508">
        <f t="shared" si="78"/>
        <v>61</v>
      </c>
      <c r="E2508" t="str">
        <f>VLOOKUP(D2508,省代码匹配!B:C,2,FALSE)</f>
        <v>陕西省</v>
      </c>
      <c r="F2508">
        <f t="shared" si="79"/>
        <v>6102</v>
      </c>
      <c r="G2508" t="str">
        <f>IF(F2508&gt;10000,"省直辖县市",IF(F2508&gt;7000,“港澳台”,VLOOKUP(F2508,地市级代码匹配!C:D,2,FALSE)))</f>
        <v>铜川市</v>
      </c>
      <c r="H2508" s="12" t="s">
        <v>6592</v>
      </c>
      <c r="I2508" s="39" t="str">
        <f>IF(H2508="","",VLOOKUP(H2508,echart地区列表!A:A,1,FALSE))</f>
        <v>宜君县</v>
      </c>
    </row>
    <row r="2509" spans="1:9">
      <c r="A2509" s="7" t="s">
        <v>6593</v>
      </c>
      <c r="B2509" s="7" t="s">
        <v>6593</v>
      </c>
      <c r="C2509" s="7">
        <v>610302</v>
      </c>
      <c r="D2509">
        <f t="shared" si="78"/>
        <v>61</v>
      </c>
      <c r="E2509" t="str">
        <f>VLOOKUP(D2509,省代码匹配!B:C,2,FALSE)</f>
        <v>陕西省</v>
      </c>
      <c r="F2509">
        <f t="shared" si="79"/>
        <v>6103</v>
      </c>
      <c r="G2509" t="str">
        <f>IF(F2509&gt;10000,"省直辖县市",IF(F2509&gt;7000,“港澳台”,VLOOKUP(F2509,地市级代码匹配!C:D,2,FALSE)))</f>
        <v>宝鸡市</v>
      </c>
      <c r="H2509" s="12" t="s">
        <v>6593</v>
      </c>
      <c r="I2509" s="39" t="str">
        <f>IF(H2509="","",VLOOKUP(H2509,echart地区列表!A:A,1,FALSE))</f>
        <v>渭滨区</v>
      </c>
    </row>
    <row r="2510" spans="1:9">
      <c r="A2510" s="7" t="s">
        <v>6594</v>
      </c>
      <c r="B2510" s="7" t="s">
        <v>6594</v>
      </c>
      <c r="C2510" s="7">
        <v>610303</v>
      </c>
      <c r="D2510">
        <f t="shared" si="78"/>
        <v>61</v>
      </c>
      <c r="E2510" t="str">
        <f>VLOOKUP(D2510,省代码匹配!B:C,2,FALSE)</f>
        <v>陕西省</v>
      </c>
      <c r="F2510">
        <f t="shared" si="79"/>
        <v>6103</v>
      </c>
      <c r="G2510" t="str">
        <f>IF(F2510&gt;10000,"省直辖县市",IF(F2510&gt;7000,“港澳台”,VLOOKUP(F2510,地市级代码匹配!C:D,2,FALSE)))</f>
        <v>宝鸡市</v>
      </c>
      <c r="H2510" s="12" t="s">
        <v>6594</v>
      </c>
      <c r="I2510" s="39" t="str">
        <f>IF(H2510="","",VLOOKUP(H2510,echart地区列表!A:A,1,FALSE))</f>
        <v>金台区</v>
      </c>
    </row>
    <row r="2511" spans="1:9">
      <c r="A2511" s="7" t="s">
        <v>6595</v>
      </c>
      <c r="B2511" s="7" t="s">
        <v>6595</v>
      </c>
      <c r="C2511" s="7">
        <v>610304</v>
      </c>
      <c r="D2511">
        <f t="shared" si="78"/>
        <v>61</v>
      </c>
      <c r="E2511" t="str">
        <f>VLOOKUP(D2511,省代码匹配!B:C,2,FALSE)</f>
        <v>陕西省</v>
      </c>
      <c r="F2511">
        <f t="shared" si="79"/>
        <v>6103</v>
      </c>
      <c r="G2511" t="str">
        <f>IF(F2511&gt;10000,"省直辖县市",IF(F2511&gt;7000,“港澳台”,VLOOKUP(F2511,地市级代码匹配!C:D,2,FALSE)))</f>
        <v>宝鸡市</v>
      </c>
      <c r="H2511" s="12" t="s">
        <v>6595</v>
      </c>
      <c r="I2511" s="39" t="str">
        <f>IF(H2511="","",VLOOKUP(H2511,echart地区列表!A:A,1,FALSE))</f>
        <v>陈仓区</v>
      </c>
    </row>
    <row r="2512" spans="1:9">
      <c r="A2512" s="7" t="s">
        <v>6596</v>
      </c>
      <c r="B2512" s="7" t="s">
        <v>6596</v>
      </c>
      <c r="C2512" s="7">
        <v>610322</v>
      </c>
      <c r="D2512">
        <f t="shared" si="78"/>
        <v>61</v>
      </c>
      <c r="E2512" t="str">
        <f>VLOOKUP(D2512,省代码匹配!B:C,2,FALSE)</f>
        <v>陕西省</v>
      </c>
      <c r="F2512">
        <f t="shared" si="79"/>
        <v>6103</v>
      </c>
      <c r="G2512" t="str">
        <f>IF(F2512&gt;10000,"省直辖县市",IF(F2512&gt;7000,“港澳台”,VLOOKUP(F2512,地市级代码匹配!C:D,2,FALSE)))</f>
        <v>宝鸡市</v>
      </c>
      <c r="H2512" s="12" t="s">
        <v>6596</v>
      </c>
      <c r="I2512" s="39" t="str">
        <f>IF(H2512="","",VLOOKUP(H2512,echart地区列表!A:A,1,FALSE))</f>
        <v>凤翔县</v>
      </c>
    </row>
    <row r="2513" spans="1:9">
      <c r="A2513" s="7" t="s">
        <v>6597</v>
      </c>
      <c r="B2513" s="7" t="s">
        <v>6597</v>
      </c>
      <c r="C2513" s="7">
        <v>610323</v>
      </c>
      <c r="D2513">
        <f t="shared" si="78"/>
        <v>61</v>
      </c>
      <c r="E2513" t="str">
        <f>VLOOKUP(D2513,省代码匹配!B:C,2,FALSE)</f>
        <v>陕西省</v>
      </c>
      <c r="F2513">
        <f t="shared" si="79"/>
        <v>6103</v>
      </c>
      <c r="G2513" t="str">
        <f>IF(F2513&gt;10000,"省直辖县市",IF(F2513&gt;7000,“港澳台”,VLOOKUP(F2513,地市级代码匹配!C:D,2,FALSE)))</f>
        <v>宝鸡市</v>
      </c>
      <c r="H2513" s="12" t="s">
        <v>6597</v>
      </c>
      <c r="I2513" s="39" t="str">
        <f>IF(H2513="","",VLOOKUP(H2513,echart地区列表!A:A,1,FALSE))</f>
        <v>岐山县</v>
      </c>
    </row>
    <row r="2514" spans="1:9">
      <c r="A2514" s="7" t="s">
        <v>6598</v>
      </c>
      <c r="B2514" s="7" t="s">
        <v>6598</v>
      </c>
      <c r="C2514" s="7">
        <v>610324</v>
      </c>
      <c r="D2514">
        <f t="shared" si="78"/>
        <v>61</v>
      </c>
      <c r="E2514" t="str">
        <f>VLOOKUP(D2514,省代码匹配!B:C,2,FALSE)</f>
        <v>陕西省</v>
      </c>
      <c r="F2514">
        <f t="shared" si="79"/>
        <v>6103</v>
      </c>
      <c r="G2514" t="str">
        <f>IF(F2514&gt;10000,"省直辖县市",IF(F2514&gt;7000,“港澳台”,VLOOKUP(F2514,地市级代码匹配!C:D,2,FALSE)))</f>
        <v>宝鸡市</v>
      </c>
      <c r="H2514" s="12" t="s">
        <v>6598</v>
      </c>
      <c r="I2514" s="39" t="str">
        <f>IF(H2514="","",VLOOKUP(H2514,echart地区列表!A:A,1,FALSE))</f>
        <v>扶风县</v>
      </c>
    </row>
    <row r="2515" spans="1:9">
      <c r="A2515" s="7" t="s">
        <v>6599</v>
      </c>
      <c r="B2515" s="7" t="s">
        <v>6599</v>
      </c>
      <c r="C2515" s="7">
        <v>610326</v>
      </c>
      <c r="D2515">
        <f t="shared" si="78"/>
        <v>61</v>
      </c>
      <c r="E2515" t="str">
        <f>VLOOKUP(D2515,省代码匹配!B:C,2,FALSE)</f>
        <v>陕西省</v>
      </c>
      <c r="F2515">
        <f t="shared" si="79"/>
        <v>6103</v>
      </c>
      <c r="G2515" t="str">
        <f>IF(F2515&gt;10000,"省直辖县市",IF(F2515&gt;7000,“港澳台”,VLOOKUP(F2515,地市级代码匹配!C:D,2,FALSE)))</f>
        <v>宝鸡市</v>
      </c>
      <c r="H2515" s="12" t="s">
        <v>6599</v>
      </c>
      <c r="I2515" s="39" t="str">
        <f>IF(H2515="","",VLOOKUP(H2515,echart地区列表!A:A,1,FALSE))</f>
        <v>眉县</v>
      </c>
    </row>
    <row r="2516" spans="1:9">
      <c r="A2516" s="7" t="s">
        <v>6600</v>
      </c>
      <c r="B2516" s="7" t="s">
        <v>6600</v>
      </c>
      <c r="C2516" s="7">
        <v>610327</v>
      </c>
      <c r="D2516">
        <f t="shared" si="78"/>
        <v>61</v>
      </c>
      <c r="E2516" t="str">
        <f>VLOOKUP(D2516,省代码匹配!B:C,2,FALSE)</f>
        <v>陕西省</v>
      </c>
      <c r="F2516">
        <f t="shared" si="79"/>
        <v>6103</v>
      </c>
      <c r="G2516" t="str">
        <f>IF(F2516&gt;10000,"省直辖县市",IF(F2516&gt;7000,“港澳台”,VLOOKUP(F2516,地市级代码匹配!C:D,2,FALSE)))</f>
        <v>宝鸡市</v>
      </c>
      <c r="H2516" s="12" t="s">
        <v>6600</v>
      </c>
      <c r="I2516" s="39" t="str">
        <f>IF(H2516="","",VLOOKUP(H2516,echart地区列表!A:A,1,FALSE))</f>
        <v>陇县</v>
      </c>
    </row>
    <row r="2517" spans="1:9">
      <c r="A2517" s="7" t="s">
        <v>6601</v>
      </c>
      <c r="B2517" s="7" t="s">
        <v>6601</v>
      </c>
      <c r="C2517" s="7">
        <v>610328</v>
      </c>
      <c r="D2517">
        <f t="shared" si="78"/>
        <v>61</v>
      </c>
      <c r="E2517" t="str">
        <f>VLOOKUP(D2517,省代码匹配!B:C,2,FALSE)</f>
        <v>陕西省</v>
      </c>
      <c r="F2517">
        <f t="shared" si="79"/>
        <v>6103</v>
      </c>
      <c r="G2517" t="str">
        <f>IF(F2517&gt;10000,"省直辖县市",IF(F2517&gt;7000,“港澳台”,VLOOKUP(F2517,地市级代码匹配!C:D,2,FALSE)))</f>
        <v>宝鸡市</v>
      </c>
      <c r="H2517" s="12" t="s">
        <v>6601</v>
      </c>
      <c r="I2517" s="39" t="str">
        <f>IF(H2517="","",VLOOKUP(H2517,echart地区列表!A:A,1,FALSE))</f>
        <v>千阳县</v>
      </c>
    </row>
    <row r="2518" spans="1:9">
      <c r="A2518" s="7" t="s">
        <v>6602</v>
      </c>
      <c r="B2518" s="7" t="s">
        <v>6602</v>
      </c>
      <c r="C2518" s="7">
        <v>610329</v>
      </c>
      <c r="D2518">
        <f t="shared" si="78"/>
        <v>61</v>
      </c>
      <c r="E2518" t="str">
        <f>VLOOKUP(D2518,省代码匹配!B:C,2,FALSE)</f>
        <v>陕西省</v>
      </c>
      <c r="F2518">
        <f t="shared" si="79"/>
        <v>6103</v>
      </c>
      <c r="G2518" t="str">
        <f>IF(F2518&gt;10000,"省直辖县市",IF(F2518&gt;7000,“港澳台”,VLOOKUP(F2518,地市级代码匹配!C:D,2,FALSE)))</f>
        <v>宝鸡市</v>
      </c>
      <c r="H2518" s="12" t="s">
        <v>6602</v>
      </c>
      <c r="I2518" s="39" t="str">
        <f>IF(H2518="","",VLOOKUP(H2518,echart地区列表!A:A,1,FALSE))</f>
        <v>麟游县</v>
      </c>
    </row>
    <row r="2519" spans="1:9">
      <c r="A2519" s="7" t="s">
        <v>6603</v>
      </c>
      <c r="B2519" s="7" t="s">
        <v>6603</v>
      </c>
      <c r="C2519" s="7">
        <v>610330</v>
      </c>
      <c r="D2519">
        <f t="shared" si="78"/>
        <v>61</v>
      </c>
      <c r="E2519" t="str">
        <f>VLOOKUP(D2519,省代码匹配!B:C,2,FALSE)</f>
        <v>陕西省</v>
      </c>
      <c r="F2519">
        <f t="shared" si="79"/>
        <v>6103</v>
      </c>
      <c r="G2519" t="str">
        <f>IF(F2519&gt;10000,"省直辖县市",IF(F2519&gt;7000,“港澳台”,VLOOKUP(F2519,地市级代码匹配!C:D,2,FALSE)))</f>
        <v>宝鸡市</v>
      </c>
      <c r="H2519" s="12" t="s">
        <v>6603</v>
      </c>
      <c r="I2519" s="39" t="str">
        <f>IF(H2519="","",VLOOKUP(H2519,echart地区列表!A:A,1,FALSE))</f>
        <v>凤县</v>
      </c>
    </row>
    <row r="2520" spans="1:9">
      <c r="A2520" s="7" t="s">
        <v>6604</v>
      </c>
      <c r="B2520" s="7" t="s">
        <v>6604</v>
      </c>
      <c r="C2520" s="7">
        <v>610331</v>
      </c>
      <c r="D2520">
        <f t="shared" si="78"/>
        <v>61</v>
      </c>
      <c r="E2520" t="str">
        <f>VLOOKUP(D2520,省代码匹配!B:C,2,FALSE)</f>
        <v>陕西省</v>
      </c>
      <c r="F2520">
        <f t="shared" si="79"/>
        <v>6103</v>
      </c>
      <c r="G2520" t="str">
        <f>IF(F2520&gt;10000,"省直辖县市",IF(F2520&gt;7000,“港澳台”,VLOOKUP(F2520,地市级代码匹配!C:D,2,FALSE)))</f>
        <v>宝鸡市</v>
      </c>
      <c r="H2520" s="12" t="s">
        <v>6604</v>
      </c>
      <c r="I2520" s="39" t="str">
        <f>IF(H2520="","",VLOOKUP(H2520,echart地区列表!A:A,1,FALSE))</f>
        <v>太白县</v>
      </c>
    </row>
    <row r="2521" spans="1:9">
      <c r="A2521" s="7" t="s">
        <v>6605</v>
      </c>
      <c r="B2521" s="7" t="s">
        <v>6605</v>
      </c>
      <c r="C2521" s="7">
        <v>610402</v>
      </c>
      <c r="D2521">
        <f t="shared" si="78"/>
        <v>61</v>
      </c>
      <c r="E2521" t="str">
        <f>VLOOKUP(D2521,省代码匹配!B:C,2,FALSE)</f>
        <v>陕西省</v>
      </c>
      <c r="F2521">
        <f t="shared" si="79"/>
        <v>6104</v>
      </c>
      <c r="G2521" t="str">
        <f>IF(F2521&gt;10000,"省直辖县市",IF(F2521&gt;7000,“港澳台”,VLOOKUP(F2521,地市级代码匹配!C:D,2,FALSE)))</f>
        <v>咸阳市</v>
      </c>
      <c r="H2521" s="12" t="s">
        <v>6605</v>
      </c>
      <c r="I2521" s="39" t="str">
        <f>IF(H2521="","",VLOOKUP(H2521,echart地区列表!A:A,1,FALSE))</f>
        <v>秦都区</v>
      </c>
    </row>
    <row r="2522" spans="1:9">
      <c r="A2522" s="7" t="s">
        <v>6606</v>
      </c>
      <c r="B2522" s="7" t="s">
        <v>6606</v>
      </c>
      <c r="C2522" s="7">
        <v>610403</v>
      </c>
      <c r="D2522">
        <f t="shared" si="78"/>
        <v>61</v>
      </c>
      <c r="E2522" t="str">
        <f>VLOOKUP(D2522,省代码匹配!B:C,2,FALSE)</f>
        <v>陕西省</v>
      </c>
      <c r="F2522">
        <f t="shared" si="79"/>
        <v>6104</v>
      </c>
      <c r="G2522" t="str">
        <f>IF(F2522&gt;10000,"省直辖县市",IF(F2522&gt;7000,“港澳台”,VLOOKUP(F2522,地市级代码匹配!C:D,2,FALSE)))</f>
        <v>咸阳市</v>
      </c>
      <c r="H2522" s="12"/>
      <c r="I2522" s="39" t="str">
        <f>IF(H2522="","",VLOOKUP(H2522,echart地区列表!A:A,1,FALSE))</f>
        <v/>
      </c>
    </row>
    <row r="2523" spans="1:9">
      <c r="A2523" s="7" t="s">
        <v>6607</v>
      </c>
      <c r="B2523" s="7" t="s">
        <v>6607</v>
      </c>
      <c r="C2523" s="7">
        <v>610404</v>
      </c>
      <c r="D2523">
        <f t="shared" si="78"/>
        <v>61</v>
      </c>
      <c r="E2523" t="str">
        <f>VLOOKUP(D2523,省代码匹配!B:C,2,FALSE)</f>
        <v>陕西省</v>
      </c>
      <c r="F2523">
        <f t="shared" si="79"/>
        <v>6104</v>
      </c>
      <c r="G2523" t="str">
        <f>IF(F2523&gt;10000,"省直辖县市",IF(F2523&gt;7000,“港澳台”,VLOOKUP(F2523,地市级代码匹配!C:D,2,FALSE)))</f>
        <v>咸阳市</v>
      </c>
      <c r="H2523" s="12" t="s">
        <v>6607</v>
      </c>
      <c r="I2523" s="39" t="str">
        <f>IF(H2523="","",VLOOKUP(H2523,echart地区列表!A:A,1,FALSE))</f>
        <v>渭城区</v>
      </c>
    </row>
    <row r="2524" spans="1:9">
      <c r="A2524" s="7" t="s">
        <v>6608</v>
      </c>
      <c r="B2524" s="7" t="s">
        <v>6608</v>
      </c>
      <c r="C2524" s="7">
        <v>610422</v>
      </c>
      <c r="D2524">
        <f t="shared" si="78"/>
        <v>61</v>
      </c>
      <c r="E2524" t="str">
        <f>VLOOKUP(D2524,省代码匹配!B:C,2,FALSE)</f>
        <v>陕西省</v>
      </c>
      <c r="F2524">
        <f t="shared" si="79"/>
        <v>6104</v>
      </c>
      <c r="G2524" t="str">
        <f>IF(F2524&gt;10000,"省直辖县市",IF(F2524&gt;7000,“港澳台”,VLOOKUP(F2524,地市级代码匹配!C:D,2,FALSE)))</f>
        <v>咸阳市</v>
      </c>
      <c r="H2524" s="12" t="s">
        <v>6608</v>
      </c>
      <c r="I2524" s="39" t="str">
        <f>IF(H2524="","",VLOOKUP(H2524,echart地区列表!A:A,1,FALSE))</f>
        <v>三原县</v>
      </c>
    </row>
    <row r="2525" spans="1:9">
      <c r="A2525" s="7" t="s">
        <v>6609</v>
      </c>
      <c r="B2525" s="7" t="s">
        <v>6609</v>
      </c>
      <c r="C2525" s="7">
        <v>610423</v>
      </c>
      <c r="D2525">
        <f t="shared" si="78"/>
        <v>61</v>
      </c>
      <c r="E2525" t="str">
        <f>VLOOKUP(D2525,省代码匹配!B:C,2,FALSE)</f>
        <v>陕西省</v>
      </c>
      <c r="F2525">
        <f t="shared" si="79"/>
        <v>6104</v>
      </c>
      <c r="G2525" t="str">
        <f>IF(F2525&gt;10000,"省直辖县市",IF(F2525&gt;7000,“港澳台”,VLOOKUP(F2525,地市级代码匹配!C:D,2,FALSE)))</f>
        <v>咸阳市</v>
      </c>
      <c r="H2525" s="12" t="s">
        <v>6609</v>
      </c>
      <c r="I2525" s="39" t="str">
        <f>IF(H2525="","",VLOOKUP(H2525,echart地区列表!A:A,1,FALSE))</f>
        <v>泾阳县</v>
      </c>
    </row>
    <row r="2526" spans="1:9">
      <c r="A2526" s="7" t="s">
        <v>6610</v>
      </c>
      <c r="B2526" s="7" t="s">
        <v>6610</v>
      </c>
      <c r="C2526" s="7">
        <v>610424</v>
      </c>
      <c r="D2526">
        <f t="shared" si="78"/>
        <v>61</v>
      </c>
      <c r="E2526" t="str">
        <f>VLOOKUP(D2526,省代码匹配!B:C,2,FALSE)</f>
        <v>陕西省</v>
      </c>
      <c r="F2526">
        <f t="shared" si="79"/>
        <v>6104</v>
      </c>
      <c r="G2526" t="str">
        <f>IF(F2526&gt;10000,"省直辖县市",IF(F2526&gt;7000,“港澳台”,VLOOKUP(F2526,地市级代码匹配!C:D,2,FALSE)))</f>
        <v>咸阳市</v>
      </c>
      <c r="H2526" s="12" t="s">
        <v>6610</v>
      </c>
      <c r="I2526" s="39" t="str">
        <f>IF(H2526="","",VLOOKUP(H2526,echart地区列表!A:A,1,FALSE))</f>
        <v>乾县</v>
      </c>
    </row>
    <row r="2527" spans="1:9">
      <c r="A2527" s="7" t="s">
        <v>6611</v>
      </c>
      <c r="B2527" s="7" t="s">
        <v>6611</v>
      </c>
      <c r="C2527" s="7">
        <v>610425</v>
      </c>
      <c r="D2527">
        <f t="shared" si="78"/>
        <v>61</v>
      </c>
      <c r="E2527" t="str">
        <f>VLOOKUP(D2527,省代码匹配!B:C,2,FALSE)</f>
        <v>陕西省</v>
      </c>
      <c r="F2527">
        <f t="shared" si="79"/>
        <v>6104</v>
      </c>
      <c r="G2527" t="str">
        <f>IF(F2527&gt;10000,"省直辖县市",IF(F2527&gt;7000,“港澳台”,VLOOKUP(F2527,地市级代码匹配!C:D,2,FALSE)))</f>
        <v>咸阳市</v>
      </c>
      <c r="H2527" s="12" t="s">
        <v>6611</v>
      </c>
      <c r="I2527" s="39" t="str">
        <f>IF(H2527="","",VLOOKUP(H2527,echart地区列表!A:A,1,FALSE))</f>
        <v>礼泉县</v>
      </c>
    </row>
    <row r="2528" spans="1:9">
      <c r="A2528" s="7" t="s">
        <v>6612</v>
      </c>
      <c r="B2528" s="7" t="s">
        <v>6612</v>
      </c>
      <c r="C2528" s="7">
        <v>610426</v>
      </c>
      <c r="D2528">
        <f t="shared" si="78"/>
        <v>61</v>
      </c>
      <c r="E2528" t="str">
        <f>VLOOKUP(D2528,省代码匹配!B:C,2,FALSE)</f>
        <v>陕西省</v>
      </c>
      <c r="F2528">
        <f t="shared" si="79"/>
        <v>6104</v>
      </c>
      <c r="G2528" t="str">
        <f>IF(F2528&gt;10000,"省直辖县市",IF(F2528&gt;7000,“港澳台”,VLOOKUP(F2528,地市级代码匹配!C:D,2,FALSE)))</f>
        <v>咸阳市</v>
      </c>
      <c r="H2528" s="12" t="s">
        <v>6612</v>
      </c>
      <c r="I2528" s="39" t="str">
        <f>IF(H2528="","",VLOOKUP(H2528,echart地区列表!A:A,1,FALSE))</f>
        <v>永寿县</v>
      </c>
    </row>
    <row r="2529" spans="1:9">
      <c r="A2529" s="7" t="s">
        <v>6613</v>
      </c>
      <c r="B2529" s="7" t="s">
        <v>6613</v>
      </c>
      <c r="C2529" s="7">
        <v>610428</v>
      </c>
      <c r="D2529">
        <f t="shared" si="78"/>
        <v>61</v>
      </c>
      <c r="E2529" t="str">
        <f>VLOOKUP(D2529,省代码匹配!B:C,2,FALSE)</f>
        <v>陕西省</v>
      </c>
      <c r="F2529">
        <f t="shared" si="79"/>
        <v>6104</v>
      </c>
      <c r="G2529" t="str">
        <f>IF(F2529&gt;10000,"省直辖县市",IF(F2529&gt;7000,“港澳台”,VLOOKUP(F2529,地市级代码匹配!C:D,2,FALSE)))</f>
        <v>咸阳市</v>
      </c>
      <c r="H2529" s="12" t="s">
        <v>6613</v>
      </c>
      <c r="I2529" s="39" t="str">
        <f>IF(H2529="","",VLOOKUP(H2529,echart地区列表!A:A,1,FALSE))</f>
        <v>长武县</v>
      </c>
    </row>
    <row r="2530" spans="1:9">
      <c r="A2530" s="7" t="s">
        <v>6614</v>
      </c>
      <c r="B2530" s="7" t="s">
        <v>6614</v>
      </c>
      <c r="C2530" s="7">
        <v>610429</v>
      </c>
      <c r="D2530">
        <f t="shared" si="78"/>
        <v>61</v>
      </c>
      <c r="E2530" t="str">
        <f>VLOOKUP(D2530,省代码匹配!B:C,2,FALSE)</f>
        <v>陕西省</v>
      </c>
      <c r="F2530">
        <f t="shared" si="79"/>
        <v>6104</v>
      </c>
      <c r="G2530" t="str">
        <f>IF(F2530&gt;10000,"省直辖县市",IF(F2530&gt;7000,“港澳台”,VLOOKUP(F2530,地市级代码匹配!C:D,2,FALSE)))</f>
        <v>咸阳市</v>
      </c>
      <c r="H2530" s="12" t="s">
        <v>6614</v>
      </c>
      <c r="I2530" s="39" t="str">
        <f>IF(H2530="","",VLOOKUP(H2530,echart地区列表!A:A,1,FALSE))</f>
        <v>旬邑县</v>
      </c>
    </row>
    <row r="2531" spans="1:9">
      <c r="A2531" s="7" t="s">
        <v>6615</v>
      </c>
      <c r="B2531" s="7" t="s">
        <v>6615</v>
      </c>
      <c r="C2531" s="7">
        <v>610430</v>
      </c>
      <c r="D2531">
        <f t="shared" si="78"/>
        <v>61</v>
      </c>
      <c r="E2531" t="str">
        <f>VLOOKUP(D2531,省代码匹配!B:C,2,FALSE)</f>
        <v>陕西省</v>
      </c>
      <c r="F2531">
        <f t="shared" si="79"/>
        <v>6104</v>
      </c>
      <c r="G2531" t="str">
        <f>IF(F2531&gt;10000,"省直辖县市",IF(F2531&gt;7000,“港澳台”,VLOOKUP(F2531,地市级代码匹配!C:D,2,FALSE)))</f>
        <v>咸阳市</v>
      </c>
      <c r="H2531" s="12" t="s">
        <v>6615</v>
      </c>
      <c r="I2531" s="39" t="str">
        <f>IF(H2531="","",VLOOKUP(H2531,echart地区列表!A:A,1,FALSE))</f>
        <v>淳化县</v>
      </c>
    </row>
    <row r="2532" spans="1:9">
      <c r="A2532" s="7" t="s">
        <v>6616</v>
      </c>
      <c r="B2532" s="7" t="s">
        <v>6616</v>
      </c>
      <c r="C2532" s="7">
        <v>610431</v>
      </c>
      <c r="D2532">
        <f t="shared" si="78"/>
        <v>61</v>
      </c>
      <c r="E2532" t="str">
        <f>VLOOKUP(D2532,省代码匹配!B:C,2,FALSE)</f>
        <v>陕西省</v>
      </c>
      <c r="F2532">
        <f t="shared" si="79"/>
        <v>6104</v>
      </c>
      <c r="G2532" t="str">
        <f>IF(F2532&gt;10000,"省直辖县市",IF(F2532&gt;7000,“港澳台”,VLOOKUP(F2532,地市级代码匹配!C:D,2,FALSE)))</f>
        <v>咸阳市</v>
      </c>
      <c r="H2532" s="12" t="s">
        <v>6616</v>
      </c>
      <c r="I2532" s="39" t="str">
        <f>IF(H2532="","",VLOOKUP(H2532,echart地区列表!A:A,1,FALSE))</f>
        <v>武功县</v>
      </c>
    </row>
    <row r="2533" spans="1:9">
      <c r="A2533" s="7" t="s">
        <v>6617</v>
      </c>
      <c r="B2533" s="7" t="s">
        <v>7702</v>
      </c>
      <c r="C2533" s="7">
        <v>610481</v>
      </c>
      <c r="D2533">
        <f t="shared" si="78"/>
        <v>61</v>
      </c>
      <c r="E2533" t="str">
        <f>VLOOKUP(D2533,省代码匹配!B:C,2,FALSE)</f>
        <v>陕西省</v>
      </c>
      <c r="F2533">
        <f t="shared" si="79"/>
        <v>6104</v>
      </c>
      <c r="G2533" t="str">
        <f>IF(F2533&gt;10000,"省直辖县市",IF(F2533&gt;7000,“港澳台”,VLOOKUP(F2533,地市级代码匹配!C:D,2,FALSE)))</f>
        <v>咸阳市</v>
      </c>
      <c r="H2533" s="12" t="s">
        <v>6617</v>
      </c>
      <c r="I2533" s="39" t="str">
        <f>IF(H2533="","",VLOOKUP(H2533,echart地区列表!A:A,1,FALSE))</f>
        <v>兴平市</v>
      </c>
    </row>
    <row r="2534" spans="1:9">
      <c r="A2534" s="7" t="s">
        <v>6618</v>
      </c>
      <c r="B2534" s="7" t="s">
        <v>7703</v>
      </c>
      <c r="C2534" s="7">
        <v>610482</v>
      </c>
      <c r="D2534">
        <f t="shared" si="78"/>
        <v>61</v>
      </c>
      <c r="E2534" t="str">
        <f>VLOOKUP(D2534,省代码匹配!B:C,2,FALSE)</f>
        <v>陕西省</v>
      </c>
      <c r="F2534">
        <f t="shared" si="79"/>
        <v>6104</v>
      </c>
      <c r="G2534" t="str">
        <f>IF(F2534&gt;10000,"省直辖县市",IF(F2534&gt;7000,“港澳台”,VLOOKUP(F2534,地市级代码匹配!C:D,2,FALSE)))</f>
        <v>咸阳市</v>
      </c>
      <c r="H2534" s="12" t="s">
        <v>7061</v>
      </c>
      <c r="I2534" s="39" t="str">
        <f>IF(H2534="","",VLOOKUP(H2534,echart地区列表!A:A,1,FALSE))</f>
        <v>彬县</v>
      </c>
    </row>
    <row r="2535" spans="1:9">
      <c r="A2535" s="7" t="s">
        <v>6619</v>
      </c>
      <c r="B2535" s="7" t="s">
        <v>6619</v>
      </c>
      <c r="C2535" s="7">
        <v>610502</v>
      </c>
      <c r="D2535">
        <f t="shared" si="78"/>
        <v>61</v>
      </c>
      <c r="E2535" t="str">
        <f>VLOOKUP(D2535,省代码匹配!B:C,2,FALSE)</f>
        <v>陕西省</v>
      </c>
      <c r="F2535">
        <f t="shared" si="79"/>
        <v>6105</v>
      </c>
      <c r="G2535" t="str">
        <f>IF(F2535&gt;10000,"省直辖县市",IF(F2535&gt;7000,“港澳台”,VLOOKUP(F2535,地市级代码匹配!C:D,2,FALSE)))</f>
        <v>渭南市</v>
      </c>
      <c r="H2535" s="12" t="s">
        <v>6619</v>
      </c>
      <c r="I2535" s="39" t="str">
        <f>IF(H2535="","",VLOOKUP(H2535,echart地区列表!A:A,1,FALSE))</f>
        <v>临渭区</v>
      </c>
    </row>
    <row r="2536" spans="1:9">
      <c r="A2536" s="7" t="s">
        <v>6620</v>
      </c>
      <c r="B2536" s="7" t="s">
        <v>6620</v>
      </c>
      <c r="C2536" s="7">
        <v>610503</v>
      </c>
      <c r="D2536">
        <f t="shared" si="78"/>
        <v>61</v>
      </c>
      <c r="E2536" t="str">
        <f>VLOOKUP(D2536,省代码匹配!B:C,2,FALSE)</f>
        <v>陕西省</v>
      </c>
      <c r="F2536">
        <f t="shared" si="79"/>
        <v>6105</v>
      </c>
      <c r="G2536" t="str">
        <f>IF(F2536&gt;10000,"省直辖县市",IF(F2536&gt;7000,“港澳台”,VLOOKUP(F2536,地市级代码匹配!C:D,2,FALSE)))</f>
        <v>渭南市</v>
      </c>
      <c r="H2536" s="12" t="s">
        <v>7779</v>
      </c>
      <c r="I2536" s="39" t="str">
        <f>IF(H2536="","",VLOOKUP(H2536,echart地区列表!A:A,1,FALSE))</f>
        <v>华县</v>
      </c>
    </row>
    <row r="2537" spans="1:9">
      <c r="A2537" s="7" t="s">
        <v>6621</v>
      </c>
      <c r="B2537" s="7" t="s">
        <v>6621</v>
      </c>
      <c r="C2537" s="7">
        <v>610522</v>
      </c>
      <c r="D2537">
        <f t="shared" si="78"/>
        <v>61</v>
      </c>
      <c r="E2537" t="str">
        <f>VLOOKUP(D2537,省代码匹配!B:C,2,FALSE)</f>
        <v>陕西省</v>
      </c>
      <c r="F2537">
        <f t="shared" si="79"/>
        <v>6105</v>
      </c>
      <c r="G2537" t="str">
        <f>IF(F2537&gt;10000,"省直辖县市",IF(F2537&gt;7000,“港澳台”,VLOOKUP(F2537,地市级代码匹配!C:D,2,FALSE)))</f>
        <v>渭南市</v>
      </c>
      <c r="H2537" s="12" t="s">
        <v>6621</v>
      </c>
      <c r="I2537" s="39" t="str">
        <f>IF(H2537="","",VLOOKUP(H2537,echart地区列表!A:A,1,FALSE))</f>
        <v>潼关县</v>
      </c>
    </row>
    <row r="2538" spans="1:9">
      <c r="A2538" s="7" t="s">
        <v>6622</v>
      </c>
      <c r="B2538" s="7" t="s">
        <v>6622</v>
      </c>
      <c r="C2538" s="7">
        <v>610523</v>
      </c>
      <c r="D2538">
        <f t="shared" si="78"/>
        <v>61</v>
      </c>
      <c r="E2538" t="str">
        <f>VLOOKUP(D2538,省代码匹配!B:C,2,FALSE)</f>
        <v>陕西省</v>
      </c>
      <c r="F2538">
        <f t="shared" si="79"/>
        <v>6105</v>
      </c>
      <c r="G2538" t="str">
        <f>IF(F2538&gt;10000,"省直辖县市",IF(F2538&gt;7000,“港澳台”,VLOOKUP(F2538,地市级代码匹配!C:D,2,FALSE)))</f>
        <v>渭南市</v>
      </c>
      <c r="H2538" s="12" t="s">
        <v>6622</v>
      </c>
      <c r="I2538" s="39" t="str">
        <f>IF(H2538="","",VLOOKUP(H2538,echart地区列表!A:A,1,FALSE))</f>
        <v>大荔县</v>
      </c>
    </row>
    <row r="2539" spans="1:9">
      <c r="A2539" s="7" t="s">
        <v>6623</v>
      </c>
      <c r="B2539" s="7" t="s">
        <v>6623</v>
      </c>
      <c r="C2539" s="7">
        <v>610524</v>
      </c>
      <c r="D2539">
        <f t="shared" si="78"/>
        <v>61</v>
      </c>
      <c r="E2539" t="str">
        <f>VLOOKUP(D2539,省代码匹配!B:C,2,FALSE)</f>
        <v>陕西省</v>
      </c>
      <c r="F2539">
        <f t="shared" si="79"/>
        <v>6105</v>
      </c>
      <c r="G2539" t="str">
        <f>IF(F2539&gt;10000,"省直辖县市",IF(F2539&gt;7000,“港澳台”,VLOOKUP(F2539,地市级代码匹配!C:D,2,FALSE)))</f>
        <v>渭南市</v>
      </c>
      <c r="H2539" s="12" t="s">
        <v>6623</v>
      </c>
      <c r="I2539" s="39" t="str">
        <f>IF(H2539="","",VLOOKUP(H2539,echart地区列表!A:A,1,FALSE))</f>
        <v>合阳县</v>
      </c>
    </row>
    <row r="2540" spans="1:9">
      <c r="A2540" s="7" t="s">
        <v>6624</v>
      </c>
      <c r="B2540" s="7" t="s">
        <v>6624</v>
      </c>
      <c r="C2540" s="7">
        <v>610525</v>
      </c>
      <c r="D2540">
        <f t="shared" si="78"/>
        <v>61</v>
      </c>
      <c r="E2540" t="str">
        <f>VLOOKUP(D2540,省代码匹配!B:C,2,FALSE)</f>
        <v>陕西省</v>
      </c>
      <c r="F2540">
        <f t="shared" si="79"/>
        <v>6105</v>
      </c>
      <c r="G2540" t="str">
        <f>IF(F2540&gt;10000,"省直辖县市",IF(F2540&gt;7000,“港澳台”,VLOOKUP(F2540,地市级代码匹配!C:D,2,FALSE)))</f>
        <v>渭南市</v>
      </c>
      <c r="H2540" s="12" t="s">
        <v>6624</v>
      </c>
      <c r="I2540" s="39" t="str">
        <f>IF(H2540="","",VLOOKUP(H2540,echart地区列表!A:A,1,FALSE))</f>
        <v>澄城县</v>
      </c>
    </row>
    <row r="2541" spans="1:9">
      <c r="A2541" s="7" t="s">
        <v>6625</v>
      </c>
      <c r="B2541" s="7" t="s">
        <v>6625</v>
      </c>
      <c r="C2541" s="7">
        <v>610526</v>
      </c>
      <c r="D2541">
        <f t="shared" si="78"/>
        <v>61</v>
      </c>
      <c r="E2541" t="str">
        <f>VLOOKUP(D2541,省代码匹配!B:C,2,FALSE)</f>
        <v>陕西省</v>
      </c>
      <c r="F2541">
        <f t="shared" si="79"/>
        <v>6105</v>
      </c>
      <c r="G2541" t="str">
        <f>IF(F2541&gt;10000,"省直辖县市",IF(F2541&gt;7000,“港澳台”,VLOOKUP(F2541,地市级代码匹配!C:D,2,FALSE)))</f>
        <v>渭南市</v>
      </c>
      <c r="H2541" s="12" t="s">
        <v>6625</v>
      </c>
      <c r="I2541" s="39" t="str">
        <f>IF(H2541="","",VLOOKUP(H2541,echart地区列表!A:A,1,FALSE))</f>
        <v>蒲城县</v>
      </c>
    </row>
    <row r="2542" spans="1:9">
      <c r="A2542" s="7" t="s">
        <v>6626</v>
      </c>
      <c r="B2542" s="7" t="s">
        <v>6626</v>
      </c>
      <c r="C2542" s="7">
        <v>610527</v>
      </c>
      <c r="D2542">
        <f t="shared" si="78"/>
        <v>61</v>
      </c>
      <c r="E2542" t="str">
        <f>VLOOKUP(D2542,省代码匹配!B:C,2,FALSE)</f>
        <v>陕西省</v>
      </c>
      <c r="F2542">
        <f t="shared" si="79"/>
        <v>6105</v>
      </c>
      <c r="G2542" t="str">
        <f>IF(F2542&gt;10000,"省直辖县市",IF(F2542&gt;7000,“港澳台”,VLOOKUP(F2542,地市级代码匹配!C:D,2,FALSE)))</f>
        <v>渭南市</v>
      </c>
      <c r="H2542" s="12" t="s">
        <v>6626</v>
      </c>
      <c r="I2542" s="39" t="str">
        <f>IF(H2542="","",VLOOKUP(H2542,echart地区列表!A:A,1,FALSE))</f>
        <v>白水县</v>
      </c>
    </row>
    <row r="2543" spans="1:9">
      <c r="A2543" s="7" t="s">
        <v>6627</v>
      </c>
      <c r="B2543" s="7" t="s">
        <v>6627</v>
      </c>
      <c r="C2543" s="7">
        <v>610528</v>
      </c>
      <c r="D2543">
        <f t="shared" si="78"/>
        <v>61</v>
      </c>
      <c r="E2543" t="str">
        <f>VLOOKUP(D2543,省代码匹配!B:C,2,FALSE)</f>
        <v>陕西省</v>
      </c>
      <c r="F2543">
        <f t="shared" si="79"/>
        <v>6105</v>
      </c>
      <c r="G2543" t="str">
        <f>IF(F2543&gt;10000,"省直辖县市",IF(F2543&gt;7000,“港澳台”,VLOOKUP(F2543,地市级代码匹配!C:D,2,FALSE)))</f>
        <v>渭南市</v>
      </c>
      <c r="H2543" s="12" t="s">
        <v>6627</v>
      </c>
      <c r="I2543" s="39" t="str">
        <f>IF(H2543="","",VLOOKUP(H2543,echart地区列表!A:A,1,FALSE))</f>
        <v>富平县</v>
      </c>
    </row>
    <row r="2544" spans="1:9">
      <c r="A2544" s="7" t="s">
        <v>6628</v>
      </c>
      <c r="B2544" s="7" t="s">
        <v>7704</v>
      </c>
      <c r="C2544" s="7">
        <v>610581</v>
      </c>
      <c r="D2544">
        <f t="shared" si="78"/>
        <v>61</v>
      </c>
      <c r="E2544" t="str">
        <f>VLOOKUP(D2544,省代码匹配!B:C,2,FALSE)</f>
        <v>陕西省</v>
      </c>
      <c r="F2544">
        <f t="shared" si="79"/>
        <v>6105</v>
      </c>
      <c r="G2544" t="str">
        <f>IF(F2544&gt;10000,"省直辖县市",IF(F2544&gt;7000,“港澳台”,VLOOKUP(F2544,地市级代码匹配!C:D,2,FALSE)))</f>
        <v>渭南市</v>
      </c>
      <c r="H2544" s="12" t="s">
        <v>6628</v>
      </c>
      <c r="I2544" s="39" t="str">
        <f>IF(H2544="","",VLOOKUP(H2544,echart地区列表!A:A,1,FALSE))</f>
        <v>韩城市</v>
      </c>
    </row>
    <row r="2545" spans="1:9">
      <c r="A2545" s="7" t="s">
        <v>6629</v>
      </c>
      <c r="B2545" s="7" t="s">
        <v>7705</v>
      </c>
      <c r="C2545" s="7">
        <v>610582</v>
      </c>
      <c r="D2545">
        <f t="shared" si="78"/>
        <v>61</v>
      </c>
      <c r="E2545" t="str">
        <f>VLOOKUP(D2545,省代码匹配!B:C,2,FALSE)</f>
        <v>陕西省</v>
      </c>
      <c r="F2545">
        <f t="shared" si="79"/>
        <v>6105</v>
      </c>
      <c r="G2545" t="str">
        <f>IF(F2545&gt;10000,"省直辖县市",IF(F2545&gt;7000,“港澳台”,VLOOKUP(F2545,地市级代码匹配!C:D,2,FALSE)))</f>
        <v>渭南市</v>
      </c>
      <c r="H2545" s="12" t="s">
        <v>6629</v>
      </c>
      <c r="I2545" s="39" t="str">
        <f>IF(H2545="","",VLOOKUP(H2545,echart地区列表!A:A,1,FALSE))</f>
        <v>华阴市</v>
      </c>
    </row>
    <row r="2546" spans="1:9">
      <c r="A2546" s="7" t="s">
        <v>6630</v>
      </c>
      <c r="B2546" s="7" t="s">
        <v>6630</v>
      </c>
      <c r="C2546" s="7">
        <v>610602</v>
      </c>
      <c r="D2546">
        <f t="shared" si="78"/>
        <v>61</v>
      </c>
      <c r="E2546" t="str">
        <f>VLOOKUP(D2546,省代码匹配!B:C,2,FALSE)</f>
        <v>陕西省</v>
      </c>
      <c r="F2546">
        <f t="shared" si="79"/>
        <v>6106</v>
      </c>
      <c r="G2546" t="str">
        <f>IF(F2546&gt;10000,"省直辖县市",IF(F2546&gt;7000,“港澳台”,VLOOKUP(F2546,地市级代码匹配!C:D,2,FALSE)))</f>
        <v>延安市</v>
      </c>
      <c r="H2546" s="12" t="s">
        <v>6630</v>
      </c>
      <c r="I2546" s="39" t="str">
        <f>IF(H2546="","",VLOOKUP(H2546,echart地区列表!A:A,1,FALSE))</f>
        <v>宝塔区</v>
      </c>
    </row>
    <row r="2547" spans="1:9">
      <c r="A2547" s="7" t="s">
        <v>6631</v>
      </c>
      <c r="B2547" s="7" t="s">
        <v>6631</v>
      </c>
      <c r="C2547" s="7">
        <v>610603</v>
      </c>
      <c r="D2547">
        <f t="shared" si="78"/>
        <v>61</v>
      </c>
      <c r="E2547" t="str">
        <f>VLOOKUP(D2547,省代码匹配!B:C,2,FALSE)</f>
        <v>陕西省</v>
      </c>
      <c r="F2547">
        <f t="shared" si="79"/>
        <v>6106</v>
      </c>
      <c r="G2547" t="str">
        <f>IF(F2547&gt;10000,"省直辖县市",IF(F2547&gt;7000,“港澳台”,VLOOKUP(F2547,地市级代码匹配!C:D,2,FALSE)))</f>
        <v>延安市</v>
      </c>
      <c r="H2547" s="12" t="s">
        <v>7068</v>
      </c>
      <c r="I2547" s="39" t="str">
        <f>IF(H2547="","",VLOOKUP(H2547,echart地区列表!A:A,1,FALSE))</f>
        <v>安塞县</v>
      </c>
    </row>
    <row r="2548" spans="1:9">
      <c r="A2548" s="7" t="s">
        <v>6632</v>
      </c>
      <c r="B2548" s="7" t="s">
        <v>6632</v>
      </c>
      <c r="C2548" s="7">
        <v>610621</v>
      </c>
      <c r="D2548">
        <f t="shared" si="78"/>
        <v>61</v>
      </c>
      <c r="E2548" t="str">
        <f>VLOOKUP(D2548,省代码匹配!B:C,2,FALSE)</f>
        <v>陕西省</v>
      </c>
      <c r="F2548">
        <f t="shared" si="79"/>
        <v>6106</v>
      </c>
      <c r="G2548" t="str">
        <f>IF(F2548&gt;10000,"省直辖县市",IF(F2548&gt;7000,“港澳台”,VLOOKUP(F2548,地市级代码匹配!C:D,2,FALSE)))</f>
        <v>延安市</v>
      </c>
      <c r="H2548" s="12" t="s">
        <v>6632</v>
      </c>
      <c r="I2548" s="39" t="str">
        <f>IF(H2548="","",VLOOKUP(H2548,echart地区列表!A:A,1,FALSE))</f>
        <v>延长县</v>
      </c>
    </row>
    <row r="2549" spans="1:9">
      <c r="A2549" s="7" t="s">
        <v>6633</v>
      </c>
      <c r="B2549" s="7" t="s">
        <v>6633</v>
      </c>
      <c r="C2549" s="7">
        <v>610622</v>
      </c>
      <c r="D2549">
        <f t="shared" si="78"/>
        <v>61</v>
      </c>
      <c r="E2549" t="str">
        <f>VLOOKUP(D2549,省代码匹配!B:C,2,FALSE)</f>
        <v>陕西省</v>
      </c>
      <c r="F2549">
        <f t="shared" si="79"/>
        <v>6106</v>
      </c>
      <c r="G2549" t="str">
        <f>IF(F2549&gt;10000,"省直辖县市",IF(F2549&gt;7000,“港澳台”,VLOOKUP(F2549,地市级代码匹配!C:D,2,FALSE)))</f>
        <v>延安市</v>
      </c>
      <c r="H2549" s="12" t="s">
        <v>6633</v>
      </c>
      <c r="I2549" s="39" t="str">
        <f>IF(H2549="","",VLOOKUP(H2549,echart地区列表!A:A,1,FALSE))</f>
        <v>延川县</v>
      </c>
    </row>
    <row r="2550" spans="1:9">
      <c r="A2550" s="7" t="s">
        <v>6634</v>
      </c>
      <c r="B2550" s="7" t="s">
        <v>6634</v>
      </c>
      <c r="C2550" s="7">
        <v>610623</v>
      </c>
      <c r="D2550">
        <f t="shared" si="78"/>
        <v>61</v>
      </c>
      <c r="E2550" t="str">
        <f>VLOOKUP(D2550,省代码匹配!B:C,2,FALSE)</f>
        <v>陕西省</v>
      </c>
      <c r="F2550">
        <f t="shared" si="79"/>
        <v>6106</v>
      </c>
      <c r="G2550" t="str">
        <f>IF(F2550&gt;10000,"省直辖县市",IF(F2550&gt;7000,“港澳台”,VLOOKUP(F2550,地市级代码匹配!C:D,2,FALSE)))</f>
        <v>延安市</v>
      </c>
      <c r="H2550" s="12" t="s">
        <v>6634</v>
      </c>
      <c r="I2550" s="39" t="str">
        <f>IF(H2550="","",VLOOKUP(H2550,echart地区列表!A:A,1,FALSE))</f>
        <v>子长县</v>
      </c>
    </row>
    <row r="2551" spans="1:9">
      <c r="A2551" s="7" t="s">
        <v>6635</v>
      </c>
      <c r="B2551" s="7" t="s">
        <v>6635</v>
      </c>
      <c r="C2551" s="7">
        <v>610625</v>
      </c>
      <c r="D2551">
        <f t="shared" si="78"/>
        <v>61</v>
      </c>
      <c r="E2551" t="str">
        <f>VLOOKUP(D2551,省代码匹配!B:C,2,FALSE)</f>
        <v>陕西省</v>
      </c>
      <c r="F2551">
        <f t="shared" si="79"/>
        <v>6106</v>
      </c>
      <c r="G2551" t="str">
        <f>IF(F2551&gt;10000,"省直辖县市",IF(F2551&gt;7000,“港澳台”,VLOOKUP(F2551,地市级代码匹配!C:D,2,FALSE)))</f>
        <v>延安市</v>
      </c>
      <c r="H2551" s="12" t="s">
        <v>6635</v>
      </c>
      <c r="I2551" s="39" t="str">
        <f>IF(H2551="","",VLOOKUP(H2551,echart地区列表!A:A,1,FALSE))</f>
        <v>志丹县</v>
      </c>
    </row>
    <row r="2552" spans="1:9">
      <c r="A2552" s="7" t="s">
        <v>6636</v>
      </c>
      <c r="B2552" s="7" t="s">
        <v>6636</v>
      </c>
      <c r="C2552" s="7">
        <v>610626</v>
      </c>
      <c r="D2552">
        <f t="shared" si="78"/>
        <v>61</v>
      </c>
      <c r="E2552" t="str">
        <f>VLOOKUP(D2552,省代码匹配!B:C,2,FALSE)</f>
        <v>陕西省</v>
      </c>
      <c r="F2552">
        <f t="shared" si="79"/>
        <v>6106</v>
      </c>
      <c r="G2552" t="str">
        <f>IF(F2552&gt;10000,"省直辖县市",IF(F2552&gt;7000,“港澳台”,VLOOKUP(F2552,地市级代码匹配!C:D,2,FALSE)))</f>
        <v>延安市</v>
      </c>
      <c r="H2552" s="12"/>
      <c r="I2552" s="39" t="str">
        <f>IF(H2552="","",VLOOKUP(H2552,echart地区列表!A:A,1,FALSE))</f>
        <v/>
      </c>
    </row>
    <row r="2553" spans="1:9">
      <c r="A2553" s="7" t="s">
        <v>6637</v>
      </c>
      <c r="B2553" s="7" t="s">
        <v>6637</v>
      </c>
      <c r="C2553" s="7">
        <v>610627</v>
      </c>
      <c r="D2553">
        <f t="shared" si="78"/>
        <v>61</v>
      </c>
      <c r="E2553" t="str">
        <f>VLOOKUP(D2553,省代码匹配!B:C,2,FALSE)</f>
        <v>陕西省</v>
      </c>
      <c r="F2553">
        <f t="shared" si="79"/>
        <v>6106</v>
      </c>
      <c r="G2553" t="str">
        <f>IF(F2553&gt;10000,"省直辖县市",IF(F2553&gt;7000,“港澳台”,VLOOKUP(F2553,地市级代码匹配!C:D,2,FALSE)))</f>
        <v>延安市</v>
      </c>
      <c r="H2553" s="12" t="s">
        <v>6637</v>
      </c>
      <c r="I2553" s="39" t="str">
        <f>IF(H2553="","",VLOOKUP(H2553,echart地区列表!A:A,1,FALSE))</f>
        <v>甘泉县</v>
      </c>
    </row>
    <row r="2554" spans="1:9">
      <c r="A2554" s="7" t="s">
        <v>6638</v>
      </c>
      <c r="B2554" s="7" t="s">
        <v>6638</v>
      </c>
      <c r="C2554" s="7">
        <v>610628</v>
      </c>
      <c r="D2554">
        <f t="shared" si="78"/>
        <v>61</v>
      </c>
      <c r="E2554" t="str">
        <f>VLOOKUP(D2554,省代码匹配!B:C,2,FALSE)</f>
        <v>陕西省</v>
      </c>
      <c r="F2554">
        <f t="shared" si="79"/>
        <v>6106</v>
      </c>
      <c r="G2554" t="str">
        <f>IF(F2554&gt;10000,"省直辖县市",IF(F2554&gt;7000,“港澳台”,VLOOKUP(F2554,地市级代码匹配!C:D,2,FALSE)))</f>
        <v>延安市</v>
      </c>
      <c r="H2554" s="12" t="s">
        <v>6638</v>
      </c>
      <c r="I2554" s="39" t="str">
        <f>IF(H2554="","",VLOOKUP(H2554,echart地区列表!A:A,1,FALSE))</f>
        <v>富县</v>
      </c>
    </row>
    <row r="2555" spans="1:9">
      <c r="A2555" s="7" t="s">
        <v>6639</v>
      </c>
      <c r="B2555" s="7" t="s">
        <v>6639</v>
      </c>
      <c r="C2555" s="7">
        <v>610629</v>
      </c>
      <c r="D2555">
        <f t="shared" si="78"/>
        <v>61</v>
      </c>
      <c r="E2555" t="str">
        <f>VLOOKUP(D2555,省代码匹配!B:C,2,FALSE)</f>
        <v>陕西省</v>
      </c>
      <c r="F2555">
        <f t="shared" si="79"/>
        <v>6106</v>
      </c>
      <c r="G2555" t="str">
        <f>IF(F2555&gt;10000,"省直辖县市",IF(F2555&gt;7000,“港澳台”,VLOOKUP(F2555,地市级代码匹配!C:D,2,FALSE)))</f>
        <v>延安市</v>
      </c>
      <c r="H2555" s="12" t="s">
        <v>6639</v>
      </c>
      <c r="I2555" s="39" t="str">
        <f>IF(H2555="","",VLOOKUP(H2555,echart地区列表!A:A,1,FALSE))</f>
        <v>洛川县</v>
      </c>
    </row>
    <row r="2556" spans="1:9">
      <c r="A2556" s="7" t="s">
        <v>6640</v>
      </c>
      <c r="B2556" s="7" t="s">
        <v>6640</v>
      </c>
      <c r="C2556" s="7">
        <v>610630</v>
      </c>
      <c r="D2556">
        <f t="shared" si="78"/>
        <v>61</v>
      </c>
      <c r="E2556" t="str">
        <f>VLOOKUP(D2556,省代码匹配!B:C,2,FALSE)</f>
        <v>陕西省</v>
      </c>
      <c r="F2556">
        <f t="shared" si="79"/>
        <v>6106</v>
      </c>
      <c r="G2556" t="str">
        <f>IF(F2556&gt;10000,"省直辖县市",IF(F2556&gt;7000,“港澳台”,VLOOKUP(F2556,地市级代码匹配!C:D,2,FALSE)))</f>
        <v>延安市</v>
      </c>
      <c r="H2556" s="12" t="s">
        <v>6640</v>
      </c>
      <c r="I2556" s="39" t="str">
        <f>IF(H2556="","",VLOOKUP(H2556,echart地区列表!A:A,1,FALSE))</f>
        <v>宜川县</v>
      </c>
    </row>
    <row r="2557" spans="1:9">
      <c r="A2557" s="7" t="s">
        <v>6641</v>
      </c>
      <c r="B2557" s="7" t="s">
        <v>6641</v>
      </c>
      <c r="C2557" s="7">
        <v>610631</v>
      </c>
      <c r="D2557">
        <f t="shared" si="78"/>
        <v>61</v>
      </c>
      <c r="E2557" t="str">
        <f>VLOOKUP(D2557,省代码匹配!B:C,2,FALSE)</f>
        <v>陕西省</v>
      </c>
      <c r="F2557">
        <f t="shared" si="79"/>
        <v>6106</v>
      </c>
      <c r="G2557" t="str">
        <f>IF(F2557&gt;10000,"省直辖县市",IF(F2557&gt;7000,“港澳台”,VLOOKUP(F2557,地市级代码匹配!C:D,2,FALSE)))</f>
        <v>延安市</v>
      </c>
      <c r="H2557" s="12" t="s">
        <v>6641</v>
      </c>
      <c r="I2557" s="39" t="str">
        <f>IF(H2557="","",VLOOKUP(H2557,echart地区列表!A:A,1,FALSE))</f>
        <v>黄龙县</v>
      </c>
    </row>
    <row r="2558" spans="1:9">
      <c r="A2558" s="7" t="s">
        <v>6642</v>
      </c>
      <c r="B2558" s="7" t="s">
        <v>6642</v>
      </c>
      <c r="C2558" s="7">
        <v>610632</v>
      </c>
      <c r="D2558">
        <f t="shared" si="78"/>
        <v>61</v>
      </c>
      <c r="E2558" t="str">
        <f>VLOOKUP(D2558,省代码匹配!B:C,2,FALSE)</f>
        <v>陕西省</v>
      </c>
      <c r="F2558">
        <f t="shared" si="79"/>
        <v>6106</v>
      </c>
      <c r="G2558" t="str">
        <f>IF(F2558&gt;10000,"省直辖县市",IF(F2558&gt;7000,“港澳台”,VLOOKUP(F2558,地市级代码匹配!C:D,2,FALSE)))</f>
        <v>延安市</v>
      </c>
      <c r="H2558" s="12" t="s">
        <v>6642</v>
      </c>
      <c r="I2558" s="39" t="str">
        <f>IF(H2558="","",VLOOKUP(H2558,echart地区列表!A:A,1,FALSE))</f>
        <v>黄陵县</v>
      </c>
    </row>
    <row r="2559" spans="1:9">
      <c r="A2559" s="7" t="s">
        <v>6643</v>
      </c>
      <c r="B2559" s="7" t="s">
        <v>6643</v>
      </c>
      <c r="C2559" s="7">
        <v>610702</v>
      </c>
      <c r="D2559">
        <f t="shared" si="78"/>
        <v>61</v>
      </c>
      <c r="E2559" t="str">
        <f>VLOOKUP(D2559,省代码匹配!B:C,2,FALSE)</f>
        <v>陕西省</v>
      </c>
      <c r="F2559">
        <f t="shared" si="79"/>
        <v>6107</v>
      </c>
      <c r="G2559" t="str">
        <f>IF(F2559&gt;10000,"省直辖县市",IF(F2559&gt;7000,“港澳台”,VLOOKUP(F2559,地市级代码匹配!C:D,2,FALSE)))</f>
        <v>汉中市</v>
      </c>
      <c r="H2559" s="12" t="s">
        <v>6643</v>
      </c>
      <c r="I2559" s="39" t="str">
        <f>IF(H2559="","",VLOOKUP(H2559,echart地区列表!A:A,1,FALSE))</f>
        <v>汉台区</v>
      </c>
    </row>
    <row r="2560" spans="1:9">
      <c r="A2560" s="7" t="s">
        <v>6644</v>
      </c>
      <c r="B2560" s="7" t="s">
        <v>6644</v>
      </c>
      <c r="C2560" s="7">
        <v>610703</v>
      </c>
      <c r="D2560">
        <f t="shared" si="78"/>
        <v>61</v>
      </c>
      <c r="E2560" t="str">
        <f>VLOOKUP(D2560,省代码匹配!B:C,2,FALSE)</f>
        <v>陕西省</v>
      </c>
      <c r="F2560">
        <f t="shared" si="79"/>
        <v>6107</v>
      </c>
      <c r="G2560" t="str">
        <f>IF(F2560&gt;10000,"省直辖县市",IF(F2560&gt;7000,“港澳台”,VLOOKUP(F2560,地市级代码匹配!C:D,2,FALSE)))</f>
        <v>汉中市</v>
      </c>
      <c r="H2560" s="12"/>
      <c r="I2560" s="39" t="str">
        <f>IF(H2560="","",VLOOKUP(H2560,echart地区列表!A:A,1,FALSE))</f>
        <v/>
      </c>
    </row>
    <row r="2561" spans="1:9">
      <c r="A2561" s="7" t="s">
        <v>6645</v>
      </c>
      <c r="B2561" s="7" t="s">
        <v>6645</v>
      </c>
      <c r="C2561" s="7">
        <v>610722</v>
      </c>
      <c r="D2561">
        <f t="shared" si="78"/>
        <v>61</v>
      </c>
      <c r="E2561" t="str">
        <f>VLOOKUP(D2561,省代码匹配!B:C,2,FALSE)</f>
        <v>陕西省</v>
      </c>
      <c r="F2561">
        <f t="shared" si="79"/>
        <v>6107</v>
      </c>
      <c r="G2561" t="str">
        <f>IF(F2561&gt;10000,"省直辖县市",IF(F2561&gt;7000,“港澳台”,VLOOKUP(F2561,地市级代码匹配!C:D,2,FALSE)))</f>
        <v>汉中市</v>
      </c>
      <c r="H2561" s="12" t="s">
        <v>6645</v>
      </c>
      <c r="I2561" s="39" t="str">
        <f>IF(H2561="","",VLOOKUP(H2561,echart地区列表!A:A,1,FALSE))</f>
        <v>城固县</v>
      </c>
    </row>
    <row r="2562" spans="1:9">
      <c r="A2562" s="7" t="s">
        <v>6646</v>
      </c>
      <c r="B2562" s="7" t="s">
        <v>6646</v>
      </c>
      <c r="C2562" s="7">
        <v>610723</v>
      </c>
      <c r="D2562">
        <f t="shared" si="78"/>
        <v>61</v>
      </c>
      <c r="E2562" t="str">
        <f>VLOOKUP(D2562,省代码匹配!B:C,2,FALSE)</f>
        <v>陕西省</v>
      </c>
      <c r="F2562">
        <f t="shared" si="79"/>
        <v>6107</v>
      </c>
      <c r="G2562" t="str">
        <f>IF(F2562&gt;10000,"省直辖县市",IF(F2562&gt;7000,“港澳台”,VLOOKUP(F2562,地市级代码匹配!C:D,2,FALSE)))</f>
        <v>汉中市</v>
      </c>
      <c r="H2562" s="12" t="s">
        <v>6646</v>
      </c>
      <c r="I2562" s="39" t="str">
        <f>IF(H2562="","",VLOOKUP(H2562,echart地区列表!A:A,1,FALSE))</f>
        <v>洋县</v>
      </c>
    </row>
    <row r="2563" spans="1:9">
      <c r="A2563" s="7" t="s">
        <v>6647</v>
      </c>
      <c r="B2563" s="7" t="s">
        <v>6647</v>
      </c>
      <c r="C2563" s="7">
        <v>610724</v>
      </c>
      <c r="D2563">
        <f t="shared" ref="D2563:D2626" si="80">INT(C2563/10000)</f>
        <v>61</v>
      </c>
      <c r="E2563" t="str">
        <f>VLOOKUP(D2563,省代码匹配!B:C,2,FALSE)</f>
        <v>陕西省</v>
      </c>
      <c r="F2563">
        <f t="shared" ref="F2563:F2626" si="81">IF(OR(D2563=11,D2563=12,D2563=31,D2563=50,D2563=71,D2563=81,D2563=82),D2563*100,IF(MID(C2563,3,1)="9",C2563,INT(C2563/100)))</f>
        <v>6107</v>
      </c>
      <c r="G2563" t="str">
        <f>IF(F2563&gt;10000,"省直辖县市",IF(F2563&gt;7000,“港澳台”,VLOOKUP(F2563,地市级代码匹配!C:D,2,FALSE)))</f>
        <v>汉中市</v>
      </c>
      <c r="H2563" s="12" t="s">
        <v>6647</v>
      </c>
      <c r="I2563" s="39" t="str">
        <f>IF(H2563="","",VLOOKUP(H2563,echart地区列表!A:A,1,FALSE))</f>
        <v>西乡县</v>
      </c>
    </row>
    <row r="2564" spans="1:9">
      <c r="A2564" s="7" t="s">
        <v>6648</v>
      </c>
      <c r="B2564" s="7" t="s">
        <v>6648</v>
      </c>
      <c r="C2564" s="7">
        <v>610725</v>
      </c>
      <c r="D2564">
        <f t="shared" si="80"/>
        <v>61</v>
      </c>
      <c r="E2564" t="str">
        <f>VLOOKUP(D2564,省代码匹配!B:C,2,FALSE)</f>
        <v>陕西省</v>
      </c>
      <c r="F2564">
        <f t="shared" si="81"/>
        <v>6107</v>
      </c>
      <c r="G2564" t="str">
        <f>IF(F2564&gt;10000,"省直辖县市",IF(F2564&gt;7000,“港澳台”,VLOOKUP(F2564,地市级代码匹配!C:D,2,FALSE)))</f>
        <v>汉中市</v>
      </c>
      <c r="H2564" s="12" t="s">
        <v>6648</v>
      </c>
      <c r="I2564" s="39" t="str">
        <f>IF(H2564="","",VLOOKUP(H2564,echart地区列表!A:A,1,FALSE))</f>
        <v>勉县</v>
      </c>
    </row>
    <row r="2565" spans="1:9">
      <c r="A2565" s="7" t="s">
        <v>6649</v>
      </c>
      <c r="B2565" s="7" t="s">
        <v>6649</v>
      </c>
      <c r="C2565" s="7">
        <v>610726</v>
      </c>
      <c r="D2565">
        <f t="shared" si="80"/>
        <v>61</v>
      </c>
      <c r="E2565" t="str">
        <f>VLOOKUP(D2565,省代码匹配!B:C,2,FALSE)</f>
        <v>陕西省</v>
      </c>
      <c r="F2565">
        <f t="shared" si="81"/>
        <v>6107</v>
      </c>
      <c r="G2565" t="str">
        <f>IF(F2565&gt;10000,"省直辖县市",IF(F2565&gt;7000,“港澳台”,VLOOKUP(F2565,地市级代码匹配!C:D,2,FALSE)))</f>
        <v>汉中市</v>
      </c>
      <c r="H2565" s="12" t="s">
        <v>6649</v>
      </c>
      <c r="I2565" s="39" t="str">
        <f>IF(H2565="","",VLOOKUP(H2565,echart地区列表!A:A,1,FALSE))</f>
        <v>宁强县</v>
      </c>
    </row>
    <row r="2566" spans="1:9">
      <c r="A2566" s="7" t="s">
        <v>6650</v>
      </c>
      <c r="B2566" s="7" t="s">
        <v>6650</v>
      </c>
      <c r="C2566" s="7">
        <v>610727</v>
      </c>
      <c r="D2566">
        <f t="shared" si="80"/>
        <v>61</v>
      </c>
      <c r="E2566" t="str">
        <f>VLOOKUP(D2566,省代码匹配!B:C,2,FALSE)</f>
        <v>陕西省</v>
      </c>
      <c r="F2566">
        <f t="shared" si="81"/>
        <v>6107</v>
      </c>
      <c r="G2566" t="str">
        <f>IF(F2566&gt;10000,"省直辖县市",IF(F2566&gt;7000,“港澳台”,VLOOKUP(F2566,地市级代码匹配!C:D,2,FALSE)))</f>
        <v>汉中市</v>
      </c>
      <c r="H2566" s="12" t="s">
        <v>6650</v>
      </c>
      <c r="I2566" s="39" t="str">
        <f>IF(H2566="","",VLOOKUP(H2566,echart地区列表!A:A,1,FALSE))</f>
        <v>略阳县</v>
      </c>
    </row>
    <row r="2567" spans="1:9">
      <c r="A2567" s="7" t="s">
        <v>6651</v>
      </c>
      <c r="B2567" s="7" t="s">
        <v>6651</v>
      </c>
      <c r="C2567" s="7">
        <v>610728</v>
      </c>
      <c r="D2567">
        <f t="shared" si="80"/>
        <v>61</v>
      </c>
      <c r="E2567" t="str">
        <f>VLOOKUP(D2567,省代码匹配!B:C,2,FALSE)</f>
        <v>陕西省</v>
      </c>
      <c r="F2567">
        <f t="shared" si="81"/>
        <v>6107</v>
      </c>
      <c r="G2567" t="str">
        <f>IF(F2567&gt;10000,"省直辖县市",IF(F2567&gt;7000,“港澳台”,VLOOKUP(F2567,地市级代码匹配!C:D,2,FALSE)))</f>
        <v>汉中市</v>
      </c>
      <c r="H2567" s="12" t="s">
        <v>6651</v>
      </c>
      <c r="I2567" s="39" t="str">
        <f>IF(H2567="","",VLOOKUP(H2567,echart地区列表!A:A,1,FALSE))</f>
        <v>镇巴县</v>
      </c>
    </row>
    <row r="2568" spans="1:9">
      <c r="A2568" s="7" t="s">
        <v>6652</v>
      </c>
      <c r="B2568" s="7" t="s">
        <v>6652</v>
      </c>
      <c r="C2568" s="7">
        <v>610729</v>
      </c>
      <c r="D2568">
        <f t="shared" si="80"/>
        <v>61</v>
      </c>
      <c r="E2568" t="str">
        <f>VLOOKUP(D2568,省代码匹配!B:C,2,FALSE)</f>
        <v>陕西省</v>
      </c>
      <c r="F2568">
        <f t="shared" si="81"/>
        <v>6107</v>
      </c>
      <c r="G2568" t="str">
        <f>IF(F2568&gt;10000,"省直辖县市",IF(F2568&gt;7000,“港澳台”,VLOOKUP(F2568,地市级代码匹配!C:D,2,FALSE)))</f>
        <v>汉中市</v>
      </c>
      <c r="H2568" s="12" t="s">
        <v>6652</v>
      </c>
      <c r="I2568" s="39" t="str">
        <f>IF(H2568="","",VLOOKUP(H2568,echart地区列表!A:A,1,FALSE))</f>
        <v>留坝县</v>
      </c>
    </row>
    <row r="2569" spans="1:9">
      <c r="A2569" s="7" t="s">
        <v>6653</v>
      </c>
      <c r="B2569" s="7" t="s">
        <v>6653</v>
      </c>
      <c r="C2569" s="7">
        <v>610730</v>
      </c>
      <c r="D2569">
        <f t="shared" si="80"/>
        <v>61</v>
      </c>
      <c r="E2569" t="str">
        <f>VLOOKUP(D2569,省代码匹配!B:C,2,FALSE)</f>
        <v>陕西省</v>
      </c>
      <c r="F2569">
        <f t="shared" si="81"/>
        <v>6107</v>
      </c>
      <c r="G2569" t="str">
        <f>IF(F2569&gt;10000,"省直辖县市",IF(F2569&gt;7000,“港澳台”,VLOOKUP(F2569,地市级代码匹配!C:D,2,FALSE)))</f>
        <v>汉中市</v>
      </c>
      <c r="H2569" s="12" t="s">
        <v>6653</v>
      </c>
      <c r="I2569" s="39" t="str">
        <f>IF(H2569="","",VLOOKUP(H2569,echart地区列表!A:A,1,FALSE))</f>
        <v>佛坪县</v>
      </c>
    </row>
    <row r="2570" spans="1:9">
      <c r="A2570" s="7" t="s">
        <v>6654</v>
      </c>
      <c r="B2570" s="7" t="s">
        <v>6654</v>
      </c>
      <c r="C2570" s="7">
        <v>610802</v>
      </c>
      <c r="D2570">
        <f t="shared" si="80"/>
        <v>61</v>
      </c>
      <c r="E2570" t="str">
        <f>VLOOKUP(D2570,省代码匹配!B:C,2,FALSE)</f>
        <v>陕西省</v>
      </c>
      <c r="F2570">
        <f t="shared" si="81"/>
        <v>6108</v>
      </c>
      <c r="G2570" t="str">
        <f>IF(F2570&gt;10000,"省直辖县市",IF(F2570&gt;7000,“港澳台”,VLOOKUP(F2570,地市级代码匹配!C:D,2,FALSE)))</f>
        <v>榆林市</v>
      </c>
      <c r="H2570" s="12" t="s">
        <v>6654</v>
      </c>
      <c r="I2570" s="39" t="str">
        <f>IF(H2570="","",VLOOKUP(H2570,echart地区列表!A:A,1,FALSE))</f>
        <v>榆阳区</v>
      </c>
    </row>
    <row r="2571" spans="1:9">
      <c r="A2571" s="7" t="s">
        <v>6655</v>
      </c>
      <c r="B2571" s="7" t="s">
        <v>6655</v>
      </c>
      <c r="C2571" s="7">
        <v>610803</v>
      </c>
      <c r="D2571">
        <f t="shared" si="80"/>
        <v>61</v>
      </c>
      <c r="E2571" t="str">
        <f>VLOOKUP(D2571,省代码匹配!B:C,2,FALSE)</f>
        <v>陕西省</v>
      </c>
      <c r="F2571">
        <f t="shared" si="81"/>
        <v>6108</v>
      </c>
      <c r="G2571" t="str">
        <f>IF(F2571&gt;10000,"省直辖县市",IF(F2571&gt;7000,“港澳台”,VLOOKUP(F2571,地市级代码匹配!C:D,2,FALSE)))</f>
        <v>榆林市</v>
      </c>
      <c r="H2571" s="12" t="s">
        <v>7067</v>
      </c>
      <c r="I2571" s="39" t="str">
        <f>IF(H2571="","",VLOOKUP(H2571,echart地区列表!A:A,1,FALSE))</f>
        <v>横山县</v>
      </c>
    </row>
    <row r="2572" spans="1:9">
      <c r="A2572" s="7" t="s">
        <v>6656</v>
      </c>
      <c r="B2572" s="7" t="s">
        <v>6656</v>
      </c>
      <c r="C2572" s="7">
        <v>610822</v>
      </c>
      <c r="D2572">
        <f t="shared" si="80"/>
        <v>61</v>
      </c>
      <c r="E2572" t="str">
        <f>VLOOKUP(D2572,省代码匹配!B:C,2,FALSE)</f>
        <v>陕西省</v>
      </c>
      <c r="F2572">
        <f t="shared" si="81"/>
        <v>6108</v>
      </c>
      <c r="G2572" t="str">
        <f>IF(F2572&gt;10000,"省直辖县市",IF(F2572&gt;7000,“港澳台”,VLOOKUP(F2572,地市级代码匹配!C:D,2,FALSE)))</f>
        <v>榆林市</v>
      </c>
      <c r="H2572" s="12" t="s">
        <v>6656</v>
      </c>
      <c r="I2572" s="39" t="str">
        <f>IF(H2572="","",VLOOKUP(H2572,echart地区列表!A:A,1,FALSE))</f>
        <v>府谷县</v>
      </c>
    </row>
    <row r="2573" spans="1:9">
      <c r="A2573" s="7" t="s">
        <v>6657</v>
      </c>
      <c r="B2573" s="7" t="s">
        <v>6657</v>
      </c>
      <c r="C2573" s="7">
        <v>610824</v>
      </c>
      <c r="D2573">
        <f t="shared" si="80"/>
        <v>61</v>
      </c>
      <c r="E2573" t="str">
        <f>VLOOKUP(D2573,省代码匹配!B:C,2,FALSE)</f>
        <v>陕西省</v>
      </c>
      <c r="F2573">
        <f t="shared" si="81"/>
        <v>6108</v>
      </c>
      <c r="G2573" t="str">
        <f>IF(F2573&gt;10000,"省直辖县市",IF(F2573&gt;7000,“港澳台”,VLOOKUP(F2573,地市级代码匹配!C:D,2,FALSE)))</f>
        <v>榆林市</v>
      </c>
      <c r="H2573" s="12" t="s">
        <v>6657</v>
      </c>
      <c r="I2573" s="39" t="str">
        <f>IF(H2573="","",VLOOKUP(H2573,echart地区列表!A:A,1,FALSE))</f>
        <v>靖边县</v>
      </c>
    </row>
    <row r="2574" spans="1:9">
      <c r="A2574" s="7" t="s">
        <v>6658</v>
      </c>
      <c r="B2574" s="7" t="s">
        <v>6658</v>
      </c>
      <c r="C2574" s="7">
        <v>610825</v>
      </c>
      <c r="D2574">
        <f t="shared" si="80"/>
        <v>61</v>
      </c>
      <c r="E2574" t="str">
        <f>VLOOKUP(D2574,省代码匹配!B:C,2,FALSE)</f>
        <v>陕西省</v>
      </c>
      <c r="F2574">
        <f t="shared" si="81"/>
        <v>6108</v>
      </c>
      <c r="G2574" t="str">
        <f>IF(F2574&gt;10000,"省直辖县市",IF(F2574&gt;7000,“港澳台”,VLOOKUP(F2574,地市级代码匹配!C:D,2,FALSE)))</f>
        <v>榆林市</v>
      </c>
      <c r="H2574" s="12" t="s">
        <v>6658</v>
      </c>
      <c r="I2574" s="39" t="str">
        <f>IF(H2574="","",VLOOKUP(H2574,echart地区列表!A:A,1,FALSE))</f>
        <v>定边县</v>
      </c>
    </row>
    <row r="2575" spans="1:9">
      <c r="A2575" s="7" t="s">
        <v>6659</v>
      </c>
      <c r="B2575" s="7" t="s">
        <v>6659</v>
      </c>
      <c r="C2575" s="7">
        <v>610826</v>
      </c>
      <c r="D2575">
        <f t="shared" si="80"/>
        <v>61</v>
      </c>
      <c r="E2575" t="str">
        <f>VLOOKUP(D2575,省代码匹配!B:C,2,FALSE)</f>
        <v>陕西省</v>
      </c>
      <c r="F2575">
        <f t="shared" si="81"/>
        <v>6108</v>
      </c>
      <c r="G2575" t="str">
        <f>IF(F2575&gt;10000,"省直辖县市",IF(F2575&gt;7000,“港澳台”,VLOOKUP(F2575,地市级代码匹配!C:D,2,FALSE)))</f>
        <v>榆林市</v>
      </c>
      <c r="H2575" s="12" t="s">
        <v>6659</v>
      </c>
      <c r="I2575" s="39" t="str">
        <f>IF(H2575="","",VLOOKUP(H2575,echart地区列表!A:A,1,FALSE))</f>
        <v>绥德县</v>
      </c>
    </row>
    <row r="2576" spans="1:9">
      <c r="A2576" s="7" t="s">
        <v>6660</v>
      </c>
      <c r="B2576" s="7" t="s">
        <v>6660</v>
      </c>
      <c r="C2576" s="7">
        <v>610827</v>
      </c>
      <c r="D2576">
        <f t="shared" si="80"/>
        <v>61</v>
      </c>
      <c r="E2576" t="str">
        <f>VLOOKUP(D2576,省代码匹配!B:C,2,FALSE)</f>
        <v>陕西省</v>
      </c>
      <c r="F2576">
        <f t="shared" si="81"/>
        <v>6108</v>
      </c>
      <c r="G2576" t="str">
        <f>IF(F2576&gt;10000,"省直辖县市",IF(F2576&gt;7000,“港澳台”,VLOOKUP(F2576,地市级代码匹配!C:D,2,FALSE)))</f>
        <v>榆林市</v>
      </c>
      <c r="H2576" s="12" t="s">
        <v>6660</v>
      </c>
      <c r="I2576" s="39" t="str">
        <f>IF(H2576="","",VLOOKUP(H2576,echart地区列表!A:A,1,FALSE))</f>
        <v>米脂县</v>
      </c>
    </row>
    <row r="2577" spans="1:9">
      <c r="A2577" s="7" t="s">
        <v>6661</v>
      </c>
      <c r="B2577" s="7" t="s">
        <v>6661</v>
      </c>
      <c r="C2577" s="7">
        <v>610828</v>
      </c>
      <c r="D2577">
        <f t="shared" si="80"/>
        <v>61</v>
      </c>
      <c r="E2577" t="str">
        <f>VLOOKUP(D2577,省代码匹配!B:C,2,FALSE)</f>
        <v>陕西省</v>
      </c>
      <c r="F2577">
        <f t="shared" si="81"/>
        <v>6108</v>
      </c>
      <c r="G2577" t="str">
        <f>IF(F2577&gt;10000,"省直辖县市",IF(F2577&gt;7000,“港澳台”,VLOOKUP(F2577,地市级代码匹配!C:D,2,FALSE)))</f>
        <v>榆林市</v>
      </c>
      <c r="H2577" s="12" t="s">
        <v>6661</v>
      </c>
      <c r="I2577" s="39" t="str">
        <f>IF(H2577="","",VLOOKUP(H2577,echart地区列表!A:A,1,FALSE))</f>
        <v>佳县</v>
      </c>
    </row>
    <row r="2578" spans="1:9">
      <c r="A2578" s="7" t="s">
        <v>6662</v>
      </c>
      <c r="B2578" s="7" t="s">
        <v>6662</v>
      </c>
      <c r="C2578" s="7">
        <v>610829</v>
      </c>
      <c r="D2578">
        <f t="shared" si="80"/>
        <v>61</v>
      </c>
      <c r="E2578" t="str">
        <f>VLOOKUP(D2578,省代码匹配!B:C,2,FALSE)</f>
        <v>陕西省</v>
      </c>
      <c r="F2578">
        <f t="shared" si="81"/>
        <v>6108</v>
      </c>
      <c r="G2578" t="str">
        <f>IF(F2578&gt;10000,"省直辖县市",IF(F2578&gt;7000,“港澳台”,VLOOKUP(F2578,地市级代码匹配!C:D,2,FALSE)))</f>
        <v>榆林市</v>
      </c>
      <c r="H2578" s="12" t="s">
        <v>6662</v>
      </c>
      <c r="I2578" s="39" t="str">
        <f>IF(H2578="","",VLOOKUP(H2578,echart地区列表!A:A,1,FALSE))</f>
        <v>吴堡县</v>
      </c>
    </row>
    <row r="2579" spans="1:9">
      <c r="A2579" s="7" t="s">
        <v>6663</v>
      </c>
      <c r="B2579" s="7" t="s">
        <v>6663</v>
      </c>
      <c r="C2579" s="7">
        <v>610830</v>
      </c>
      <c r="D2579">
        <f t="shared" si="80"/>
        <v>61</v>
      </c>
      <c r="E2579" t="str">
        <f>VLOOKUP(D2579,省代码匹配!B:C,2,FALSE)</f>
        <v>陕西省</v>
      </c>
      <c r="F2579">
        <f t="shared" si="81"/>
        <v>6108</v>
      </c>
      <c r="G2579" t="str">
        <f>IF(F2579&gt;10000,"省直辖县市",IF(F2579&gt;7000,“港澳台”,VLOOKUP(F2579,地市级代码匹配!C:D,2,FALSE)))</f>
        <v>榆林市</v>
      </c>
      <c r="H2579" s="12" t="s">
        <v>6663</v>
      </c>
      <c r="I2579" s="39" t="str">
        <f>IF(H2579="","",VLOOKUP(H2579,echart地区列表!A:A,1,FALSE))</f>
        <v>清涧县</v>
      </c>
    </row>
    <row r="2580" spans="1:9">
      <c r="A2580" s="7" t="s">
        <v>6664</v>
      </c>
      <c r="B2580" s="7" t="s">
        <v>6664</v>
      </c>
      <c r="C2580" s="7">
        <v>610831</v>
      </c>
      <c r="D2580">
        <f t="shared" si="80"/>
        <v>61</v>
      </c>
      <c r="E2580" t="str">
        <f>VLOOKUP(D2580,省代码匹配!B:C,2,FALSE)</f>
        <v>陕西省</v>
      </c>
      <c r="F2580">
        <f t="shared" si="81"/>
        <v>6108</v>
      </c>
      <c r="G2580" t="str">
        <f>IF(F2580&gt;10000,"省直辖县市",IF(F2580&gt;7000,“港澳台”,VLOOKUP(F2580,地市级代码匹配!C:D,2,FALSE)))</f>
        <v>榆林市</v>
      </c>
      <c r="H2580" s="12" t="s">
        <v>6664</v>
      </c>
      <c r="I2580" s="39" t="str">
        <f>IF(H2580="","",VLOOKUP(H2580,echart地区列表!A:A,1,FALSE))</f>
        <v>子洲县</v>
      </c>
    </row>
    <row r="2581" spans="1:9">
      <c r="A2581" s="7" t="s">
        <v>6665</v>
      </c>
      <c r="B2581" s="7" t="s">
        <v>7706</v>
      </c>
      <c r="C2581" s="7">
        <v>610881</v>
      </c>
      <c r="D2581">
        <f t="shared" si="80"/>
        <v>61</v>
      </c>
      <c r="E2581" t="str">
        <f>VLOOKUP(D2581,省代码匹配!B:C,2,FALSE)</f>
        <v>陕西省</v>
      </c>
      <c r="F2581">
        <f t="shared" si="81"/>
        <v>6108</v>
      </c>
      <c r="G2581" t="str">
        <f>IF(F2581&gt;10000,"省直辖县市",IF(F2581&gt;7000,“港澳台”,VLOOKUP(F2581,地市级代码匹配!C:D,2,FALSE)))</f>
        <v>榆林市</v>
      </c>
      <c r="H2581" s="12" t="s">
        <v>7062</v>
      </c>
      <c r="I2581" s="39" t="str">
        <f>IF(H2581="","",VLOOKUP(H2581,echart地区列表!A:A,1,FALSE))</f>
        <v>神木县</v>
      </c>
    </row>
    <row r="2582" spans="1:9">
      <c r="A2582" s="7" t="s">
        <v>6666</v>
      </c>
      <c r="B2582" s="7" t="s">
        <v>6666</v>
      </c>
      <c r="C2582" s="7">
        <v>610902</v>
      </c>
      <c r="D2582">
        <f t="shared" si="80"/>
        <v>61</v>
      </c>
      <c r="E2582" t="str">
        <f>VLOOKUP(D2582,省代码匹配!B:C,2,FALSE)</f>
        <v>陕西省</v>
      </c>
      <c r="F2582">
        <f t="shared" si="81"/>
        <v>6109</v>
      </c>
      <c r="G2582" t="str">
        <f>IF(F2582&gt;10000,"省直辖县市",IF(F2582&gt;7000,“港澳台”,VLOOKUP(F2582,地市级代码匹配!C:D,2,FALSE)))</f>
        <v>安康市</v>
      </c>
      <c r="H2582" s="12" t="s">
        <v>6666</v>
      </c>
      <c r="I2582" s="39" t="str">
        <f>IF(H2582="","",VLOOKUP(H2582,echart地区列表!A:A,1,FALSE))</f>
        <v>汉滨区</v>
      </c>
    </row>
    <row r="2583" spans="1:9">
      <c r="A2583" s="7" t="s">
        <v>6667</v>
      </c>
      <c r="B2583" s="7" t="s">
        <v>6667</v>
      </c>
      <c r="C2583" s="7">
        <v>610921</v>
      </c>
      <c r="D2583">
        <f t="shared" si="80"/>
        <v>61</v>
      </c>
      <c r="E2583" t="str">
        <f>VLOOKUP(D2583,省代码匹配!B:C,2,FALSE)</f>
        <v>陕西省</v>
      </c>
      <c r="F2583">
        <f t="shared" si="81"/>
        <v>6109</v>
      </c>
      <c r="G2583" t="str">
        <f>IF(F2583&gt;10000,"省直辖县市",IF(F2583&gt;7000,“港澳台”,VLOOKUP(F2583,地市级代码匹配!C:D,2,FALSE)))</f>
        <v>安康市</v>
      </c>
      <c r="H2583" s="12" t="s">
        <v>6667</v>
      </c>
      <c r="I2583" s="39" t="str">
        <f>IF(H2583="","",VLOOKUP(H2583,echart地区列表!A:A,1,FALSE))</f>
        <v>汉阴县</v>
      </c>
    </row>
    <row r="2584" spans="1:9">
      <c r="A2584" s="7" t="s">
        <v>6668</v>
      </c>
      <c r="B2584" s="7" t="s">
        <v>6668</v>
      </c>
      <c r="C2584" s="7">
        <v>610922</v>
      </c>
      <c r="D2584">
        <f t="shared" si="80"/>
        <v>61</v>
      </c>
      <c r="E2584" t="str">
        <f>VLOOKUP(D2584,省代码匹配!B:C,2,FALSE)</f>
        <v>陕西省</v>
      </c>
      <c r="F2584">
        <f t="shared" si="81"/>
        <v>6109</v>
      </c>
      <c r="G2584" t="str">
        <f>IF(F2584&gt;10000,"省直辖县市",IF(F2584&gt;7000,“港澳台”,VLOOKUP(F2584,地市级代码匹配!C:D,2,FALSE)))</f>
        <v>安康市</v>
      </c>
      <c r="H2584" s="12" t="s">
        <v>6668</v>
      </c>
      <c r="I2584" s="39" t="str">
        <f>IF(H2584="","",VLOOKUP(H2584,echart地区列表!A:A,1,FALSE))</f>
        <v>石泉县</v>
      </c>
    </row>
    <row r="2585" spans="1:9">
      <c r="A2585" s="7" t="s">
        <v>6669</v>
      </c>
      <c r="B2585" s="7" t="s">
        <v>6669</v>
      </c>
      <c r="C2585" s="7">
        <v>610923</v>
      </c>
      <c r="D2585">
        <f t="shared" si="80"/>
        <v>61</v>
      </c>
      <c r="E2585" t="str">
        <f>VLOOKUP(D2585,省代码匹配!B:C,2,FALSE)</f>
        <v>陕西省</v>
      </c>
      <c r="F2585">
        <f t="shared" si="81"/>
        <v>6109</v>
      </c>
      <c r="G2585" t="str">
        <f>IF(F2585&gt;10000,"省直辖县市",IF(F2585&gt;7000,“港澳台”,VLOOKUP(F2585,地市级代码匹配!C:D,2,FALSE)))</f>
        <v>安康市</v>
      </c>
      <c r="H2585" s="12" t="s">
        <v>6669</v>
      </c>
      <c r="I2585" s="39" t="str">
        <f>IF(H2585="","",VLOOKUP(H2585,echart地区列表!A:A,1,FALSE))</f>
        <v>宁陕县</v>
      </c>
    </row>
    <row r="2586" spans="1:9">
      <c r="A2586" s="7" t="s">
        <v>6670</v>
      </c>
      <c r="B2586" s="7" t="s">
        <v>6670</v>
      </c>
      <c r="C2586" s="7">
        <v>610924</v>
      </c>
      <c r="D2586">
        <f t="shared" si="80"/>
        <v>61</v>
      </c>
      <c r="E2586" t="str">
        <f>VLOOKUP(D2586,省代码匹配!B:C,2,FALSE)</f>
        <v>陕西省</v>
      </c>
      <c r="F2586">
        <f t="shared" si="81"/>
        <v>6109</v>
      </c>
      <c r="G2586" t="str">
        <f>IF(F2586&gt;10000,"省直辖县市",IF(F2586&gt;7000,“港澳台”,VLOOKUP(F2586,地市级代码匹配!C:D,2,FALSE)))</f>
        <v>安康市</v>
      </c>
      <c r="H2586" s="12" t="s">
        <v>6670</v>
      </c>
      <c r="I2586" s="39" t="str">
        <f>IF(H2586="","",VLOOKUP(H2586,echart地区列表!A:A,1,FALSE))</f>
        <v>紫阳县</v>
      </c>
    </row>
    <row r="2587" spans="1:9">
      <c r="A2587" s="7" t="s">
        <v>6671</v>
      </c>
      <c r="B2587" s="7" t="s">
        <v>6671</v>
      </c>
      <c r="C2587" s="7">
        <v>610925</v>
      </c>
      <c r="D2587">
        <f t="shared" si="80"/>
        <v>61</v>
      </c>
      <c r="E2587" t="str">
        <f>VLOOKUP(D2587,省代码匹配!B:C,2,FALSE)</f>
        <v>陕西省</v>
      </c>
      <c r="F2587">
        <f t="shared" si="81"/>
        <v>6109</v>
      </c>
      <c r="G2587" t="str">
        <f>IF(F2587&gt;10000,"省直辖县市",IF(F2587&gt;7000,“港澳台”,VLOOKUP(F2587,地市级代码匹配!C:D,2,FALSE)))</f>
        <v>安康市</v>
      </c>
      <c r="H2587" s="12" t="s">
        <v>6671</v>
      </c>
      <c r="I2587" s="39" t="str">
        <f>IF(H2587="","",VLOOKUP(H2587,echart地区列表!A:A,1,FALSE))</f>
        <v>岚皋县</v>
      </c>
    </row>
    <row r="2588" spans="1:9">
      <c r="A2588" s="7" t="s">
        <v>6672</v>
      </c>
      <c r="B2588" s="7" t="s">
        <v>6672</v>
      </c>
      <c r="C2588" s="7">
        <v>610926</v>
      </c>
      <c r="D2588">
        <f t="shared" si="80"/>
        <v>61</v>
      </c>
      <c r="E2588" t="str">
        <f>VLOOKUP(D2588,省代码匹配!B:C,2,FALSE)</f>
        <v>陕西省</v>
      </c>
      <c r="F2588">
        <f t="shared" si="81"/>
        <v>6109</v>
      </c>
      <c r="G2588" t="str">
        <f>IF(F2588&gt;10000,"省直辖县市",IF(F2588&gt;7000,“港澳台”,VLOOKUP(F2588,地市级代码匹配!C:D,2,FALSE)))</f>
        <v>安康市</v>
      </c>
      <c r="H2588" s="12" t="s">
        <v>6672</v>
      </c>
      <c r="I2588" s="39" t="str">
        <f>IF(H2588="","",VLOOKUP(H2588,echart地区列表!A:A,1,FALSE))</f>
        <v>平利县</v>
      </c>
    </row>
    <row r="2589" spans="1:9">
      <c r="A2589" s="7" t="s">
        <v>6673</v>
      </c>
      <c r="B2589" s="7" t="s">
        <v>6673</v>
      </c>
      <c r="C2589" s="7">
        <v>610927</v>
      </c>
      <c r="D2589">
        <f t="shared" si="80"/>
        <v>61</v>
      </c>
      <c r="E2589" t="str">
        <f>VLOOKUP(D2589,省代码匹配!B:C,2,FALSE)</f>
        <v>陕西省</v>
      </c>
      <c r="F2589">
        <f t="shared" si="81"/>
        <v>6109</v>
      </c>
      <c r="G2589" t="str">
        <f>IF(F2589&gt;10000,"省直辖县市",IF(F2589&gt;7000,“港澳台”,VLOOKUP(F2589,地市级代码匹配!C:D,2,FALSE)))</f>
        <v>安康市</v>
      </c>
      <c r="H2589" s="12" t="s">
        <v>6673</v>
      </c>
      <c r="I2589" s="39" t="str">
        <f>IF(H2589="","",VLOOKUP(H2589,echart地区列表!A:A,1,FALSE))</f>
        <v>镇坪县</v>
      </c>
    </row>
    <row r="2590" spans="1:9">
      <c r="A2590" s="7" t="s">
        <v>6674</v>
      </c>
      <c r="B2590" s="7" t="s">
        <v>6674</v>
      </c>
      <c r="C2590" s="7">
        <v>610928</v>
      </c>
      <c r="D2590">
        <f t="shared" si="80"/>
        <v>61</v>
      </c>
      <c r="E2590" t="str">
        <f>VLOOKUP(D2590,省代码匹配!B:C,2,FALSE)</f>
        <v>陕西省</v>
      </c>
      <c r="F2590">
        <f t="shared" si="81"/>
        <v>6109</v>
      </c>
      <c r="G2590" t="str">
        <f>IF(F2590&gt;10000,"省直辖县市",IF(F2590&gt;7000,“港澳台”,VLOOKUP(F2590,地市级代码匹配!C:D,2,FALSE)))</f>
        <v>安康市</v>
      </c>
      <c r="H2590" s="12" t="s">
        <v>6674</v>
      </c>
      <c r="I2590" s="39" t="str">
        <f>IF(H2590="","",VLOOKUP(H2590,echart地区列表!A:A,1,FALSE))</f>
        <v>旬阳县</v>
      </c>
    </row>
    <row r="2591" spans="1:9">
      <c r="A2591" s="7" t="s">
        <v>6675</v>
      </c>
      <c r="B2591" s="7" t="s">
        <v>6675</v>
      </c>
      <c r="C2591" s="7">
        <v>610929</v>
      </c>
      <c r="D2591">
        <f t="shared" si="80"/>
        <v>61</v>
      </c>
      <c r="E2591" t="str">
        <f>VLOOKUP(D2591,省代码匹配!B:C,2,FALSE)</f>
        <v>陕西省</v>
      </c>
      <c r="F2591">
        <f t="shared" si="81"/>
        <v>6109</v>
      </c>
      <c r="G2591" t="str">
        <f>IF(F2591&gt;10000,"省直辖县市",IF(F2591&gt;7000,“港澳台”,VLOOKUP(F2591,地市级代码匹配!C:D,2,FALSE)))</f>
        <v>安康市</v>
      </c>
      <c r="H2591" s="12" t="s">
        <v>6675</v>
      </c>
      <c r="I2591" s="39" t="str">
        <f>IF(H2591="","",VLOOKUP(H2591,echart地区列表!A:A,1,FALSE))</f>
        <v>白河县</v>
      </c>
    </row>
    <row r="2592" spans="1:9">
      <c r="A2592" s="7" t="s">
        <v>6676</v>
      </c>
      <c r="B2592" s="7" t="s">
        <v>6676</v>
      </c>
      <c r="C2592" s="7">
        <v>611002</v>
      </c>
      <c r="D2592">
        <f t="shared" si="80"/>
        <v>61</v>
      </c>
      <c r="E2592" t="str">
        <f>VLOOKUP(D2592,省代码匹配!B:C,2,FALSE)</f>
        <v>陕西省</v>
      </c>
      <c r="F2592">
        <f t="shared" si="81"/>
        <v>6110</v>
      </c>
      <c r="G2592" t="str">
        <f>IF(F2592&gt;10000,"省直辖县市",IF(F2592&gt;7000,“港澳台”,VLOOKUP(F2592,地市级代码匹配!C:D,2,FALSE)))</f>
        <v>商洛市</v>
      </c>
      <c r="H2592" s="12" t="s">
        <v>6676</v>
      </c>
      <c r="I2592" s="39" t="str">
        <f>IF(H2592="","",VLOOKUP(H2592,echart地区列表!A:A,1,FALSE))</f>
        <v>商州区</v>
      </c>
    </row>
    <row r="2593" spans="1:9">
      <c r="A2593" s="7" t="s">
        <v>6677</v>
      </c>
      <c r="B2593" s="7" t="s">
        <v>6677</v>
      </c>
      <c r="C2593" s="7">
        <v>611021</v>
      </c>
      <c r="D2593">
        <f t="shared" si="80"/>
        <v>61</v>
      </c>
      <c r="E2593" t="str">
        <f>VLOOKUP(D2593,省代码匹配!B:C,2,FALSE)</f>
        <v>陕西省</v>
      </c>
      <c r="F2593">
        <f t="shared" si="81"/>
        <v>6110</v>
      </c>
      <c r="G2593" t="str">
        <f>IF(F2593&gt;10000,"省直辖县市",IF(F2593&gt;7000,“港澳台”,VLOOKUP(F2593,地市级代码匹配!C:D,2,FALSE)))</f>
        <v>商洛市</v>
      </c>
      <c r="H2593" s="12" t="s">
        <v>6677</v>
      </c>
      <c r="I2593" s="39" t="str">
        <f>IF(H2593="","",VLOOKUP(H2593,echart地区列表!A:A,1,FALSE))</f>
        <v>洛南县</v>
      </c>
    </row>
    <row r="2594" spans="1:9">
      <c r="A2594" s="7" t="s">
        <v>6678</v>
      </c>
      <c r="B2594" s="7" t="s">
        <v>6678</v>
      </c>
      <c r="C2594" s="7">
        <v>611022</v>
      </c>
      <c r="D2594">
        <f t="shared" si="80"/>
        <v>61</v>
      </c>
      <c r="E2594" t="str">
        <f>VLOOKUP(D2594,省代码匹配!B:C,2,FALSE)</f>
        <v>陕西省</v>
      </c>
      <c r="F2594">
        <f t="shared" si="81"/>
        <v>6110</v>
      </c>
      <c r="G2594" t="str">
        <f>IF(F2594&gt;10000,"省直辖县市",IF(F2594&gt;7000,“港澳台”,VLOOKUP(F2594,地市级代码匹配!C:D,2,FALSE)))</f>
        <v>商洛市</v>
      </c>
      <c r="H2594" s="12" t="s">
        <v>6678</v>
      </c>
      <c r="I2594" s="39" t="str">
        <f>IF(H2594="","",VLOOKUP(H2594,echart地区列表!A:A,1,FALSE))</f>
        <v>丹凤县</v>
      </c>
    </row>
    <row r="2595" spans="1:9">
      <c r="A2595" s="7" t="s">
        <v>6679</v>
      </c>
      <c r="B2595" s="7" t="s">
        <v>6679</v>
      </c>
      <c r="C2595" s="7">
        <v>611023</v>
      </c>
      <c r="D2595">
        <f t="shared" si="80"/>
        <v>61</v>
      </c>
      <c r="E2595" t="str">
        <f>VLOOKUP(D2595,省代码匹配!B:C,2,FALSE)</f>
        <v>陕西省</v>
      </c>
      <c r="F2595">
        <f t="shared" si="81"/>
        <v>6110</v>
      </c>
      <c r="G2595" t="str">
        <f>IF(F2595&gt;10000,"省直辖县市",IF(F2595&gt;7000,“港澳台”,VLOOKUP(F2595,地市级代码匹配!C:D,2,FALSE)))</f>
        <v>商洛市</v>
      </c>
      <c r="H2595" s="12" t="s">
        <v>6679</v>
      </c>
      <c r="I2595" s="39" t="str">
        <f>IF(H2595="","",VLOOKUP(H2595,echart地区列表!A:A,1,FALSE))</f>
        <v>商南县</v>
      </c>
    </row>
    <row r="2596" spans="1:9">
      <c r="A2596" s="7" t="s">
        <v>6680</v>
      </c>
      <c r="B2596" s="7" t="s">
        <v>6680</v>
      </c>
      <c r="C2596" s="7">
        <v>611024</v>
      </c>
      <c r="D2596">
        <f t="shared" si="80"/>
        <v>61</v>
      </c>
      <c r="E2596" t="str">
        <f>VLOOKUP(D2596,省代码匹配!B:C,2,FALSE)</f>
        <v>陕西省</v>
      </c>
      <c r="F2596">
        <f t="shared" si="81"/>
        <v>6110</v>
      </c>
      <c r="G2596" t="str">
        <f>IF(F2596&gt;10000,"省直辖县市",IF(F2596&gt;7000,“港澳台”,VLOOKUP(F2596,地市级代码匹配!C:D,2,FALSE)))</f>
        <v>商洛市</v>
      </c>
      <c r="H2596" s="12" t="s">
        <v>6680</v>
      </c>
      <c r="I2596" s="39" t="str">
        <f>IF(H2596="","",VLOOKUP(H2596,echart地区列表!A:A,1,FALSE))</f>
        <v>山阳县</v>
      </c>
    </row>
    <row r="2597" spans="1:9">
      <c r="A2597" s="7" t="s">
        <v>6681</v>
      </c>
      <c r="B2597" s="7" t="s">
        <v>6681</v>
      </c>
      <c r="C2597" s="7">
        <v>611025</v>
      </c>
      <c r="D2597">
        <f t="shared" si="80"/>
        <v>61</v>
      </c>
      <c r="E2597" t="str">
        <f>VLOOKUP(D2597,省代码匹配!B:C,2,FALSE)</f>
        <v>陕西省</v>
      </c>
      <c r="F2597">
        <f t="shared" si="81"/>
        <v>6110</v>
      </c>
      <c r="G2597" t="str">
        <f>IF(F2597&gt;10000,"省直辖县市",IF(F2597&gt;7000,“港澳台”,VLOOKUP(F2597,地市级代码匹配!C:D,2,FALSE)))</f>
        <v>商洛市</v>
      </c>
      <c r="H2597" s="12" t="s">
        <v>6681</v>
      </c>
      <c r="I2597" s="39" t="str">
        <f>IF(H2597="","",VLOOKUP(H2597,echart地区列表!A:A,1,FALSE))</f>
        <v>镇安县</v>
      </c>
    </row>
    <row r="2598" spans="1:9">
      <c r="A2598" s="7" t="s">
        <v>6682</v>
      </c>
      <c r="B2598" s="7" t="s">
        <v>6682</v>
      </c>
      <c r="C2598" s="7">
        <v>611026</v>
      </c>
      <c r="D2598">
        <f t="shared" si="80"/>
        <v>61</v>
      </c>
      <c r="E2598" t="str">
        <f>VLOOKUP(D2598,省代码匹配!B:C,2,FALSE)</f>
        <v>陕西省</v>
      </c>
      <c r="F2598">
        <f t="shared" si="81"/>
        <v>6110</v>
      </c>
      <c r="G2598" t="str">
        <f>IF(F2598&gt;10000,"省直辖县市",IF(F2598&gt;7000,“港澳台”,VLOOKUP(F2598,地市级代码匹配!C:D,2,FALSE)))</f>
        <v>商洛市</v>
      </c>
      <c r="H2598" s="12" t="s">
        <v>6682</v>
      </c>
      <c r="I2598" s="39" t="str">
        <f>IF(H2598="","",VLOOKUP(H2598,echart地区列表!A:A,1,FALSE))</f>
        <v>柞水县</v>
      </c>
    </row>
    <row r="2599" spans="1:9">
      <c r="A2599" s="7" t="s">
        <v>6504</v>
      </c>
      <c r="B2599" s="7" t="s">
        <v>6504</v>
      </c>
      <c r="C2599" s="7">
        <v>620102</v>
      </c>
      <c r="D2599">
        <f t="shared" si="80"/>
        <v>62</v>
      </c>
      <c r="E2599" t="str">
        <f>VLOOKUP(D2599,省代码匹配!B:C,2,FALSE)</f>
        <v>甘肃省</v>
      </c>
      <c r="F2599">
        <f t="shared" si="81"/>
        <v>6201</v>
      </c>
      <c r="G2599" t="str">
        <f>IF(F2599&gt;10000,"省直辖县市",IF(F2599&gt;7000,“港澳台”,VLOOKUP(F2599,地市级代码匹配!C:D,2,FALSE)))</f>
        <v>兰州市</v>
      </c>
      <c r="H2599" s="12" t="s">
        <v>6504</v>
      </c>
      <c r="I2599" s="39" t="str">
        <f>IF(H2599="","",VLOOKUP(H2599,echart地区列表!A:A,1,FALSE))</f>
        <v>城关区</v>
      </c>
    </row>
    <row r="2600" spans="1:9">
      <c r="A2600" s="7" t="s">
        <v>6683</v>
      </c>
      <c r="B2600" s="7" t="s">
        <v>6683</v>
      </c>
      <c r="C2600" s="7">
        <v>620103</v>
      </c>
      <c r="D2600">
        <f t="shared" si="80"/>
        <v>62</v>
      </c>
      <c r="E2600" t="str">
        <f>VLOOKUP(D2600,省代码匹配!B:C,2,FALSE)</f>
        <v>甘肃省</v>
      </c>
      <c r="F2600">
        <f t="shared" si="81"/>
        <v>6201</v>
      </c>
      <c r="G2600" t="str">
        <f>IF(F2600&gt;10000,"省直辖县市",IF(F2600&gt;7000,“港澳台”,VLOOKUP(F2600,地市级代码匹配!C:D,2,FALSE)))</f>
        <v>兰州市</v>
      </c>
      <c r="H2600" s="12"/>
      <c r="I2600" s="39" t="str">
        <f>IF(H2600="","",VLOOKUP(H2600,echart地区列表!A:A,1,FALSE))</f>
        <v/>
      </c>
    </row>
    <row r="2601" spans="1:9">
      <c r="A2601" s="7" t="s">
        <v>6684</v>
      </c>
      <c r="B2601" s="7" t="s">
        <v>6684</v>
      </c>
      <c r="C2601" s="7">
        <v>620104</v>
      </c>
      <c r="D2601">
        <f t="shared" si="80"/>
        <v>62</v>
      </c>
      <c r="E2601" t="str">
        <f>VLOOKUP(D2601,省代码匹配!B:C,2,FALSE)</f>
        <v>甘肃省</v>
      </c>
      <c r="F2601">
        <f t="shared" si="81"/>
        <v>6201</v>
      </c>
      <c r="G2601" t="str">
        <f>IF(F2601&gt;10000,"省直辖县市",IF(F2601&gt;7000,“港澳台”,VLOOKUP(F2601,地市级代码匹配!C:D,2,FALSE)))</f>
        <v>兰州市</v>
      </c>
      <c r="H2601" s="12" t="s">
        <v>6684</v>
      </c>
      <c r="I2601" s="39" t="str">
        <f>IF(H2601="","",VLOOKUP(H2601,echart地区列表!A:A,1,FALSE))</f>
        <v>西固区</v>
      </c>
    </row>
    <row r="2602" spans="1:9">
      <c r="A2602" s="7" t="s">
        <v>6685</v>
      </c>
      <c r="B2602" s="7" t="s">
        <v>6685</v>
      </c>
      <c r="C2602" s="7">
        <v>620105</v>
      </c>
      <c r="D2602">
        <f t="shared" si="80"/>
        <v>62</v>
      </c>
      <c r="E2602" t="str">
        <f>VLOOKUP(D2602,省代码匹配!B:C,2,FALSE)</f>
        <v>甘肃省</v>
      </c>
      <c r="F2602">
        <f t="shared" si="81"/>
        <v>6201</v>
      </c>
      <c r="G2602" t="str">
        <f>IF(F2602&gt;10000,"省直辖县市",IF(F2602&gt;7000,“港澳台”,VLOOKUP(F2602,地市级代码匹配!C:D,2,FALSE)))</f>
        <v>兰州市</v>
      </c>
      <c r="H2602" s="12"/>
      <c r="I2602" s="39" t="str">
        <f>IF(H2602="","",VLOOKUP(H2602,echart地区列表!A:A,1,FALSE))</f>
        <v/>
      </c>
    </row>
    <row r="2603" spans="1:9">
      <c r="A2603" s="7" t="s">
        <v>6686</v>
      </c>
      <c r="B2603" s="7" t="s">
        <v>6686</v>
      </c>
      <c r="C2603" s="7">
        <v>620111</v>
      </c>
      <c r="D2603">
        <f t="shared" si="80"/>
        <v>62</v>
      </c>
      <c r="E2603" t="str">
        <f>VLOOKUP(D2603,省代码匹配!B:C,2,FALSE)</f>
        <v>甘肃省</v>
      </c>
      <c r="F2603">
        <f t="shared" si="81"/>
        <v>6201</v>
      </c>
      <c r="G2603" t="str">
        <f>IF(F2603&gt;10000,"省直辖县市",IF(F2603&gt;7000,“港澳台”,VLOOKUP(F2603,地市级代码匹配!C:D,2,FALSE)))</f>
        <v>兰州市</v>
      </c>
      <c r="H2603" s="12" t="s">
        <v>6686</v>
      </c>
      <c r="I2603" s="39" t="str">
        <f>IF(H2603="","",VLOOKUP(H2603,echart地区列表!A:A,1,FALSE))</f>
        <v>红古区</v>
      </c>
    </row>
    <row r="2604" spans="1:9">
      <c r="A2604" s="7" t="s">
        <v>6687</v>
      </c>
      <c r="B2604" s="7" t="s">
        <v>6687</v>
      </c>
      <c r="C2604" s="7">
        <v>620121</v>
      </c>
      <c r="D2604">
        <f t="shared" si="80"/>
        <v>62</v>
      </c>
      <c r="E2604" t="str">
        <f>VLOOKUP(D2604,省代码匹配!B:C,2,FALSE)</f>
        <v>甘肃省</v>
      </c>
      <c r="F2604">
        <f t="shared" si="81"/>
        <v>6201</v>
      </c>
      <c r="G2604" t="str">
        <f>IF(F2604&gt;10000,"省直辖县市",IF(F2604&gt;7000,“港澳台”,VLOOKUP(F2604,地市级代码匹配!C:D,2,FALSE)))</f>
        <v>兰州市</v>
      </c>
      <c r="H2604" s="12" t="s">
        <v>6687</v>
      </c>
      <c r="I2604" s="39" t="str">
        <f>IF(H2604="","",VLOOKUP(H2604,echart地区列表!A:A,1,FALSE))</f>
        <v>永登县</v>
      </c>
    </row>
    <row r="2605" spans="1:9">
      <c r="A2605" s="7" t="s">
        <v>6688</v>
      </c>
      <c r="B2605" s="7" t="s">
        <v>6688</v>
      </c>
      <c r="C2605" s="7">
        <v>620122</v>
      </c>
      <c r="D2605">
        <f t="shared" si="80"/>
        <v>62</v>
      </c>
      <c r="E2605" t="str">
        <f>VLOOKUP(D2605,省代码匹配!B:C,2,FALSE)</f>
        <v>甘肃省</v>
      </c>
      <c r="F2605">
        <f t="shared" si="81"/>
        <v>6201</v>
      </c>
      <c r="G2605" t="str">
        <f>IF(F2605&gt;10000,"省直辖县市",IF(F2605&gt;7000,“港澳台”,VLOOKUP(F2605,地市级代码匹配!C:D,2,FALSE)))</f>
        <v>兰州市</v>
      </c>
      <c r="H2605" s="12" t="s">
        <v>6688</v>
      </c>
      <c r="I2605" s="39" t="str">
        <f>IF(H2605="","",VLOOKUP(H2605,echart地区列表!A:A,1,FALSE))</f>
        <v>皋兰县</v>
      </c>
    </row>
    <row r="2606" spans="1:9">
      <c r="A2606" s="7" t="s">
        <v>6689</v>
      </c>
      <c r="B2606" s="7" t="s">
        <v>6689</v>
      </c>
      <c r="C2606" s="7">
        <v>620123</v>
      </c>
      <c r="D2606">
        <f t="shared" si="80"/>
        <v>62</v>
      </c>
      <c r="E2606" t="str">
        <f>VLOOKUP(D2606,省代码匹配!B:C,2,FALSE)</f>
        <v>甘肃省</v>
      </c>
      <c r="F2606">
        <f t="shared" si="81"/>
        <v>6201</v>
      </c>
      <c r="G2606" t="str">
        <f>IF(F2606&gt;10000,"省直辖县市",IF(F2606&gt;7000,“港澳台”,VLOOKUP(F2606,地市级代码匹配!C:D,2,FALSE)))</f>
        <v>兰州市</v>
      </c>
      <c r="H2606" s="12" t="s">
        <v>6689</v>
      </c>
      <c r="I2606" s="39" t="str">
        <f>IF(H2606="","",VLOOKUP(H2606,echart地区列表!A:A,1,FALSE))</f>
        <v>榆中县</v>
      </c>
    </row>
    <row r="2607" spans="1:9">
      <c r="A2607" s="7" t="s">
        <v>6690</v>
      </c>
      <c r="B2607" s="7" t="s">
        <v>6690</v>
      </c>
      <c r="C2607" s="7">
        <v>620302</v>
      </c>
      <c r="D2607">
        <f t="shared" si="80"/>
        <v>62</v>
      </c>
      <c r="E2607" t="str">
        <f>VLOOKUP(D2607,省代码匹配!B:C,2,FALSE)</f>
        <v>甘肃省</v>
      </c>
      <c r="F2607">
        <f t="shared" si="81"/>
        <v>6203</v>
      </c>
      <c r="G2607" t="str">
        <f>IF(F2607&gt;10000,"省直辖县市",IF(F2607&gt;7000,“港澳台”,VLOOKUP(F2607,地市级代码匹配!C:D,2,FALSE)))</f>
        <v>金昌市</v>
      </c>
      <c r="H2607" s="12" t="s">
        <v>6690</v>
      </c>
      <c r="I2607" s="39" t="str">
        <f>IF(H2607="","",VLOOKUP(H2607,echart地区列表!A:A,1,FALSE))</f>
        <v>金川区</v>
      </c>
    </row>
    <row r="2608" spans="1:9">
      <c r="A2608" s="7" t="s">
        <v>6691</v>
      </c>
      <c r="B2608" s="7" t="s">
        <v>6691</v>
      </c>
      <c r="C2608" s="7">
        <v>620321</v>
      </c>
      <c r="D2608">
        <f t="shared" si="80"/>
        <v>62</v>
      </c>
      <c r="E2608" t="str">
        <f>VLOOKUP(D2608,省代码匹配!B:C,2,FALSE)</f>
        <v>甘肃省</v>
      </c>
      <c r="F2608">
        <f t="shared" si="81"/>
        <v>6203</v>
      </c>
      <c r="G2608" t="str">
        <f>IF(F2608&gt;10000,"省直辖县市",IF(F2608&gt;7000,“港澳台”,VLOOKUP(F2608,地市级代码匹配!C:D,2,FALSE)))</f>
        <v>金昌市</v>
      </c>
      <c r="H2608" s="12" t="s">
        <v>6691</v>
      </c>
      <c r="I2608" s="39" t="str">
        <f>IF(H2608="","",VLOOKUP(H2608,echart地区列表!A:A,1,FALSE))</f>
        <v>永昌县</v>
      </c>
    </row>
    <row r="2609" spans="1:9">
      <c r="A2609" s="7" t="s">
        <v>6692</v>
      </c>
      <c r="B2609" s="7" t="s">
        <v>6692</v>
      </c>
      <c r="C2609" s="7">
        <v>620402</v>
      </c>
      <c r="D2609">
        <f t="shared" si="80"/>
        <v>62</v>
      </c>
      <c r="E2609" t="str">
        <f>VLOOKUP(D2609,省代码匹配!B:C,2,FALSE)</f>
        <v>甘肃省</v>
      </c>
      <c r="F2609">
        <f t="shared" si="81"/>
        <v>6204</v>
      </c>
      <c r="G2609" t="str">
        <f>IF(F2609&gt;10000,"省直辖县市",IF(F2609&gt;7000,“港澳台”,VLOOKUP(F2609,地市级代码匹配!C:D,2,FALSE)))</f>
        <v>白银市</v>
      </c>
      <c r="H2609" s="12" t="s">
        <v>6692</v>
      </c>
      <c r="I2609" s="39" t="str">
        <f>IF(H2609="","",VLOOKUP(H2609,echart地区列表!A:A,1,FALSE))</f>
        <v>白银区</v>
      </c>
    </row>
    <row r="2610" spans="1:9">
      <c r="A2610" s="7" t="s">
        <v>6693</v>
      </c>
      <c r="B2610" s="7" t="s">
        <v>6693</v>
      </c>
      <c r="C2610" s="7">
        <v>620403</v>
      </c>
      <c r="D2610">
        <f t="shared" si="80"/>
        <v>62</v>
      </c>
      <c r="E2610" t="str">
        <f>VLOOKUP(D2610,省代码匹配!B:C,2,FALSE)</f>
        <v>甘肃省</v>
      </c>
      <c r="F2610">
        <f t="shared" si="81"/>
        <v>6204</v>
      </c>
      <c r="G2610" t="str">
        <f>IF(F2610&gt;10000,"省直辖县市",IF(F2610&gt;7000,“港澳台”,VLOOKUP(F2610,地市级代码匹配!C:D,2,FALSE)))</f>
        <v>白银市</v>
      </c>
      <c r="H2610" s="12" t="s">
        <v>6693</v>
      </c>
      <c r="I2610" s="39" t="str">
        <f>IF(H2610="","",VLOOKUP(H2610,echart地区列表!A:A,1,FALSE))</f>
        <v>平川区</v>
      </c>
    </row>
    <row r="2611" spans="1:9">
      <c r="A2611" s="7" t="s">
        <v>6694</v>
      </c>
      <c r="B2611" s="7" t="s">
        <v>6694</v>
      </c>
      <c r="C2611" s="7">
        <v>620421</v>
      </c>
      <c r="D2611">
        <f t="shared" si="80"/>
        <v>62</v>
      </c>
      <c r="E2611" t="str">
        <f>VLOOKUP(D2611,省代码匹配!B:C,2,FALSE)</f>
        <v>甘肃省</v>
      </c>
      <c r="F2611">
        <f t="shared" si="81"/>
        <v>6204</v>
      </c>
      <c r="G2611" t="str">
        <f>IF(F2611&gt;10000,"省直辖县市",IF(F2611&gt;7000,“港澳台”,VLOOKUP(F2611,地市级代码匹配!C:D,2,FALSE)))</f>
        <v>白银市</v>
      </c>
      <c r="H2611" s="12" t="s">
        <v>6694</v>
      </c>
      <c r="I2611" s="39" t="str">
        <f>IF(H2611="","",VLOOKUP(H2611,echart地区列表!A:A,1,FALSE))</f>
        <v>靖远县</v>
      </c>
    </row>
    <row r="2612" spans="1:9">
      <c r="A2612" s="7" t="s">
        <v>6695</v>
      </c>
      <c r="B2612" s="7" t="s">
        <v>6695</v>
      </c>
      <c r="C2612" s="7">
        <v>620422</v>
      </c>
      <c r="D2612">
        <f t="shared" si="80"/>
        <v>62</v>
      </c>
      <c r="E2612" t="str">
        <f>VLOOKUP(D2612,省代码匹配!B:C,2,FALSE)</f>
        <v>甘肃省</v>
      </c>
      <c r="F2612">
        <f t="shared" si="81"/>
        <v>6204</v>
      </c>
      <c r="G2612" t="str">
        <f>IF(F2612&gt;10000,"省直辖县市",IF(F2612&gt;7000,“港澳台”,VLOOKUP(F2612,地市级代码匹配!C:D,2,FALSE)))</f>
        <v>白银市</v>
      </c>
      <c r="H2612" s="12" t="s">
        <v>6695</v>
      </c>
      <c r="I2612" s="39" t="str">
        <f>IF(H2612="","",VLOOKUP(H2612,echart地区列表!A:A,1,FALSE))</f>
        <v>会宁县</v>
      </c>
    </row>
    <row r="2613" spans="1:9">
      <c r="A2613" s="7" t="s">
        <v>6696</v>
      </c>
      <c r="B2613" s="7" t="s">
        <v>6696</v>
      </c>
      <c r="C2613" s="7">
        <v>620423</v>
      </c>
      <c r="D2613">
        <f t="shared" si="80"/>
        <v>62</v>
      </c>
      <c r="E2613" t="str">
        <f>VLOOKUP(D2613,省代码匹配!B:C,2,FALSE)</f>
        <v>甘肃省</v>
      </c>
      <c r="F2613">
        <f t="shared" si="81"/>
        <v>6204</v>
      </c>
      <c r="G2613" t="str">
        <f>IF(F2613&gt;10000,"省直辖县市",IF(F2613&gt;7000,“港澳台”,VLOOKUP(F2613,地市级代码匹配!C:D,2,FALSE)))</f>
        <v>白银市</v>
      </c>
      <c r="H2613" s="12" t="s">
        <v>6696</v>
      </c>
      <c r="I2613" s="39" t="str">
        <f>IF(H2613="","",VLOOKUP(H2613,echart地区列表!A:A,1,FALSE))</f>
        <v>景泰县</v>
      </c>
    </row>
    <row r="2614" spans="1:9">
      <c r="A2614" s="7" t="s">
        <v>6697</v>
      </c>
      <c r="B2614" s="7" t="s">
        <v>6697</v>
      </c>
      <c r="C2614" s="7">
        <v>620502</v>
      </c>
      <c r="D2614">
        <f t="shared" si="80"/>
        <v>62</v>
      </c>
      <c r="E2614" t="str">
        <f>VLOOKUP(D2614,省代码匹配!B:C,2,FALSE)</f>
        <v>甘肃省</v>
      </c>
      <c r="F2614">
        <f t="shared" si="81"/>
        <v>6205</v>
      </c>
      <c r="G2614" t="str">
        <f>IF(F2614&gt;10000,"省直辖县市",IF(F2614&gt;7000,“港澳台”,VLOOKUP(F2614,地市级代码匹配!C:D,2,FALSE)))</f>
        <v>天水市</v>
      </c>
      <c r="H2614" s="12"/>
      <c r="I2614" s="39" t="str">
        <f>IF(H2614="","",VLOOKUP(H2614,echart地区列表!A:A,1,FALSE))</f>
        <v/>
      </c>
    </row>
    <row r="2615" spans="1:9">
      <c r="A2615" s="7" t="s">
        <v>6698</v>
      </c>
      <c r="B2615" s="7" t="s">
        <v>6698</v>
      </c>
      <c r="C2615" s="7">
        <v>620503</v>
      </c>
      <c r="D2615">
        <f t="shared" si="80"/>
        <v>62</v>
      </c>
      <c r="E2615" t="str">
        <f>VLOOKUP(D2615,省代码匹配!B:C,2,FALSE)</f>
        <v>甘肃省</v>
      </c>
      <c r="F2615">
        <f t="shared" si="81"/>
        <v>6205</v>
      </c>
      <c r="G2615" t="str">
        <f>IF(F2615&gt;10000,"省直辖县市",IF(F2615&gt;7000,“港澳台”,VLOOKUP(F2615,地市级代码匹配!C:D,2,FALSE)))</f>
        <v>天水市</v>
      </c>
      <c r="H2615" s="12"/>
      <c r="I2615" s="39" t="str">
        <f>IF(H2615="","",VLOOKUP(H2615,echart地区列表!A:A,1,FALSE))</f>
        <v/>
      </c>
    </row>
    <row r="2616" spans="1:9">
      <c r="A2616" s="7" t="s">
        <v>6699</v>
      </c>
      <c r="B2616" s="7" t="s">
        <v>6699</v>
      </c>
      <c r="C2616" s="7">
        <v>620521</v>
      </c>
      <c r="D2616">
        <f t="shared" si="80"/>
        <v>62</v>
      </c>
      <c r="E2616" t="str">
        <f>VLOOKUP(D2616,省代码匹配!B:C,2,FALSE)</f>
        <v>甘肃省</v>
      </c>
      <c r="F2616">
        <f t="shared" si="81"/>
        <v>6205</v>
      </c>
      <c r="G2616" t="str">
        <f>IF(F2616&gt;10000,"省直辖县市",IF(F2616&gt;7000,“港澳台”,VLOOKUP(F2616,地市级代码匹配!C:D,2,FALSE)))</f>
        <v>天水市</v>
      </c>
      <c r="H2616" s="12" t="s">
        <v>6699</v>
      </c>
      <c r="I2616" s="39" t="str">
        <f>IF(H2616="","",VLOOKUP(H2616,echart地区列表!A:A,1,FALSE))</f>
        <v>清水县</v>
      </c>
    </row>
    <row r="2617" spans="1:9">
      <c r="A2617" s="7" t="s">
        <v>6700</v>
      </c>
      <c r="B2617" s="7" t="s">
        <v>6700</v>
      </c>
      <c r="C2617" s="7">
        <v>620522</v>
      </c>
      <c r="D2617">
        <f t="shared" si="80"/>
        <v>62</v>
      </c>
      <c r="E2617" t="str">
        <f>VLOOKUP(D2617,省代码匹配!B:C,2,FALSE)</f>
        <v>甘肃省</v>
      </c>
      <c r="F2617">
        <f t="shared" si="81"/>
        <v>6205</v>
      </c>
      <c r="G2617" t="str">
        <f>IF(F2617&gt;10000,"省直辖县市",IF(F2617&gt;7000,“港澳台”,VLOOKUP(F2617,地市级代码匹配!C:D,2,FALSE)))</f>
        <v>天水市</v>
      </c>
      <c r="H2617" s="12" t="s">
        <v>6700</v>
      </c>
      <c r="I2617" s="39" t="str">
        <f>IF(H2617="","",VLOOKUP(H2617,echart地区列表!A:A,1,FALSE))</f>
        <v>秦安县</v>
      </c>
    </row>
    <row r="2618" spans="1:9">
      <c r="A2618" s="7" t="s">
        <v>6701</v>
      </c>
      <c r="B2618" s="7" t="s">
        <v>6701</v>
      </c>
      <c r="C2618" s="7">
        <v>620523</v>
      </c>
      <c r="D2618">
        <f t="shared" si="80"/>
        <v>62</v>
      </c>
      <c r="E2618" t="str">
        <f>VLOOKUP(D2618,省代码匹配!B:C,2,FALSE)</f>
        <v>甘肃省</v>
      </c>
      <c r="F2618">
        <f t="shared" si="81"/>
        <v>6205</v>
      </c>
      <c r="G2618" t="str">
        <f>IF(F2618&gt;10000,"省直辖县市",IF(F2618&gt;7000,“港澳台”,VLOOKUP(F2618,地市级代码匹配!C:D,2,FALSE)))</f>
        <v>天水市</v>
      </c>
      <c r="H2618" s="12" t="s">
        <v>6701</v>
      </c>
      <c r="I2618" s="39" t="str">
        <f>IF(H2618="","",VLOOKUP(H2618,echart地区列表!A:A,1,FALSE))</f>
        <v>甘谷县</v>
      </c>
    </row>
    <row r="2619" spans="1:9">
      <c r="A2619" s="7" t="s">
        <v>6702</v>
      </c>
      <c r="B2619" s="7" t="s">
        <v>6702</v>
      </c>
      <c r="C2619" s="7">
        <v>620524</v>
      </c>
      <c r="D2619">
        <f t="shared" si="80"/>
        <v>62</v>
      </c>
      <c r="E2619" t="str">
        <f>VLOOKUP(D2619,省代码匹配!B:C,2,FALSE)</f>
        <v>甘肃省</v>
      </c>
      <c r="F2619">
        <f t="shared" si="81"/>
        <v>6205</v>
      </c>
      <c r="G2619" t="str">
        <f>IF(F2619&gt;10000,"省直辖县市",IF(F2619&gt;7000,“港澳台”,VLOOKUP(F2619,地市级代码匹配!C:D,2,FALSE)))</f>
        <v>天水市</v>
      </c>
      <c r="H2619" s="12" t="s">
        <v>6702</v>
      </c>
      <c r="I2619" s="39" t="str">
        <f>IF(H2619="","",VLOOKUP(H2619,echart地区列表!A:A,1,FALSE))</f>
        <v>武山县</v>
      </c>
    </row>
    <row r="2620" spans="1:9">
      <c r="A2620" s="7" t="s">
        <v>6703</v>
      </c>
      <c r="B2620" s="7" t="s">
        <v>6703</v>
      </c>
      <c r="C2620" s="7">
        <v>620525</v>
      </c>
      <c r="D2620">
        <f t="shared" si="80"/>
        <v>62</v>
      </c>
      <c r="E2620" t="str">
        <f>VLOOKUP(D2620,省代码匹配!B:C,2,FALSE)</f>
        <v>甘肃省</v>
      </c>
      <c r="F2620">
        <f t="shared" si="81"/>
        <v>6205</v>
      </c>
      <c r="G2620" t="str">
        <f>IF(F2620&gt;10000,"省直辖县市",IF(F2620&gt;7000,“港澳台”,VLOOKUP(F2620,地市级代码匹配!C:D,2,FALSE)))</f>
        <v>天水市</v>
      </c>
      <c r="H2620" s="12" t="s">
        <v>6703</v>
      </c>
      <c r="I2620" s="39" t="str">
        <f>IF(H2620="","",VLOOKUP(H2620,echart地区列表!A:A,1,FALSE))</f>
        <v>张家川回族自治县</v>
      </c>
    </row>
    <row r="2621" spans="1:9">
      <c r="A2621" s="7" t="s">
        <v>6704</v>
      </c>
      <c r="B2621" s="7" t="s">
        <v>6704</v>
      </c>
      <c r="C2621" s="7">
        <v>620602</v>
      </c>
      <c r="D2621">
        <f t="shared" si="80"/>
        <v>62</v>
      </c>
      <c r="E2621" t="str">
        <f>VLOOKUP(D2621,省代码匹配!B:C,2,FALSE)</f>
        <v>甘肃省</v>
      </c>
      <c r="F2621">
        <f t="shared" si="81"/>
        <v>6206</v>
      </c>
      <c r="G2621" t="str">
        <f>IF(F2621&gt;10000,"省直辖县市",IF(F2621&gt;7000,“港澳台”,VLOOKUP(F2621,地市级代码匹配!C:D,2,FALSE)))</f>
        <v>武威市</v>
      </c>
      <c r="H2621" s="12" t="s">
        <v>6704</v>
      </c>
      <c r="I2621" s="39" t="str">
        <f>IF(H2621="","",VLOOKUP(H2621,echart地区列表!A:A,1,FALSE))</f>
        <v>凉州区</v>
      </c>
    </row>
    <row r="2622" spans="1:9">
      <c r="A2622" s="7" t="s">
        <v>6705</v>
      </c>
      <c r="B2622" s="7" t="s">
        <v>6705</v>
      </c>
      <c r="C2622" s="7">
        <v>620621</v>
      </c>
      <c r="D2622">
        <f t="shared" si="80"/>
        <v>62</v>
      </c>
      <c r="E2622" t="str">
        <f>VLOOKUP(D2622,省代码匹配!B:C,2,FALSE)</f>
        <v>甘肃省</v>
      </c>
      <c r="F2622">
        <f t="shared" si="81"/>
        <v>6206</v>
      </c>
      <c r="G2622" t="str">
        <f>IF(F2622&gt;10000,"省直辖县市",IF(F2622&gt;7000,“港澳台”,VLOOKUP(F2622,地市级代码匹配!C:D,2,FALSE)))</f>
        <v>武威市</v>
      </c>
      <c r="H2622" s="12" t="s">
        <v>6705</v>
      </c>
      <c r="I2622" s="39" t="str">
        <f>IF(H2622="","",VLOOKUP(H2622,echart地区列表!A:A,1,FALSE))</f>
        <v>民勤县</v>
      </c>
    </row>
    <row r="2623" spans="1:9">
      <c r="A2623" s="7" t="s">
        <v>6706</v>
      </c>
      <c r="B2623" s="7" t="s">
        <v>6706</v>
      </c>
      <c r="C2623" s="7">
        <v>620622</v>
      </c>
      <c r="D2623">
        <f t="shared" si="80"/>
        <v>62</v>
      </c>
      <c r="E2623" t="str">
        <f>VLOOKUP(D2623,省代码匹配!B:C,2,FALSE)</f>
        <v>甘肃省</v>
      </c>
      <c r="F2623">
        <f t="shared" si="81"/>
        <v>6206</v>
      </c>
      <c r="G2623" t="str">
        <f>IF(F2623&gt;10000,"省直辖县市",IF(F2623&gt;7000,“港澳台”,VLOOKUP(F2623,地市级代码匹配!C:D,2,FALSE)))</f>
        <v>武威市</v>
      </c>
      <c r="H2623" s="12" t="s">
        <v>6706</v>
      </c>
      <c r="I2623" s="39" t="str">
        <f>IF(H2623="","",VLOOKUP(H2623,echart地区列表!A:A,1,FALSE))</f>
        <v>古浪县</v>
      </c>
    </row>
    <row r="2624" spans="1:9">
      <c r="A2624" s="7" t="s">
        <v>6707</v>
      </c>
      <c r="B2624" s="7" t="s">
        <v>6707</v>
      </c>
      <c r="C2624" s="7">
        <v>620623</v>
      </c>
      <c r="D2624">
        <f t="shared" si="80"/>
        <v>62</v>
      </c>
      <c r="E2624" t="str">
        <f>VLOOKUP(D2624,省代码匹配!B:C,2,FALSE)</f>
        <v>甘肃省</v>
      </c>
      <c r="F2624">
        <f t="shared" si="81"/>
        <v>6206</v>
      </c>
      <c r="G2624" t="str">
        <f>IF(F2624&gt;10000,"省直辖县市",IF(F2624&gt;7000,“港澳台”,VLOOKUP(F2624,地市级代码匹配!C:D,2,FALSE)))</f>
        <v>武威市</v>
      </c>
      <c r="H2624" s="12" t="s">
        <v>6707</v>
      </c>
      <c r="I2624" s="39" t="str">
        <f>IF(H2624="","",VLOOKUP(H2624,echart地区列表!A:A,1,FALSE))</f>
        <v>天祝藏族自治县</v>
      </c>
    </row>
    <row r="2625" spans="1:9">
      <c r="A2625" s="7" t="s">
        <v>6708</v>
      </c>
      <c r="B2625" s="7" t="s">
        <v>6708</v>
      </c>
      <c r="C2625" s="7">
        <v>620702</v>
      </c>
      <c r="D2625">
        <f t="shared" si="80"/>
        <v>62</v>
      </c>
      <c r="E2625" t="str">
        <f>VLOOKUP(D2625,省代码匹配!B:C,2,FALSE)</f>
        <v>甘肃省</v>
      </c>
      <c r="F2625">
        <f t="shared" si="81"/>
        <v>6207</v>
      </c>
      <c r="G2625" t="str">
        <f>IF(F2625&gt;10000,"省直辖县市",IF(F2625&gt;7000,“港澳台”,VLOOKUP(F2625,地市级代码匹配!C:D,2,FALSE)))</f>
        <v>张掖市</v>
      </c>
      <c r="H2625" s="12" t="s">
        <v>6708</v>
      </c>
      <c r="I2625" s="39" t="str">
        <f>IF(H2625="","",VLOOKUP(H2625,echart地区列表!A:A,1,FALSE))</f>
        <v>甘州区</v>
      </c>
    </row>
    <row r="2626" spans="1:9">
      <c r="A2626" s="7" t="s">
        <v>6709</v>
      </c>
      <c r="B2626" s="7" t="s">
        <v>6709</v>
      </c>
      <c r="C2626" s="7">
        <v>620721</v>
      </c>
      <c r="D2626">
        <f t="shared" si="80"/>
        <v>62</v>
      </c>
      <c r="E2626" t="str">
        <f>VLOOKUP(D2626,省代码匹配!B:C,2,FALSE)</f>
        <v>甘肃省</v>
      </c>
      <c r="F2626">
        <f t="shared" si="81"/>
        <v>6207</v>
      </c>
      <c r="G2626" t="str">
        <f>IF(F2626&gt;10000,"省直辖县市",IF(F2626&gt;7000,“港澳台”,VLOOKUP(F2626,地市级代码匹配!C:D,2,FALSE)))</f>
        <v>张掖市</v>
      </c>
      <c r="H2626" s="12" t="s">
        <v>6709</v>
      </c>
      <c r="I2626" s="39" t="str">
        <f>IF(H2626="","",VLOOKUP(H2626,echart地区列表!A:A,1,FALSE))</f>
        <v>肃南裕固族自治县</v>
      </c>
    </row>
    <row r="2627" spans="1:9">
      <c r="A2627" s="7" t="s">
        <v>6710</v>
      </c>
      <c r="B2627" s="7" t="s">
        <v>6710</v>
      </c>
      <c r="C2627" s="7">
        <v>620722</v>
      </c>
      <c r="D2627">
        <f t="shared" ref="D2627:D2690" si="82">INT(C2627/10000)</f>
        <v>62</v>
      </c>
      <c r="E2627" t="str">
        <f>VLOOKUP(D2627,省代码匹配!B:C,2,FALSE)</f>
        <v>甘肃省</v>
      </c>
      <c r="F2627">
        <f t="shared" ref="F2627:F2690" si="83">IF(OR(D2627=11,D2627=12,D2627=31,D2627=50,D2627=71,D2627=81,D2627=82),D2627*100,IF(MID(C2627,3,1)="9",C2627,INT(C2627/100)))</f>
        <v>6207</v>
      </c>
      <c r="G2627" t="str">
        <f>IF(F2627&gt;10000,"省直辖县市",IF(F2627&gt;7000,“港澳台”,VLOOKUP(F2627,地市级代码匹配!C:D,2,FALSE)))</f>
        <v>张掖市</v>
      </c>
      <c r="H2627" s="12" t="s">
        <v>6710</v>
      </c>
      <c r="I2627" s="39" t="str">
        <f>IF(H2627="","",VLOOKUP(H2627,echart地区列表!A:A,1,FALSE))</f>
        <v>民乐县</v>
      </c>
    </row>
    <row r="2628" spans="1:9">
      <c r="A2628" s="7" t="s">
        <v>6711</v>
      </c>
      <c r="B2628" s="7" t="s">
        <v>6711</v>
      </c>
      <c r="C2628" s="7">
        <v>620723</v>
      </c>
      <c r="D2628">
        <f t="shared" si="82"/>
        <v>62</v>
      </c>
      <c r="E2628" t="str">
        <f>VLOOKUP(D2628,省代码匹配!B:C,2,FALSE)</f>
        <v>甘肃省</v>
      </c>
      <c r="F2628">
        <f t="shared" si="83"/>
        <v>6207</v>
      </c>
      <c r="G2628" t="str">
        <f>IF(F2628&gt;10000,"省直辖县市",IF(F2628&gt;7000,“港澳台”,VLOOKUP(F2628,地市级代码匹配!C:D,2,FALSE)))</f>
        <v>张掖市</v>
      </c>
      <c r="H2628" s="12" t="s">
        <v>6711</v>
      </c>
      <c r="I2628" s="39" t="str">
        <f>IF(H2628="","",VLOOKUP(H2628,echart地区列表!A:A,1,FALSE))</f>
        <v>临泽县</v>
      </c>
    </row>
    <row r="2629" spans="1:9">
      <c r="A2629" s="7" t="s">
        <v>6712</v>
      </c>
      <c r="B2629" s="7" t="s">
        <v>6712</v>
      </c>
      <c r="C2629" s="7">
        <v>620724</v>
      </c>
      <c r="D2629">
        <f t="shared" si="82"/>
        <v>62</v>
      </c>
      <c r="E2629" t="str">
        <f>VLOOKUP(D2629,省代码匹配!B:C,2,FALSE)</f>
        <v>甘肃省</v>
      </c>
      <c r="F2629">
        <f t="shared" si="83"/>
        <v>6207</v>
      </c>
      <c r="G2629" t="str">
        <f>IF(F2629&gt;10000,"省直辖县市",IF(F2629&gt;7000,“港澳台”,VLOOKUP(F2629,地市级代码匹配!C:D,2,FALSE)))</f>
        <v>张掖市</v>
      </c>
      <c r="H2629" s="12" t="s">
        <v>6712</v>
      </c>
      <c r="I2629" s="39" t="str">
        <f>IF(H2629="","",VLOOKUP(H2629,echart地区列表!A:A,1,FALSE))</f>
        <v>高台县</v>
      </c>
    </row>
    <row r="2630" spans="1:9">
      <c r="A2630" s="7" t="s">
        <v>6713</v>
      </c>
      <c r="B2630" s="7" t="s">
        <v>6713</v>
      </c>
      <c r="C2630" s="7">
        <v>620725</v>
      </c>
      <c r="D2630">
        <f t="shared" si="82"/>
        <v>62</v>
      </c>
      <c r="E2630" t="str">
        <f>VLOOKUP(D2630,省代码匹配!B:C,2,FALSE)</f>
        <v>甘肃省</v>
      </c>
      <c r="F2630">
        <f t="shared" si="83"/>
        <v>6207</v>
      </c>
      <c r="G2630" t="str">
        <f>IF(F2630&gt;10000,"省直辖县市",IF(F2630&gt;7000,“港澳台”,VLOOKUP(F2630,地市级代码匹配!C:D,2,FALSE)))</f>
        <v>张掖市</v>
      </c>
      <c r="H2630" s="12" t="s">
        <v>6713</v>
      </c>
      <c r="I2630" s="39" t="str">
        <f>IF(H2630="","",VLOOKUP(H2630,echart地区列表!A:A,1,FALSE))</f>
        <v>山丹县</v>
      </c>
    </row>
    <row r="2631" spans="1:9">
      <c r="A2631" s="7" t="s">
        <v>6714</v>
      </c>
      <c r="B2631" s="7" t="s">
        <v>6714</v>
      </c>
      <c r="C2631" s="7">
        <v>620802</v>
      </c>
      <c r="D2631">
        <f t="shared" si="82"/>
        <v>62</v>
      </c>
      <c r="E2631" t="str">
        <f>VLOOKUP(D2631,省代码匹配!B:C,2,FALSE)</f>
        <v>甘肃省</v>
      </c>
      <c r="F2631">
        <f t="shared" si="83"/>
        <v>6208</v>
      </c>
      <c r="G2631" t="str">
        <f>IF(F2631&gt;10000,"省直辖县市",IF(F2631&gt;7000,“港澳台”,VLOOKUP(F2631,地市级代码匹配!C:D,2,FALSE)))</f>
        <v>平凉市</v>
      </c>
      <c r="H2631" s="12" t="s">
        <v>6714</v>
      </c>
      <c r="I2631" s="39" t="str">
        <f>IF(H2631="","",VLOOKUP(H2631,echart地区列表!A:A,1,FALSE))</f>
        <v>崆峒区</v>
      </c>
    </row>
    <row r="2632" spans="1:9">
      <c r="A2632" s="7" t="s">
        <v>6715</v>
      </c>
      <c r="B2632" s="7" t="s">
        <v>6715</v>
      </c>
      <c r="C2632" s="7">
        <v>620821</v>
      </c>
      <c r="D2632">
        <f t="shared" si="82"/>
        <v>62</v>
      </c>
      <c r="E2632" t="str">
        <f>VLOOKUP(D2632,省代码匹配!B:C,2,FALSE)</f>
        <v>甘肃省</v>
      </c>
      <c r="F2632">
        <f t="shared" si="83"/>
        <v>6208</v>
      </c>
      <c r="G2632" t="str">
        <f>IF(F2632&gt;10000,"省直辖县市",IF(F2632&gt;7000,“港澳台”,VLOOKUP(F2632,地市级代码匹配!C:D,2,FALSE)))</f>
        <v>平凉市</v>
      </c>
      <c r="H2632" s="12" t="s">
        <v>6715</v>
      </c>
      <c r="I2632" s="39" t="str">
        <f>IF(H2632="","",VLOOKUP(H2632,echart地区列表!A:A,1,FALSE))</f>
        <v>泾川县</v>
      </c>
    </row>
    <row r="2633" spans="1:9">
      <c r="A2633" s="7" t="s">
        <v>6716</v>
      </c>
      <c r="B2633" s="7" t="s">
        <v>6716</v>
      </c>
      <c r="C2633" s="7">
        <v>620822</v>
      </c>
      <c r="D2633">
        <f t="shared" si="82"/>
        <v>62</v>
      </c>
      <c r="E2633" t="str">
        <f>VLOOKUP(D2633,省代码匹配!B:C,2,FALSE)</f>
        <v>甘肃省</v>
      </c>
      <c r="F2633">
        <f t="shared" si="83"/>
        <v>6208</v>
      </c>
      <c r="G2633" t="str">
        <f>IF(F2633&gt;10000,"省直辖县市",IF(F2633&gt;7000,“港澳台”,VLOOKUP(F2633,地市级代码匹配!C:D,2,FALSE)))</f>
        <v>平凉市</v>
      </c>
      <c r="H2633" s="12" t="s">
        <v>6716</v>
      </c>
      <c r="I2633" s="39" t="str">
        <f>IF(H2633="","",VLOOKUP(H2633,echart地区列表!A:A,1,FALSE))</f>
        <v>灵台县</v>
      </c>
    </row>
    <row r="2634" spans="1:9">
      <c r="A2634" s="7" t="s">
        <v>6717</v>
      </c>
      <c r="B2634" s="7" t="s">
        <v>6717</v>
      </c>
      <c r="C2634" s="7">
        <v>620823</v>
      </c>
      <c r="D2634">
        <f t="shared" si="82"/>
        <v>62</v>
      </c>
      <c r="E2634" t="str">
        <f>VLOOKUP(D2634,省代码匹配!B:C,2,FALSE)</f>
        <v>甘肃省</v>
      </c>
      <c r="F2634">
        <f t="shared" si="83"/>
        <v>6208</v>
      </c>
      <c r="G2634" t="str">
        <f>IF(F2634&gt;10000,"省直辖县市",IF(F2634&gt;7000,“港澳台”,VLOOKUP(F2634,地市级代码匹配!C:D,2,FALSE)))</f>
        <v>平凉市</v>
      </c>
      <c r="H2634" s="12" t="s">
        <v>6717</v>
      </c>
      <c r="I2634" s="39" t="str">
        <f>IF(H2634="","",VLOOKUP(H2634,echart地区列表!A:A,1,FALSE))</f>
        <v>崇信县</v>
      </c>
    </row>
    <row r="2635" spans="1:9">
      <c r="A2635" s="7" t="s">
        <v>6718</v>
      </c>
      <c r="B2635" s="7" t="s">
        <v>6718</v>
      </c>
      <c r="C2635" s="7">
        <v>620824</v>
      </c>
      <c r="D2635">
        <f t="shared" si="82"/>
        <v>62</v>
      </c>
      <c r="E2635" t="str">
        <f>VLOOKUP(D2635,省代码匹配!B:C,2,FALSE)</f>
        <v>甘肃省</v>
      </c>
      <c r="F2635">
        <f t="shared" si="83"/>
        <v>6208</v>
      </c>
      <c r="G2635" t="str">
        <f>IF(F2635&gt;10000,"省直辖县市",IF(F2635&gt;7000,“港澳台”,VLOOKUP(F2635,地市级代码匹配!C:D,2,FALSE)))</f>
        <v>平凉市</v>
      </c>
      <c r="H2635" s="12" t="s">
        <v>6718</v>
      </c>
      <c r="I2635" s="39" t="str">
        <f>IF(H2635="","",VLOOKUP(H2635,echart地区列表!A:A,1,FALSE))</f>
        <v>华亭县</v>
      </c>
    </row>
    <row r="2636" spans="1:9">
      <c r="A2636" s="7" t="s">
        <v>6719</v>
      </c>
      <c r="B2636" s="7" t="s">
        <v>6719</v>
      </c>
      <c r="C2636" s="7">
        <v>620825</v>
      </c>
      <c r="D2636">
        <f t="shared" si="82"/>
        <v>62</v>
      </c>
      <c r="E2636" t="str">
        <f>VLOOKUP(D2636,省代码匹配!B:C,2,FALSE)</f>
        <v>甘肃省</v>
      </c>
      <c r="F2636">
        <f t="shared" si="83"/>
        <v>6208</v>
      </c>
      <c r="G2636" t="str">
        <f>IF(F2636&gt;10000,"省直辖县市",IF(F2636&gt;7000,“港澳台”,VLOOKUP(F2636,地市级代码匹配!C:D,2,FALSE)))</f>
        <v>平凉市</v>
      </c>
      <c r="H2636" s="12" t="s">
        <v>6719</v>
      </c>
      <c r="I2636" s="39" t="str">
        <f>IF(H2636="","",VLOOKUP(H2636,echart地区列表!A:A,1,FALSE))</f>
        <v>庄浪县</v>
      </c>
    </row>
    <row r="2637" spans="1:9">
      <c r="A2637" s="7" t="s">
        <v>6720</v>
      </c>
      <c r="B2637" s="7" t="s">
        <v>6720</v>
      </c>
      <c r="C2637" s="7">
        <v>620826</v>
      </c>
      <c r="D2637">
        <f t="shared" si="82"/>
        <v>62</v>
      </c>
      <c r="E2637" t="str">
        <f>VLOOKUP(D2637,省代码匹配!B:C,2,FALSE)</f>
        <v>甘肃省</v>
      </c>
      <c r="F2637">
        <f t="shared" si="83"/>
        <v>6208</v>
      </c>
      <c r="G2637" t="str">
        <f>IF(F2637&gt;10000,"省直辖县市",IF(F2637&gt;7000,“港澳台”,VLOOKUP(F2637,地市级代码匹配!C:D,2,FALSE)))</f>
        <v>平凉市</v>
      </c>
      <c r="H2637" s="12" t="s">
        <v>6720</v>
      </c>
      <c r="I2637" s="39" t="str">
        <f>IF(H2637="","",VLOOKUP(H2637,echart地区列表!A:A,1,FALSE))</f>
        <v>静宁县</v>
      </c>
    </row>
    <row r="2638" spans="1:9">
      <c r="A2638" s="7" t="s">
        <v>6721</v>
      </c>
      <c r="B2638" s="7" t="s">
        <v>6721</v>
      </c>
      <c r="C2638" s="7">
        <v>620902</v>
      </c>
      <c r="D2638">
        <f t="shared" si="82"/>
        <v>62</v>
      </c>
      <c r="E2638" t="str">
        <f>VLOOKUP(D2638,省代码匹配!B:C,2,FALSE)</f>
        <v>甘肃省</v>
      </c>
      <c r="F2638">
        <f t="shared" si="83"/>
        <v>6209</v>
      </c>
      <c r="G2638" t="str">
        <f>IF(F2638&gt;10000,"省直辖县市",IF(F2638&gt;7000,“港澳台”,VLOOKUP(F2638,地市级代码匹配!C:D,2,FALSE)))</f>
        <v>酒泉市</v>
      </c>
      <c r="H2638" s="12" t="s">
        <v>6721</v>
      </c>
      <c r="I2638" s="39" t="str">
        <f>IF(H2638="","",VLOOKUP(H2638,echart地区列表!A:A,1,FALSE))</f>
        <v>肃州区</v>
      </c>
    </row>
    <row r="2639" spans="1:9">
      <c r="A2639" s="7" t="s">
        <v>6722</v>
      </c>
      <c r="B2639" s="7" t="s">
        <v>6722</v>
      </c>
      <c r="C2639" s="7">
        <v>620921</v>
      </c>
      <c r="D2639">
        <f t="shared" si="82"/>
        <v>62</v>
      </c>
      <c r="E2639" t="str">
        <f>VLOOKUP(D2639,省代码匹配!B:C,2,FALSE)</f>
        <v>甘肃省</v>
      </c>
      <c r="F2639">
        <f t="shared" si="83"/>
        <v>6209</v>
      </c>
      <c r="G2639" t="str">
        <f>IF(F2639&gt;10000,"省直辖县市",IF(F2639&gt;7000,“港澳台”,VLOOKUP(F2639,地市级代码匹配!C:D,2,FALSE)))</f>
        <v>酒泉市</v>
      </c>
      <c r="H2639" s="12" t="s">
        <v>6722</v>
      </c>
      <c r="I2639" s="39" t="str">
        <f>IF(H2639="","",VLOOKUP(H2639,echart地区列表!A:A,1,FALSE))</f>
        <v>金塔县</v>
      </c>
    </row>
    <row r="2640" spans="1:9">
      <c r="A2640" s="7" t="s">
        <v>6723</v>
      </c>
      <c r="B2640" s="7" t="s">
        <v>6723</v>
      </c>
      <c r="C2640" s="7">
        <v>620922</v>
      </c>
      <c r="D2640">
        <f t="shared" si="82"/>
        <v>62</v>
      </c>
      <c r="E2640" t="str">
        <f>VLOOKUP(D2640,省代码匹配!B:C,2,FALSE)</f>
        <v>甘肃省</v>
      </c>
      <c r="F2640">
        <f t="shared" si="83"/>
        <v>6209</v>
      </c>
      <c r="G2640" t="str">
        <f>IF(F2640&gt;10000,"省直辖县市",IF(F2640&gt;7000,“港澳台”,VLOOKUP(F2640,地市级代码匹配!C:D,2,FALSE)))</f>
        <v>酒泉市</v>
      </c>
      <c r="H2640" s="12"/>
      <c r="I2640" s="39" t="str">
        <f>IF(H2640="","",VLOOKUP(H2640,echart地区列表!A:A,1,FALSE))</f>
        <v/>
      </c>
    </row>
    <row r="2641" spans="1:9">
      <c r="A2641" s="7" t="s">
        <v>6724</v>
      </c>
      <c r="B2641" s="7" t="s">
        <v>6724</v>
      </c>
      <c r="C2641" s="7">
        <v>620923</v>
      </c>
      <c r="D2641">
        <f t="shared" si="82"/>
        <v>62</v>
      </c>
      <c r="E2641" t="str">
        <f>VLOOKUP(D2641,省代码匹配!B:C,2,FALSE)</f>
        <v>甘肃省</v>
      </c>
      <c r="F2641">
        <f t="shared" si="83"/>
        <v>6209</v>
      </c>
      <c r="G2641" t="str">
        <f>IF(F2641&gt;10000,"省直辖县市",IF(F2641&gt;7000,“港澳台”,VLOOKUP(F2641,地市级代码匹配!C:D,2,FALSE)))</f>
        <v>酒泉市</v>
      </c>
      <c r="H2641" s="12" t="s">
        <v>6724</v>
      </c>
      <c r="I2641" s="39" t="str">
        <f>IF(H2641="","",VLOOKUP(H2641,echart地区列表!A:A,1,FALSE))</f>
        <v>肃北蒙古族自治县</v>
      </c>
    </row>
    <row r="2642" spans="1:9">
      <c r="A2642" s="7" t="s">
        <v>6725</v>
      </c>
      <c r="B2642" s="7" t="s">
        <v>6725</v>
      </c>
      <c r="C2642" s="7">
        <v>620924</v>
      </c>
      <c r="D2642">
        <f t="shared" si="82"/>
        <v>62</v>
      </c>
      <c r="E2642" t="str">
        <f>VLOOKUP(D2642,省代码匹配!B:C,2,FALSE)</f>
        <v>甘肃省</v>
      </c>
      <c r="F2642">
        <f t="shared" si="83"/>
        <v>6209</v>
      </c>
      <c r="G2642" t="str">
        <f>IF(F2642&gt;10000,"省直辖县市",IF(F2642&gt;7000,“港澳台”,VLOOKUP(F2642,地市级代码匹配!C:D,2,FALSE)))</f>
        <v>酒泉市</v>
      </c>
      <c r="H2642" s="12" t="s">
        <v>6725</v>
      </c>
      <c r="I2642" s="39" t="str">
        <f>IF(H2642="","",VLOOKUP(H2642,echart地区列表!A:A,1,FALSE))</f>
        <v>阿克塞哈萨克族自治县</v>
      </c>
    </row>
    <row r="2643" spans="1:9">
      <c r="A2643" s="7" t="s">
        <v>6726</v>
      </c>
      <c r="B2643" s="7" t="s">
        <v>7707</v>
      </c>
      <c r="C2643" s="7">
        <v>620981</v>
      </c>
      <c r="D2643">
        <f t="shared" si="82"/>
        <v>62</v>
      </c>
      <c r="E2643" t="str">
        <f>VLOOKUP(D2643,省代码匹配!B:C,2,FALSE)</f>
        <v>甘肃省</v>
      </c>
      <c r="F2643">
        <f t="shared" si="83"/>
        <v>6209</v>
      </c>
      <c r="G2643" t="str">
        <f>IF(F2643&gt;10000,"省直辖县市",IF(F2643&gt;7000,“港澳台”,VLOOKUP(F2643,地市级代码匹配!C:D,2,FALSE)))</f>
        <v>酒泉市</v>
      </c>
      <c r="H2643" s="12" t="s">
        <v>6726</v>
      </c>
      <c r="I2643" s="39" t="str">
        <f>IF(H2643="","",VLOOKUP(H2643,echart地区列表!A:A,1,FALSE))</f>
        <v>玉门市</v>
      </c>
    </row>
    <row r="2644" spans="1:9">
      <c r="A2644" s="7" t="s">
        <v>6727</v>
      </c>
      <c r="B2644" s="7" t="s">
        <v>7708</v>
      </c>
      <c r="C2644" s="7">
        <v>620982</v>
      </c>
      <c r="D2644">
        <f t="shared" si="82"/>
        <v>62</v>
      </c>
      <c r="E2644" t="str">
        <f>VLOOKUP(D2644,省代码匹配!B:C,2,FALSE)</f>
        <v>甘肃省</v>
      </c>
      <c r="F2644">
        <f t="shared" si="83"/>
        <v>6209</v>
      </c>
      <c r="G2644" t="str">
        <f>IF(F2644&gt;10000,"省直辖县市",IF(F2644&gt;7000,“港澳台”,VLOOKUP(F2644,地市级代码匹配!C:D,2,FALSE)))</f>
        <v>酒泉市</v>
      </c>
      <c r="H2644" s="12" t="s">
        <v>6727</v>
      </c>
      <c r="I2644" s="39" t="str">
        <f>IF(H2644="","",VLOOKUP(H2644,echart地区列表!A:A,1,FALSE))</f>
        <v>敦煌市</v>
      </c>
    </row>
    <row r="2645" spans="1:9">
      <c r="A2645" s="7" t="s">
        <v>6728</v>
      </c>
      <c r="B2645" s="7" t="s">
        <v>6728</v>
      </c>
      <c r="C2645" s="7">
        <v>621002</v>
      </c>
      <c r="D2645">
        <f t="shared" si="82"/>
        <v>62</v>
      </c>
      <c r="E2645" t="str">
        <f>VLOOKUP(D2645,省代码匹配!B:C,2,FALSE)</f>
        <v>甘肃省</v>
      </c>
      <c r="F2645">
        <f t="shared" si="83"/>
        <v>6210</v>
      </c>
      <c r="G2645" t="str">
        <f>IF(F2645&gt;10000,"省直辖县市",IF(F2645&gt;7000,“港澳台”,VLOOKUP(F2645,地市级代码匹配!C:D,2,FALSE)))</f>
        <v>庆阳市</v>
      </c>
      <c r="H2645" s="12" t="s">
        <v>6728</v>
      </c>
      <c r="I2645" s="39" t="str">
        <f>IF(H2645="","",VLOOKUP(H2645,echart地区列表!A:A,1,FALSE))</f>
        <v>西峰区</v>
      </c>
    </row>
    <row r="2646" spans="1:9">
      <c r="A2646" s="7" t="s">
        <v>6729</v>
      </c>
      <c r="B2646" s="7" t="s">
        <v>6729</v>
      </c>
      <c r="C2646" s="7">
        <v>621021</v>
      </c>
      <c r="D2646">
        <f t="shared" si="82"/>
        <v>62</v>
      </c>
      <c r="E2646" t="str">
        <f>VLOOKUP(D2646,省代码匹配!B:C,2,FALSE)</f>
        <v>甘肃省</v>
      </c>
      <c r="F2646">
        <f t="shared" si="83"/>
        <v>6210</v>
      </c>
      <c r="G2646" t="str">
        <f>IF(F2646&gt;10000,"省直辖县市",IF(F2646&gt;7000,“港澳台”,VLOOKUP(F2646,地市级代码匹配!C:D,2,FALSE)))</f>
        <v>庆阳市</v>
      </c>
      <c r="H2646" s="12" t="s">
        <v>6729</v>
      </c>
      <c r="I2646" s="39" t="str">
        <f>IF(H2646="","",VLOOKUP(H2646,echart地区列表!A:A,1,FALSE))</f>
        <v>庆城县</v>
      </c>
    </row>
    <row r="2647" spans="1:9">
      <c r="A2647" s="7" t="s">
        <v>6730</v>
      </c>
      <c r="B2647" s="7" t="s">
        <v>6730</v>
      </c>
      <c r="C2647" s="7">
        <v>621022</v>
      </c>
      <c r="D2647">
        <f t="shared" si="82"/>
        <v>62</v>
      </c>
      <c r="E2647" t="str">
        <f>VLOOKUP(D2647,省代码匹配!B:C,2,FALSE)</f>
        <v>甘肃省</v>
      </c>
      <c r="F2647">
        <f t="shared" si="83"/>
        <v>6210</v>
      </c>
      <c r="G2647" t="str">
        <f>IF(F2647&gt;10000,"省直辖县市",IF(F2647&gt;7000,“港澳台”,VLOOKUP(F2647,地市级代码匹配!C:D,2,FALSE)))</f>
        <v>庆阳市</v>
      </c>
      <c r="H2647" s="12" t="s">
        <v>6730</v>
      </c>
      <c r="I2647" s="39" t="str">
        <f>IF(H2647="","",VLOOKUP(H2647,echart地区列表!A:A,1,FALSE))</f>
        <v>环县</v>
      </c>
    </row>
    <row r="2648" spans="1:9">
      <c r="A2648" s="7" t="s">
        <v>6731</v>
      </c>
      <c r="B2648" s="7" t="s">
        <v>6731</v>
      </c>
      <c r="C2648" s="7">
        <v>621023</v>
      </c>
      <c r="D2648">
        <f t="shared" si="82"/>
        <v>62</v>
      </c>
      <c r="E2648" t="str">
        <f>VLOOKUP(D2648,省代码匹配!B:C,2,FALSE)</f>
        <v>甘肃省</v>
      </c>
      <c r="F2648">
        <f t="shared" si="83"/>
        <v>6210</v>
      </c>
      <c r="G2648" t="str">
        <f>IF(F2648&gt;10000,"省直辖县市",IF(F2648&gt;7000,“港澳台”,VLOOKUP(F2648,地市级代码匹配!C:D,2,FALSE)))</f>
        <v>庆阳市</v>
      </c>
      <c r="H2648" s="12" t="s">
        <v>6731</v>
      </c>
      <c r="I2648" s="39" t="str">
        <f>IF(H2648="","",VLOOKUP(H2648,echart地区列表!A:A,1,FALSE))</f>
        <v>华池县</v>
      </c>
    </row>
    <row r="2649" spans="1:9">
      <c r="A2649" s="7" t="s">
        <v>6732</v>
      </c>
      <c r="B2649" s="7" t="s">
        <v>6732</v>
      </c>
      <c r="C2649" s="7">
        <v>621024</v>
      </c>
      <c r="D2649">
        <f t="shared" si="82"/>
        <v>62</v>
      </c>
      <c r="E2649" t="str">
        <f>VLOOKUP(D2649,省代码匹配!B:C,2,FALSE)</f>
        <v>甘肃省</v>
      </c>
      <c r="F2649">
        <f t="shared" si="83"/>
        <v>6210</v>
      </c>
      <c r="G2649" t="str">
        <f>IF(F2649&gt;10000,"省直辖县市",IF(F2649&gt;7000,“港澳台”,VLOOKUP(F2649,地市级代码匹配!C:D,2,FALSE)))</f>
        <v>庆阳市</v>
      </c>
      <c r="H2649" s="12" t="s">
        <v>6732</v>
      </c>
      <c r="I2649" s="39" t="str">
        <f>IF(H2649="","",VLOOKUP(H2649,echart地区列表!A:A,1,FALSE))</f>
        <v>合水县</v>
      </c>
    </row>
    <row r="2650" spans="1:9">
      <c r="A2650" s="7" t="s">
        <v>6733</v>
      </c>
      <c r="B2650" s="7" t="s">
        <v>6733</v>
      </c>
      <c r="C2650" s="7">
        <v>621025</v>
      </c>
      <c r="D2650">
        <f t="shared" si="82"/>
        <v>62</v>
      </c>
      <c r="E2650" t="str">
        <f>VLOOKUP(D2650,省代码匹配!B:C,2,FALSE)</f>
        <v>甘肃省</v>
      </c>
      <c r="F2650">
        <f t="shared" si="83"/>
        <v>6210</v>
      </c>
      <c r="G2650" t="str">
        <f>IF(F2650&gt;10000,"省直辖县市",IF(F2650&gt;7000,“港澳台”,VLOOKUP(F2650,地市级代码匹配!C:D,2,FALSE)))</f>
        <v>庆阳市</v>
      </c>
      <c r="H2650" s="12" t="s">
        <v>6733</v>
      </c>
      <c r="I2650" s="39" t="str">
        <f>IF(H2650="","",VLOOKUP(H2650,echart地区列表!A:A,1,FALSE))</f>
        <v>正宁县</v>
      </c>
    </row>
    <row r="2651" spans="1:9">
      <c r="A2651" s="7" t="s">
        <v>6734</v>
      </c>
      <c r="B2651" s="7" t="s">
        <v>6734</v>
      </c>
      <c r="C2651" s="7">
        <v>621026</v>
      </c>
      <c r="D2651">
        <f t="shared" si="82"/>
        <v>62</v>
      </c>
      <c r="E2651" t="str">
        <f>VLOOKUP(D2651,省代码匹配!B:C,2,FALSE)</f>
        <v>甘肃省</v>
      </c>
      <c r="F2651">
        <f t="shared" si="83"/>
        <v>6210</v>
      </c>
      <c r="G2651" t="str">
        <f>IF(F2651&gt;10000,"省直辖县市",IF(F2651&gt;7000,“港澳台”,VLOOKUP(F2651,地市级代码匹配!C:D,2,FALSE)))</f>
        <v>庆阳市</v>
      </c>
      <c r="H2651" s="12" t="s">
        <v>6734</v>
      </c>
      <c r="I2651" s="39" t="str">
        <f>IF(H2651="","",VLOOKUP(H2651,echart地区列表!A:A,1,FALSE))</f>
        <v>宁县</v>
      </c>
    </row>
    <row r="2652" spans="1:9">
      <c r="A2652" s="7" t="s">
        <v>6735</v>
      </c>
      <c r="B2652" s="7" t="s">
        <v>6735</v>
      </c>
      <c r="C2652" s="7">
        <v>621027</v>
      </c>
      <c r="D2652">
        <f t="shared" si="82"/>
        <v>62</v>
      </c>
      <c r="E2652" t="str">
        <f>VLOOKUP(D2652,省代码匹配!B:C,2,FALSE)</f>
        <v>甘肃省</v>
      </c>
      <c r="F2652">
        <f t="shared" si="83"/>
        <v>6210</v>
      </c>
      <c r="G2652" t="str">
        <f>IF(F2652&gt;10000,"省直辖县市",IF(F2652&gt;7000,“港澳台”,VLOOKUP(F2652,地市级代码匹配!C:D,2,FALSE)))</f>
        <v>庆阳市</v>
      </c>
      <c r="H2652" s="12" t="s">
        <v>6735</v>
      </c>
      <c r="I2652" s="39" t="str">
        <f>IF(H2652="","",VLOOKUP(H2652,echart地区列表!A:A,1,FALSE))</f>
        <v>镇原县</v>
      </c>
    </row>
    <row r="2653" spans="1:9">
      <c r="A2653" s="7" t="s">
        <v>6736</v>
      </c>
      <c r="B2653" s="7" t="s">
        <v>6736</v>
      </c>
      <c r="C2653" s="7">
        <v>621102</v>
      </c>
      <c r="D2653">
        <f t="shared" si="82"/>
        <v>62</v>
      </c>
      <c r="E2653" t="str">
        <f>VLOOKUP(D2653,省代码匹配!B:C,2,FALSE)</f>
        <v>甘肃省</v>
      </c>
      <c r="F2653">
        <f t="shared" si="83"/>
        <v>6211</v>
      </c>
      <c r="G2653" t="str">
        <f>IF(F2653&gt;10000,"省直辖县市",IF(F2653&gt;7000,“港澳台”,VLOOKUP(F2653,地市级代码匹配!C:D,2,FALSE)))</f>
        <v>定西市</v>
      </c>
      <c r="H2653" s="12" t="s">
        <v>6736</v>
      </c>
      <c r="I2653" s="39" t="str">
        <f>IF(H2653="","",VLOOKUP(H2653,echart地区列表!A:A,1,FALSE))</f>
        <v>安定区</v>
      </c>
    </row>
    <row r="2654" spans="1:9">
      <c r="A2654" s="7" t="s">
        <v>6737</v>
      </c>
      <c r="B2654" s="7" t="s">
        <v>6737</v>
      </c>
      <c r="C2654" s="7">
        <v>621121</v>
      </c>
      <c r="D2654">
        <f t="shared" si="82"/>
        <v>62</v>
      </c>
      <c r="E2654" t="str">
        <f>VLOOKUP(D2654,省代码匹配!B:C,2,FALSE)</f>
        <v>甘肃省</v>
      </c>
      <c r="F2654">
        <f t="shared" si="83"/>
        <v>6211</v>
      </c>
      <c r="G2654" t="str">
        <f>IF(F2654&gt;10000,"省直辖县市",IF(F2654&gt;7000,“港澳台”,VLOOKUP(F2654,地市级代码匹配!C:D,2,FALSE)))</f>
        <v>定西市</v>
      </c>
      <c r="H2654" s="12" t="s">
        <v>6737</v>
      </c>
      <c r="I2654" s="39" t="str">
        <f>IF(H2654="","",VLOOKUP(H2654,echart地区列表!A:A,1,FALSE))</f>
        <v>通渭县</v>
      </c>
    </row>
    <row r="2655" spans="1:9">
      <c r="A2655" s="7" t="s">
        <v>6738</v>
      </c>
      <c r="B2655" s="7" t="s">
        <v>6738</v>
      </c>
      <c r="C2655" s="7">
        <v>621122</v>
      </c>
      <c r="D2655">
        <f t="shared" si="82"/>
        <v>62</v>
      </c>
      <c r="E2655" t="str">
        <f>VLOOKUP(D2655,省代码匹配!B:C,2,FALSE)</f>
        <v>甘肃省</v>
      </c>
      <c r="F2655">
        <f t="shared" si="83"/>
        <v>6211</v>
      </c>
      <c r="G2655" t="str">
        <f>IF(F2655&gt;10000,"省直辖县市",IF(F2655&gt;7000,“港澳台”,VLOOKUP(F2655,地市级代码匹配!C:D,2,FALSE)))</f>
        <v>定西市</v>
      </c>
      <c r="H2655" s="12" t="s">
        <v>6738</v>
      </c>
      <c r="I2655" s="39" t="str">
        <f>IF(H2655="","",VLOOKUP(H2655,echart地区列表!A:A,1,FALSE))</f>
        <v>陇西县</v>
      </c>
    </row>
    <row r="2656" spans="1:9">
      <c r="A2656" s="7" t="s">
        <v>6739</v>
      </c>
      <c r="B2656" s="7" t="s">
        <v>6739</v>
      </c>
      <c r="C2656" s="7">
        <v>621123</v>
      </c>
      <c r="D2656">
        <f t="shared" si="82"/>
        <v>62</v>
      </c>
      <c r="E2656" t="str">
        <f>VLOOKUP(D2656,省代码匹配!B:C,2,FALSE)</f>
        <v>甘肃省</v>
      </c>
      <c r="F2656">
        <f t="shared" si="83"/>
        <v>6211</v>
      </c>
      <c r="G2656" t="str">
        <f>IF(F2656&gt;10000,"省直辖县市",IF(F2656&gt;7000,“港澳台”,VLOOKUP(F2656,地市级代码匹配!C:D,2,FALSE)))</f>
        <v>定西市</v>
      </c>
      <c r="H2656" s="12" t="s">
        <v>6739</v>
      </c>
      <c r="I2656" s="39" t="str">
        <f>IF(H2656="","",VLOOKUP(H2656,echart地区列表!A:A,1,FALSE))</f>
        <v>渭源县</v>
      </c>
    </row>
    <row r="2657" spans="1:9">
      <c r="A2657" s="7" t="s">
        <v>6740</v>
      </c>
      <c r="B2657" s="7" t="s">
        <v>6740</v>
      </c>
      <c r="C2657" s="7">
        <v>621124</v>
      </c>
      <c r="D2657">
        <f t="shared" si="82"/>
        <v>62</v>
      </c>
      <c r="E2657" t="str">
        <f>VLOOKUP(D2657,省代码匹配!B:C,2,FALSE)</f>
        <v>甘肃省</v>
      </c>
      <c r="F2657">
        <f t="shared" si="83"/>
        <v>6211</v>
      </c>
      <c r="G2657" t="str">
        <f>IF(F2657&gt;10000,"省直辖县市",IF(F2657&gt;7000,“港澳台”,VLOOKUP(F2657,地市级代码匹配!C:D,2,FALSE)))</f>
        <v>定西市</v>
      </c>
      <c r="H2657" s="12" t="s">
        <v>6740</v>
      </c>
      <c r="I2657" s="39" t="str">
        <f>IF(H2657="","",VLOOKUP(H2657,echart地区列表!A:A,1,FALSE))</f>
        <v>临洮县</v>
      </c>
    </row>
    <row r="2658" spans="1:9">
      <c r="A2658" s="7" t="s">
        <v>6741</v>
      </c>
      <c r="B2658" s="7" t="s">
        <v>6741</v>
      </c>
      <c r="C2658" s="7">
        <v>621125</v>
      </c>
      <c r="D2658">
        <f t="shared" si="82"/>
        <v>62</v>
      </c>
      <c r="E2658" t="str">
        <f>VLOOKUP(D2658,省代码匹配!B:C,2,FALSE)</f>
        <v>甘肃省</v>
      </c>
      <c r="F2658">
        <f t="shared" si="83"/>
        <v>6211</v>
      </c>
      <c r="G2658" t="str">
        <f>IF(F2658&gt;10000,"省直辖县市",IF(F2658&gt;7000,“港澳台”,VLOOKUP(F2658,地市级代码匹配!C:D,2,FALSE)))</f>
        <v>定西市</v>
      </c>
      <c r="H2658" s="12" t="s">
        <v>6741</v>
      </c>
      <c r="I2658" s="39" t="str">
        <f>IF(H2658="","",VLOOKUP(H2658,echart地区列表!A:A,1,FALSE))</f>
        <v>漳县</v>
      </c>
    </row>
    <row r="2659" spans="1:9">
      <c r="A2659" s="7" t="s">
        <v>6742</v>
      </c>
      <c r="B2659" s="7" t="s">
        <v>6742</v>
      </c>
      <c r="C2659" s="7">
        <v>621126</v>
      </c>
      <c r="D2659">
        <f t="shared" si="82"/>
        <v>62</v>
      </c>
      <c r="E2659" t="str">
        <f>VLOOKUP(D2659,省代码匹配!B:C,2,FALSE)</f>
        <v>甘肃省</v>
      </c>
      <c r="F2659">
        <f t="shared" si="83"/>
        <v>6211</v>
      </c>
      <c r="G2659" t="str">
        <f>IF(F2659&gt;10000,"省直辖县市",IF(F2659&gt;7000,“港澳台”,VLOOKUP(F2659,地市级代码匹配!C:D,2,FALSE)))</f>
        <v>定西市</v>
      </c>
      <c r="H2659" s="12" t="s">
        <v>6742</v>
      </c>
      <c r="I2659" s="39" t="str">
        <f>IF(H2659="","",VLOOKUP(H2659,echart地区列表!A:A,1,FALSE))</f>
        <v>岷县</v>
      </c>
    </row>
    <row r="2660" spans="1:9">
      <c r="A2660" s="7" t="s">
        <v>6743</v>
      </c>
      <c r="B2660" s="7" t="s">
        <v>6743</v>
      </c>
      <c r="C2660" s="7">
        <v>621202</v>
      </c>
      <c r="D2660">
        <f t="shared" si="82"/>
        <v>62</v>
      </c>
      <c r="E2660" t="str">
        <f>VLOOKUP(D2660,省代码匹配!B:C,2,FALSE)</f>
        <v>甘肃省</v>
      </c>
      <c r="F2660">
        <f t="shared" si="83"/>
        <v>6212</v>
      </c>
      <c r="G2660" t="str">
        <f>IF(F2660&gt;10000,"省直辖县市",IF(F2660&gt;7000,“港澳台”,VLOOKUP(F2660,地市级代码匹配!C:D,2,FALSE)))</f>
        <v>陇南市</v>
      </c>
      <c r="H2660" s="12" t="s">
        <v>6743</v>
      </c>
      <c r="I2660" s="39" t="str">
        <f>IF(H2660="","",VLOOKUP(H2660,echart地区列表!A:A,1,FALSE))</f>
        <v>武都区</v>
      </c>
    </row>
    <row r="2661" spans="1:9">
      <c r="A2661" s="7" t="s">
        <v>6744</v>
      </c>
      <c r="B2661" s="7" t="s">
        <v>6744</v>
      </c>
      <c r="C2661" s="7">
        <v>621221</v>
      </c>
      <c r="D2661">
        <f t="shared" si="82"/>
        <v>62</v>
      </c>
      <c r="E2661" t="str">
        <f>VLOOKUP(D2661,省代码匹配!B:C,2,FALSE)</f>
        <v>甘肃省</v>
      </c>
      <c r="F2661">
        <f t="shared" si="83"/>
        <v>6212</v>
      </c>
      <c r="G2661" t="str">
        <f>IF(F2661&gt;10000,"省直辖县市",IF(F2661&gt;7000,“港澳台”,VLOOKUP(F2661,地市级代码匹配!C:D,2,FALSE)))</f>
        <v>陇南市</v>
      </c>
      <c r="H2661" s="12" t="s">
        <v>6744</v>
      </c>
      <c r="I2661" s="39" t="str">
        <f>IF(H2661="","",VLOOKUP(H2661,echart地区列表!A:A,1,FALSE))</f>
        <v>成县</v>
      </c>
    </row>
    <row r="2662" spans="1:9">
      <c r="A2662" s="7" t="s">
        <v>6745</v>
      </c>
      <c r="B2662" s="7" t="s">
        <v>6745</v>
      </c>
      <c r="C2662" s="7">
        <v>621222</v>
      </c>
      <c r="D2662">
        <f t="shared" si="82"/>
        <v>62</v>
      </c>
      <c r="E2662" t="str">
        <f>VLOOKUP(D2662,省代码匹配!B:C,2,FALSE)</f>
        <v>甘肃省</v>
      </c>
      <c r="F2662">
        <f t="shared" si="83"/>
        <v>6212</v>
      </c>
      <c r="G2662" t="str">
        <f>IF(F2662&gt;10000,"省直辖县市",IF(F2662&gt;7000,“港澳台”,VLOOKUP(F2662,地市级代码匹配!C:D,2,FALSE)))</f>
        <v>陇南市</v>
      </c>
      <c r="H2662" s="12" t="s">
        <v>6745</v>
      </c>
      <c r="I2662" s="39" t="str">
        <f>IF(H2662="","",VLOOKUP(H2662,echart地区列表!A:A,1,FALSE))</f>
        <v>文县</v>
      </c>
    </row>
    <row r="2663" spans="1:9">
      <c r="A2663" s="7" t="s">
        <v>6746</v>
      </c>
      <c r="B2663" s="7" t="s">
        <v>6746</v>
      </c>
      <c r="C2663" s="7">
        <v>621223</v>
      </c>
      <c r="D2663">
        <f t="shared" si="82"/>
        <v>62</v>
      </c>
      <c r="E2663" t="str">
        <f>VLOOKUP(D2663,省代码匹配!B:C,2,FALSE)</f>
        <v>甘肃省</v>
      </c>
      <c r="F2663">
        <f t="shared" si="83"/>
        <v>6212</v>
      </c>
      <c r="G2663" t="str">
        <f>IF(F2663&gt;10000,"省直辖县市",IF(F2663&gt;7000,“港澳台”,VLOOKUP(F2663,地市级代码匹配!C:D,2,FALSE)))</f>
        <v>陇南市</v>
      </c>
      <c r="H2663" s="12" t="s">
        <v>6746</v>
      </c>
      <c r="I2663" s="39" t="str">
        <f>IF(H2663="","",VLOOKUP(H2663,echart地区列表!A:A,1,FALSE))</f>
        <v>宕昌县</v>
      </c>
    </row>
    <row r="2664" spans="1:9">
      <c r="A2664" s="7" t="s">
        <v>6747</v>
      </c>
      <c r="B2664" s="7" t="s">
        <v>6747</v>
      </c>
      <c r="C2664" s="7">
        <v>621224</v>
      </c>
      <c r="D2664">
        <f t="shared" si="82"/>
        <v>62</v>
      </c>
      <c r="E2664" t="str">
        <f>VLOOKUP(D2664,省代码匹配!B:C,2,FALSE)</f>
        <v>甘肃省</v>
      </c>
      <c r="F2664">
        <f t="shared" si="83"/>
        <v>6212</v>
      </c>
      <c r="G2664" t="str">
        <f>IF(F2664&gt;10000,"省直辖县市",IF(F2664&gt;7000,“港澳台”,VLOOKUP(F2664,地市级代码匹配!C:D,2,FALSE)))</f>
        <v>陇南市</v>
      </c>
      <c r="H2664" s="12" t="s">
        <v>6747</v>
      </c>
      <c r="I2664" s="39" t="str">
        <f>IF(H2664="","",VLOOKUP(H2664,echart地区列表!A:A,1,FALSE))</f>
        <v>康县</v>
      </c>
    </row>
    <row r="2665" spans="1:9">
      <c r="A2665" s="7" t="s">
        <v>6748</v>
      </c>
      <c r="B2665" s="7" t="s">
        <v>6748</v>
      </c>
      <c r="C2665" s="7">
        <v>621225</v>
      </c>
      <c r="D2665">
        <f t="shared" si="82"/>
        <v>62</v>
      </c>
      <c r="E2665" t="str">
        <f>VLOOKUP(D2665,省代码匹配!B:C,2,FALSE)</f>
        <v>甘肃省</v>
      </c>
      <c r="F2665">
        <f t="shared" si="83"/>
        <v>6212</v>
      </c>
      <c r="G2665" t="str">
        <f>IF(F2665&gt;10000,"省直辖县市",IF(F2665&gt;7000,“港澳台”,VLOOKUP(F2665,地市级代码匹配!C:D,2,FALSE)))</f>
        <v>陇南市</v>
      </c>
      <c r="H2665" s="12" t="s">
        <v>6748</v>
      </c>
      <c r="I2665" s="39" t="str">
        <f>IF(H2665="","",VLOOKUP(H2665,echart地区列表!A:A,1,FALSE))</f>
        <v>西和县</v>
      </c>
    </row>
    <row r="2666" spans="1:9">
      <c r="A2666" s="7" t="s">
        <v>6749</v>
      </c>
      <c r="B2666" s="7" t="s">
        <v>6749</v>
      </c>
      <c r="C2666" s="7">
        <v>621226</v>
      </c>
      <c r="D2666">
        <f t="shared" si="82"/>
        <v>62</v>
      </c>
      <c r="E2666" t="str">
        <f>VLOOKUP(D2666,省代码匹配!B:C,2,FALSE)</f>
        <v>甘肃省</v>
      </c>
      <c r="F2666">
        <f t="shared" si="83"/>
        <v>6212</v>
      </c>
      <c r="G2666" t="str">
        <f>IF(F2666&gt;10000,"省直辖县市",IF(F2666&gt;7000,“港澳台”,VLOOKUP(F2666,地市级代码匹配!C:D,2,FALSE)))</f>
        <v>陇南市</v>
      </c>
      <c r="H2666" s="12" t="s">
        <v>6749</v>
      </c>
      <c r="I2666" s="39" t="str">
        <f>IF(H2666="","",VLOOKUP(H2666,echart地区列表!A:A,1,FALSE))</f>
        <v>礼县</v>
      </c>
    </row>
    <row r="2667" spans="1:9">
      <c r="A2667" s="7" t="s">
        <v>6750</v>
      </c>
      <c r="B2667" s="7" t="s">
        <v>6750</v>
      </c>
      <c r="C2667" s="7">
        <v>621227</v>
      </c>
      <c r="D2667">
        <f t="shared" si="82"/>
        <v>62</v>
      </c>
      <c r="E2667" t="str">
        <f>VLOOKUP(D2667,省代码匹配!B:C,2,FALSE)</f>
        <v>甘肃省</v>
      </c>
      <c r="F2667">
        <f t="shared" si="83"/>
        <v>6212</v>
      </c>
      <c r="G2667" t="str">
        <f>IF(F2667&gt;10000,"省直辖县市",IF(F2667&gt;7000,“港澳台”,VLOOKUP(F2667,地市级代码匹配!C:D,2,FALSE)))</f>
        <v>陇南市</v>
      </c>
      <c r="H2667" s="12" t="s">
        <v>6750</v>
      </c>
      <c r="I2667" s="39" t="str">
        <f>IF(H2667="","",VLOOKUP(H2667,echart地区列表!A:A,1,FALSE))</f>
        <v>徽县</v>
      </c>
    </row>
    <row r="2668" spans="1:9">
      <c r="A2668" s="7" t="s">
        <v>6751</v>
      </c>
      <c r="B2668" s="7" t="s">
        <v>6751</v>
      </c>
      <c r="C2668" s="7">
        <v>621228</v>
      </c>
      <c r="D2668">
        <f t="shared" si="82"/>
        <v>62</v>
      </c>
      <c r="E2668" t="str">
        <f>VLOOKUP(D2668,省代码匹配!B:C,2,FALSE)</f>
        <v>甘肃省</v>
      </c>
      <c r="F2668">
        <f t="shared" si="83"/>
        <v>6212</v>
      </c>
      <c r="G2668" t="str">
        <f>IF(F2668&gt;10000,"省直辖县市",IF(F2668&gt;7000,“港澳台”,VLOOKUP(F2668,地市级代码匹配!C:D,2,FALSE)))</f>
        <v>陇南市</v>
      </c>
      <c r="H2668" s="12" t="s">
        <v>6751</v>
      </c>
      <c r="I2668" s="39" t="str">
        <f>IF(H2668="","",VLOOKUP(H2668,echart地区列表!A:A,1,FALSE))</f>
        <v>两当县</v>
      </c>
    </row>
    <row r="2669" spans="1:9">
      <c r="A2669" s="7" t="s">
        <v>6752</v>
      </c>
      <c r="B2669" s="7" t="s">
        <v>7709</v>
      </c>
      <c r="C2669" s="7">
        <v>622901</v>
      </c>
      <c r="D2669">
        <f t="shared" si="82"/>
        <v>62</v>
      </c>
      <c r="E2669" t="str">
        <f>VLOOKUP(D2669,省代码匹配!B:C,2,FALSE)</f>
        <v>甘肃省</v>
      </c>
      <c r="F2669">
        <f t="shared" si="83"/>
        <v>6229</v>
      </c>
      <c r="G2669" t="str">
        <f>IF(F2669&gt;10000,"省直辖县市",IF(F2669&gt;7000,“港澳台”,VLOOKUP(F2669,地市级代码匹配!C:D,2,FALSE)))</f>
        <v>临夏回族自治州</v>
      </c>
      <c r="H2669" s="12" t="s">
        <v>6752</v>
      </c>
      <c r="I2669" s="39" t="str">
        <f>IF(H2669="","",VLOOKUP(H2669,echart地区列表!A:A,1,FALSE))</f>
        <v>临夏市</v>
      </c>
    </row>
    <row r="2670" spans="1:9">
      <c r="A2670" s="7" t="s">
        <v>6753</v>
      </c>
      <c r="B2670" s="7" t="s">
        <v>6753</v>
      </c>
      <c r="C2670" s="7">
        <v>622921</v>
      </c>
      <c r="D2670">
        <f t="shared" si="82"/>
        <v>62</v>
      </c>
      <c r="E2670" t="str">
        <f>VLOOKUP(D2670,省代码匹配!B:C,2,FALSE)</f>
        <v>甘肃省</v>
      </c>
      <c r="F2670">
        <f t="shared" si="83"/>
        <v>6229</v>
      </c>
      <c r="G2670" t="str">
        <f>IF(F2670&gt;10000,"省直辖县市",IF(F2670&gt;7000,“港澳台”,VLOOKUP(F2670,地市级代码匹配!C:D,2,FALSE)))</f>
        <v>临夏回族自治州</v>
      </c>
      <c r="H2670" s="12" t="s">
        <v>6753</v>
      </c>
      <c r="I2670" s="39" t="str">
        <f>IF(H2670="","",VLOOKUP(H2670,echart地区列表!A:A,1,FALSE))</f>
        <v>临夏县</v>
      </c>
    </row>
    <row r="2671" spans="1:9">
      <c r="A2671" s="7" t="s">
        <v>6754</v>
      </c>
      <c r="B2671" s="7" t="s">
        <v>6754</v>
      </c>
      <c r="C2671" s="7">
        <v>622922</v>
      </c>
      <c r="D2671">
        <f t="shared" si="82"/>
        <v>62</v>
      </c>
      <c r="E2671" t="str">
        <f>VLOOKUP(D2671,省代码匹配!B:C,2,FALSE)</f>
        <v>甘肃省</v>
      </c>
      <c r="F2671">
        <f t="shared" si="83"/>
        <v>6229</v>
      </c>
      <c r="G2671" t="str">
        <f>IF(F2671&gt;10000,"省直辖县市",IF(F2671&gt;7000,“港澳台”,VLOOKUP(F2671,地市级代码匹配!C:D,2,FALSE)))</f>
        <v>临夏回族自治州</v>
      </c>
      <c r="H2671" s="12" t="s">
        <v>6754</v>
      </c>
      <c r="I2671" s="39" t="str">
        <f>IF(H2671="","",VLOOKUP(H2671,echart地区列表!A:A,1,FALSE))</f>
        <v>康乐县</v>
      </c>
    </row>
    <row r="2672" spans="1:9">
      <c r="A2672" s="7" t="s">
        <v>6755</v>
      </c>
      <c r="B2672" s="7" t="s">
        <v>6755</v>
      </c>
      <c r="C2672" s="7">
        <v>622923</v>
      </c>
      <c r="D2672">
        <f t="shared" si="82"/>
        <v>62</v>
      </c>
      <c r="E2672" t="str">
        <f>VLOOKUP(D2672,省代码匹配!B:C,2,FALSE)</f>
        <v>甘肃省</v>
      </c>
      <c r="F2672">
        <f t="shared" si="83"/>
        <v>6229</v>
      </c>
      <c r="G2672" t="str">
        <f>IF(F2672&gt;10000,"省直辖县市",IF(F2672&gt;7000,“港澳台”,VLOOKUP(F2672,地市级代码匹配!C:D,2,FALSE)))</f>
        <v>临夏回族自治州</v>
      </c>
      <c r="H2672" s="12" t="s">
        <v>6755</v>
      </c>
      <c r="I2672" s="39" t="str">
        <f>IF(H2672="","",VLOOKUP(H2672,echart地区列表!A:A,1,FALSE))</f>
        <v>永靖县</v>
      </c>
    </row>
    <row r="2673" spans="1:9">
      <c r="A2673" s="7" t="s">
        <v>6756</v>
      </c>
      <c r="B2673" s="7" t="s">
        <v>6756</v>
      </c>
      <c r="C2673" s="7">
        <v>622924</v>
      </c>
      <c r="D2673">
        <f t="shared" si="82"/>
        <v>62</v>
      </c>
      <c r="E2673" t="str">
        <f>VLOOKUP(D2673,省代码匹配!B:C,2,FALSE)</f>
        <v>甘肃省</v>
      </c>
      <c r="F2673">
        <f t="shared" si="83"/>
        <v>6229</v>
      </c>
      <c r="G2673" t="str">
        <f>IF(F2673&gt;10000,"省直辖县市",IF(F2673&gt;7000,“港澳台”,VLOOKUP(F2673,地市级代码匹配!C:D,2,FALSE)))</f>
        <v>临夏回族自治州</v>
      </c>
      <c r="H2673" s="12" t="s">
        <v>6756</v>
      </c>
      <c r="I2673" s="39" t="str">
        <f>IF(H2673="","",VLOOKUP(H2673,echart地区列表!A:A,1,FALSE))</f>
        <v>广河县</v>
      </c>
    </row>
    <row r="2674" spans="1:9">
      <c r="A2674" s="7" t="s">
        <v>6757</v>
      </c>
      <c r="B2674" s="7" t="s">
        <v>6757</v>
      </c>
      <c r="C2674" s="7">
        <v>622925</v>
      </c>
      <c r="D2674">
        <f t="shared" si="82"/>
        <v>62</v>
      </c>
      <c r="E2674" t="str">
        <f>VLOOKUP(D2674,省代码匹配!B:C,2,FALSE)</f>
        <v>甘肃省</v>
      </c>
      <c r="F2674">
        <f t="shared" si="83"/>
        <v>6229</v>
      </c>
      <c r="G2674" t="str">
        <f>IF(F2674&gt;10000,"省直辖县市",IF(F2674&gt;7000,“港澳台”,VLOOKUP(F2674,地市级代码匹配!C:D,2,FALSE)))</f>
        <v>临夏回族自治州</v>
      </c>
      <c r="H2674" s="12" t="s">
        <v>6757</v>
      </c>
      <c r="I2674" s="39" t="str">
        <f>IF(H2674="","",VLOOKUP(H2674,echart地区列表!A:A,1,FALSE))</f>
        <v>和政县</v>
      </c>
    </row>
    <row r="2675" spans="1:9">
      <c r="A2675" s="7" t="s">
        <v>6758</v>
      </c>
      <c r="B2675" s="7" t="s">
        <v>6758</v>
      </c>
      <c r="C2675" s="7">
        <v>622926</v>
      </c>
      <c r="D2675">
        <f t="shared" si="82"/>
        <v>62</v>
      </c>
      <c r="E2675" t="str">
        <f>VLOOKUP(D2675,省代码匹配!B:C,2,FALSE)</f>
        <v>甘肃省</v>
      </c>
      <c r="F2675">
        <f t="shared" si="83"/>
        <v>6229</v>
      </c>
      <c r="G2675" t="str">
        <f>IF(F2675&gt;10000,"省直辖县市",IF(F2675&gt;7000,“港澳台”,VLOOKUP(F2675,地市级代码匹配!C:D,2,FALSE)))</f>
        <v>临夏回族自治州</v>
      </c>
      <c r="H2675" s="12" t="s">
        <v>6758</v>
      </c>
      <c r="I2675" s="39" t="str">
        <f>IF(H2675="","",VLOOKUP(H2675,echart地区列表!A:A,1,FALSE))</f>
        <v>东乡族自治县</v>
      </c>
    </row>
    <row r="2676" spans="1:9">
      <c r="A2676" s="7" t="s">
        <v>6759</v>
      </c>
      <c r="B2676" s="7" t="s">
        <v>6759</v>
      </c>
      <c r="C2676" s="7">
        <v>622927</v>
      </c>
      <c r="D2676">
        <f t="shared" si="82"/>
        <v>62</v>
      </c>
      <c r="E2676" t="str">
        <f>VLOOKUP(D2676,省代码匹配!B:C,2,FALSE)</f>
        <v>甘肃省</v>
      </c>
      <c r="F2676">
        <f t="shared" si="83"/>
        <v>6229</v>
      </c>
      <c r="G2676" t="str">
        <f>IF(F2676&gt;10000,"省直辖县市",IF(F2676&gt;7000,“港澳台”,VLOOKUP(F2676,地市级代码匹配!C:D,2,FALSE)))</f>
        <v>临夏回族自治州</v>
      </c>
      <c r="H2676" s="12"/>
      <c r="I2676" s="39" t="str">
        <f>IF(H2676="","",VLOOKUP(H2676,echart地区列表!A:A,1,FALSE))</f>
        <v/>
      </c>
    </row>
    <row r="2677" spans="1:9">
      <c r="A2677" s="7" t="s">
        <v>6760</v>
      </c>
      <c r="B2677" s="7" t="s">
        <v>7710</v>
      </c>
      <c r="C2677" s="7">
        <v>623001</v>
      </c>
      <c r="D2677">
        <f t="shared" si="82"/>
        <v>62</v>
      </c>
      <c r="E2677" t="str">
        <f>VLOOKUP(D2677,省代码匹配!B:C,2,FALSE)</f>
        <v>甘肃省</v>
      </c>
      <c r="F2677">
        <f t="shared" si="83"/>
        <v>6230</v>
      </c>
      <c r="G2677" t="str">
        <f>IF(F2677&gt;10000,"省直辖县市",IF(F2677&gt;7000,“港澳台”,VLOOKUP(F2677,地市级代码匹配!C:D,2,FALSE)))</f>
        <v>甘南藏族自治州</v>
      </c>
      <c r="H2677" s="12" t="s">
        <v>6760</v>
      </c>
      <c r="I2677" s="39" t="str">
        <f>IF(H2677="","",VLOOKUP(H2677,echart地区列表!A:A,1,FALSE))</f>
        <v>合作市</v>
      </c>
    </row>
    <row r="2678" spans="1:9">
      <c r="A2678" s="7" t="s">
        <v>6761</v>
      </c>
      <c r="B2678" s="7" t="s">
        <v>6761</v>
      </c>
      <c r="C2678" s="7">
        <v>623021</v>
      </c>
      <c r="D2678">
        <f t="shared" si="82"/>
        <v>62</v>
      </c>
      <c r="E2678" t="str">
        <f>VLOOKUP(D2678,省代码匹配!B:C,2,FALSE)</f>
        <v>甘肃省</v>
      </c>
      <c r="F2678">
        <f t="shared" si="83"/>
        <v>6230</v>
      </c>
      <c r="G2678" t="str">
        <f>IF(F2678&gt;10000,"省直辖县市",IF(F2678&gt;7000,“港澳台”,VLOOKUP(F2678,地市级代码匹配!C:D,2,FALSE)))</f>
        <v>甘南藏族自治州</v>
      </c>
      <c r="H2678" s="12" t="s">
        <v>6761</v>
      </c>
      <c r="I2678" s="39" t="str">
        <f>IF(H2678="","",VLOOKUP(H2678,echart地区列表!A:A,1,FALSE))</f>
        <v>临潭县</v>
      </c>
    </row>
    <row r="2679" spans="1:9">
      <c r="A2679" s="7" t="s">
        <v>6762</v>
      </c>
      <c r="B2679" s="7" t="s">
        <v>6762</v>
      </c>
      <c r="C2679" s="7">
        <v>623022</v>
      </c>
      <c r="D2679">
        <f t="shared" si="82"/>
        <v>62</v>
      </c>
      <c r="E2679" t="str">
        <f>VLOOKUP(D2679,省代码匹配!B:C,2,FALSE)</f>
        <v>甘肃省</v>
      </c>
      <c r="F2679">
        <f t="shared" si="83"/>
        <v>6230</v>
      </c>
      <c r="G2679" t="str">
        <f>IF(F2679&gt;10000,"省直辖县市",IF(F2679&gt;7000,“港澳台”,VLOOKUP(F2679,地市级代码匹配!C:D,2,FALSE)))</f>
        <v>甘南藏族自治州</v>
      </c>
      <c r="H2679" s="12" t="s">
        <v>6762</v>
      </c>
      <c r="I2679" s="39" t="str">
        <f>IF(H2679="","",VLOOKUP(H2679,echart地区列表!A:A,1,FALSE))</f>
        <v>卓尼县</v>
      </c>
    </row>
    <row r="2680" spans="1:9">
      <c r="A2680" s="7" t="s">
        <v>6763</v>
      </c>
      <c r="B2680" s="7" t="s">
        <v>6763</v>
      </c>
      <c r="C2680" s="7">
        <v>623023</v>
      </c>
      <c r="D2680">
        <f t="shared" si="82"/>
        <v>62</v>
      </c>
      <c r="E2680" t="str">
        <f>VLOOKUP(D2680,省代码匹配!B:C,2,FALSE)</f>
        <v>甘肃省</v>
      </c>
      <c r="F2680">
        <f t="shared" si="83"/>
        <v>6230</v>
      </c>
      <c r="G2680" t="str">
        <f>IF(F2680&gt;10000,"省直辖县市",IF(F2680&gt;7000,“港澳台”,VLOOKUP(F2680,地市级代码匹配!C:D,2,FALSE)))</f>
        <v>甘南藏族自治州</v>
      </c>
      <c r="H2680" s="12" t="s">
        <v>6763</v>
      </c>
      <c r="I2680" s="39" t="str">
        <f>IF(H2680="","",VLOOKUP(H2680,echart地区列表!A:A,1,FALSE))</f>
        <v>舟曲县</v>
      </c>
    </row>
    <row r="2681" spans="1:9">
      <c r="A2681" s="7" t="s">
        <v>6764</v>
      </c>
      <c r="B2681" s="7" t="s">
        <v>6764</v>
      </c>
      <c r="C2681" s="7">
        <v>623024</v>
      </c>
      <c r="D2681">
        <f t="shared" si="82"/>
        <v>62</v>
      </c>
      <c r="E2681" t="str">
        <f>VLOOKUP(D2681,省代码匹配!B:C,2,FALSE)</f>
        <v>甘肃省</v>
      </c>
      <c r="F2681">
        <f t="shared" si="83"/>
        <v>6230</v>
      </c>
      <c r="G2681" t="str">
        <f>IF(F2681&gt;10000,"省直辖县市",IF(F2681&gt;7000,“港澳台”,VLOOKUP(F2681,地市级代码匹配!C:D,2,FALSE)))</f>
        <v>甘南藏族自治州</v>
      </c>
      <c r="H2681" s="12" t="s">
        <v>6764</v>
      </c>
      <c r="I2681" s="39" t="str">
        <f>IF(H2681="","",VLOOKUP(H2681,echart地区列表!A:A,1,FALSE))</f>
        <v>迭部县</v>
      </c>
    </row>
    <row r="2682" spans="1:9">
      <c r="A2682" s="7" t="s">
        <v>6765</v>
      </c>
      <c r="B2682" s="7" t="s">
        <v>6765</v>
      </c>
      <c r="C2682" s="7">
        <v>623025</v>
      </c>
      <c r="D2682">
        <f t="shared" si="82"/>
        <v>62</v>
      </c>
      <c r="E2682" t="str">
        <f>VLOOKUP(D2682,省代码匹配!B:C,2,FALSE)</f>
        <v>甘肃省</v>
      </c>
      <c r="F2682">
        <f t="shared" si="83"/>
        <v>6230</v>
      </c>
      <c r="G2682" t="str">
        <f>IF(F2682&gt;10000,"省直辖县市",IF(F2682&gt;7000,“港澳台”,VLOOKUP(F2682,地市级代码匹配!C:D,2,FALSE)))</f>
        <v>甘南藏族自治州</v>
      </c>
      <c r="H2682" s="12" t="s">
        <v>6765</v>
      </c>
      <c r="I2682" s="39" t="str">
        <f>IF(H2682="","",VLOOKUP(H2682,echart地区列表!A:A,1,FALSE))</f>
        <v>玛曲县</v>
      </c>
    </row>
    <row r="2683" spans="1:9">
      <c r="A2683" s="7" t="s">
        <v>6766</v>
      </c>
      <c r="B2683" s="7" t="s">
        <v>6766</v>
      </c>
      <c r="C2683" s="7">
        <v>623026</v>
      </c>
      <c r="D2683">
        <f t="shared" si="82"/>
        <v>62</v>
      </c>
      <c r="E2683" t="str">
        <f>VLOOKUP(D2683,省代码匹配!B:C,2,FALSE)</f>
        <v>甘肃省</v>
      </c>
      <c r="F2683">
        <f t="shared" si="83"/>
        <v>6230</v>
      </c>
      <c r="G2683" t="str">
        <f>IF(F2683&gt;10000,"省直辖县市",IF(F2683&gt;7000,“港澳台”,VLOOKUP(F2683,地市级代码匹配!C:D,2,FALSE)))</f>
        <v>甘南藏族自治州</v>
      </c>
      <c r="H2683" s="12" t="s">
        <v>6766</v>
      </c>
      <c r="I2683" s="39" t="str">
        <f>IF(H2683="","",VLOOKUP(H2683,echart地区列表!A:A,1,FALSE))</f>
        <v>碌曲县</v>
      </c>
    </row>
    <row r="2684" spans="1:9">
      <c r="A2684" s="7" t="s">
        <v>6767</v>
      </c>
      <c r="B2684" s="7" t="s">
        <v>6767</v>
      </c>
      <c r="C2684" s="7">
        <v>623027</v>
      </c>
      <c r="D2684">
        <f t="shared" si="82"/>
        <v>62</v>
      </c>
      <c r="E2684" t="str">
        <f>VLOOKUP(D2684,省代码匹配!B:C,2,FALSE)</f>
        <v>甘肃省</v>
      </c>
      <c r="F2684">
        <f t="shared" si="83"/>
        <v>6230</v>
      </c>
      <c r="G2684" t="str">
        <f>IF(F2684&gt;10000,"省直辖县市",IF(F2684&gt;7000,“港澳台”,VLOOKUP(F2684,地市级代码匹配!C:D,2,FALSE)))</f>
        <v>甘南藏族自治州</v>
      </c>
      <c r="H2684" s="12" t="s">
        <v>6767</v>
      </c>
      <c r="I2684" s="39" t="str">
        <f>IF(H2684="","",VLOOKUP(H2684,echart地区列表!A:A,1,FALSE))</f>
        <v>夏河县</v>
      </c>
    </row>
    <row r="2685" spans="1:9">
      <c r="A2685" s="7" t="s">
        <v>6768</v>
      </c>
      <c r="B2685" s="7" t="s">
        <v>6768</v>
      </c>
      <c r="C2685" s="7">
        <v>630102</v>
      </c>
      <c r="D2685">
        <f t="shared" si="82"/>
        <v>63</v>
      </c>
      <c r="E2685" t="str">
        <f>VLOOKUP(D2685,省代码匹配!B:C,2,FALSE)</f>
        <v>青海省</v>
      </c>
      <c r="F2685">
        <f t="shared" si="83"/>
        <v>6301</v>
      </c>
      <c r="G2685" t="str">
        <f>IF(F2685&gt;10000,"省直辖县市",IF(F2685&gt;7000,“港澳台”,VLOOKUP(F2685,地市级代码匹配!C:D,2,FALSE)))</f>
        <v>西宁市</v>
      </c>
      <c r="H2685" s="12" t="s">
        <v>6768</v>
      </c>
      <c r="I2685" s="39" t="str">
        <f>IF(H2685="","",VLOOKUP(H2685,echart地区列表!A:A,1,FALSE))</f>
        <v>城东区</v>
      </c>
    </row>
    <row r="2686" spans="1:9">
      <c r="A2686" s="7" t="s">
        <v>5948</v>
      </c>
      <c r="B2686" s="7" t="s">
        <v>5948</v>
      </c>
      <c r="C2686" s="7">
        <v>630103</v>
      </c>
      <c r="D2686">
        <f t="shared" si="82"/>
        <v>63</v>
      </c>
      <c r="E2686" t="str">
        <f>VLOOKUP(D2686,省代码匹配!B:C,2,FALSE)</f>
        <v>青海省</v>
      </c>
      <c r="F2686">
        <f t="shared" si="83"/>
        <v>6301</v>
      </c>
      <c r="G2686" t="str">
        <f>IF(F2686&gt;10000,"省直辖县市",IF(F2686&gt;7000,“港澳台”,VLOOKUP(F2686,地市级代码匹配!C:D,2,FALSE)))</f>
        <v>西宁市</v>
      </c>
      <c r="H2686" s="12" t="s">
        <v>5948</v>
      </c>
      <c r="I2686" s="39" t="str">
        <f>IF(H2686="","",VLOOKUP(H2686,echart地区列表!A:A,1,FALSE))</f>
        <v>城中区</v>
      </c>
    </row>
    <row r="2687" spans="1:9">
      <c r="A2687" s="7" t="s">
        <v>6769</v>
      </c>
      <c r="B2687" s="7" t="s">
        <v>6769</v>
      </c>
      <c r="C2687" s="7">
        <v>630104</v>
      </c>
      <c r="D2687">
        <f t="shared" si="82"/>
        <v>63</v>
      </c>
      <c r="E2687" t="str">
        <f>VLOOKUP(D2687,省代码匹配!B:C,2,FALSE)</f>
        <v>青海省</v>
      </c>
      <c r="F2687">
        <f t="shared" si="83"/>
        <v>6301</v>
      </c>
      <c r="G2687" t="str">
        <f>IF(F2687&gt;10000,"省直辖县市",IF(F2687&gt;7000,“港澳台”,VLOOKUP(F2687,地市级代码匹配!C:D,2,FALSE)))</f>
        <v>西宁市</v>
      </c>
      <c r="H2687" s="12" t="s">
        <v>6769</v>
      </c>
      <c r="I2687" s="39" t="str">
        <f>IF(H2687="","",VLOOKUP(H2687,echart地区列表!A:A,1,FALSE))</f>
        <v>城西区</v>
      </c>
    </row>
    <row r="2688" spans="1:9">
      <c r="A2688" s="7" t="s">
        <v>6770</v>
      </c>
      <c r="B2688" s="7" t="s">
        <v>6770</v>
      </c>
      <c r="C2688" s="7">
        <v>630105</v>
      </c>
      <c r="D2688">
        <f t="shared" si="82"/>
        <v>63</v>
      </c>
      <c r="E2688" t="str">
        <f>VLOOKUP(D2688,省代码匹配!B:C,2,FALSE)</f>
        <v>青海省</v>
      </c>
      <c r="F2688">
        <f t="shared" si="83"/>
        <v>6301</v>
      </c>
      <c r="G2688" t="str">
        <f>IF(F2688&gt;10000,"省直辖县市",IF(F2688&gt;7000,“港澳台”,VLOOKUP(F2688,地市级代码匹配!C:D,2,FALSE)))</f>
        <v>西宁市</v>
      </c>
      <c r="H2688" s="12" t="s">
        <v>6770</v>
      </c>
      <c r="I2688" s="39" t="str">
        <f>IF(H2688="","",VLOOKUP(H2688,echart地区列表!A:A,1,FALSE))</f>
        <v>城北区</v>
      </c>
    </row>
    <row r="2689" spans="1:9">
      <c r="A2689" s="7" t="s">
        <v>6771</v>
      </c>
      <c r="B2689" s="7" t="s">
        <v>6771</v>
      </c>
      <c r="C2689" s="7">
        <v>630121</v>
      </c>
      <c r="D2689">
        <f t="shared" si="82"/>
        <v>63</v>
      </c>
      <c r="E2689" t="str">
        <f>VLOOKUP(D2689,省代码匹配!B:C,2,FALSE)</f>
        <v>青海省</v>
      </c>
      <c r="F2689">
        <f t="shared" si="83"/>
        <v>6301</v>
      </c>
      <c r="G2689" t="str">
        <f>IF(F2689&gt;10000,"省直辖县市",IF(F2689&gt;7000,“港澳台”,VLOOKUP(F2689,地市级代码匹配!C:D,2,FALSE)))</f>
        <v>西宁市</v>
      </c>
      <c r="H2689" s="12" t="s">
        <v>6771</v>
      </c>
      <c r="I2689" s="39" t="str">
        <f>IF(H2689="","",VLOOKUP(H2689,echart地区列表!A:A,1,FALSE))</f>
        <v>大通回族土族自治县</v>
      </c>
    </row>
    <row r="2690" spans="1:9">
      <c r="A2690" s="7" t="s">
        <v>6772</v>
      </c>
      <c r="B2690" s="7" t="s">
        <v>6772</v>
      </c>
      <c r="C2690" s="7">
        <v>630122</v>
      </c>
      <c r="D2690">
        <f t="shared" si="82"/>
        <v>63</v>
      </c>
      <c r="E2690" t="str">
        <f>VLOOKUP(D2690,省代码匹配!B:C,2,FALSE)</f>
        <v>青海省</v>
      </c>
      <c r="F2690">
        <f t="shared" si="83"/>
        <v>6301</v>
      </c>
      <c r="G2690" t="str">
        <f>IF(F2690&gt;10000,"省直辖县市",IF(F2690&gt;7000,“港澳台”,VLOOKUP(F2690,地市级代码匹配!C:D,2,FALSE)))</f>
        <v>西宁市</v>
      </c>
      <c r="H2690" s="12" t="s">
        <v>6772</v>
      </c>
      <c r="I2690" s="39" t="str">
        <f>IF(H2690="","",VLOOKUP(H2690,echart地区列表!A:A,1,FALSE))</f>
        <v>湟中县</v>
      </c>
    </row>
    <row r="2691" spans="1:9">
      <c r="A2691" s="7" t="s">
        <v>6773</v>
      </c>
      <c r="B2691" s="7" t="s">
        <v>6773</v>
      </c>
      <c r="C2691" s="7">
        <v>630123</v>
      </c>
      <c r="D2691">
        <f t="shared" ref="D2691:D2754" si="84">INT(C2691/10000)</f>
        <v>63</v>
      </c>
      <c r="E2691" t="str">
        <f>VLOOKUP(D2691,省代码匹配!B:C,2,FALSE)</f>
        <v>青海省</v>
      </c>
      <c r="F2691">
        <f t="shared" ref="F2691:F2754" si="85">IF(OR(D2691=11,D2691=12,D2691=31,D2691=50,D2691=71,D2691=81,D2691=82),D2691*100,IF(MID(C2691,3,1)="9",C2691,INT(C2691/100)))</f>
        <v>6301</v>
      </c>
      <c r="G2691" t="str">
        <f>IF(F2691&gt;10000,"省直辖县市",IF(F2691&gt;7000,“港澳台”,VLOOKUP(F2691,地市级代码匹配!C:D,2,FALSE)))</f>
        <v>西宁市</v>
      </c>
      <c r="H2691" s="12" t="s">
        <v>6773</v>
      </c>
      <c r="I2691" s="39" t="str">
        <f>IF(H2691="","",VLOOKUP(H2691,echart地区列表!A:A,1,FALSE))</f>
        <v>湟源县</v>
      </c>
    </row>
    <row r="2692" spans="1:9">
      <c r="A2692" s="7" t="s">
        <v>6774</v>
      </c>
      <c r="B2692" s="7" t="s">
        <v>6774</v>
      </c>
      <c r="C2692" s="7">
        <v>630202</v>
      </c>
      <c r="D2692">
        <f t="shared" si="84"/>
        <v>63</v>
      </c>
      <c r="E2692" t="str">
        <f>VLOOKUP(D2692,省代码匹配!B:C,2,FALSE)</f>
        <v>青海省</v>
      </c>
      <c r="F2692">
        <f t="shared" si="85"/>
        <v>6302</v>
      </c>
      <c r="G2692" t="str">
        <f>IF(F2692&gt;10000,"省直辖县市",IF(F2692&gt;7000,“港澳台”,VLOOKUP(F2692,地市级代码匹配!C:D,2,FALSE)))</f>
        <v>海东市</v>
      </c>
      <c r="H2692" s="12"/>
      <c r="I2692" s="39" t="str">
        <f>IF(H2692="","",VLOOKUP(H2692,echart地区列表!A:A,1,FALSE))</f>
        <v/>
      </c>
    </row>
    <row r="2693" spans="1:9">
      <c r="A2693" s="7" t="s">
        <v>6775</v>
      </c>
      <c r="B2693" s="7" t="s">
        <v>6775</v>
      </c>
      <c r="C2693" s="7">
        <v>630203</v>
      </c>
      <c r="D2693">
        <f t="shared" si="84"/>
        <v>63</v>
      </c>
      <c r="E2693" t="str">
        <f>VLOOKUP(D2693,省代码匹配!B:C,2,FALSE)</f>
        <v>青海省</v>
      </c>
      <c r="F2693">
        <f t="shared" si="85"/>
        <v>6302</v>
      </c>
      <c r="G2693" t="str">
        <f>IF(F2693&gt;10000,"省直辖县市",IF(F2693&gt;7000,“港澳台”,VLOOKUP(F2693,地市级代码匹配!C:D,2,FALSE)))</f>
        <v>海东市</v>
      </c>
      <c r="H2693" s="12"/>
      <c r="I2693" s="39" t="str">
        <f>IF(H2693="","",VLOOKUP(H2693,echart地区列表!A:A,1,FALSE))</f>
        <v/>
      </c>
    </row>
    <row r="2694" spans="1:9">
      <c r="A2694" s="7" t="s">
        <v>6776</v>
      </c>
      <c r="B2694" s="7" t="s">
        <v>6776</v>
      </c>
      <c r="C2694" s="7">
        <v>630222</v>
      </c>
      <c r="D2694">
        <f t="shared" si="84"/>
        <v>63</v>
      </c>
      <c r="E2694" t="str">
        <f>VLOOKUP(D2694,省代码匹配!B:C,2,FALSE)</f>
        <v>青海省</v>
      </c>
      <c r="F2694">
        <f t="shared" si="85"/>
        <v>6302</v>
      </c>
      <c r="G2694" t="str">
        <f>IF(F2694&gt;10000,"省直辖县市",IF(F2694&gt;7000,“港澳台”,VLOOKUP(F2694,地市级代码匹配!C:D,2,FALSE)))</f>
        <v>海东市</v>
      </c>
      <c r="H2694" s="12" t="s">
        <v>6776</v>
      </c>
      <c r="I2694" s="39" t="str">
        <f>IF(H2694="","",VLOOKUP(H2694,echart地区列表!A:A,1,FALSE))</f>
        <v>民和回族土族自治县</v>
      </c>
    </row>
    <row r="2695" spans="1:9">
      <c r="A2695" s="7" t="s">
        <v>6777</v>
      </c>
      <c r="B2695" s="7" t="s">
        <v>6777</v>
      </c>
      <c r="C2695" s="7">
        <v>630223</v>
      </c>
      <c r="D2695">
        <f t="shared" si="84"/>
        <v>63</v>
      </c>
      <c r="E2695" t="str">
        <f>VLOOKUP(D2695,省代码匹配!B:C,2,FALSE)</f>
        <v>青海省</v>
      </c>
      <c r="F2695">
        <f t="shared" si="85"/>
        <v>6302</v>
      </c>
      <c r="G2695" t="str">
        <f>IF(F2695&gt;10000,"省直辖县市",IF(F2695&gt;7000,“港澳台”,VLOOKUP(F2695,地市级代码匹配!C:D,2,FALSE)))</f>
        <v>海东市</v>
      </c>
      <c r="H2695" s="12" t="s">
        <v>6777</v>
      </c>
      <c r="I2695" s="39" t="str">
        <f>IF(H2695="","",VLOOKUP(H2695,echart地区列表!A:A,1,FALSE))</f>
        <v>互助土族自治县</v>
      </c>
    </row>
    <row r="2696" spans="1:9">
      <c r="A2696" s="7" t="s">
        <v>6778</v>
      </c>
      <c r="B2696" s="7" t="s">
        <v>6778</v>
      </c>
      <c r="C2696" s="7">
        <v>630224</v>
      </c>
      <c r="D2696">
        <f t="shared" si="84"/>
        <v>63</v>
      </c>
      <c r="E2696" t="str">
        <f>VLOOKUP(D2696,省代码匹配!B:C,2,FALSE)</f>
        <v>青海省</v>
      </c>
      <c r="F2696">
        <f t="shared" si="85"/>
        <v>6302</v>
      </c>
      <c r="G2696" t="str">
        <f>IF(F2696&gt;10000,"省直辖县市",IF(F2696&gt;7000,“港澳台”,VLOOKUP(F2696,地市级代码匹配!C:D,2,FALSE)))</f>
        <v>海东市</v>
      </c>
      <c r="H2696" s="12" t="s">
        <v>6778</v>
      </c>
      <c r="I2696" s="39" t="str">
        <f>IF(H2696="","",VLOOKUP(H2696,echart地区列表!A:A,1,FALSE))</f>
        <v>化隆回族自治县</v>
      </c>
    </row>
    <row r="2697" spans="1:9">
      <c r="A2697" s="7" t="s">
        <v>6779</v>
      </c>
      <c r="B2697" s="7" t="s">
        <v>6779</v>
      </c>
      <c r="C2697" s="7">
        <v>630225</v>
      </c>
      <c r="D2697">
        <f t="shared" si="84"/>
        <v>63</v>
      </c>
      <c r="E2697" t="str">
        <f>VLOOKUP(D2697,省代码匹配!B:C,2,FALSE)</f>
        <v>青海省</v>
      </c>
      <c r="F2697">
        <f t="shared" si="85"/>
        <v>6302</v>
      </c>
      <c r="G2697" t="str">
        <f>IF(F2697&gt;10000,"省直辖县市",IF(F2697&gt;7000,“港澳台”,VLOOKUP(F2697,地市级代码匹配!C:D,2,FALSE)))</f>
        <v>海东市</v>
      </c>
      <c r="H2697" s="12" t="s">
        <v>6779</v>
      </c>
      <c r="I2697" s="39" t="str">
        <f>IF(H2697="","",VLOOKUP(H2697,echart地区列表!A:A,1,FALSE))</f>
        <v>循化撒拉族自治县</v>
      </c>
    </row>
    <row r="2698" spans="1:9">
      <c r="A2698" s="7" t="s">
        <v>6780</v>
      </c>
      <c r="B2698" s="7" t="s">
        <v>6780</v>
      </c>
      <c r="C2698" s="7">
        <v>632221</v>
      </c>
      <c r="D2698">
        <f t="shared" si="84"/>
        <v>63</v>
      </c>
      <c r="E2698" t="str">
        <f>VLOOKUP(D2698,省代码匹配!B:C,2,FALSE)</f>
        <v>青海省</v>
      </c>
      <c r="F2698">
        <f t="shared" si="85"/>
        <v>6322</v>
      </c>
      <c r="G2698" t="str">
        <f>IF(F2698&gt;10000,"省直辖县市",IF(F2698&gt;7000,“港澳台”,VLOOKUP(F2698,地市级代码匹配!C:D,2,FALSE)))</f>
        <v>海北藏族自治州</v>
      </c>
      <c r="H2698" s="12" t="s">
        <v>6780</v>
      </c>
      <c r="I2698" s="39" t="str">
        <f>IF(H2698="","",VLOOKUP(H2698,echart地区列表!A:A,1,FALSE))</f>
        <v>门源回族自治县</v>
      </c>
    </row>
    <row r="2699" spans="1:9">
      <c r="A2699" s="7" t="s">
        <v>6781</v>
      </c>
      <c r="B2699" s="7" t="s">
        <v>6781</v>
      </c>
      <c r="C2699" s="7">
        <v>632222</v>
      </c>
      <c r="D2699">
        <f t="shared" si="84"/>
        <v>63</v>
      </c>
      <c r="E2699" t="str">
        <f>VLOOKUP(D2699,省代码匹配!B:C,2,FALSE)</f>
        <v>青海省</v>
      </c>
      <c r="F2699">
        <f t="shared" si="85"/>
        <v>6322</v>
      </c>
      <c r="G2699" t="str">
        <f>IF(F2699&gt;10000,"省直辖县市",IF(F2699&gt;7000,“港澳台”,VLOOKUP(F2699,地市级代码匹配!C:D,2,FALSE)))</f>
        <v>海北藏族自治州</v>
      </c>
      <c r="H2699" s="12" t="s">
        <v>6781</v>
      </c>
      <c r="I2699" s="39" t="str">
        <f>IF(H2699="","",VLOOKUP(H2699,echart地区列表!A:A,1,FALSE))</f>
        <v>祁连县</v>
      </c>
    </row>
    <row r="2700" spans="1:9">
      <c r="A2700" s="7" t="s">
        <v>6782</v>
      </c>
      <c r="B2700" s="7" t="s">
        <v>6782</v>
      </c>
      <c r="C2700" s="7">
        <v>632223</v>
      </c>
      <c r="D2700">
        <f t="shared" si="84"/>
        <v>63</v>
      </c>
      <c r="E2700" t="str">
        <f>VLOOKUP(D2700,省代码匹配!B:C,2,FALSE)</f>
        <v>青海省</v>
      </c>
      <c r="F2700">
        <f t="shared" si="85"/>
        <v>6322</v>
      </c>
      <c r="G2700" t="str">
        <f>IF(F2700&gt;10000,"省直辖县市",IF(F2700&gt;7000,“港澳台”,VLOOKUP(F2700,地市级代码匹配!C:D,2,FALSE)))</f>
        <v>海北藏族自治州</v>
      </c>
      <c r="H2700" s="12" t="s">
        <v>6782</v>
      </c>
      <c r="I2700" s="39" t="str">
        <f>IF(H2700="","",VLOOKUP(H2700,echart地区列表!A:A,1,FALSE))</f>
        <v>海晏县</v>
      </c>
    </row>
    <row r="2701" spans="1:9">
      <c r="A2701" s="7" t="s">
        <v>6783</v>
      </c>
      <c r="B2701" s="7" t="s">
        <v>6783</v>
      </c>
      <c r="C2701" s="7">
        <v>632224</v>
      </c>
      <c r="D2701">
        <f t="shared" si="84"/>
        <v>63</v>
      </c>
      <c r="E2701" t="str">
        <f>VLOOKUP(D2701,省代码匹配!B:C,2,FALSE)</f>
        <v>青海省</v>
      </c>
      <c r="F2701">
        <f t="shared" si="85"/>
        <v>6322</v>
      </c>
      <c r="G2701" t="str">
        <f>IF(F2701&gt;10000,"省直辖县市",IF(F2701&gt;7000,“港澳台”,VLOOKUP(F2701,地市级代码匹配!C:D,2,FALSE)))</f>
        <v>海北藏族自治州</v>
      </c>
      <c r="H2701" s="12" t="s">
        <v>6783</v>
      </c>
      <c r="I2701" s="39" t="str">
        <f>IF(H2701="","",VLOOKUP(H2701,echart地区列表!A:A,1,FALSE))</f>
        <v>刚察县</v>
      </c>
    </row>
    <row r="2702" spans="1:9">
      <c r="A2702" s="7" t="s">
        <v>6784</v>
      </c>
      <c r="B2702" s="7" t="s">
        <v>6784</v>
      </c>
      <c r="C2702" s="7">
        <v>632321</v>
      </c>
      <c r="D2702">
        <f t="shared" si="84"/>
        <v>63</v>
      </c>
      <c r="E2702" t="str">
        <f>VLOOKUP(D2702,省代码匹配!B:C,2,FALSE)</f>
        <v>青海省</v>
      </c>
      <c r="F2702">
        <f t="shared" si="85"/>
        <v>6323</v>
      </c>
      <c r="G2702" t="str">
        <f>IF(F2702&gt;10000,"省直辖县市",IF(F2702&gt;7000,“港澳台”,VLOOKUP(F2702,地市级代码匹配!C:D,2,FALSE)))</f>
        <v>黄南藏族自治州</v>
      </c>
      <c r="H2702" s="12" t="s">
        <v>6784</v>
      </c>
      <c r="I2702" s="39" t="str">
        <f>IF(H2702="","",VLOOKUP(H2702,echart地区列表!A:A,1,FALSE))</f>
        <v>同仁县</v>
      </c>
    </row>
    <row r="2703" spans="1:9">
      <c r="A2703" s="7" t="s">
        <v>6785</v>
      </c>
      <c r="B2703" s="7" t="s">
        <v>6785</v>
      </c>
      <c r="C2703" s="7">
        <v>632322</v>
      </c>
      <c r="D2703">
        <f t="shared" si="84"/>
        <v>63</v>
      </c>
      <c r="E2703" t="str">
        <f>VLOOKUP(D2703,省代码匹配!B:C,2,FALSE)</f>
        <v>青海省</v>
      </c>
      <c r="F2703">
        <f t="shared" si="85"/>
        <v>6323</v>
      </c>
      <c r="G2703" t="str">
        <f>IF(F2703&gt;10000,"省直辖县市",IF(F2703&gt;7000,“港澳台”,VLOOKUP(F2703,地市级代码匹配!C:D,2,FALSE)))</f>
        <v>黄南藏族自治州</v>
      </c>
      <c r="H2703" s="12" t="s">
        <v>6785</v>
      </c>
      <c r="I2703" s="39" t="str">
        <f>IF(H2703="","",VLOOKUP(H2703,echart地区列表!A:A,1,FALSE))</f>
        <v>尖扎县</v>
      </c>
    </row>
    <row r="2704" spans="1:9">
      <c r="A2704" s="7" t="s">
        <v>6786</v>
      </c>
      <c r="B2704" s="7" t="s">
        <v>6786</v>
      </c>
      <c r="C2704" s="7">
        <v>632323</v>
      </c>
      <c r="D2704">
        <f t="shared" si="84"/>
        <v>63</v>
      </c>
      <c r="E2704" t="str">
        <f>VLOOKUP(D2704,省代码匹配!B:C,2,FALSE)</f>
        <v>青海省</v>
      </c>
      <c r="F2704">
        <f t="shared" si="85"/>
        <v>6323</v>
      </c>
      <c r="G2704" t="str">
        <f>IF(F2704&gt;10000,"省直辖县市",IF(F2704&gt;7000,“港澳台”,VLOOKUP(F2704,地市级代码匹配!C:D,2,FALSE)))</f>
        <v>黄南藏族自治州</v>
      </c>
      <c r="H2704" s="12" t="s">
        <v>6786</v>
      </c>
      <c r="I2704" s="39" t="str">
        <f>IF(H2704="","",VLOOKUP(H2704,echart地区列表!A:A,1,FALSE))</f>
        <v>泽库县</v>
      </c>
    </row>
    <row r="2705" spans="1:9">
      <c r="A2705" s="7" t="s">
        <v>6787</v>
      </c>
      <c r="B2705" s="7" t="s">
        <v>6787</v>
      </c>
      <c r="C2705" s="7">
        <v>632324</v>
      </c>
      <c r="D2705">
        <f t="shared" si="84"/>
        <v>63</v>
      </c>
      <c r="E2705" t="str">
        <f>VLOOKUP(D2705,省代码匹配!B:C,2,FALSE)</f>
        <v>青海省</v>
      </c>
      <c r="F2705">
        <f t="shared" si="85"/>
        <v>6323</v>
      </c>
      <c r="G2705" t="str">
        <f>IF(F2705&gt;10000,"省直辖县市",IF(F2705&gt;7000,“港澳台”,VLOOKUP(F2705,地市级代码匹配!C:D,2,FALSE)))</f>
        <v>黄南藏族自治州</v>
      </c>
      <c r="H2705" s="12" t="s">
        <v>6787</v>
      </c>
      <c r="I2705" s="39" t="str">
        <f>IF(H2705="","",VLOOKUP(H2705,echart地区列表!A:A,1,FALSE))</f>
        <v>河南蒙古族自治县</v>
      </c>
    </row>
    <row r="2706" spans="1:9">
      <c r="A2706" s="7" t="s">
        <v>6788</v>
      </c>
      <c r="B2706" s="7" t="s">
        <v>6788</v>
      </c>
      <c r="C2706" s="7">
        <v>632521</v>
      </c>
      <c r="D2706">
        <f t="shared" si="84"/>
        <v>63</v>
      </c>
      <c r="E2706" t="str">
        <f>VLOOKUP(D2706,省代码匹配!B:C,2,FALSE)</f>
        <v>青海省</v>
      </c>
      <c r="F2706">
        <f t="shared" si="85"/>
        <v>6325</v>
      </c>
      <c r="G2706" t="str">
        <f>IF(F2706&gt;10000,"省直辖县市",IF(F2706&gt;7000,“港澳台”,VLOOKUP(F2706,地市级代码匹配!C:D,2,FALSE)))</f>
        <v>海南藏族自治州</v>
      </c>
      <c r="H2706" s="12" t="s">
        <v>6788</v>
      </c>
      <c r="I2706" s="39" t="str">
        <f>IF(H2706="","",VLOOKUP(H2706,echart地区列表!A:A,1,FALSE))</f>
        <v>共和县</v>
      </c>
    </row>
    <row r="2707" spans="1:9">
      <c r="A2707" s="7" t="s">
        <v>6789</v>
      </c>
      <c r="B2707" s="7" t="s">
        <v>6789</v>
      </c>
      <c r="C2707" s="7">
        <v>632522</v>
      </c>
      <c r="D2707">
        <f t="shared" si="84"/>
        <v>63</v>
      </c>
      <c r="E2707" t="str">
        <f>VLOOKUP(D2707,省代码匹配!B:C,2,FALSE)</f>
        <v>青海省</v>
      </c>
      <c r="F2707">
        <f t="shared" si="85"/>
        <v>6325</v>
      </c>
      <c r="G2707" t="str">
        <f>IF(F2707&gt;10000,"省直辖县市",IF(F2707&gt;7000,“港澳台”,VLOOKUP(F2707,地市级代码匹配!C:D,2,FALSE)))</f>
        <v>海南藏族自治州</v>
      </c>
      <c r="H2707" s="12" t="s">
        <v>6789</v>
      </c>
      <c r="I2707" s="39" t="str">
        <f>IF(H2707="","",VLOOKUP(H2707,echart地区列表!A:A,1,FALSE))</f>
        <v>同德县</v>
      </c>
    </row>
    <row r="2708" spans="1:9">
      <c r="A2708" s="7" t="s">
        <v>6790</v>
      </c>
      <c r="B2708" s="7" t="s">
        <v>6790</v>
      </c>
      <c r="C2708" s="7">
        <v>632523</v>
      </c>
      <c r="D2708">
        <f t="shared" si="84"/>
        <v>63</v>
      </c>
      <c r="E2708" t="str">
        <f>VLOOKUP(D2708,省代码匹配!B:C,2,FALSE)</f>
        <v>青海省</v>
      </c>
      <c r="F2708">
        <f t="shared" si="85"/>
        <v>6325</v>
      </c>
      <c r="G2708" t="str">
        <f>IF(F2708&gt;10000,"省直辖县市",IF(F2708&gt;7000,“港澳台”,VLOOKUP(F2708,地市级代码匹配!C:D,2,FALSE)))</f>
        <v>海南藏族自治州</v>
      </c>
      <c r="H2708" s="12" t="s">
        <v>6790</v>
      </c>
      <c r="I2708" s="39" t="str">
        <f>IF(H2708="","",VLOOKUP(H2708,echart地区列表!A:A,1,FALSE))</f>
        <v>贵德县</v>
      </c>
    </row>
    <row r="2709" spans="1:9">
      <c r="A2709" s="7" t="s">
        <v>6791</v>
      </c>
      <c r="B2709" s="7" t="s">
        <v>6791</v>
      </c>
      <c r="C2709" s="7">
        <v>632524</v>
      </c>
      <c r="D2709">
        <f t="shared" si="84"/>
        <v>63</v>
      </c>
      <c r="E2709" t="str">
        <f>VLOOKUP(D2709,省代码匹配!B:C,2,FALSE)</f>
        <v>青海省</v>
      </c>
      <c r="F2709">
        <f t="shared" si="85"/>
        <v>6325</v>
      </c>
      <c r="G2709" t="str">
        <f>IF(F2709&gt;10000,"省直辖县市",IF(F2709&gt;7000,“港澳台”,VLOOKUP(F2709,地市级代码匹配!C:D,2,FALSE)))</f>
        <v>海南藏族自治州</v>
      </c>
      <c r="H2709" s="12" t="s">
        <v>6791</v>
      </c>
      <c r="I2709" s="39" t="str">
        <f>IF(H2709="","",VLOOKUP(H2709,echart地区列表!A:A,1,FALSE))</f>
        <v>兴海县</v>
      </c>
    </row>
    <row r="2710" spans="1:9">
      <c r="A2710" s="7" t="s">
        <v>6792</v>
      </c>
      <c r="B2710" s="7" t="s">
        <v>6792</v>
      </c>
      <c r="C2710" s="7">
        <v>632525</v>
      </c>
      <c r="D2710">
        <f t="shared" si="84"/>
        <v>63</v>
      </c>
      <c r="E2710" t="str">
        <f>VLOOKUP(D2710,省代码匹配!B:C,2,FALSE)</f>
        <v>青海省</v>
      </c>
      <c r="F2710">
        <f t="shared" si="85"/>
        <v>6325</v>
      </c>
      <c r="G2710" t="str">
        <f>IF(F2710&gt;10000,"省直辖县市",IF(F2710&gt;7000,“港澳台”,VLOOKUP(F2710,地市级代码匹配!C:D,2,FALSE)))</f>
        <v>海南藏族自治州</v>
      </c>
      <c r="H2710" s="12" t="s">
        <v>6792</v>
      </c>
      <c r="I2710" s="39" t="str">
        <f>IF(H2710="","",VLOOKUP(H2710,echart地区列表!A:A,1,FALSE))</f>
        <v>贵南县</v>
      </c>
    </row>
    <row r="2711" spans="1:9">
      <c r="A2711" s="7" t="s">
        <v>6793</v>
      </c>
      <c r="B2711" s="7" t="s">
        <v>6793</v>
      </c>
      <c r="C2711" s="7">
        <v>632621</v>
      </c>
      <c r="D2711">
        <f t="shared" si="84"/>
        <v>63</v>
      </c>
      <c r="E2711" t="str">
        <f>VLOOKUP(D2711,省代码匹配!B:C,2,FALSE)</f>
        <v>青海省</v>
      </c>
      <c r="F2711">
        <f t="shared" si="85"/>
        <v>6326</v>
      </c>
      <c r="G2711" t="str">
        <f>IF(F2711&gt;10000,"省直辖县市",IF(F2711&gt;7000,“港澳台”,VLOOKUP(F2711,地市级代码匹配!C:D,2,FALSE)))</f>
        <v>果洛藏族自治州</v>
      </c>
      <c r="H2711" s="12" t="s">
        <v>6793</v>
      </c>
      <c r="I2711" s="39" t="str">
        <f>IF(H2711="","",VLOOKUP(H2711,echart地区列表!A:A,1,FALSE))</f>
        <v>玛沁县</v>
      </c>
    </row>
    <row r="2712" spans="1:9">
      <c r="A2712" s="7" t="s">
        <v>6794</v>
      </c>
      <c r="B2712" s="7" t="s">
        <v>6794</v>
      </c>
      <c r="C2712" s="7">
        <v>632622</v>
      </c>
      <c r="D2712">
        <f t="shared" si="84"/>
        <v>63</v>
      </c>
      <c r="E2712" t="str">
        <f>VLOOKUP(D2712,省代码匹配!B:C,2,FALSE)</f>
        <v>青海省</v>
      </c>
      <c r="F2712">
        <f t="shared" si="85"/>
        <v>6326</v>
      </c>
      <c r="G2712" t="str">
        <f>IF(F2712&gt;10000,"省直辖县市",IF(F2712&gt;7000,“港澳台”,VLOOKUP(F2712,地市级代码匹配!C:D,2,FALSE)))</f>
        <v>果洛藏族自治州</v>
      </c>
      <c r="H2712" s="12" t="s">
        <v>6794</v>
      </c>
      <c r="I2712" s="39" t="str">
        <f>IF(H2712="","",VLOOKUP(H2712,echart地区列表!A:A,1,FALSE))</f>
        <v>班玛县</v>
      </c>
    </row>
    <row r="2713" spans="1:9">
      <c r="A2713" s="7" t="s">
        <v>6795</v>
      </c>
      <c r="B2713" s="7" t="s">
        <v>6795</v>
      </c>
      <c r="C2713" s="7">
        <v>632623</v>
      </c>
      <c r="D2713">
        <f t="shared" si="84"/>
        <v>63</v>
      </c>
      <c r="E2713" t="str">
        <f>VLOOKUP(D2713,省代码匹配!B:C,2,FALSE)</f>
        <v>青海省</v>
      </c>
      <c r="F2713">
        <f t="shared" si="85"/>
        <v>6326</v>
      </c>
      <c r="G2713" t="str">
        <f>IF(F2713&gt;10000,"省直辖县市",IF(F2713&gt;7000,“港澳台”,VLOOKUP(F2713,地市级代码匹配!C:D,2,FALSE)))</f>
        <v>果洛藏族自治州</v>
      </c>
      <c r="H2713" s="12" t="s">
        <v>6795</v>
      </c>
      <c r="I2713" s="39" t="str">
        <f>IF(H2713="","",VLOOKUP(H2713,echart地区列表!A:A,1,FALSE))</f>
        <v>甘德县</v>
      </c>
    </row>
    <row r="2714" spans="1:9">
      <c r="A2714" s="7" t="s">
        <v>6796</v>
      </c>
      <c r="B2714" s="7" t="s">
        <v>6796</v>
      </c>
      <c r="C2714" s="7">
        <v>632624</v>
      </c>
      <c r="D2714">
        <f t="shared" si="84"/>
        <v>63</v>
      </c>
      <c r="E2714" t="str">
        <f>VLOOKUP(D2714,省代码匹配!B:C,2,FALSE)</f>
        <v>青海省</v>
      </c>
      <c r="F2714">
        <f t="shared" si="85"/>
        <v>6326</v>
      </c>
      <c r="G2714" t="str">
        <f>IF(F2714&gt;10000,"省直辖县市",IF(F2714&gt;7000,“港澳台”,VLOOKUP(F2714,地市级代码匹配!C:D,2,FALSE)))</f>
        <v>果洛藏族自治州</v>
      </c>
      <c r="H2714" s="12" t="s">
        <v>6796</v>
      </c>
      <c r="I2714" s="39" t="str">
        <f>IF(H2714="","",VLOOKUP(H2714,echart地区列表!A:A,1,FALSE))</f>
        <v>达日县</v>
      </c>
    </row>
    <row r="2715" spans="1:9">
      <c r="A2715" s="7" t="s">
        <v>6797</v>
      </c>
      <c r="B2715" s="7" t="s">
        <v>6797</v>
      </c>
      <c r="C2715" s="7">
        <v>632625</v>
      </c>
      <c r="D2715">
        <f t="shared" si="84"/>
        <v>63</v>
      </c>
      <c r="E2715" t="str">
        <f>VLOOKUP(D2715,省代码匹配!B:C,2,FALSE)</f>
        <v>青海省</v>
      </c>
      <c r="F2715">
        <f t="shared" si="85"/>
        <v>6326</v>
      </c>
      <c r="G2715" t="str">
        <f>IF(F2715&gt;10000,"省直辖县市",IF(F2715&gt;7000,“港澳台”,VLOOKUP(F2715,地市级代码匹配!C:D,2,FALSE)))</f>
        <v>果洛藏族自治州</v>
      </c>
      <c r="H2715" s="12" t="s">
        <v>6797</v>
      </c>
      <c r="I2715" s="39" t="str">
        <f>IF(H2715="","",VLOOKUP(H2715,echart地区列表!A:A,1,FALSE))</f>
        <v>久治县</v>
      </c>
    </row>
    <row r="2716" spans="1:9">
      <c r="A2716" s="7" t="s">
        <v>6798</v>
      </c>
      <c r="B2716" s="7" t="s">
        <v>6798</v>
      </c>
      <c r="C2716" s="7">
        <v>632626</v>
      </c>
      <c r="D2716">
        <f t="shared" si="84"/>
        <v>63</v>
      </c>
      <c r="E2716" t="str">
        <f>VLOOKUP(D2716,省代码匹配!B:C,2,FALSE)</f>
        <v>青海省</v>
      </c>
      <c r="F2716">
        <f t="shared" si="85"/>
        <v>6326</v>
      </c>
      <c r="G2716" t="str">
        <f>IF(F2716&gt;10000,"省直辖县市",IF(F2716&gt;7000,“港澳台”,VLOOKUP(F2716,地市级代码匹配!C:D,2,FALSE)))</f>
        <v>果洛藏族自治州</v>
      </c>
      <c r="H2716" s="12" t="s">
        <v>6798</v>
      </c>
      <c r="I2716" s="39" t="str">
        <f>IF(H2716="","",VLOOKUP(H2716,echart地区列表!A:A,1,FALSE))</f>
        <v>玛多县</v>
      </c>
    </row>
    <row r="2717" spans="1:9">
      <c r="A2717" s="7" t="s">
        <v>6799</v>
      </c>
      <c r="B2717" s="7" t="s">
        <v>7711</v>
      </c>
      <c r="C2717" s="7">
        <v>632701</v>
      </c>
      <c r="D2717">
        <f t="shared" si="84"/>
        <v>63</v>
      </c>
      <c r="E2717" t="str">
        <f>VLOOKUP(D2717,省代码匹配!B:C,2,FALSE)</f>
        <v>青海省</v>
      </c>
      <c r="F2717">
        <f t="shared" si="85"/>
        <v>6327</v>
      </c>
      <c r="G2717" t="str">
        <f>IF(F2717&gt;10000,"省直辖县市",IF(F2717&gt;7000,“港澳台”,VLOOKUP(F2717,地市级代码匹配!C:D,2,FALSE)))</f>
        <v>玉树藏族自治州</v>
      </c>
      <c r="H2717" s="12" t="s">
        <v>7063</v>
      </c>
      <c r="I2717" s="39" t="str">
        <f>IF(H2717="","",VLOOKUP(H2717,echart地区列表!A:A,1,FALSE))</f>
        <v>玉树县</v>
      </c>
    </row>
    <row r="2718" spans="1:9">
      <c r="A2718" s="7" t="s">
        <v>6800</v>
      </c>
      <c r="B2718" s="7" t="s">
        <v>6800</v>
      </c>
      <c r="C2718" s="7">
        <v>632722</v>
      </c>
      <c r="D2718">
        <f t="shared" si="84"/>
        <v>63</v>
      </c>
      <c r="E2718" t="str">
        <f>VLOOKUP(D2718,省代码匹配!B:C,2,FALSE)</f>
        <v>青海省</v>
      </c>
      <c r="F2718">
        <f t="shared" si="85"/>
        <v>6327</v>
      </c>
      <c r="G2718" t="str">
        <f>IF(F2718&gt;10000,"省直辖县市",IF(F2718&gt;7000,“港澳台”,VLOOKUP(F2718,地市级代码匹配!C:D,2,FALSE)))</f>
        <v>玉树藏族自治州</v>
      </c>
      <c r="H2718" s="12" t="s">
        <v>6800</v>
      </c>
      <c r="I2718" s="39" t="str">
        <f>IF(H2718="","",VLOOKUP(H2718,echart地区列表!A:A,1,FALSE))</f>
        <v>杂多县</v>
      </c>
    </row>
    <row r="2719" spans="1:9">
      <c r="A2719" s="7" t="s">
        <v>6801</v>
      </c>
      <c r="B2719" s="7" t="s">
        <v>6801</v>
      </c>
      <c r="C2719" s="7">
        <v>632723</v>
      </c>
      <c r="D2719">
        <f t="shared" si="84"/>
        <v>63</v>
      </c>
      <c r="E2719" t="str">
        <f>VLOOKUP(D2719,省代码匹配!B:C,2,FALSE)</f>
        <v>青海省</v>
      </c>
      <c r="F2719">
        <f t="shared" si="85"/>
        <v>6327</v>
      </c>
      <c r="G2719" t="str">
        <f>IF(F2719&gt;10000,"省直辖县市",IF(F2719&gt;7000,“港澳台”,VLOOKUP(F2719,地市级代码匹配!C:D,2,FALSE)))</f>
        <v>玉树藏族自治州</v>
      </c>
      <c r="H2719" s="12" t="s">
        <v>6801</v>
      </c>
      <c r="I2719" s="39" t="str">
        <f>IF(H2719="","",VLOOKUP(H2719,echart地区列表!A:A,1,FALSE))</f>
        <v>称多县</v>
      </c>
    </row>
    <row r="2720" spans="1:9">
      <c r="A2720" s="7" t="s">
        <v>6802</v>
      </c>
      <c r="B2720" s="7" t="s">
        <v>6802</v>
      </c>
      <c r="C2720" s="7">
        <v>632724</v>
      </c>
      <c r="D2720">
        <f t="shared" si="84"/>
        <v>63</v>
      </c>
      <c r="E2720" t="str">
        <f>VLOOKUP(D2720,省代码匹配!B:C,2,FALSE)</f>
        <v>青海省</v>
      </c>
      <c r="F2720">
        <f t="shared" si="85"/>
        <v>6327</v>
      </c>
      <c r="G2720" t="str">
        <f>IF(F2720&gt;10000,"省直辖县市",IF(F2720&gt;7000,“港澳台”,VLOOKUP(F2720,地市级代码匹配!C:D,2,FALSE)))</f>
        <v>玉树藏族自治州</v>
      </c>
      <c r="H2720" s="12" t="s">
        <v>6802</v>
      </c>
      <c r="I2720" s="39" t="str">
        <f>IF(H2720="","",VLOOKUP(H2720,echart地区列表!A:A,1,FALSE))</f>
        <v>治多县</v>
      </c>
    </row>
    <row r="2721" spans="1:9">
      <c r="A2721" s="7" t="s">
        <v>6803</v>
      </c>
      <c r="B2721" s="7" t="s">
        <v>6803</v>
      </c>
      <c r="C2721" s="7">
        <v>632725</v>
      </c>
      <c r="D2721">
        <f t="shared" si="84"/>
        <v>63</v>
      </c>
      <c r="E2721" t="str">
        <f>VLOOKUP(D2721,省代码匹配!B:C,2,FALSE)</f>
        <v>青海省</v>
      </c>
      <c r="F2721">
        <f t="shared" si="85"/>
        <v>6327</v>
      </c>
      <c r="G2721" t="str">
        <f>IF(F2721&gt;10000,"省直辖县市",IF(F2721&gt;7000,“港澳台”,VLOOKUP(F2721,地市级代码匹配!C:D,2,FALSE)))</f>
        <v>玉树藏族自治州</v>
      </c>
      <c r="H2721" s="12" t="s">
        <v>6803</v>
      </c>
      <c r="I2721" s="39" t="str">
        <f>IF(H2721="","",VLOOKUP(H2721,echart地区列表!A:A,1,FALSE))</f>
        <v>囊谦县</v>
      </c>
    </row>
    <row r="2722" spans="1:9">
      <c r="A2722" s="7" t="s">
        <v>6804</v>
      </c>
      <c r="B2722" s="7" t="s">
        <v>6804</v>
      </c>
      <c r="C2722" s="7">
        <v>632726</v>
      </c>
      <c r="D2722">
        <f t="shared" si="84"/>
        <v>63</v>
      </c>
      <c r="E2722" t="str">
        <f>VLOOKUP(D2722,省代码匹配!B:C,2,FALSE)</f>
        <v>青海省</v>
      </c>
      <c r="F2722">
        <f t="shared" si="85"/>
        <v>6327</v>
      </c>
      <c r="G2722" t="str">
        <f>IF(F2722&gt;10000,"省直辖县市",IF(F2722&gt;7000,“港澳台”,VLOOKUP(F2722,地市级代码匹配!C:D,2,FALSE)))</f>
        <v>玉树藏族自治州</v>
      </c>
      <c r="H2722" s="12" t="s">
        <v>6804</v>
      </c>
      <c r="I2722" s="39" t="str">
        <f>IF(H2722="","",VLOOKUP(H2722,echart地区列表!A:A,1,FALSE))</f>
        <v>曲麻莱县</v>
      </c>
    </row>
    <row r="2723" spans="1:9">
      <c r="A2723" s="7" t="s">
        <v>6805</v>
      </c>
      <c r="B2723" s="7" t="s">
        <v>7712</v>
      </c>
      <c r="C2723" s="7">
        <v>632801</v>
      </c>
      <c r="D2723">
        <f t="shared" si="84"/>
        <v>63</v>
      </c>
      <c r="E2723" t="str">
        <f>VLOOKUP(D2723,省代码匹配!B:C,2,FALSE)</f>
        <v>青海省</v>
      </c>
      <c r="F2723">
        <f t="shared" si="85"/>
        <v>6328</v>
      </c>
      <c r="G2723" t="str">
        <f>IF(F2723&gt;10000,"省直辖县市",IF(F2723&gt;7000,“港澳台”,VLOOKUP(F2723,地市级代码匹配!C:D,2,FALSE)))</f>
        <v>海西蒙古族藏族自治州</v>
      </c>
      <c r="H2723" s="12" t="s">
        <v>6805</v>
      </c>
      <c r="I2723" s="39" t="str">
        <f>IF(H2723="","",VLOOKUP(H2723,echart地区列表!A:A,1,FALSE))</f>
        <v>格尔木市</v>
      </c>
    </row>
    <row r="2724" spans="1:9">
      <c r="A2724" s="7" t="s">
        <v>6806</v>
      </c>
      <c r="B2724" s="7" t="s">
        <v>7713</v>
      </c>
      <c r="C2724" s="7">
        <v>632802</v>
      </c>
      <c r="D2724">
        <f t="shared" si="84"/>
        <v>63</v>
      </c>
      <c r="E2724" t="str">
        <f>VLOOKUP(D2724,省代码匹配!B:C,2,FALSE)</f>
        <v>青海省</v>
      </c>
      <c r="F2724">
        <f t="shared" si="85"/>
        <v>6328</v>
      </c>
      <c r="G2724" t="str">
        <f>IF(F2724&gt;10000,"省直辖县市",IF(F2724&gt;7000,“港澳台”,VLOOKUP(F2724,地市级代码匹配!C:D,2,FALSE)))</f>
        <v>海西蒙古族藏族自治州</v>
      </c>
      <c r="H2724" s="12" t="s">
        <v>6806</v>
      </c>
      <c r="I2724" s="39" t="str">
        <f>IF(H2724="","",VLOOKUP(H2724,echart地区列表!A:A,1,FALSE))</f>
        <v>德令哈市</v>
      </c>
    </row>
    <row r="2725" spans="1:9">
      <c r="A2725" s="7" t="s">
        <v>6807</v>
      </c>
      <c r="B2725" s="7" t="s">
        <v>7714</v>
      </c>
      <c r="C2725" s="7">
        <v>632803</v>
      </c>
      <c r="D2725">
        <f t="shared" si="84"/>
        <v>63</v>
      </c>
      <c r="E2725" t="str">
        <f>VLOOKUP(D2725,省代码匹配!B:C,2,FALSE)</f>
        <v>青海省</v>
      </c>
      <c r="F2725">
        <f t="shared" si="85"/>
        <v>6328</v>
      </c>
      <c r="G2725" t="str">
        <f>IF(F2725&gt;10000,"省直辖县市",IF(F2725&gt;7000,“港澳台”,VLOOKUP(F2725,地市级代码匹配!C:D,2,FALSE)))</f>
        <v>海西蒙古族藏族自治州</v>
      </c>
      <c r="H2725" s="12"/>
      <c r="I2725" s="39" t="str">
        <f>IF(H2725="","",VLOOKUP(H2725,echart地区列表!A:A,1,FALSE))</f>
        <v/>
      </c>
    </row>
    <row r="2726" spans="1:9">
      <c r="A2726" s="7" t="s">
        <v>6808</v>
      </c>
      <c r="B2726" s="7" t="s">
        <v>6808</v>
      </c>
      <c r="C2726" s="7">
        <v>632821</v>
      </c>
      <c r="D2726">
        <f t="shared" si="84"/>
        <v>63</v>
      </c>
      <c r="E2726" t="str">
        <f>VLOOKUP(D2726,省代码匹配!B:C,2,FALSE)</f>
        <v>青海省</v>
      </c>
      <c r="F2726">
        <f t="shared" si="85"/>
        <v>6328</v>
      </c>
      <c r="G2726" t="str">
        <f>IF(F2726&gt;10000,"省直辖县市",IF(F2726&gt;7000,“港澳台”,VLOOKUP(F2726,地市级代码匹配!C:D,2,FALSE)))</f>
        <v>海西蒙古族藏族自治州</v>
      </c>
      <c r="H2726" s="12" t="s">
        <v>6808</v>
      </c>
      <c r="I2726" s="39" t="str">
        <f>IF(H2726="","",VLOOKUP(H2726,echart地区列表!A:A,1,FALSE))</f>
        <v>乌兰县</v>
      </c>
    </row>
    <row r="2727" spans="1:9">
      <c r="A2727" s="7" t="s">
        <v>6809</v>
      </c>
      <c r="B2727" s="7" t="s">
        <v>6809</v>
      </c>
      <c r="C2727" s="7">
        <v>632822</v>
      </c>
      <c r="D2727">
        <f t="shared" si="84"/>
        <v>63</v>
      </c>
      <c r="E2727" t="str">
        <f>VLOOKUP(D2727,省代码匹配!B:C,2,FALSE)</f>
        <v>青海省</v>
      </c>
      <c r="F2727">
        <f t="shared" si="85"/>
        <v>6328</v>
      </c>
      <c r="G2727" t="str">
        <f>IF(F2727&gt;10000,"省直辖县市",IF(F2727&gt;7000,“港澳台”,VLOOKUP(F2727,地市级代码匹配!C:D,2,FALSE)))</f>
        <v>海西蒙古族藏族自治州</v>
      </c>
      <c r="H2727" s="12" t="s">
        <v>6809</v>
      </c>
      <c r="I2727" s="39" t="str">
        <f>IF(H2727="","",VLOOKUP(H2727,echart地区列表!A:A,1,FALSE))</f>
        <v>都兰县</v>
      </c>
    </row>
    <row r="2728" spans="1:9">
      <c r="A2728" s="7" t="s">
        <v>6810</v>
      </c>
      <c r="B2728" s="7" t="s">
        <v>6810</v>
      </c>
      <c r="C2728" s="7">
        <v>632823</v>
      </c>
      <c r="D2728">
        <f t="shared" si="84"/>
        <v>63</v>
      </c>
      <c r="E2728" t="str">
        <f>VLOOKUP(D2728,省代码匹配!B:C,2,FALSE)</f>
        <v>青海省</v>
      </c>
      <c r="F2728">
        <f t="shared" si="85"/>
        <v>6328</v>
      </c>
      <c r="G2728" t="str">
        <f>IF(F2728&gt;10000,"省直辖县市",IF(F2728&gt;7000,“港澳台”,VLOOKUP(F2728,地市级代码匹配!C:D,2,FALSE)))</f>
        <v>海西蒙古族藏族自治州</v>
      </c>
      <c r="H2728" s="12" t="s">
        <v>6810</v>
      </c>
      <c r="I2728" s="39" t="str">
        <f>IF(H2728="","",VLOOKUP(H2728,echart地区列表!A:A,1,FALSE))</f>
        <v>天峻县</v>
      </c>
    </row>
    <row r="2729" spans="1:9">
      <c r="A2729" s="7" t="s">
        <v>6811</v>
      </c>
      <c r="B2729" s="7" t="s">
        <v>6811</v>
      </c>
      <c r="C2729" s="7">
        <v>640104</v>
      </c>
      <c r="D2729">
        <f t="shared" si="84"/>
        <v>64</v>
      </c>
      <c r="E2729" t="str">
        <f>VLOOKUP(D2729,省代码匹配!B:C,2,FALSE)</f>
        <v>宁夏回族自治区</v>
      </c>
      <c r="F2729">
        <f t="shared" si="85"/>
        <v>6401</v>
      </c>
      <c r="G2729" t="str">
        <f>IF(F2729&gt;10000,"省直辖县市",IF(F2729&gt;7000,“港澳台”,VLOOKUP(F2729,地市级代码匹配!C:D,2,FALSE)))</f>
        <v>银川市</v>
      </c>
      <c r="H2729" s="12" t="s">
        <v>6811</v>
      </c>
      <c r="I2729" s="39" t="str">
        <f>IF(H2729="","",VLOOKUP(H2729,echart地区列表!A:A,1,FALSE))</f>
        <v>兴庆区</v>
      </c>
    </row>
    <row r="2730" spans="1:9">
      <c r="A2730" s="7" t="s">
        <v>6812</v>
      </c>
      <c r="B2730" s="7" t="s">
        <v>6812</v>
      </c>
      <c r="C2730" s="7">
        <v>640105</v>
      </c>
      <c r="D2730">
        <f t="shared" si="84"/>
        <v>64</v>
      </c>
      <c r="E2730" t="str">
        <f>VLOOKUP(D2730,省代码匹配!B:C,2,FALSE)</f>
        <v>宁夏回族自治区</v>
      </c>
      <c r="F2730">
        <f t="shared" si="85"/>
        <v>6401</v>
      </c>
      <c r="G2730" t="str">
        <f>IF(F2730&gt;10000,"省直辖县市",IF(F2730&gt;7000,“港澳台”,VLOOKUP(F2730,地市级代码匹配!C:D,2,FALSE)))</f>
        <v>银川市</v>
      </c>
      <c r="H2730" s="12" t="s">
        <v>6812</v>
      </c>
      <c r="I2730" s="39" t="str">
        <f>IF(H2730="","",VLOOKUP(H2730,echart地区列表!A:A,1,FALSE))</f>
        <v>西夏区</v>
      </c>
    </row>
    <row r="2731" spans="1:9">
      <c r="A2731" s="7" t="s">
        <v>6813</v>
      </c>
      <c r="B2731" s="7" t="s">
        <v>6813</v>
      </c>
      <c r="C2731" s="7">
        <v>640106</v>
      </c>
      <c r="D2731">
        <f t="shared" si="84"/>
        <v>64</v>
      </c>
      <c r="E2731" t="str">
        <f>VLOOKUP(D2731,省代码匹配!B:C,2,FALSE)</f>
        <v>宁夏回族自治区</v>
      </c>
      <c r="F2731">
        <f t="shared" si="85"/>
        <v>6401</v>
      </c>
      <c r="G2731" t="str">
        <f>IF(F2731&gt;10000,"省直辖县市",IF(F2731&gt;7000,“港澳台”,VLOOKUP(F2731,地市级代码匹配!C:D,2,FALSE)))</f>
        <v>银川市</v>
      </c>
      <c r="H2731" s="12" t="s">
        <v>6813</v>
      </c>
      <c r="I2731" s="39" t="str">
        <f>IF(H2731="","",VLOOKUP(H2731,echart地区列表!A:A,1,FALSE))</f>
        <v>金凤区</v>
      </c>
    </row>
    <row r="2732" spans="1:9">
      <c r="A2732" s="7" t="s">
        <v>6814</v>
      </c>
      <c r="B2732" s="7" t="s">
        <v>6814</v>
      </c>
      <c r="C2732" s="7">
        <v>640121</v>
      </c>
      <c r="D2732">
        <f t="shared" si="84"/>
        <v>64</v>
      </c>
      <c r="E2732" t="str">
        <f>VLOOKUP(D2732,省代码匹配!B:C,2,FALSE)</f>
        <v>宁夏回族自治区</v>
      </c>
      <c r="F2732">
        <f t="shared" si="85"/>
        <v>6401</v>
      </c>
      <c r="G2732" t="str">
        <f>IF(F2732&gt;10000,"省直辖县市",IF(F2732&gt;7000,“港澳台”,VLOOKUP(F2732,地市级代码匹配!C:D,2,FALSE)))</f>
        <v>银川市</v>
      </c>
      <c r="H2732" s="12" t="s">
        <v>6814</v>
      </c>
      <c r="I2732" s="39" t="str">
        <f>IF(H2732="","",VLOOKUP(H2732,echart地区列表!A:A,1,FALSE))</f>
        <v>永宁县</v>
      </c>
    </row>
    <row r="2733" spans="1:9">
      <c r="A2733" s="7" t="s">
        <v>6815</v>
      </c>
      <c r="B2733" s="7" t="s">
        <v>6815</v>
      </c>
      <c r="C2733" s="7">
        <v>640122</v>
      </c>
      <c r="D2733">
        <f t="shared" si="84"/>
        <v>64</v>
      </c>
      <c r="E2733" t="str">
        <f>VLOOKUP(D2733,省代码匹配!B:C,2,FALSE)</f>
        <v>宁夏回族自治区</v>
      </c>
      <c r="F2733">
        <f t="shared" si="85"/>
        <v>6401</v>
      </c>
      <c r="G2733" t="str">
        <f>IF(F2733&gt;10000,"省直辖县市",IF(F2733&gt;7000,“港澳台”,VLOOKUP(F2733,地市级代码匹配!C:D,2,FALSE)))</f>
        <v>银川市</v>
      </c>
      <c r="H2733" s="12" t="s">
        <v>6815</v>
      </c>
      <c r="I2733" s="39" t="str">
        <f>IF(H2733="","",VLOOKUP(H2733,echart地区列表!A:A,1,FALSE))</f>
        <v>贺兰县</v>
      </c>
    </row>
    <row r="2734" spans="1:9">
      <c r="A2734" s="7" t="s">
        <v>6816</v>
      </c>
      <c r="B2734" s="7" t="s">
        <v>7715</v>
      </c>
      <c r="C2734" s="7">
        <v>640181</v>
      </c>
      <c r="D2734">
        <f t="shared" si="84"/>
        <v>64</v>
      </c>
      <c r="E2734" t="str">
        <f>VLOOKUP(D2734,省代码匹配!B:C,2,FALSE)</f>
        <v>宁夏回族自治区</v>
      </c>
      <c r="F2734">
        <f t="shared" si="85"/>
        <v>6401</v>
      </c>
      <c r="G2734" t="str">
        <f>IF(F2734&gt;10000,"省直辖县市",IF(F2734&gt;7000,“港澳台”,VLOOKUP(F2734,地市级代码匹配!C:D,2,FALSE)))</f>
        <v>银川市</v>
      </c>
      <c r="H2734" s="12" t="s">
        <v>6816</v>
      </c>
      <c r="I2734" s="39" t="str">
        <f>IF(H2734="","",VLOOKUP(H2734,echart地区列表!A:A,1,FALSE))</f>
        <v>灵武市</v>
      </c>
    </row>
    <row r="2735" spans="1:9">
      <c r="A2735" s="7" t="s">
        <v>6817</v>
      </c>
      <c r="B2735" s="7" t="s">
        <v>6817</v>
      </c>
      <c r="C2735" s="7">
        <v>640202</v>
      </c>
      <c r="D2735">
        <f t="shared" si="84"/>
        <v>64</v>
      </c>
      <c r="E2735" t="str">
        <f>VLOOKUP(D2735,省代码匹配!B:C,2,FALSE)</f>
        <v>宁夏回族自治区</v>
      </c>
      <c r="F2735">
        <f t="shared" si="85"/>
        <v>6402</v>
      </c>
      <c r="G2735" t="str">
        <f>IF(F2735&gt;10000,"省直辖县市",IF(F2735&gt;7000,“港澳台”,VLOOKUP(F2735,地市级代码匹配!C:D,2,FALSE)))</f>
        <v>石嘴山市</v>
      </c>
      <c r="H2735" s="12" t="s">
        <v>6817</v>
      </c>
      <c r="I2735" s="39" t="str">
        <f>IF(H2735="","",VLOOKUP(H2735,echart地区列表!A:A,1,FALSE))</f>
        <v>大武口区</v>
      </c>
    </row>
    <row r="2736" spans="1:9">
      <c r="A2736" s="7" t="s">
        <v>6818</v>
      </c>
      <c r="B2736" s="7" t="s">
        <v>6818</v>
      </c>
      <c r="C2736" s="7">
        <v>640205</v>
      </c>
      <c r="D2736">
        <f t="shared" si="84"/>
        <v>64</v>
      </c>
      <c r="E2736" t="str">
        <f>VLOOKUP(D2736,省代码匹配!B:C,2,FALSE)</f>
        <v>宁夏回族自治区</v>
      </c>
      <c r="F2736">
        <f t="shared" si="85"/>
        <v>6402</v>
      </c>
      <c r="G2736" t="str">
        <f>IF(F2736&gt;10000,"省直辖县市",IF(F2736&gt;7000,“港澳台”,VLOOKUP(F2736,地市级代码匹配!C:D,2,FALSE)))</f>
        <v>石嘴山市</v>
      </c>
      <c r="H2736" s="12" t="s">
        <v>6818</v>
      </c>
      <c r="I2736" s="39" t="str">
        <f>IF(H2736="","",VLOOKUP(H2736,echart地区列表!A:A,1,FALSE))</f>
        <v>惠农区</v>
      </c>
    </row>
    <row r="2737" spans="1:9">
      <c r="A2737" s="7" t="s">
        <v>6819</v>
      </c>
      <c r="B2737" s="7" t="s">
        <v>6819</v>
      </c>
      <c r="C2737" s="7">
        <v>640221</v>
      </c>
      <c r="D2737">
        <f t="shared" si="84"/>
        <v>64</v>
      </c>
      <c r="E2737" t="str">
        <f>VLOOKUP(D2737,省代码匹配!B:C,2,FALSE)</f>
        <v>宁夏回族自治区</v>
      </c>
      <c r="F2737">
        <f t="shared" si="85"/>
        <v>6402</v>
      </c>
      <c r="G2737" t="str">
        <f>IF(F2737&gt;10000,"省直辖县市",IF(F2737&gt;7000,“港澳台”,VLOOKUP(F2737,地市级代码匹配!C:D,2,FALSE)))</f>
        <v>石嘴山市</v>
      </c>
      <c r="H2737" s="12" t="s">
        <v>6819</v>
      </c>
      <c r="I2737" s="39" t="str">
        <f>IF(H2737="","",VLOOKUP(H2737,echart地区列表!A:A,1,FALSE))</f>
        <v>平罗县</v>
      </c>
    </row>
    <row r="2738" spans="1:9">
      <c r="A2738" s="7" t="s">
        <v>6820</v>
      </c>
      <c r="B2738" s="7" t="s">
        <v>6820</v>
      </c>
      <c r="C2738" s="7">
        <v>640302</v>
      </c>
      <c r="D2738">
        <f t="shared" si="84"/>
        <v>64</v>
      </c>
      <c r="E2738" t="str">
        <f>VLOOKUP(D2738,省代码匹配!B:C,2,FALSE)</f>
        <v>宁夏回族自治区</v>
      </c>
      <c r="F2738">
        <f t="shared" si="85"/>
        <v>6403</v>
      </c>
      <c r="G2738" t="str">
        <f>IF(F2738&gt;10000,"省直辖县市",IF(F2738&gt;7000,“港澳台”,VLOOKUP(F2738,地市级代码匹配!C:D,2,FALSE)))</f>
        <v>吴忠市</v>
      </c>
      <c r="H2738" s="12" t="s">
        <v>6820</v>
      </c>
      <c r="I2738" s="39" t="str">
        <f>IF(H2738="","",VLOOKUP(H2738,echart地区列表!A:A,1,FALSE))</f>
        <v>利通区</v>
      </c>
    </row>
    <row r="2739" spans="1:9">
      <c r="A2739" s="7" t="s">
        <v>6821</v>
      </c>
      <c r="B2739" s="7" t="s">
        <v>6821</v>
      </c>
      <c r="C2739" s="7">
        <v>640303</v>
      </c>
      <c r="D2739">
        <f t="shared" si="84"/>
        <v>64</v>
      </c>
      <c r="E2739" t="str">
        <f>VLOOKUP(D2739,省代码匹配!B:C,2,FALSE)</f>
        <v>宁夏回族自治区</v>
      </c>
      <c r="F2739">
        <f t="shared" si="85"/>
        <v>6403</v>
      </c>
      <c r="G2739" t="str">
        <f>IF(F2739&gt;10000,"省直辖县市",IF(F2739&gt;7000,“港澳台”,VLOOKUP(F2739,地市级代码匹配!C:D,2,FALSE)))</f>
        <v>吴忠市</v>
      </c>
      <c r="H2739" s="12"/>
      <c r="I2739" s="39" t="str">
        <f>IF(H2739="","",VLOOKUP(H2739,echart地区列表!A:A,1,FALSE))</f>
        <v/>
      </c>
    </row>
    <row r="2740" spans="1:9">
      <c r="A2740" s="7" t="s">
        <v>6822</v>
      </c>
      <c r="B2740" s="7" t="s">
        <v>6822</v>
      </c>
      <c r="C2740" s="7">
        <v>640323</v>
      </c>
      <c r="D2740">
        <f t="shared" si="84"/>
        <v>64</v>
      </c>
      <c r="E2740" t="str">
        <f>VLOOKUP(D2740,省代码匹配!B:C,2,FALSE)</f>
        <v>宁夏回族自治区</v>
      </c>
      <c r="F2740">
        <f t="shared" si="85"/>
        <v>6403</v>
      </c>
      <c r="G2740" t="str">
        <f>IF(F2740&gt;10000,"省直辖县市",IF(F2740&gt;7000,“港澳台”,VLOOKUP(F2740,地市级代码匹配!C:D,2,FALSE)))</f>
        <v>吴忠市</v>
      </c>
      <c r="H2740" s="12" t="s">
        <v>6822</v>
      </c>
      <c r="I2740" s="39" t="str">
        <f>IF(H2740="","",VLOOKUP(H2740,echart地区列表!A:A,1,FALSE))</f>
        <v>盐池县</v>
      </c>
    </row>
    <row r="2741" spans="1:9">
      <c r="A2741" s="7" t="s">
        <v>6823</v>
      </c>
      <c r="B2741" s="7" t="s">
        <v>6823</v>
      </c>
      <c r="C2741" s="7">
        <v>640324</v>
      </c>
      <c r="D2741">
        <f t="shared" si="84"/>
        <v>64</v>
      </c>
      <c r="E2741" t="str">
        <f>VLOOKUP(D2741,省代码匹配!B:C,2,FALSE)</f>
        <v>宁夏回族自治区</v>
      </c>
      <c r="F2741">
        <f t="shared" si="85"/>
        <v>6403</v>
      </c>
      <c r="G2741" t="str">
        <f>IF(F2741&gt;10000,"省直辖县市",IF(F2741&gt;7000,“港澳台”,VLOOKUP(F2741,地市级代码匹配!C:D,2,FALSE)))</f>
        <v>吴忠市</v>
      </c>
      <c r="H2741" s="12" t="s">
        <v>6823</v>
      </c>
      <c r="I2741" s="39" t="str">
        <f>IF(H2741="","",VLOOKUP(H2741,echart地区列表!A:A,1,FALSE))</f>
        <v>同心县</v>
      </c>
    </row>
    <row r="2742" spans="1:9">
      <c r="A2742" s="7" t="s">
        <v>6824</v>
      </c>
      <c r="B2742" s="7" t="s">
        <v>7716</v>
      </c>
      <c r="C2742" s="7">
        <v>640381</v>
      </c>
      <c r="D2742">
        <f t="shared" si="84"/>
        <v>64</v>
      </c>
      <c r="E2742" t="str">
        <f>VLOOKUP(D2742,省代码匹配!B:C,2,FALSE)</f>
        <v>宁夏回族自治区</v>
      </c>
      <c r="F2742">
        <f t="shared" si="85"/>
        <v>6403</v>
      </c>
      <c r="G2742" t="str">
        <f>IF(F2742&gt;10000,"省直辖县市",IF(F2742&gt;7000,“港澳台”,VLOOKUP(F2742,地市级代码匹配!C:D,2,FALSE)))</f>
        <v>吴忠市</v>
      </c>
      <c r="H2742" s="12" t="s">
        <v>6824</v>
      </c>
      <c r="I2742" s="39" t="str">
        <f>IF(H2742="","",VLOOKUP(H2742,echart地区列表!A:A,1,FALSE))</f>
        <v>青铜峡市</v>
      </c>
    </row>
    <row r="2743" spans="1:9">
      <c r="A2743" s="7" t="s">
        <v>6825</v>
      </c>
      <c r="B2743" s="7" t="s">
        <v>6825</v>
      </c>
      <c r="C2743" s="7">
        <v>640402</v>
      </c>
      <c r="D2743">
        <f t="shared" si="84"/>
        <v>64</v>
      </c>
      <c r="E2743" t="str">
        <f>VLOOKUP(D2743,省代码匹配!B:C,2,FALSE)</f>
        <v>宁夏回族自治区</v>
      </c>
      <c r="F2743">
        <f t="shared" si="85"/>
        <v>6404</v>
      </c>
      <c r="G2743" t="str">
        <f>IF(F2743&gt;10000,"省直辖县市",IF(F2743&gt;7000,“港澳台”,VLOOKUP(F2743,地市级代码匹配!C:D,2,FALSE)))</f>
        <v>固原市</v>
      </c>
      <c r="H2743" s="12" t="s">
        <v>6825</v>
      </c>
      <c r="I2743" s="39" t="str">
        <f>IF(H2743="","",VLOOKUP(H2743,echart地区列表!A:A,1,FALSE))</f>
        <v>原州区</v>
      </c>
    </row>
    <row r="2744" spans="1:9">
      <c r="A2744" s="7" t="s">
        <v>6826</v>
      </c>
      <c r="B2744" s="7" t="s">
        <v>6826</v>
      </c>
      <c r="C2744" s="7">
        <v>640422</v>
      </c>
      <c r="D2744">
        <f t="shared" si="84"/>
        <v>64</v>
      </c>
      <c r="E2744" t="str">
        <f>VLOOKUP(D2744,省代码匹配!B:C,2,FALSE)</f>
        <v>宁夏回族自治区</v>
      </c>
      <c r="F2744">
        <f t="shared" si="85"/>
        <v>6404</v>
      </c>
      <c r="G2744" t="str">
        <f>IF(F2744&gt;10000,"省直辖县市",IF(F2744&gt;7000,“港澳台”,VLOOKUP(F2744,地市级代码匹配!C:D,2,FALSE)))</f>
        <v>固原市</v>
      </c>
      <c r="H2744" s="12" t="s">
        <v>6826</v>
      </c>
      <c r="I2744" s="39" t="str">
        <f>IF(H2744="","",VLOOKUP(H2744,echart地区列表!A:A,1,FALSE))</f>
        <v>西吉县</v>
      </c>
    </row>
    <row r="2745" spans="1:9">
      <c r="A2745" s="7" t="s">
        <v>6827</v>
      </c>
      <c r="B2745" s="7" t="s">
        <v>6827</v>
      </c>
      <c r="C2745" s="7">
        <v>640423</v>
      </c>
      <c r="D2745">
        <f t="shared" si="84"/>
        <v>64</v>
      </c>
      <c r="E2745" t="str">
        <f>VLOOKUP(D2745,省代码匹配!B:C,2,FALSE)</f>
        <v>宁夏回族自治区</v>
      </c>
      <c r="F2745">
        <f t="shared" si="85"/>
        <v>6404</v>
      </c>
      <c r="G2745" t="str">
        <f>IF(F2745&gt;10000,"省直辖县市",IF(F2745&gt;7000,“港澳台”,VLOOKUP(F2745,地市级代码匹配!C:D,2,FALSE)))</f>
        <v>固原市</v>
      </c>
      <c r="H2745" s="12" t="s">
        <v>6827</v>
      </c>
      <c r="I2745" s="39" t="str">
        <f>IF(H2745="","",VLOOKUP(H2745,echart地区列表!A:A,1,FALSE))</f>
        <v>隆德县</v>
      </c>
    </row>
    <row r="2746" spans="1:9">
      <c r="A2746" s="7" t="s">
        <v>6828</v>
      </c>
      <c r="B2746" s="7" t="s">
        <v>6828</v>
      </c>
      <c r="C2746" s="7">
        <v>640424</v>
      </c>
      <c r="D2746">
        <f t="shared" si="84"/>
        <v>64</v>
      </c>
      <c r="E2746" t="str">
        <f>VLOOKUP(D2746,省代码匹配!B:C,2,FALSE)</f>
        <v>宁夏回族自治区</v>
      </c>
      <c r="F2746">
        <f t="shared" si="85"/>
        <v>6404</v>
      </c>
      <c r="G2746" t="str">
        <f>IF(F2746&gt;10000,"省直辖县市",IF(F2746&gt;7000,“港澳台”,VLOOKUP(F2746,地市级代码匹配!C:D,2,FALSE)))</f>
        <v>固原市</v>
      </c>
      <c r="H2746" s="12" t="s">
        <v>6828</v>
      </c>
      <c r="I2746" s="39" t="str">
        <f>IF(H2746="","",VLOOKUP(H2746,echart地区列表!A:A,1,FALSE))</f>
        <v>泾源县</v>
      </c>
    </row>
    <row r="2747" spans="1:9">
      <c r="A2747" s="7" t="s">
        <v>6829</v>
      </c>
      <c r="B2747" s="7" t="s">
        <v>6829</v>
      </c>
      <c r="C2747" s="7">
        <v>640425</v>
      </c>
      <c r="D2747">
        <f t="shared" si="84"/>
        <v>64</v>
      </c>
      <c r="E2747" t="str">
        <f>VLOOKUP(D2747,省代码匹配!B:C,2,FALSE)</f>
        <v>宁夏回族自治区</v>
      </c>
      <c r="F2747">
        <f t="shared" si="85"/>
        <v>6404</v>
      </c>
      <c r="G2747" t="str">
        <f>IF(F2747&gt;10000,"省直辖县市",IF(F2747&gt;7000,“港澳台”,VLOOKUP(F2747,地市级代码匹配!C:D,2,FALSE)))</f>
        <v>固原市</v>
      </c>
      <c r="H2747" s="12" t="s">
        <v>6829</v>
      </c>
      <c r="I2747" s="39" t="str">
        <f>IF(H2747="","",VLOOKUP(H2747,echart地区列表!A:A,1,FALSE))</f>
        <v>彭阳县</v>
      </c>
    </row>
    <row r="2748" spans="1:9">
      <c r="A2748" s="7" t="s">
        <v>6830</v>
      </c>
      <c r="B2748" s="7" t="s">
        <v>6830</v>
      </c>
      <c r="C2748" s="7">
        <v>640502</v>
      </c>
      <c r="D2748">
        <f t="shared" si="84"/>
        <v>64</v>
      </c>
      <c r="E2748" t="str">
        <f>VLOOKUP(D2748,省代码匹配!B:C,2,FALSE)</f>
        <v>宁夏回族自治区</v>
      </c>
      <c r="F2748">
        <f t="shared" si="85"/>
        <v>6405</v>
      </c>
      <c r="G2748" t="str">
        <f>IF(F2748&gt;10000,"省直辖县市",IF(F2748&gt;7000,“港澳台”,VLOOKUP(F2748,地市级代码匹配!C:D,2,FALSE)))</f>
        <v>中卫市</v>
      </c>
      <c r="H2748" s="12" t="s">
        <v>6830</v>
      </c>
      <c r="I2748" s="39" t="str">
        <f>IF(H2748="","",VLOOKUP(H2748,echart地区列表!A:A,1,FALSE))</f>
        <v>沙坡头区</v>
      </c>
    </row>
    <row r="2749" spans="1:9">
      <c r="A2749" s="7" t="s">
        <v>6831</v>
      </c>
      <c r="B2749" s="7" t="s">
        <v>6831</v>
      </c>
      <c r="C2749" s="7">
        <v>640521</v>
      </c>
      <c r="D2749">
        <f t="shared" si="84"/>
        <v>64</v>
      </c>
      <c r="E2749" t="str">
        <f>VLOOKUP(D2749,省代码匹配!B:C,2,FALSE)</f>
        <v>宁夏回族自治区</v>
      </c>
      <c r="F2749">
        <f t="shared" si="85"/>
        <v>6405</v>
      </c>
      <c r="G2749" t="str">
        <f>IF(F2749&gt;10000,"省直辖县市",IF(F2749&gt;7000,“港澳台”,VLOOKUP(F2749,地市级代码匹配!C:D,2,FALSE)))</f>
        <v>中卫市</v>
      </c>
      <c r="H2749" s="12" t="s">
        <v>6831</v>
      </c>
      <c r="I2749" s="39" t="str">
        <f>IF(H2749="","",VLOOKUP(H2749,echart地区列表!A:A,1,FALSE))</f>
        <v>中宁县</v>
      </c>
    </row>
    <row r="2750" spans="1:9">
      <c r="A2750" s="7" t="s">
        <v>6832</v>
      </c>
      <c r="B2750" s="7" t="s">
        <v>6832</v>
      </c>
      <c r="C2750" s="7">
        <v>640522</v>
      </c>
      <c r="D2750">
        <f t="shared" si="84"/>
        <v>64</v>
      </c>
      <c r="E2750" t="str">
        <f>VLOOKUP(D2750,省代码匹配!B:C,2,FALSE)</f>
        <v>宁夏回族自治区</v>
      </c>
      <c r="F2750">
        <f t="shared" si="85"/>
        <v>6405</v>
      </c>
      <c r="G2750" t="str">
        <f>IF(F2750&gt;10000,"省直辖县市",IF(F2750&gt;7000,“港澳台”,VLOOKUP(F2750,地市级代码匹配!C:D,2,FALSE)))</f>
        <v>中卫市</v>
      </c>
      <c r="H2750" s="12" t="s">
        <v>6832</v>
      </c>
      <c r="I2750" s="39" t="str">
        <f>IF(H2750="","",VLOOKUP(H2750,echart地区列表!A:A,1,FALSE))</f>
        <v>海原县</v>
      </c>
    </row>
    <row r="2751" spans="1:9">
      <c r="A2751" s="7" t="s">
        <v>6833</v>
      </c>
      <c r="B2751" s="7" t="s">
        <v>6833</v>
      </c>
      <c r="C2751" s="7">
        <v>650102</v>
      </c>
      <c r="D2751">
        <f t="shared" si="84"/>
        <v>65</v>
      </c>
      <c r="E2751" t="str">
        <f>VLOOKUP(D2751,省代码匹配!B:C,2,FALSE)</f>
        <v>新疆维吾尔自治区</v>
      </c>
      <c r="F2751">
        <f t="shared" si="85"/>
        <v>6501</v>
      </c>
      <c r="G2751" t="str">
        <f>IF(F2751&gt;10000,"省直辖县市",IF(F2751&gt;7000,“港澳台”,VLOOKUP(F2751,地市级代码匹配!C:D,2,FALSE)))</f>
        <v>乌鲁木齐市</v>
      </c>
      <c r="H2751" s="12" t="s">
        <v>6833</v>
      </c>
      <c r="I2751" s="39" t="str">
        <f>IF(H2751="","",VLOOKUP(H2751,echart地区列表!A:A,1,FALSE))</f>
        <v>天山区</v>
      </c>
    </row>
    <row r="2752" spans="1:9">
      <c r="A2752" s="7" t="s">
        <v>6834</v>
      </c>
      <c r="B2752" s="7" t="s">
        <v>6834</v>
      </c>
      <c r="C2752" s="7">
        <v>650103</v>
      </c>
      <c r="D2752">
        <f t="shared" si="84"/>
        <v>65</v>
      </c>
      <c r="E2752" t="str">
        <f>VLOOKUP(D2752,省代码匹配!B:C,2,FALSE)</f>
        <v>新疆维吾尔自治区</v>
      </c>
      <c r="F2752">
        <f t="shared" si="85"/>
        <v>6501</v>
      </c>
      <c r="G2752" t="str">
        <f>IF(F2752&gt;10000,"省直辖县市",IF(F2752&gt;7000,“港澳台”,VLOOKUP(F2752,地市级代码匹配!C:D,2,FALSE)))</f>
        <v>乌鲁木齐市</v>
      </c>
      <c r="H2752" s="12" t="s">
        <v>6834</v>
      </c>
      <c r="I2752" s="39" t="str">
        <f>IF(H2752="","",VLOOKUP(H2752,echart地区列表!A:A,1,FALSE))</f>
        <v>沙依巴克区</v>
      </c>
    </row>
    <row r="2753" spans="1:9">
      <c r="A2753" s="7" t="s">
        <v>6835</v>
      </c>
      <c r="B2753" s="7" t="s">
        <v>7717</v>
      </c>
      <c r="C2753" s="7">
        <v>650104</v>
      </c>
      <c r="D2753">
        <f t="shared" si="84"/>
        <v>65</v>
      </c>
      <c r="E2753" t="str">
        <f>VLOOKUP(D2753,省代码匹配!B:C,2,FALSE)</f>
        <v>新疆维吾尔自治区</v>
      </c>
      <c r="F2753">
        <f t="shared" si="85"/>
        <v>6501</v>
      </c>
      <c r="G2753" t="str">
        <f>IF(F2753&gt;10000,"省直辖县市",IF(F2753&gt;7000,“港澳台”,VLOOKUP(F2753,地市级代码匹配!C:D,2,FALSE)))</f>
        <v>乌鲁木齐市</v>
      </c>
      <c r="H2753" s="12" t="s">
        <v>6835</v>
      </c>
      <c r="I2753" s="39" t="str">
        <f>IF(H2753="","",VLOOKUP(H2753,echart地区列表!A:A,1,FALSE))</f>
        <v>新市区</v>
      </c>
    </row>
    <row r="2754" spans="1:9">
      <c r="A2754" s="7" t="s">
        <v>6836</v>
      </c>
      <c r="B2754" s="7" t="s">
        <v>6836</v>
      </c>
      <c r="C2754" s="7">
        <v>650105</v>
      </c>
      <c r="D2754">
        <f t="shared" si="84"/>
        <v>65</v>
      </c>
      <c r="E2754" t="str">
        <f>VLOOKUP(D2754,省代码匹配!B:C,2,FALSE)</f>
        <v>新疆维吾尔自治区</v>
      </c>
      <c r="F2754">
        <f t="shared" si="85"/>
        <v>6501</v>
      </c>
      <c r="G2754" t="str">
        <f>IF(F2754&gt;10000,"省直辖县市",IF(F2754&gt;7000,“港澳台”,VLOOKUP(F2754,地市级代码匹配!C:D,2,FALSE)))</f>
        <v>乌鲁木齐市</v>
      </c>
      <c r="H2754" s="12" t="s">
        <v>6836</v>
      </c>
      <c r="I2754" s="39" t="str">
        <f>IF(H2754="","",VLOOKUP(H2754,echart地区列表!A:A,1,FALSE))</f>
        <v>水磨沟区</v>
      </c>
    </row>
    <row r="2755" spans="1:9">
      <c r="A2755" s="7" t="s">
        <v>6837</v>
      </c>
      <c r="B2755" s="7" t="s">
        <v>6837</v>
      </c>
      <c r="C2755" s="7">
        <v>650106</v>
      </c>
      <c r="D2755">
        <f t="shared" ref="D2755:D2818" si="86">INT(C2755/10000)</f>
        <v>65</v>
      </c>
      <c r="E2755" t="str">
        <f>VLOOKUP(D2755,省代码匹配!B:C,2,FALSE)</f>
        <v>新疆维吾尔自治区</v>
      </c>
      <c r="F2755">
        <f t="shared" ref="F2755:F2818" si="87">IF(OR(D2755=11,D2755=12,D2755=31,D2755=50,D2755=71,D2755=81,D2755=82),D2755*100,IF(MID(C2755,3,1)="9",C2755,INT(C2755/100)))</f>
        <v>6501</v>
      </c>
      <c r="G2755" t="str">
        <f>IF(F2755&gt;10000,"省直辖县市",IF(F2755&gt;7000,“港澳台”,VLOOKUP(F2755,地市级代码匹配!C:D,2,FALSE)))</f>
        <v>乌鲁木齐市</v>
      </c>
      <c r="H2755" s="12" t="s">
        <v>6837</v>
      </c>
      <c r="I2755" s="39" t="str">
        <f>IF(H2755="","",VLOOKUP(H2755,echart地区列表!A:A,1,FALSE))</f>
        <v>头屯河区</v>
      </c>
    </row>
    <row r="2756" spans="1:9">
      <c r="A2756" s="7" t="s">
        <v>6838</v>
      </c>
      <c r="B2756" s="7" t="s">
        <v>6838</v>
      </c>
      <c r="C2756" s="7">
        <v>650107</v>
      </c>
      <c r="D2756">
        <f t="shared" si="86"/>
        <v>65</v>
      </c>
      <c r="E2756" t="str">
        <f>VLOOKUP(D2756,省代码匹配!B:C,2,FALSE)</f>
        <v>新疆维吾尔自治区</v>
      </c>
      <c r="F2756">
        <f t="shared" si="87"/>
        <v>6501</v>
      </c>
      <c r="G2756" t="str">
        <f>IF(F2756&gt;10000,"省直辖县市",IF(F2756&gt;7000,“港澳台”,VLOOKUP(F2756,地市级代码匹配!C:D,2,FALSE)))</f>
        <v>乌鲁木齐市</v>
      </c>
      <c r="H2756" s="12" t="s">
        <v>6838</v>
      </c>
      <c r="I2756" s="39" t="str">
        <f>IF(H2756="","",VLOOKUP(H2756,echart地区列表!A:A,1,FALSE))</f>
        <v>达坂城区</v>
      </c>
    </row>
    <row r="2757" spans="1:9">
      <c r="A2757" s="7" t="s">
        <v>6839</v>
      </c>
      <c r="B2757" s="7" t="s">
        <v>6839</v>
      </c>
      <c r="C2757" s="7">
        <v>650109</v>
      </c>
      <c r="D2757">
        <f t="shared" si="86"/>
        <v>65</v>
      </c>
      <c r="E2757" t="str">
        <f>VLOOKUP(D2757,省代码匹配!B:C,2,FALSE)</f>
        <v>新疆维吾尔自治区</v>
      </c>
      <c r="F2757">
        <f t="shared" si="87"/>
        <v>6501</v>
      </c>
      <c r="G2757" t="str">
        <f>IF(F2757&gt;10000,"省直辖县市",IF(F2757&gt;7000,“港澳台”,VLOOKUP(F2757,地市级代码匹配!C:D,2,FALSE)))</f>
        <v>乌鲁木齐市</v>
      </c>
      <c r="H2757" s="12" t="s">
        <v>7066</v>
      </c>
      <c r="I2757" s="39" t="str">
        <f>IF(H2757="","",VLOOKUP(H2757,echart地区列表!A:A,1,FALSE))</f>
        <v>米泉市</v>
      </c>
    </row>
    <row r="2758" spans="1:9">
      <c r="A2758" s="7" t="s">
        <v>6840</v>
      </c>
      <c r="B2758" s="7" t="s">
        <v>6840</v>
      </c>
      <c r="C2758" s="7">
        <v>650121</v>
      </c>
      <c r="D2758">
        <f t="shared" si="86"/>
        <v>65</v>
      </c>
      <c r="E2758" t="str">
        <f>VLOOKUP(D2758,省代码匹配!B:C,2,FALSE)</f>
        <v>新疆维吾尔自治区</v>
      </c>
      <c r="F2758">
        <f t="shared" si="87"/>
        <v>6501</v>
      </c>
      <c r="G2758" t="str">
        <f>IF(F2758&gt;10000,"省直辖县市",IF(F2758&gt;7000,“港澳台”,VLOOKUP(F2758,地市级代码匹配!C:D,2,FALSE)))</f>
        <v>乌鲁木齐市</v>
      </c>
      <c r="H2758" s="12" t="s">
        <v>6840</v>
      </c>
      <c r="I2758" s="39" t="str">
        <f>IF(H2758="","",VLOOKUP(H2758,echart地区列表!A:A,1,FALSE))</f>
        <v>乌鲁木齐县</v>
      </c>
    </row>
    <row r="2759" spans="1:9">
      <c r="A2759" s="7" t="s">
        <v>6841</v>
      </c>
      <c r="B2759" s="7" t="s">
        <v>6841</v>
      </c>
      <c r="C2759" s="7">
        <v>650202</v>
      </c>
      <c r="D2759">
        <f t="shared" si="86"/>
        <v>65</v>
      </c>
      <c r="E2759" t="str">
        <f>VLOOKUP(D2759,省代码匹配!B:C,2,FALSE)</f>
        <v>新疆维吾尔自治区</v>
      </c>
      <c r="F2759">
        <f t="shared" si="87"/>
        <v>6502</v>
      </c>
      <c r="G2759" t="str">
        <f>IF(F2759&gt;10000,"省直辖县市",IF(F2759&gt;7000,“港澳台”,VLOOKUP(F2759,地市级代码匹配!C:D,2,FALSE)))</f>
        <v>克拉玛依市</v>
      </c>
      <c r="H2759" s="12" t="s">
        <v>6841</v>
      </c>
      <c r="I2759" s="39" t="str">
        <f>IF(H2759="","",VLOOKUP(H2759,echart地区列表!A:A,1,FALSE))</f>
        <v>独山子区</v>
      </c>
    </row>
    <row r="2760" spans="1:9">
      <c r="A2760" s="7" t="s">
        <v>6842</v>
      </c>
      <c r="B2760" s="7" t="s">
        <v>6842</v>
      </c>
      <c r="C2760" s="7">
        <v>650203</v>
      </c>
      <c r="D2760">
        <f t="shared" si="86"/>
        <v>65</v>
      </c>
      <c r="E2760" t="str">
        <f>VLOOKUP(D2760,省代码匹配!B:C,2,FALSE)</f>
        <v>新疆维吾尔自治区</v>
      </c>
      <c r="F2760">
        <f t="shared" si="87"/>
        <v>6502</v>
      </c>
      <c r="G2760" t="str">
        <f>IF(F2760&gt;10000,"省直辖县市",IF(F2760&gt;7000,“港澳台”,VLOOKUP(F2760,地市级代码匹配!C:D,2,FALSE)))</f>
        <v>克拉玛依市</v>
      </c>
      <c r="H2760" s="12" t="s">
        <v>6842</v>
      </c>
      <c r="I2760" s="39" t="str">
        <f>IF(H2760="","",VLOOKUP(H2760,echart地区列表!A:A,1,FALSE))</f>
        <v>克拉玛依区</v>
      </c>
    </row>
    <row r="2761" spans="1:9">
      <c r="A2761" s="7" t="s">
        <v>6843</v>
      </c>
      <c r="B2761" s="7" t="s">
        <v>6843</v>
      </c>
      <c r="C2761" s="7">
        <v>650204</v>
      </c>
      <c r="D2761">
        <f t="shared" si="86"/>
        <v>65</v>
      </c>
      <c r="E2761" t="str">
        <f>VLOOKUP(D2761,省代码匹配!B:C,2,FALSE)</f>
        <v>新疆维吾尔自治区</v>
      </c>
      <c r="F2761">
        <f t="shared" si="87"/>
        <v>6502</v>
      </c>
      <c r="G2761" t="str">
        <f>IF(F2761&gt;10000,"省直辖县市",IF(F2761&gt;7000,“港澳台”,VLOOKUP(F2761,地市级代码匹配!C:D,2,FALSE)))</f>
        <v>克拉玛依市</v>
      </c>
      <c r="H2761" s="12" t="s">
        <v>6843</v>
      </c>
      <c r="I2761" s="39" t="str">
        <f>IF(H2761="","",VLOOKUP(H2761,echart地区列表!A:A,1,FALSE))</f>
        <v>白碱滩区</v>
      </c>
    </row>
    <row r="2762" spans="1:9">
      <c r="A2762" s="7" t="s">
        <v>6844</v>
      </c>
      <c r="B2762" s="7" t="s">
        <v>6844</v>
      </c>
      <c r="C2762" s="7">
        <v>650205</v>
      </c>
      <c r="D2762">
        <f t="shared" si="86"/>
        <v>65</v>
      </c>
      <c r="E2762" t="str">
        <f>VLOOKUP(D2762,省代码匹配!B:C,2,FALSE)</f>
        <v>新疆维吾尔自治区</v>
      </c>
      <c r="F2762">
        <f t="shared" si="87"/>
        <v>6502</v>
      </c>
      <c r="G2762" t="str">
        <f>IF(F2762&gt;10000,"省直辖县市",IF(F2762&gt;7000,“港澳台”,VLOOKUP(F2762,地市级代码匹配!C:D,2,FALSE)))</f>
        <v>克拉玛依市</v>
      </c>
      <c r="H2762" s="12" t="s">
        <v>6844</v>
      </c>
      <c r="I2762" s="39" t="str">
        <f>IF(H2762="","",VLOOKUP(H2762,echart地区列表!A:A,1,FALSE))</f>
        <v>乌尔禾区</v>
      </c>
    </row>
    <row r="2763" spans="1:9">
      <c r="A2763" s="7" t="s">
        <v>6845</v>
      </c>
      <c r="B2763" s="7" t="s">
        <v>6845</v>
      </c>
      <c r="C2763" s="7">
        <v>650402</v>
      </c>
      <c r="D2763">
        <f t="shared" si="86"/>
        <v>65</v>
      </c>
      <c r="E2763" t="str">
        <f>VLOOKUP(D2763,省代码匹配!B:C,2,FALSE)</f>
        <v>新疆维吾尔自治区</v>
      </c>
      <c r="F2763">
        <f t="shared" si="87"/>
        <v>6504</v>
      </c>
      <c r="G2763" t="str">
        <f>IF(F2763&gt;10000,"省直辖县市",IF(F2763&gt;7000,“港澳台”,VLOOKUP(F2763,地市级代码匹配!C:D,2,FALSE)))</f>
        <v>吐鲁番市</v>
      </c>
      <c r="H2763" s="13" t="s">
        <v>4430</v>
      </c>
      <c r="I2763" s="39" t="str">
        <f>IF(H2763="","",VLOOKUP(H2763,echart地区列表!A:A,1,FALSE))</f>
        <v>吐鲁番市</v>
      </c>
    </row>
    <row r="2764" spans="1:9">
      <c r="A2764" s="7" t="s">
        <v>6846</v>
      </c>
      <c r="B2764" s="7" t="s">
        <v>6846</v>
      </c>
      <c r="C2764" s="7">
        <v>650421</v>
      </c>
      <c r="D2764">
        <f t="shared" si="86"/>
        <v>65</v>
      </c>
      <c r="E2764" t="str">
        <f>VLOOKUP(D2764,省代码匹配!B:C,2,FALSE)</f>
        <v>新疆维吾尔自治区</v>
      </c>
      <c r="F2764">
        <f t="shared" si="87"/>
        <v>6504</v>
      </c>
      <c r="G2764" t="str">
        <f>IF(F2764&gt;10000,"省直辖县市",IF(F2764&gt;7000,“港澳台”,VLOOKUP(F2764,地市级代码匹配!C:D,2,FALSE)))</f>
        <v>吐鲁番市</v>
      </c>
      <c r="H2764" s="12" t="s">
        <v>6846</v>
      </c>
      <c r="I2764" s="39" t="str">
        <f>IF(H2764="","",VLOOKUP(H2764,echart地区列表!A:A,1,FALSE))</f>
        <v>鄯善县</v>
      </c>
    </row>
    <row r="2765" spans="1:9">
      <c r="A2765" s="7" t="s">
        <v>6847</v>
      </c>
      <c r="B2765" s="7" t="s">
        <v>6847</v>
      </c>
      <c r="C2765" s="7">
        <v>650422</v>
      </c>
      <c r="D2765">
        <f t="shared" si="86"/>
        <v>65</v>
      </c>
      <c r="E2765" t="str">
        <f>VLOOKUP(D2765,省代码匹配!B:C,2,FALSE)</f>
        <v>新疆维吾尔自治区</v>
      </c>
      <c r="F2765">
        <f t="shared" si="87"/>
        <v>6504</v>
      </c>
      <c r="G2765" t="str">
        <f>IF(F2765&gt;10000,"省直辖县市",IF(F2765&gt;7000,“港澳台”,VLOOKUP(F2765,地市级代码匹配!C:D,2,FALSE)))</f>
        <v>吐鲁番市</v>
      </c>
      <c r="H2765" s="12" t="s">
        <v>6847</v>
      </c>
      <c r="I2765" s="39" t="str">
        <f>IF(H2765="","",VLOOKUP(H2765,echart地区列表!A:A,1,FALSE))</f>
        <v>托克逊县</v>
      </c>
    </row>
    <row r="2766" spans="1:9">
      <c r="A2766" s="7" t="s">
        <v>6848</v>
      </c>
      <c r="B2766" s="7" t="s">
        <v>6848</v>
      </c>
      <c r="C2766" s="7">
        <v>650502</v>
      </c>
      <c r="D2766">
        <f t="shared" si="86"/>
        <v>65</v>
      </c>
      <c r="E2766" t="str">
        <f>VLOOKUP(D2766,省代码匹配!B:C,2,FALSE)</f>
        <v>新疆维吾尔自治区</v>
      </c>
      <c r="F2766">
        <f t="shared" si="87"/>
        <v>6505</v>
      </c>
      <c r="G2766" t="str">
        <f>IF(F2766&gt;10000,"省直辖县市",IF(F2766&gt;7000,“港澳台”,VLOOKUP(F2766,地市级代码匹配!C:D,2,FALSE)))</f>
        <v>哈密市</v>
      </c>
      <c r="H2766" s="12" t="s">
        <v>7065</v>
      </c>
      <c r="I2766" s="39" t="str">
        <f>IF(H2766="","",VLOOKUP(H2766,echart地区列表!A:A,1,FALSE))</f>
        <v>哈密市</v>
      </c>
    </row>
    <row r="2767" spans="1:9">
      <c r="A2767" s="7" t="s">
        <v>6849</v>
      </c>
      <c r="B2767" s="7" t="s">
        <v>6849</v>
      </c>
      <c r="C2767" s="7">
        <v>650521</v>
      </c>
      <c r="D2767">
        <f t="shared" si="86"/>
        <v>65</v>
      </c>
      <c r="E2767" t="str">
        <f>VLOOKUP(D2767,省代码匹配!B:C,2,FALSE)</f>
        <v>新疆维吾尔自治区</v>
      </c>
      <c r="F2767">
        <f t="shared" si="87"/>
        <v>6505</v>
      </c>
      <c r="G2767" t="str">
        <f>IF(F2767&gt;10000,"省直辖县市",IF(F2767&gt;7000,“港澳台”,VLOOKUP(F2767,地市级代码匹配!C:D,2,FALSE)))</f>
        <v>哈密市</v>
      </c>
      <c r="H2767" s="12"/>
      <c r="I2767" s="39" t="str">
        <f>IF(H2767="","",VLOOKUP(H2767,echart地区列表!A:A,1,FALSE))</f>
        <v/>
      </c>
    </row>
    <row r="2768" spans="1:9">
      <c r="A2768" s="7" t="s">
        <v>6850</v>
      </c>
      <c r="B2768" s="7" t="s">
        <v>6850</v>
      </c>
      <c r="C2768" s="7">
        <v>650522</v>
      </c>
      <c r="D2768">
        <f t="shared" si="86"/>
        <v>65</v>
      </c>
      <c r="E2768" t="str">
        <f>VLOOKUP(D2768,省代码匹配!B:C,2,FALSE)</f>
        <v>新疆维吾尔自治区</v>
      </c>
      <c r="F2768">
        <f t="shared" si="87"/>
        <v>6505</v>
      </c>
      <c r="G2768" t="str">
        <f>IF(F2768&gt;10000,"省直辖县市",IF(F2768&gt;7000,“港澳台”,VLOOKUP(F2768,地市级代码匹配!C:D,2,FALSE)))</f>
        <v>哈密市</v>
      </c>
      <c r="H2768" s="12" t="s">
        <v>6850</v>
      </c>
      <c r="I2768" s="39" t="str">
        <f>IF(H2768="","",VLOOKUP(H2768,echart地区列表!A:A,1,FALSE))</f>
        <v>伊吾县</v>
      </c>
    </row>
    <row r="2769" spans="1:9">
      <c r="A2769" s="7" t="s">
        <v>6851</v>
      </c>
      <c r="B2769" s="7" t="s">
        <v>7718</v>
      </c>
      <c r="C2769" s="7">
        <v>652301</v>
      </c>
      <c r="D2769">
        <f t="shared" si="86"/>
        <v>65</v>
      </c>
      <c r="E2769" t="str">
        <f>VLOOKUP(D2769,省代码匹配!B:C,2,FALSE)</f>
        <v>新疆维吾尔自治区</v>
      </c>
      <c r="F2769">
        <f t="shared" si="87"/>
        <v>6523</v>
      </c>
      <c r="G2769" t="str">
        <f>IF(F2769&gt;10000,"省直辖县市",IF(F2769&gt;7000,“港澳台”,VLOOKUP(F2769,地市级代码匹配!C:D,2,FALSE)))</f>
        <v>昌吉回族自治州</v>
      </c>
      <c r="H2769" s="12" t="s">
        <v>6851</v>
      </c>
      <c r="I2769" s="39" t="str">
        <f>IF(H2769="","",VLOOKUP(H2769,echart地区列表!A:A,1,FALSE))</f>
        <v>昌吉市</v>
      </c>
    </row>
    <row r="2770" spans="1:9">
      <c r="A2770" s="7" t="s">
        <v>6852</v>
      </c>
      <c r="B2770" s="7" t="s">
        <v>7719</v>
      </c>
      <c r="C2770" s="7">
        <v>652302</v>
      </c>
      <c r="D2770">
        <f t="shared" si="86"/>
        <v>65</v>
      </c>
      <c r="E2770" t="str">
        <f>VLOOKUP(D2770,省代码匹配!B:C,2,FALSE)</f>
        <v>新疆维吾尔自治区</v>
      </c>
      <c r="F2770">
        <f t="shared" si="87"/>
        <v>6523</v>
      </c>
      <c r="G2770" t="str">
        <f>IF(F2770&gt;10000,"省直辖县市",IF(F2770&gt;7000,“港澳台”,VLOOKUP(F2770,地市级代码匹配!C:D,2,FALSE)))</f>
        <v>昌吉回族自治州</v>
      </c>
      <c r="H2770" s="12" t="s">
        <v>6852</v>
      </c>
      <c r="I2770" s="39" t="str">
        <f>IF(H2770="","",VLOOKUP(H2770,echart地区列表!A:A,1,FALSE))</f>
        <v>阜康市</v>
      </c>
    </row>
    <row r="2771" spans="1:9">
      <c r="A2771" s="7" t="s">
        <v>6853</v>
      </c>
      <c r="B2771" s="7" t="s">
        <v>6853</v>
      </c>
      <c r="C2771" s="7">
        <v>652323</v>
      </c>
      <c r="D2771">
        <f t="shared" si="86"/>
        <v>65</v>
      </c>
      <c r="E2771" t="str">
        <f>VLOOKUP(D2771,省代码匹配!B:C,2,FALSE)</f>
        <v>新疆维吾尔自治区</v>
      </c>
      <c r="F2771">
        <f t="shared" si="87"/>
        <v>6523</v>
      </c>
      <c r="G2771" t="str">
        <f>IF(F2771&gt;10000,"省直辖县市",IF(F2771&gt;7000,“港澳台”,VLOOKUP(F2771,地市级代码匹配!C:D,2,FALSE)))</f>
        <v>昌吉回族自治州</v>
      </c>
      <c r="H2771" s="12" t="s">
        <v>6853</v>
      </c>
      <c r="I2771" s="39" t="str">
        <f>IF(H2771="","",VLOOKUP(H2771,echart地区列表!A:A,1,FALSE))</f>
        <v>呼图壁县</v>
      </c>
    </row>
    <row r="2772" spans="1:9">
      <c r="A2772" s="7" t="s">
        <v>6854</v>
      </c>
      <c r="B2772" s="7" t="s">
        <v>6854</v>
      </c>
      <c r="C2772" s="7">
        <v>652324</v>
      </c>
      <c r="D2772">
        <f t="shared" si="86"/>
        <v>65</v>
      </c>
      <c r="E2772" t="str">
        <f>VLOOKUP(D2772,省代码匹配!B:C,2,FALSE)</f>
        <v>新疆维吾尔自治区</v>
      </c>
      <c r="F2772">
        <f t="shared" si="87"/>
        <v>6523</v>
      </c>
      <c r="G2772" t="str">
        <f>IF(F2772&gt;10000,"省直辖县市",IF(F2772&gt;7000,“港澳台”,VLOOKUP(F2772,地市级代码匹配!C:D,2,FALSE)))</f>
        <v>昌吉回族自治州</v>
      </c>
      <c r="H2772" s="12" t="s">
        <v>6854</v>
      </c>
      <c r="I2772" s="39" t="str">
        <f>IF(H2772="","",VLOOKUP(H2772,echart地区列表!A:A,1,FALSE))</f>
        <v>玛纳斯县</v>
      </c>
    </row>
    <row r="2773" spans="1:9">
      <c r="A2773" s="7" t="s">
        <v>6855</v>
      </c>
      <c r="B2773" s="7" t="s">
        <v>6855</v>
      </c>
      <c r="C2773" s="7">
        <v>652325</v>
      </c>
      <c r="D2773">
        <f t="shared" si="86"/>
        <v>65</v>
      </c>
      <c r="E2773" t="str">
        <f>VLOOKUP(D2773,省代码匹配!B:C,2,FALSE)</f>
        <v>新疆维吾尔自治区</v>
      </c>
      <c r="F2773">
        <f t="shared" si="87"/>
        <v>6523</v>
      </c>
      <c r="G2773" t="str">
        <f>IF(F2773&gt;10000,"省直辖县市",IF(F2773&gt;7000,“港澳台”,VLOOKUP(F2773,地市级代码匹配!C:D,2,FALSE)))</f>
        <v>昌吉回族自治州</v>
      </c>
      <c r="H2773" s="12" t="s">
        <v>6855</v>
      </c>
      <c r="I2773" s="39" t="str">
        <f>IF(H2773="","",VLOOKUP(H2773,echart地区列表!A:A,1,FALSE))</f>
        <v>奇台县</v>
      </c>
    </row>
    <row r="2774" spans="1:9">
      <c r="A2774" s="7" t="s">
        <v>6856</v>
      </c>
      <c r="B2774" s="7" t="s">
        <v>6856</v>
      </c>
      <c r="C2774" s="7">
        <v>652327</v>
      </c>
      <c r="D2774">
        <f t="shared" si="86"/>
        <v>65</v>
      </c>
      <c r="E2774" t="str">
        <f>VLOOKUP(D2774,省代码匹配!B:C,2,FALSE)</f>
        <v>新疆维吾尔自治区</v>
      </c>
      <c r="F2774">
        <f t="shared" si="87"/>
        <v>6523</v>
      </c>
      <c r="G2774" t="str">
        <f>IF(F2774&gt;10000,"省直辖县市",IF(F2774&gt;7000,“港澳台”,VLOOKUP(F2774,地市级代码匹配!C:D,2,FALSE)))</f>
        <v>昌吉回族自治州</v>
      </c>
      <c r="H2774" s="12" t="s">
        <v>6856</v>
      </c>
      <c r="I2774" s="39" t="str">
        <f>IF(H2774="","",VLOOKUP(H2774,echart地区列表!A:A,1,FALSE))</f>
        <v>吉木萨尔县</v>
      </c>
    </row>
    <row r="2775" spans="1:9">
      <c r="A2775" s="7" t="s">
        <v>6857</v>
      </c>
      <c r="B2775" s="7" t="s">
        <v>6857</v>
      </c>
      <c r="C2775" s="7">
        <v>652328</v>
      </c>
      <c r="D2775">
        <f t="shared" si="86"/>
        <v>65</v>
      </c>
      <c r="E2775" t="str">
        <f>VLOOKUP(D2775,省代码匹配!B:C,2,FALSE)</f>
        <v>新疆维吾尔自治区</v>
      </c>
      <c r="F2775">
        <f t="shared" si="87"/>
        <v>6523</v>
      </c>
      <c r="G2775" t="str">
        <f>IF(F2775&gt;10000,"省直辖县市",IF(F2775&gt;7000,“港澳台”,VLOOKUP(F2775,地市级代码匹配!C:D,2,FALSE)))</f>
        <v>昌吉回族自治州</v>
      </c>
      <c r="H2775" s="12" t="s">
        <v>6857</v>
      </c>
      <c r="I2775" s="39" t="str">
        <f>IF(H2775="","",VLOOKUP(H2775,echart地区列表!A:A,1,FALSE))</f>
        <v>木垒哈萨克自治县</v>
      </c>
    </row>
    <row r="2776" spans="1:9">
      <c r="A2776" s="7" t="s">
        <v>6858</v>
      </c>
      <c r="B2776" s="7" t="s">
        <v>7720</v>
      </c>
      <c r="C2776" s="7">
        <v>652701</v>
      </c>
      <c r="D2776">
        <f t="shared" si="86"/>
        <v>65</v>
      </c>
      <c r="E2776" t="str">
        <f>VLOOKUP(D2776,省代码匹配!B:C,2,FALSE)</f>
        <v>新疆维吾尔自治区</v>
      </c>
      <c r="F2776">
        <f t="shared" si="87"/>
        <v>6527</v>
      </c>
      <c r="G2776" t="str">
        <f>IF(F2776&gt;10000,"省直辖县市",IF(F2776&gt;7000,“港澳台”,VLOOKUP(F2776,地市级代码匹配!C:D,2,FALSE)))</f>
        <v>博尔塔拉蒙古自治州</v>
      </c>
      <c r="H2776" s="12" t="s">
        <v>6858</v>
      </c>
      <c r="I2776" s="39" t="str">
        <f>IF(H2776="","",VLOOKUP(H2776,echart地区列表!A:A,1,FALSE))</f>
        <v>博乐市</v>
      </c>
    </row>
    <row r="2777" spans="1:9">
      <c r="A2777" s="7" t="s">
        <v>6859</v>
      </c>
      <c r="B2777" s="7" t="s">
        <v>7721</v>
      </c>
      <c r="C2777" s="7">
        <v>652702</v>
      </c>
      <c r="D2777">
        <f t="shared" si="86"/>
        <v>65</v>
      </c>
      <c r="E2777" t="str">
        <f>VLOOKUP(D2777,省代码匹配!B:C,2,FALSE)</f>
        <v>新疆维吾尔自治区</v>
      </c>
      <c r="F2777">
        <f t="shared" si="87"/>
        <v>6527</v>
      </c>
      <c r="G2777" t="str">
        <f>IF(F2777&gt;10000,"省直辖县市",IF(F2777&gt;7000,“港澳台”,VLOOKUP(F2777,地市级代码匹配!C:D,2,FALSE)))</f>
        <v>博尔塔拉蒙古自治州</v>
      </c>
      <c r="H2777" s="12"/>
      <c r="I2777" s="39" t="str">
        <f>IF(H2777="","",VLOOKUP(H2777,echart地区列表!A:A,1,FALSE))</f>
        <v/>
      </c>
    </row>
    <row r="2778" spans="1:9">
      <c r="A2778" s="7" t="s">
        <v>6860</v>
      </c>
      <c r="B2778" s="7" t="s">
        <v>6860</v>
      </c>
      <c r="C2778" s="7">
        <v>652722</v>
      </c>
      <c r="D2778">
        <f t="shared" si="86"/>
        <v>65</v>
      </c>
      <c r="E2778" t="str">
        <f>VLOOKUP(D2778,省代码匹配!B:C,2,FALSE)</f>
        <v>新疆维吾尔自治区</v>
      </c>
      <c r="F2778">
        <f t="shared" si="87"/>
        <v>6527</v>
      </c>
      <c r="G2778" t="str">
        <f>IF(F2778&gt;10000,"省直辖县市",IF(F2778&gt;7000,“港澳台”,VLOOKUP(F2778,地市级代码匹配!C:D,2,FALSE)))</f>
        <v>博尔塔拉蒙古自治州</v>
      </c>
      <c r="H2778" s="12" t="s">
        <v>6860</v>
      </c>
      <c r="I2778" s="39" t="str">
        <f>IF(H2778="","",VLOOKUP(H2778,echart地区列表!A:A,1,FALSE))</f>
        <v>精河县</v>
      </c>
    </row>
    <row r="2779" spans="1:9">
      <c r="A2779" s="7" t="s">
        <v>6861</v>
      </c>
      <c r="B2779" s="7" t="s">
        <v>6861</v>
      </c>
      <c r="C2779" s="7">
        <v>652723</v>
      </c>
      <c r="D2779">
        <f t="shared" si="86"/>
        <v>65</v>
      </c>
      <c r="E2779" t="str">
        <f>VLOOKUP(D2779,省代码匹配!B:C,2,FALSE)</f>
        <v>新疆维吾尔自治区</v>
      </c>
      <c r="F2779">
        <f t="shared" si="87"/>
        <v>6527</v>
      </c>
      <c r="G2779" t="str">
        <f>IF(F2779&gt;10000,"省直辖县市",IF(F2779&gt;7000,“港澳台”,VLOOKUP(F2779,地市级代码匹配!C:D,2,FALSE)))</f>
        <v>博尔塔拉蒙古自治州</v>
      </c>
      <c r="H2779" s="12" t="s">
        <v>6861</v>
      </c>
      <c r="I2779" s="39" t="str">
        <f>IF(H2779="","",VLOOKUP(H2779,echart地区列表!A:A,1,FALSE))</f>
        <v>温泉县</v>
      </c>
    </row>
    <row r="2780" spans="1:9">
      <c r="A2780" s="7" t="s">
        <v>6862</v>
      </c>
      <c r="B2780" s="7" t="s">
        <v>7722</v>
      </c>
      <c r="C2780" s="7">
        <v>652801</v>
      </c>
      <c r="D2780">
        <f t="shared" si="86"/>
        <v>65</v>
      </c>
      <c r="E2780" t="str">
        <f>VLOOKUP(D2780,省代码匹配!B:C,2,FALSE)</f>
        <v>新疆维吾尔自治区</v>
      </c>
      <c r="F2780">
        <f t="shared" si="87"/>
        <v>6528</v>
      </c>
      <c r="G2780" t="str">
        <f>IF(F2780&gt;10000,"省直辖县市",IF(F2780&gt;7000,“港澳台”,VLOOKUP(F2780,地市级代码匹配!C:D,2,FALSE)))</f>
        <v>巴音郭楞蒙古自治州</v>
      </c>
      <c r="H2780" s="12" t="s">
        <v>6862</v>
      </c>
      <c r="I2780" s="39" t="str">
        <f>IF(H2780="","",VLOOKUP(H2780,echart地区列表!A:A,1,FALSE))</f>
        <v>库尔勒市</v>
      </c>
    </row>
    <row r="2781" spans="1:9">
      <c r="A2781" s="7" t="s">
        <v>6863</v>
      </c>
      <c r="B2781" s="7" t="s">
        <v>6863</v>
      </c>
      <c r="C2781" s="7">
        <v>652822</v>
      </c>
      <c r="D2781">
        <f t="shared" si="86"/>
        <v>65</v>
      </c>
      <c r="E2781" t="str">
        <f>VLOOKUP(D2781,省代码匹配!B:C,2,FALSE)</f>
        <v>新疆维吾尔自治区</v>
      </c>
      <c r="F2781">
        <f t="shared" si="87"/>
        <v>6528</v>
      </c>
      <c r="G2781" t="str">
        <f>IF(F2781&gt;10000,"省直辖县市",IF(F2781&gt;7000,“港澳台”,VLOOKUP(F2781,地市级代码匹配!C:D,2,FALSE)))</f>
        <v>巴音郭楞蒙古自治州</v>
      </c>
      <c r="H2781" s="12" t="s">
        <v>6863</v>
      </c>
      <c r="I2781" s="39" t="str">
        <f>IF(H2781="","",VLOOKUP(H2781,echart地区列表!A:A,1,FALSE))</f>
        <v>轮台县</v>
      </c>
    </row>
    <row r="2782" spans="1:9">
      <c r="A2782" s="7" t="s">
        <v>6864</v>
      </c>
      <c r="B2782" s="7" t="s">
        <v>6864</v>
      </c>
      <c r="C2782" s="7">
        <v>652823</v>
      </c>
      <c r="D2782">
        <f t="shared" si="86"/>
        <v>65</v>
      </c>
      <c r="E2782" t="str">
        <f>VLOOKUP(D2782,省代码匹配!B:C,2,FALSE)</f>
        <v>新疆维吾尔自治区</v>
      </c>
      <c r="F2782">
        <f t="shared" si="87"/>
        <v>6528</v>
      </c>
      <c r="G2782" t="str">
        <f>IF(F2782&gt;10000,"省直辖县市",IF(F2782&gt;7000,“港澳台”,VLOOKUP(F2782,地市级代码匹配!C:D,2,FALSE)))</f>
        <v>巴音郭楞蒙古自治州</v>
      </c>
      <c r="H2782" s="12" t="s">
        <v>6864</v>
      </c>
      <c r="I2782" s="39" t="str">
        <f>IF(H2782="","",VLOOKUP(H2782,echart地区列表!A:A,1,FALSE))</f>
        <v>尉犁县</v>
      </c>
    </row>
    <row r="2783" spans="1:9">
      <c r="A2783" s="7" t="s">
        <v>6865</v>
      </c>
      <c r="B2783" s="7" t="s">
        <v>6865</v>
      </c>
      <c r="C2783" s="7">
        <v>652824</v>
      </c>
      <c r="D2783">
        <f t="shared" si="86"/>
        <v>65</v>
      </c>
      <c r="E2783" t="str">
        <f>VLOOKUP(D2783,省代码匹配!B:C,2,FALSE)</f>
        <v>新疆维吾尔自治区</v>
      </c>
      <c r="F2783">
        <f t="shared" si="87"/>
        <v>6528</v>
      </c>
      <c r="G2783" t="str">
        <f>IF(F2783&gt;10000,"省直辖县市",IF(F2783&gt;7000,“港澳台”,VLOOKUP(F2783,地市级代码匹配!C:D,2,FALSE)))</f>
        <v>巴音郭楞蒙古自治州</v>
      </c>
      <c r="H2783" s="12" t="s">
        <v>6865</v>
      </c>
      <c r="I2783" s="39" t="str">
        <f>IF(H2783="","",VLOOKUP(H2783,echart地区列表!A:A,1,FALSE))</f>
        <v>若羌县</v>
      </c>
    </row>
    <row r="2784" spans="1:9">
      <c r="A2784" s="7" t="s">
        <v>6866</v>
      </c>
      <c r="B2784" s="7" t="s">
        <v>6866</v>
      </c>
      <c r="C2784" s="7">
        <v>652825</v>
      </c>
      <c r="D2784">
        <f t="shared" si="86"/>
        <v>65</v>
      </c>
      <c r="E2784" t="str">
        <f>VLOOKUP(D2784,省代码匹配!B:C,2,FALSE)</f>
        <v>新疆维吾尔自治区</v>
      </c>
      <c r="F2784">
        <f t="shared" si="87"/>
        <v>6528</v>
      </c>
      <c r="G2784" t="str">
        <f>IF(F2784&gt;10000,"省直辖县市",IF(F2784&gt;7000,“港澳台”,VLOOKUP(F2784,地市级代码匹配!C:D,2,FALSE)))</f>
        <v>巴音郭楞蒙古自治州</v>
      </c>
      <c r="H2784" s="12" t="s">
        <v>6866</v>
      </c>
      <c r="I2784" s="39" t="str">
        <f>IF(H2784="","",VLOOKUP(H2784,echart地区列表!A:A,1,FALSE))</f>
        <v>且末县</v>
      </c>
    </row>
    <row r="2785" spans="1:9">
      <c r="A2785" s="7" t="s">
        <v>6867</v>
      </c>
      <c r="B2785" s="7" t="s">
        <v>6867</v>
      </c>
      <c r="C2785" s="7">
        <v>652826</v>
      </c>
      <c r="D2785">
        <f t="shared" si="86"/>
        <v>65</v>
      </c>
      <c r="E2785" t="str">
        <f>VLOOKUP(D2785,省代码匹配!B:C,2,FALSE)</f>
        <v>新疆维吾尔自治区</v>
      </c>
      <c r="F2785">
        <f t="shared" si="87"/>
        <v>6528</v>
      </c>
      <c r="G2785" t="str">
        <f>IF(F2785&gt;10000,"省直辖县市",IF(F2785&gt;7000,“港澳台”,VLOOKUP(F2785,地市级代码匹配!C:D,2,FALSE)))</f>
        <v>巴音郭楞蒙古自治州</v>
      </c>
      <c r="H2785" s="12" t="s">
        <v>6867</v>
      </c>
      <c r="I2785" s="39" t="str">
        <f>IF(H2785="","",VLOOKUP(H2785,echart地区列表!A:A,1,FALSE))</f>
        <v>焉耆回族自治县</v>
      </c>
    </row>
    <row r="2786" spans="1:9">
      <c r="A2786" s="7" t="s">
        <v>6868</v>
      </c>
      <c r="B2786" s="7" t="s">
        <v>6868</v>
      </c>
      <c r="C2786" s="7">
        <v>652827</v>
      </c>
      <c r="D2786">
        <f t="shared" si="86"/>
        <v>65</v>
      </c>
      <c r="E2786" t="str">
        <f>VLOOKUP(D2786,省代码匹配!B:C,2,FALSE)</f>
        <v>新疆维吾尔自治区</v>
      </c>
      <c r="F2786">
        <f t="shared" si="87"/>
        <v>6528</v>
      </c>
      <c r="G2786" t="str">
        <f>IF(F2786&gt;10000,"省直辖县市",IF(F2786&gt;7000,“港澳台”,VLOOKUP(F2786,地市级代码匹配!C:D,2,FALSE)))</f>
        <v>巴音郭楞蒙古自治州</v>
      </c>
      <c r="H2786" s="12" t="s">
        <v>6868</v>
      </c>
      <c r="I2786" s="39" t="str">
        <f>IF(H2786="","",VLOOKUP(H2786,echart地区列表!A:A,1,FALSE))</f>
        <v>和静县</v>
      </c>
    </row>
    <row r="2787" spans="1:9">
      <c r="A2787" s="7" t="s">
        <v>6869</v>
      </c>
      <c r="B2787" s="7" t="s">
        <v>6869</v>
      </c>
      <c r="C2787" s="7">
        <v>652828</v>
      </c>
      <c r="D2787">
        <f t="shared" si="86"/>
        <v>65</v>
      </c>
      <c r="E2787" t="str">
        <f>VLOOKUP(D2787,省代码匹配!B:C,2,FALSE)</f>
        <v>新疆维吾尔自治区</v>
      </c>
      <c r="F2787">
        <f t="shared" si="87"/>
        <v>6528</v>
      </c>
      <c r="G2787" t="str">
        <f>IF(F2787&gt;10000,"省直辖县市",IF(F2787&gt;7000,“港澳台”,VLOOKUP(F2787,地市级代码匹配!C:D,2,FALSE)))</f>
        <v>巴音郭楞蒙古自治州</v>
      </c>
      <c r="H2787" s="12" t="s">
        <v>6869</v>
      </c>
      <c r="I2787" s="39" t="str">
        <f>IF(H2787="","",VLOOKUP(H2787,echart地区列表!A:A,1,FALSE))</f>
        <v>和硕县</v>
      </c>
    </row>
    <row r="2788" spans="1:9">
      <c r="A2788" s="7" t="s">
        <v>6870</v>
      </c>
      <c r="B2788" s="7" t="s">
        <v>6870</v>
      </c>
      <c r="C2788" s="7">
        <v>652829</v>
      </c>
      <c r="D2788">
        <f t="shared" si="86"/>
        <v>65</v>
      </c>
      <c r="E2788" t="str">
        <f>VLOOKUP(D2788,省代码匹配!B:C,2,FALSE)</f>
        <v>新疆维吾尔自治区</v>
      </c>
      <c r="F2788">
        <f t="shared" si="87"/>
        <v>6528</v>
      </c>
      <c r="G2788" t="str">
        <f>IF(F2788&gt;10000,"省直辖县市",IF(F2788&gt;7000,“港澳台”,VLOOKUP(F2788,地市级代码匹配!C:D,2,FALSE)))</f>
        <v>巴音郭楞蒙古自治州</v>
      </c>
      <c r="H2788" s="12" t="s">
        <v>6870</v>
      </c>
      <c r="I2788" s="39" t="str">
        <f>IF(H2788="","",VLOOKUP(H2788,echart地区列表!A:A,1,FALSE))</f>
        <v>博湖县</v>
      </c>
    </row>
    <row r="2789" spans="1:9">
      <c r="A2789" s="7" t="s">
        <v>6871</v>
      </c>
      <c r="B2789" s="7" t="s">
        <v>7723</v>
      </c>
      <c r="C2789" s="7">
        <v>652901</v>
      </c>
      <c r="D2789">
        <f t="shared" si="86"/>
        <v>65</v>
      </c>
      <c r="E2789" t="str">
        <f>VLOOKUP(D2789,省代码匹配!B:C,2,FALSE)</f>
        <v>新疆维吾尔自治区</v>
      </c>
      <c r="F2789">
        <f t="shared" si="87"/>
        <v>6529</v>
      </c>
      <c r="G2789" t="str">
        <f>IF(F2789&gt;10000,"省直辖县市",IF(F2789&gt;7000,“港澳台”,VLOOKUP(F2789,地市级代码匹配!C:D,2,FALSE)))</f>
        <v>阿克苏地区</v>
      </c>
      <c r="H2789" s="12" t="s">
        <v>6871</v>
      </c>
      <c r="I2789" s="39" t="str">
        <f>IF(H2789="","",VLOOKUP(H2789,echart地区列表!A:A,1,FALSE))</f>
        <v>阿克苏市</v>
      </c>
    </row>
    <row r="2790" spans="1:9">
      <c r="A2790" s="7" t="s">
        <v>6872</v>
      </c>
      <c r="B2790" s="7" t="s">
        <v>6872</v>
      </c>
      <c r="C2790" s="7">
        <v>652922</v>
      </c>
      <c r="D2790">
        <f t="shared" si="86"/>
        <v>65</v>
      </c>
      <c r="E2790" t="str">
        <f>VLOOKUP(D2790,省代码匹配!B:C,2,FALSE)</f>
        <v>新疆维吾尔自治区</v>
      </c>
      <c r="F2790">
        <f t="shared" si="87"/>
        <v>6529</v>
      </c>
      <c r="G2790" t="str">
        <f>IF(F2790&gt;10000,"省直辖县市",IF(F2790&gt;7000,“港澳台”,VLOOKUP(F2790,地市级代码匹配!C:D,2,FALSE)))</f>
        <v>阿克苏地区</v>
      </c>
      <c r="H2790" s="12" t="s">
        <v>6872</v>
      </c>
      <c r="I2790" s="39" t="str">
        <f>IF(H2790="","",VLOOKUP(H2790,echart地区列表!A:A,1,FALSE))</f>
        <v>温宿县</v>
      </c>
    </row>
    <row r="2791" spans="1:9">
      <c r="A2791" s="7" t="s">
        <v>6873</v>
      </c>
      <c r="B2791" s="7" t="s">
        <v>6873</v>
      </c>
      <c r="C2791" s="7">
        <v>652923</v>
      </c>
      <c r="D2791">
        <f t="shared" si="86"/>
        <v>65</v>
      </c>
      <c r="E2791" t="str">
        <f>VLOOKUP(D2791,省代码匹配!B:C,2,FALSE)</f>
        <v>新疆维吾尔自治区</v>
      </c>
      <c r="F2791">
        <f t="shared" si="87"/>
        <v>6529</v>
      </c>
      <c r="G2791" t="str">
        <f>IF(F2791&gt;10000,"省直辖县市",IF(F2791&gt;7000,“港澳台”,VLOOKUP(F2791,地市级代码匹配!C:D,2,FALSE)))</f>
        <v>阿克苏地区</v>
      </c>
      <c r="H2791" s="12" t="s">
        <v>6873</v>
      </c>
      <c r="I2791" s="39" t="str">
        <f>IF(H2791="","",VLOOKUP(H2791,echart地区列表!A:A,1,FALSE))</f>
        <v>库车县</v>
      </c>
    </row>
    <row r="2792" spans="1:9">
      <c r="A2792" s="7" t="s">
        <v>6874</v>
      </c>
      <c r="B2792" s="7" t="s">
        <v>6874</v>
      </c>
      <c r="C2792" s="7">
        <v>652924</v>
      </c>
      <c r="D2792">
        <f t="shared" si="86"/>
        <v>65</v>
      </c>
      <c r="E2792" t="str">
        <f>VLOOKUP(D2792,省代码匹配!B:C,2,FALSE)</f>
        <v>新疆维吾尔自治区</v>
      </c>
      <c r="F2792">
        <f t="shared" si="87"/>
        <v>6529</v>
      </c>
      <c r="G2792" t="str">
        <f>IF(F2792&gt;10000,"省直辖县市",IF(F2792&gt;7000,“港澳台”,VLOOKUP(F2792,地市级代码匹配!C:D,2,FALSE)))</f>
        <v>阿克苏地区</v>
      </c>
      <c r="H2792" s="12" t="s">
        <v>6874</v>
      </c>
      <c r="I2792" s="39" t="str">
        <f>IF(H2792="","",VLOOKUP(H2792,echart地区列表!A:A,1,FALSE))</f>
        <v>沙雅县</v>
      </c>
    </row>
    <row r="2793" spans="1:9">
      <c r="A2793" s="7" t="s">
        <v>6875</v>
      </c>
      <c r="B2793" s="7" t="s">
        <v>6875</v>
      </c>
      <c r="C2793" s="7">
        <v>652925</v>
      </c>
      <c r="D2793">
        <f t="shared" si="86"/>
        <v>65</v>
      </c>
      <c r="E2793" t="str">
        <f>VLOOKUP(D2793,省代码匹配!B:C,2,FALSE)</f>
        <v>新疆维吾尔自治区</v>
      </c>
      <c r="F2793">
        <f t="shared" si="87"/>
        <v>6529</v>
      </c>
      <c r="G2793" t="str">
        <f>IF(F2793&gt;10000,"省直辖县市",IF(F2793&gt;7000,“港澳台”,VLOOKUP(F2793,地市级代码匹配!C:D,2,FALSE)))</f>
        <v>阿克苏地区</v>
      </c>
      <c r="H2793" s="12" t="s">
        <v>6875</v>
      </c>
      <c r="I2793" s="39" t="str">
        <f>IF(H2793="","",VLOOKUP(H2793,echart地区列表!A:A,1,FALSE))</f>
        <v>新和县</v>
      </c>
    </row>
    <row r="2794" spans="1:9">
      <c r="A2794" s="7" t="s">
        <v>6876</v>
      </c>
      <c r="B2794" s="7" t="s">
        <v>6876</v>
      </c>
      <c r="C2794" s="7">
        <v>652926</v>
      </c>
      <c r="D2794">
        <f t="shared" si="86"/>
        <v>65</v>
      </c>
      <c r="E2794" t="str">
        <f>VLOOKUP(D2794,省代码匹配!B:C,2,FALSE)</f>
        <v>新疆维吾尔自治区</v>
      </c>
      <c r="F2794">
        <f t="shared" si="87"/>
        <v>6529</v>
      </c>
      <c r="G2794" t="str">
        <f>IF(F2794&gt;10000,"省直辖县市",IF(F2794&gt;7000,“港澳台”,VLOOKUP(F2794,地市级代码匹配!C:D,2,FALSE)))</f>
        <v>阿克苏地区</v>
      </c>
      <c r="H2794" s="12" t="s">
        <v>6876</v>
      </c>
      <c r="I2794" s="39" t="str">
        <f>IF(H2794="","",VLOOKUP(H2794,echart地区列表!A:A,1,FALSE))</f>
        <v>拜城县</v>
      </c>
    </row>
    <row r="2795" spans="1:9">
      <c r="A2795" s="7" t="s">
        <v>6877</v>
      </c>
      <c r="B2795" s="7" t="s">
        <v>6877</v>
      </c>
      <c r="C2795" s="7">
        <v>652927</v>
      </c>
      <c r="D2795">
        <f t="shared" si="86"/>
        <v>65</v>
      </c>
      <c r="E2795" t="str">
        <f>VLOOKUP(D2795,省代码匹配!B:C,2,FALSE)</f>
        <v>新疆维吾尔自治区</v>
      </c>
      <c r="F2795">
        <f t="shared" si="87"/>
        <v>6529</v>
      </c>
      <c r="G2795" t="str">
        <f>IF(F2795&gt;10000,"省直辖县市",IF(F2795&gt;7000,“港澳台”,VLOOKUP(F2795,地市级代码匹配!C:D,2,FALSE)))</f>
        <v>阿克苏地区</v>
      </c>
      <c r="H2795" s="12" t="s">
        <v>6877</v>
      </c>
      <c r="I2795" s="39" t="str">
        <f>IF(H2795="","",VLOOKUP(H2795,echart地区列表!A:A,1,FALSE))</f>
        <v>乌什县</v>
      </c>
    </row>
    <row r="2796" spans="1:9">
      <c r="A2796" s="7" t="s">
        <v>6878</v>
      </c>
      <c r="B2796" s="7" t="s">
        <v>6878</v>
      </c>
      <c r="C2796" s="7">
        <v>652928</v>
      </c>
      <c r="D2796">
        <f t="shared" si="86"/>
        <v>65</v>
      </c>
      <c r="E2796" t="str">
        <f>VLOOKUP(D2796,省代码匹配!B:C,2,FALSE)</f>
        <v>新疆维吾尔自治区</v>
      </c>
      <c r="F2796">
        <f t="shared" si="87"/>
        <v>6529</v>
      </c>
      <c r="G2796" t="str">
        <f>IF(F2796&gt;10000,"省直辖县市",IF(F2796&gt;7000,“港澳台”,VLOOKUP(F2796,地市级代码匹配!C:D,2,FALSE)))</f>
        <v>阿克苏地区</v>
      </c>
      <c r="H2796" s="12" t="s">
        <v>6878</v>
      </c>
      <c r="I2796" s="39" t="str">
        <f>IF(H2796="","",VLOOKUP(H2796,echart地区列表!A:A,1,FALSE))</f>
        <v>阿瓦提县</v>
      </c>
    </row>
    <row r="2797" spans="1:9">
      <c r="A2797" s="7" t="s">
        <v>6879</v>
      </c>
      <c r="B2797" s="7" t="s">
        <v>6879</v>
      </c>
      <c r="C2797" s="7">
        <v>652929</v>
      </c>
      <c r="D2797">
        <f t="shared" si="86"/>
        <v>65</v>
      </c>
      <c r="E2797" t="str">
        <f>VLOOKUP(D2797,省代码匹配!B:C,2,FALSE)</f>
        <v>新疆维吾尔自治区</v>
      </c>
      <c r="F2797">
        <f t="shared" si="87"/>
        <v>6529</v>
      </c>
      <c r="G2797" t="str">
        <f>IF(F2797&gt;10000,"省直辖县市",IF(F2797&gt;7000,“港澳台”,VLOOKUP(F2797,地市级代码匹配!C:D,2,FALSE)))</f>
        <v>阿克苏地区</v>
      </c>
      <c r="H2797" s="12" t="s">
        <v>6879</v>
      </c>
      <c r="I2797" s="39" t="str">
        <f>IF(H2797="","",VLOOKUP(H2797,echart地区列表!A:A,1,FALSE))</f>
        <v>柯坪县</v>
      </c>
    </row>
    <row r="2798" spans="1:9">
      <c r="A2798" s="7" t="s">
        <v>6880</v>
      </c>
      <c r="B2798" s="7" t="s">
        <v>7724</v>
      </c>
      <c r="C2798" s="7">
        <v>653001</v>
      </c>
      <c r="D2798">
        <f t="shared" si="86"/>
        <v>65</v>
      </c>
      <c r="E2798" t="str">
        <f>VLOOKUP(D2798,省代码匹配!B:C,2,FALSE)</f>
        <v>新疆维吾尔自治区</v>
      </c>
      <c r="F2798">
        <f t="shared" si="87"/>
        <v>6530</v>
      </c>
      <c r="G2798" t="str">
        <f>IF(F2798&gt;10000,"省直辖县市",IF(F2798&gt;7000,“港澳台”,VLOOKUP(F2798,地市级代码匹配!C:D,2,FALSE)))</f>
        <v>克孜勒苏柯尔克孜自治州</v>
      </c>
      <c r="H2798" s="12" t="s">
        <v>6880</v>
      </c>
      <c r="I2798" s="39" t="str">
        <f>IF(H2798="","",VLOOKUP(H2798,echart地区列表!A:A,1,FALSE))</f>
        <v>阿图什市</v>
      </c>
    </row>
    <row r="2799" spans="1:9">
      <c r="A2799" s="7" t="s">
        <v>6881</v>
      </c>
      <c r="B2799" s="7" t="s">
        <v>6881</v>
      </c>
      <c r="C2799" s="7">
        <v>653022</v>
      </c>
      <c r="D2799">
        <f t="shared" si="86"/>
        <v>65</v>
      </c>
      <c r="E2799" t="str">
        <f>VLOOKUP(D2799,省代码匹配!B:C,2,FALSE)</f>
        <v>新疆维吾尔自治区</v>
      </c>
      <c r="F2799">
        <f t="shared" si="87"/>
        <v>6530</v>
      </c>
      <c r="G2799" t="str">
        <f>IF(F2799&gt;10000,"省直辖县市",IF(F2799&gt;7000,“港澳台”,VLOOKUP(F2799,地市级代码匹配!C:D,2,FALSE)))</f>
        <v>克孜勒苏柯尔克孜自治州</v>
      </c>
      <c r="H2799" s="12" t="s">
        <v>6881</v>
      </c>
      <c r="I2799" s="39" t="str">
        <f>IF(H2799="","",VLOOKUP(H2799,echart地区列表!A:A,1,FALSE))</f>
        <v>阿克陶县</v>
      </c>
    </row>
    <row r="2800" spans="1:9">
      <c r="A2800" s="7" t="s">
        <v>6882</v>
      </c>
      <c r="B2800" s="7" t="s">
        <v>6882</v>
      </c>
      <c r="C2800" s="7">
        <v>653023</v>
      </c>
      <c r="D2800">
        <f t="shared" si="86"/>
        <v>65</v>
      </c>
      <c r="E2800" t="str">
        <f>VLOOKUP(D2800,省代码匹配!B:C,2,FALSE)</f>
        <v>新疆维吾尔自治区</v>
      </c>
      <c r="F2800">
        <f t="shared" si="87"/>
        <v>6530</v>
      </c>
      <c r="G2800" t="str">
        <f>IF(F2800&gt;10000,"省直辖县市",IF(F2800&gt;7000,“港澳台”,VLOOKUP(F2800,地市级代码匹配!C:D,2,FALSE)))</f>
        <v>克孜勒苏柯尔克孜自治州</v>
      </c>
      <c r="H2800" s="12" t="s">
        <v>6882</v>
      </c>
      <c r="I2800" s="39" t="str">
        <f>IF(H2800="","",VLOOKUP(H2800,echart地区列表!A:A,1,FALSE))</f>
        <v>阿合奇县</v>
      </c>
    </row>
    <row r="2801" spans="1:9">
      <c r="A2801" s="7" t="s">
        <v>6883</v>
      </c>
      <c r="B2801" s="7" t="s">
        <v>6883</v>
      </c>
      <c r="C2801" s="7">
        <v>653024</v>
      </c>
      <c r="D2801">
        <f t="shared" si="86"/>
        <v>65</v>
      </c>
      <c r="E2801" t="str">
        <f>VLOOKUP(D2801,省代码匹配!B:C,2,FALSE)</f>
        <v>新疆维吾尔自治区</v>
      </c>
      <c r="F2801">
        <f t="shared" si="87"/>
        <v>6530</v>
      </c>
      <c r="G2801" t="str">
        <f>IF(F2801&gt;10000,"省直辖县市",IF(F2801&gt;7000,“港澳台”,VLOOKUP(F2801,地市级代码匹配!C:D,2,FALSE)))</f>
        <v>克孜勒苏柯尔克孜自治州</v>
      </c>
      <c r="H2801" s="12" t="s">
        <v>6883</v>
      </c>
      <c r="I2801" s="39" t="str">
        <f>IF(H2801="","",VLOOKUP(H2801,echart地区列表!A:A,1,FALSE))</f>
        <v>乌恰县</v>
      </c>
    </row>
    <row r="2802" spans="1:9">
      <c r="A2802" s="7" t="s">
        <v>6884</v>
      </c>
      <c r="B2802" s="7" t="s">
        <v>7725</v>
      </c>
      <c r="C2802" s="7">
        <v>653101</v>
      </c>
      <c r="D2802">
        <f t="shared" si="86"/>
        <v>65</v>
      </c>
      <c r="E2802" t="str">
        <f>VLOOKUP(D2802,省代码匹配!B:C,2,FALSE)</f>
        <v>新疆维吾尔自治区</v>
      </c>
      <c r="F2802">
        <f t="shared" si="87"/>
        <v>6531</v>
      </c>
      <c r="G2802" t="str">
        <f>IF(F2802&gt;10000,"省直辖县市",IF(F2802&gt;7000,“港澳台”,VLOOKUP(F2802,地市级代码匹配!C:D,2,FALSE)))</f>
        <v>喀什地区</v>
      </c>
      <c r="H2802" s="12" t="s">
        <v>6884</v>
      </c>
      <c r="I2802" s="39" t="str">
        <f>IF(H2802="","",VLOOKUP(H2802,echart地区列表!A:A,1,FALSE))</f>
        <v>喀什市</v>
      </c>
    </row>
    <row r="2803" spans="1:9">
      <c r="A2803" s="7" t="s">
        <v>6885</v>
      </c>
      <c r="B2803" s="7" t="s">
        <v>6885</v>
      </c>
      <c r="C2803" s="7">
        <v>653121</v>
      </c>
      <c r="D2803">
        <f t="shared" si="86"/>
        <v>65</v>
      </c>
      <c r="E2803" t="str">
        <f>VLOOKUP(D2803,省代码匹配!B:C,2,FALSE)</f>
        <v>新疆维吾尔自治区</v>
      </c>
      <c r="F2803">
        <f t="shared" si="87"/>
        <v>6531</v>
      </c>
      <c r="G2803" t="str">
        <f>IF(F2803&gt;10000,"省直辖县市",IF(F2803&gt;7000,“港澳台”,VLOOKUP(F2803,地市级代码匹配!C:D,2,FALSE)))</f>
        <v>喀什地区</v>
      </c>
      <c r="H2803" s="12" t="s">
        <v>6885</v>
      </c>
      <c r="I2803" s="39" t="str">
        <f>IF(H2803="","",VLOOKUP(H2803,echart地区列表!A:A,1,FALSE))</f>
        <v>疏附县</v>
      </c>
    </row>
    <row r="2804" spans="1:9">
      <c r="A2804" s="7" t="s">
        <v>6886</v>
      </c>
      <c r="B2804" s="7" t="s">
        <v>6886</v>
      </c>
      <c r="C2804" s="7">
        <v>653122</v>
      </c>
      <c r="D2804">
        <f t="shared" si="86"/>
        <v>65</v>
      </c>
      <c r="E2804" t="str">
        <f>VLOOKUP(D2804,省代码匹配!B:C,2,FALSE)</f>
        <v>新疆维吾尔自治区</v>
      </c>
      <c r="F2804">
        <f t="shared" si="87"/>
        <v>6531</v>
      </c>
      <c r="G2804" t="str">
        <f>IF(F2804&gt;10000,"省直辖县市",IF(F2804&gt;7000,“港澳台”,VLOOKUP(F2804,地市级代码匹配!C:D,2,FALSE)))</f>
        <v>喀什地区</v>
      </c>
      <c r="H2804" s="12" t="s">
        <v>6886</v>
      </c>
      <c r="I2804" s="39" t="str">
        <f>IF(H2804="","",VLOOKUP(H2804,echart地区列表!A:A,1,FALSE))</f>
        <v>疏勒县</v>
      </c>
    </row>
    <row r="2805" spans="1:9">
      <c r="A2805" s="7" t="s">
        <v>6887</v>
      </c>
      <c r="B2805" s="7" t="s">
        <v>6887</v>
      </c>
      <c r="C2805" s="7">
        <v>653123</v>
      </c>
      <c r="D2805">
        <f t="shared" si="86"/>
        <v>65</v>
      </c>
      <c r="E2805" t="str">
        <f>VLOOKUP(D2805,省代码匹配!B:C,2,FALSE)</f>
        <v>新疆维吾尔自治区</v>
      </c>
      <c r="F2805">
        <f t="shared" si="87"/>
        <v>6531</v>
      </c>
      <c r="G2805" t="str">
        <f>IF(F2805&gt;10000,"省直辖县市",IF(F2805&gt;7000,“港澳台”,VLOOKUP(F2805,地市级代码匹配!C:D,2,FALSE)))</f>
        <v>喀什地区</v>
      </c>
      <c r="H2805" s="12" t="s">
        <v>6887</v>
      </c>
      <c r="I2805" s="39" t="str">
        <f>IF(H2805="","",VLOOKUP(H2805,echart地区列表!A:A,1,FALSE))</f>
        <v>英吉沙县</v>
      </c>
    </row>
    <row r="2806" spans="1:9">
      <c r="A2806" s="7" t="s">
        <v>6888</v>
      </c>
      <c r="B2806" s="7" t="s">
        <v>6888</v>
      </c>
      <c r="C2806" s="7">
        <v>653124</v>
      </c>
      <c r="D2806">
        <f t="shared" si="86"/>
        <v>65</v>
      </c>
      <c r="E2806" t="str">
        <f>VLOOKUP(D2806,省代码匹配!B:C,2,FALSE)</f>
        <v>新疆维吾尔自治区</v>
      </c>
      <c r="F2806">
        <f t="shared" si="87"/>
        <v>6531</v>
      </c>
      <c r="G2806" t="str">
        <f>IF(F2806&gt;10000,"省直辖县市",IF(F2806&gt;7000,“港澳台”,VLOOKUP(F2806,地市级代码匹配!C:D,2,FALSE)))</f>
        <v>喀什地区</v>
      </c>
      <c r="H2806" s="12" t="s">
        <v>6888</v>
      </c>
      <c r="I2806" s="39" t="str">
        <f>IF(H2806="","",VLOOKUP(H2806,echart地区列表!A:A,1,FALSE))</f>
        <v>泽普县</v>
      </c>
    </row>
    <row r="2807" spans="1:9">
      <c r="A2807" s="7" t="s">
        <v>6889</v>
      </c>
      <c r="B2807" s="7" t="s">
        <v>6889</v>
      </c>
      <c r="C2807" s="7">
        <v>653125</v>
      </c>
      <c r="D2807">
        <f t="shared" si="86"/>
        <v>65</v>
      </c>
      <c r="E2807" t="str">
        <f>VLOOKUP(D2807,省代码匹配!B:C,2,FALSE)</f>
        <v>新疆维吾尔自治区</v>
      </c>
      <c r="F2807">
        <f t="shared" si="87"/>
        <v>6531</v>
      </c>
      <c r="G2807" t="str">
        <f>IF(F2807&gt;10000,"省直辖县市",IF(F2807&gt;7000,“港澳台”,VLOOKUP(F2807,地市级代码匹配!C:D,2,FALSE)))</f>
        <v>喀什地区</v>
      </c>
      <c r="H2807" s="12" t="s">
        <v>6889</v>
      </c>
      <c r="I2807" s="39" t="str">
        <f>IF(H2807="","",VLOOKUP(H2807,echart地区列表!A:A,1,FALSE))</f>
        <v>莎车县</v>
      </c>
    </row>
    <row r="2808" spans="1:9">
      <c r="A2808" s="7" t="s">
        <v>6890</v>
      </c>
      <c r="B2808" s="7" t="s">
        <v>6890</v>
      </c>
      <c r="C2808" s="7">
        <v>653126</v>
      </c>
      <c r="D2808">
        <f t="shared" si="86"/>
        <v>65</v>
      </c>
      <c r="E2808" t="str">
        <f>VLOOKUP(D2808,省代码匹配!B:C,2,FALSE)</f>
        <v>新疆维吾尔自治区</v>
      </c>
      <c r="F2808">
        <f t="shared" si="87"/>
        <v>6531</v>
      </c>
      <c r="G2808" t="str">
        <f>IF(F2808&gt;10000,"省直辖县市",IF(F2808&gt;7000,“港澳台”,VLOOKUP(F2808,地市级代码匹配!C:D,2,FALSE)))</f>
        <v>喀什地区</v>
      </c>
      <c r="H2808" s="12" t="s">
        <v>6890</v>
      </c>
      <c r="I2808" s="39" t="str">
        <f>IF(H2808="","",VLOOKUP(H2808,echart地区列表!A:A,1,FALSE))</f>
        <v>叶城县</v>
      </c>
    </row>
    <row r="2809" spans="1:9">
      <c r="A2809" s="7" t="s">
        <v>6891</v>
      </c>
      <c r="B2809" s="7" t="s">
        <v>6891</v>
      </c>
      <c r="C2809" s="7">
        <v>653127</v>
      </c>
      <c r="D2809">
        <f t="shared" si="86"/>
        <v>65</v>
      </c>
      <c r="E2809" t="str">
        <f>VLOOKUP(D2809,省代码匹配!B:C,2,FALSE)</f>
        <v>新疆维吾尔自治区</v>
      </c>
      <c r="F2809">
        <f t="shared" si="87"/>
        <v>6531</v>
      </c>
      <c r="G2809" t="str">
        <f>IF(F2809&gt;10000,"省直辖县市",IF(F2809&gt;7000,“港澳台”,VLOOKUP(F2809,地市级代码匹配!C:D,2,FALSE)))</f>
        <v>喀什地区</v>
      </c>
      <c r="H2809" s="12" t="s">
        <v>6891</v>
      </c>
      <c r="I2809" s="39" t="str">
        <f>IF(H2809="","",VLOOKUP(H2809,echart地区列表!A:A,1,FALSE))</f>
        <v>麦盖提县</v>
      </c>
    </row>
    <row r="2810" spans="1:9">
      <c r="A2810" s="7" t="s">
        <v>6892</v>
      </c>
      <c r="B2810" s="7" t="s">
        <v>6892</v>
      </c>
      <c r="C2810" s="7">
        <v>653128</v>
      </c>
      <c r="D2810">
        <f t="shared" si="86"/>
        <v>65</v>
      </c>
      <c r="E2810" t="str">
        <f>VLOOKUP(D2810,省代码匹配!B:C,2,FALSE)</f>
        <v>新疆维吾尔自治区</v>
      </c>
      <c r="F2810">
        <f t="shared" si="87"/>
        <v>6531</v>
      </c>
      <c r="G2810" t="str">
        <f>IF(F2810&gt;10000,"省直辖县市",IF(F2810&gt;7000,“港澳台”,VLOOKUP(F2810,地市级代码匹配!C:D,2,FALSE)))</f>
        <v>喀什地区</v>
      </c>
      <c r="H2810" s="12" t="s">
        <v>6892</v>
      </c>
      <c r="I2810" s="39" t="str">
        <f>IF(H2810="","",VLOOKUP(H2810,echart地区列表!A:A,1,FALSE))</f>
        <v>岳普湖县</v>
      </c>
    </row>
    <row r="2811" spans="1:9">
      <c r="A2811" s="7" t="s">
        <v>6893</v>
      </c>
      <c r="B2811" s="7" t="s">
        <v>6893</v>
      </c>
      <c r="C2811" s="7">
        <v>653129</v>
      </c>
      <c r="D2811">
        <f t="shared" si="86"/>
        <v>65</v>
      </c>
      <c r="E2811" t="str">
        <f>VLOOKUP(D2811,省代码匹配!B:C,2,FALSE)</f>
        <v>新疆维吾尔自治区</v>
      </c>
      <c r="F2811">
        <f t="shared" si="87"/>
        <v>6531</v>
      </c>
      <c r="G2811" t="str">
        <f>IF(F2811&gt;10000,"省直辖县市",IF(F2811&gt;7000,“港澳台”,VLOOKUP(F2811,地市级代码匹配!C:D,2,FALSE)))</f>
        <v>喀什地区</v>
      </c>
      <c r="H2811" s="12" t="s">
        <v>6893</v>
      </c>
      <c r="I2811" s="39" t="str">
        <f>IF(H2811="","",VLOOKUP(H2811,echart地区列表!A:A,1,FALSE))</f>
        <v>伽师县</v>
      </c>
    </row>
    <row r="2812" spans="1:9">
      <c r="A2812" s="7" t="s">
        <v>6894</v>
      </c>
      <c r="B2812" s="7" t="s">
        <v>6894</v>
      </c>
      <c r="C2812" s="7">
        <v>653130</v>
      </c>
      <c r="D2812">
        <f t="shared" si="86"/>
        <v>65</v>
      </c>
      <c r="E2812" t="str">
        <f>VLOOKUP(D2812,省代码匹配!B:C,2,FALSE)</f>
        <v>新疆维吾尔自治区</v>
      </c>
      <c r="F2812">
        <f t="shared" si="87"/>
        <v>6531</v>
      </c>
      <c r="G2812" t="str">
        <f>IF(F2812&gt;10000,"省直辖县市",IF(F2812&gt;7000,“港澳台”,VLOOKUP(F2812,地市级代码匹配!C:D,2,FALSE)))</f>
        <v>喀什地区</v>
      </c>
      <c r="H2812" s="12" t="s">
        <v>6894</v>
      </c>
      <c r="I2812" s="39" t="str">
        <f>IF(H2812="","",VLOOKUP(H2812,echart地区列表!A:A,1,FALSE))</f>
        <v>巴楚县</v>
      </c>
    </row>
    <row r="2813" spans="1:9">
      <c r="A2813" s="7" t="s">
        <v>6895</v>
      </c>
      <c r="B2813" s="7" t="s">
        <v>6895</v>
      </c>
      <c r="C2813" s="7">
        <v>653131</v>
      </c>
      <c r="D2813">
        <f t="shared" si="86"/>
        <v>65</v>
      </c>
      <c r="E2813" t="str">
        <f>VLOOKUP(D2813,省代码匹配!B:C,2,FALSE)</f>
        <v>新疆维吾尔自治区</v>
      </c>
      <c r="F2813">
        <f t="shared" si="87"/>
        <v>6531</v>
      </c>
      <c r="G2813" t="str">
        <f>IF(F2813&gt;10000,"省直辖县市",IF(F2813&gt;7000,“港澳台”,VLOOKUP(F2813,地市级代码匹配!C:D,2,FALSE)))</f>
        <v>喀什地区</v>
      </c>
      <c r="H2813" s="12"/>
      <c r="I2813" s="39" t="str">
        <f>IF(H2813="","",VLOOKUP(H2813,echart地区列表!A:A,1,FALSE))</f>
        <v/>
      </c>
    </row>
    <row r="2814" spans="1:9">
      <c r="A2814" s="7" t="s">
        <v>6896</v>
      </c>
      <c r="B2814" s="7" t="s">
        <v>7726</v>
      </c>
      <c r="C2814" s="7">
        <v>653201</v>
      </c>
      <c r="D2814">
        <f t="shared" si="86"/>
        <v>65</v>
      </c>
      <c r="E2814" t="str">
        <f>VLOOKUP(D2814,省代码匹配!B:C,2,FALSE)</f>
        <v>新疆维吾尔自治区</v>
      </c>
      <c r="F2814">
        <f t="shared" si="87"/>
        <v>6532</v>
      </c>
      <c r="G2814" t="str">
        <f>IF(F2814&gt;10000,"省直辖县市",IF(F2814&gt;7000,“港澳台”,VLOOKUP(F2814,地市级代码匹配!C:D,2,FALSE)))</f>
        <v>和田地区</v>
      </c>
      <c r="H2814" s="12" t="s">
        <v>6896</v>
      </c>
      <c r="I2814" s="39" t="str">
        <f>IF(H2814="","",VLOOKUP(H2814,echart地区列表!A:A,1,FALSE))</f>
        <v>和田市</v>
      </c>
    </row>
    <row r="2815" spans="1:9">
      <c r="A2815" s="7" t="s">
        <v>6897</v>
      </c>
      <c r="B2815" s="7" t="s">
        <v>6897</v>
      </c>
      <c r="C2815" s="7">
        <v>653221</v>
      </c>
      <c r="D2815">
        <f t="shared" si="86"/>
        <v>65</v>
      </c>
      <c r="E2815" t="str">
        <f>VLOOKUP(D2815,省代码匹配!B:C,2,FALSE)</f>
        <v>新疆维吾尔自治区</v>
      </c>
      <c r="F2815">
        <f t="shared" si="87"/>
        <v>6532</v>
      </c>
      <c r="G2815" t="str">
        <f>IF(F2815&gt;10000,"省直辖县市",IF(F2815&gt;7000,“港澳台”,VLOOKUP(F2815,地市级代码匹配!C:D,2,FALSE)))</f>
        <v>和田地区</v>
      </c>
      <c r="H2815" s="12" t="s">
        <v>6897</v>
      </c>
      <c r="I2815" s="39" t="str">
        <f>IF(H2815="","",VLOOKUP(H2815,echart地区列表!A:A,1,FALSE))</f>
        <v>和田县</v>
      </c>
    </row>
    <row r="2816" spans="1:9">
      <c r="A2816" s="7" t="s">
        <v>6898</v>
      </c>
      <c r="B2816" s="7" t="s">
        <v>6898</v>
      </c>
      <c r="C2816" s="7">
        <v>653222</v>
      </c>
      <c r="D2816">
        <f t="shared" si="86"/>
        <v>65</v>
      </c>
      <c r="E2816" t="str">
        <f>VLOOKUP(D2816,省代码匹配!B:C,2,FALSE)</f>
        <v>新疆维吾尔自治区</v>
      </c>
      <c r="F2816">
        <f t="shared" si="87"/>
        <v>6532</v>
      </c>
      <c r="G2816" t="str">
        <f>IF(F2816&gt;10000,"省直辖县市",IF(F2816&gt;7000,“港澳台”,VLOOKUP(F2816,地市级代码匹配!C:D,2,FALSE)))</f>
        <v>和田地区</v>
      </c>
      <c r="H2816" s="12" t="s">
        <v>6898</v>
      </c>
      <c r="I2816" s="39" t="str">
        <f>IF(H2816="","",VLOOKUP(H2816,echart地区列表!A:A,1,FALSE))</f>
        <v>墨玉县</v>
      </c>
    </row>
    <row r="2817" spans="1:9">
      <c r="A2817" s="7" t="s">
        <v>6899</v>
      </c>
      <c r="B2817" s="7" t="s">
        <v>6899</v>
      </c>
      <c r="C2817" s="7">
        <v>653223</v>
      </c>
      <c r="D2817">
        <f t="shared" si="86"/>
        <v>65</v>
      </c>
      <c r="E2817" t="str">
        <f>VLOOKUP(D2817,省代码匹配!B:C,2,FALSE)</f>
        <v>新疆维吾尔自治区</v>
      </c>
      <c r="F2817">
        <f t="shared" si="87"/>
        <v>6532</v>
      </c>
      <c r="G2817" t="str">
        <f>IF(F2817&gt;10000,"省直辖县市",IF(F2817&gt;7000,“港澳台”,VLOOKUP(F2817,地市级代码匹配!C:D,2,FALSE)))</f>
        <v>和田地区</v>
      </c>
      <c r="H2817" s="12" t="s">
        <v>6899</v>
      </c>
      <c r="I2817" s="39" t="str">
        <f>IF(H2817="","",VLOOKUP(H2817,echart地区列表!A:A,1,FALSE))</f>
        <v>皮山县</v>
      </c>
    </row>
    <row r="2818" spans="1:9">
      <c r="A2818" s="7" t="s">
        <v>6900</v>
      </c>
      <c r="B2818" s="7" t="s">
        <v>6900</v>
      </c>
      <c r="C2818" s="7">
        <v>653224</v>
      </c>
      <c r="D2818">
        <f t="shared" si="86"/>
        <v>65</v>
      </c>
      <c r="E2818" t="str">
        <f>VLOOKUP(D2818,省代码匹配!B:C,2,FALSE)</f>
        <v>新疆维吾尔自治区</v>
      </c>
      <c r="F2818">
        <f t="shared" si="87"/>
        <v>6532</v>
      </c>
      <c r="G2818" t="str">
        <f>IF(F2818&gt;10000,"省直辖县市",IF(F2818&gt;7000,“港澳台”,VLOOKUP(F2818,地市级代码匹配!C:D,2,FALSE)))</f>
        <v>和田地区</v>
      </c>
      <c r="H2818" s="12" t="s">
        <v>6900</v>
      </c>
      <c r="I2818" s="39" t="str">
        <f>IF(H2818="","",VLOOKUP(H2818,echart地区列表!A:A,1,FALSE))</f>
        <v>洛浦县</v>
      </c>
    </row>
    <row r="2819" spans="1:9">
      <c r="A2819" s="7" t="s">
        <v>6901</v>
      </c>
      <c r="B2819" s="7" t="s">
        <v>6901</v>
      </c>
      <c r="C2819" s="7">
        <v>653225</v>
      </c>
      <c r="D2819">
        <f t="shared" ref="D2819:D2858" si="88">INT(C2819/10000)</f>
        <v>65</v>
      </c>
      <c r="E2819" t="str">
        <f>VLOOKUP(D2819,省代码匹配!B:C,2,FALSE)</f>
        <v>新疆维吾尔自治区</v>
      </c>
      <c r="F2819">
        <f t="shared" ref="F2819:F2858" si="89">IF(OR(D2819=11,D2819=12,D2819=31,D2819=50,D2819=71,D2819=81,D2819=82),D2819*100,IF(MID(C2819,3,1)="9",C2819,INT(C2819/100)))</f>
        <v>6532</v>
      </c>
      <c r="G2819" t="str">
        <f>IF(F2819&gt;10000,"省直辖县市",IF(F2819&gt;7000,“港澳台”,VLOOKUP(F2819,地市级代码匹配!C:D,2,FALSE)))</f>
        <v>和田地区</v>
      </c>
      <c r="H2819" s="12" t="s">
        <v>6901</v>
      </c>
      <c r="I2819" s="39" t="str">
        <f>IF(H2819="","",VLOOKUP(H2819,echart地区列表!A:A,1,FALSE))</f>
        <v>策勒县</v>
      </c>
    </row>
    <row r="2820" spans="1:9">
      <c r="A2820" s="7" t="s">
        <v>6902</v>
      </c>
      <c r="B2820" s="7" t="s">
        <v>6902</v>
      </c>
      <c r="C2820" s="7">
        <v>653226</v>
      </c>
      <c r="D2820">
        <f t="shared" si="88"/>
        <v>65</v>
      </c>
      <c r="E2820" t="str">
        <f>VLOOKUP(D2820,省代码匹配!B:C,2,FALSE)</f>
        <v>新疆维吾尔自治区</v>
      </c>
      <c r="F2820">
        <f t="shared" si="89"/>
        <v>6532</v>
      </c>
      <c r="G2820" t="str">
        <f>IF(F2820&gt;10000,"省直辖县市",IF(F2820&gt;7000,“港澳台”,VLOOKUP(F2820,地市级代码匹配!C:D,2,FALSE)))</f>
        <v>和田地区</v>
      </c>
      <c r="H2820" s="12" t="s">
        <v>6902</v>
      </c>
      <c r="I2820" s="39" t="str">
        <f>IF(H2820="","",VLOOKUP(H2820,echart地区列表!A:A,1,FALSE))</f>
        <v>于田县</v>
      </c>
    </row>
    <row r="2821" spans="1:9">
      <c r="A2821" s="7" t="s">
        <v>6903</v>
      </c>
      <c r="B2821" s="7" t="s">
        <v>6903</v>
      </c>
      <c r="C2821" s="7">
        <v>653227</v>
      </c>
      <c r="D2821">
        <f t="shared" si="88"/>
        <v>65</v>
      </c>
      <c r="E2821" t="str">
        <f>VLOOKUP(D2821,省代码匹配!B:C,2,FALSE)</f>
        <v>新疆维吾尔自治区</v>
      </c>
      <c r="F2821">
        <f t="shared" si="89"/>
        <v>6532</v>
      </c>
      <c r="G2821" t="str">
        <f>IF(F2821&gt;10000,"省直辖县市",IF(F2821&gt;7000,“港澳台”,VLOOKUP(F2821,地市级代码匹配!C:D,2,FALSE)))</f>
        <v>和田地区</v>
      </c>
      <c r="H2821" s="12" t="s">
        <v>6903</v>
      </c>
      <c r="I2821" s="39" t="str">
        <f>IF(H2821="","",VLOOKUP(H2821,echart地区列表!A:A,1,FALSE))</f>
        <v>民丰县</v>
      </c>
    </row>
    <row r="2822" spans="1:9">
      <c r="A2822" s="7" t="s">
        <v>6904</v>
      </c>
      <c r="B2822" s="7" t="s">
        <v>7727</v>
      </c>
      <c r="C2822" s="7">
        <v>654002</v>
      </c>
      <c r="D2822">
        <f t="shared" si="88"/>
        <v>65</v>
      </c>
      <c r="E2822" t="str">
        <f>VLOOKUP(D2822,省代码匹配!B:C,2,FALSE)</f>
        <v>新疆维吾尔自治区</v>
      </c>
      <c r="F2822">
        <f t="shared" si="89"/>
        <v>6540</v>
      </c>
      <c r="G2822" t="str">
        <f>IF(F2822&gt;10000,"省直辖县市",IF(F2822&gt;7000,“港澳台”,VLOOKUP(F2822,地市级代码匹配!C:D,2,FALSE)))</f>
        <v>伊犁哈萨克自治州</v>
      </c>
      <c r="H2822" s="12" t="s">
        <v>6904</v>
      </c>
      <c r="I2822" s="39" t="str">
        <f>IF(H2822="","",VLOOKUP(H2822,echart地区列表!A:A,1,FALSE))</f>
        <v>伊宁市</v>
      </c>
    </row>
    <row r="2823" spans="1:9">
      <c r="A2823" s="7" t="s">
        <v>6905</v>
      </c>
      <c r="B2823" s="7" t="s">
        <v>7728</v>
      </c>
      <c r="C2823" s="7">
        <v>654003</v>
      </c>
      <c r="D2823">
        <f t="shared" si="88"/>
        <v>65</v>
      </c>
      <c r="E2823" t="str">
        <f>VLOOKUP(D2823,省代码匹配!B:C,2,FALSE)</f>
        <v>新疆维吾尔自治区</v>
      </c>
      <c r="F2823">
        <f t="shared" si="89"/>
        <v>6540</v>
      </c>
      <c r="G2823" t="str">
        <f>IF(F2823&gt;10000,"省直辖县市",IF(F2823&gt;7000,“港澳台”,VLOOKUP(F2823,地市级代码匹配!C:D,2,FALSE)))</f>
        <v>伊犁哈萨克自治州</v>
      </c>
      <c r="H2823" s="12" t="s">
        <v>6905</v>
      </c>
      <c r="I2823" s="39" t="str">
        <f>IF(H2823="","",VLOOKUP(H2823,echart地区列表!A:A,1,FALSE))</f>
        <v>奎屯市</v>
      </c>
    </row>
    <row r="2824" spans="1:9">
      <c r="A2824" s="7" t="s">
        <v>6906</v>
      </c>
      <c r="B2824" s="7" t="s">
        <v>7729</v>
      </c>
      <c r="C2824" s="7">
        <v>654004</v>
      </c>
      <c r="D2824">
        <f t="shared" si="88"/>
        <v>65</v>
      </c>
      <c r="E2824" t="str">
        <f>VLOOKUP(D2824,省代码匹配!B:C,2,FALSE)</f>
        <v>新疆维吾尔自治区</v>
      </c>
      <c r="F2824">
        <f t="shared" si="89"/>
        <v>6540</v>
      </c>
      <c r="G2824" t="str">
        <f>IF(F2824&gt;10000,"省直辖县市",IF(F2824&gt;7000,“港澳台”,VLOOKUP(F2824,地市级代码匹配!C:D,2,FALSE)))</f>
        <v>伊犁哈萨克自治州</v>
      </c>
      <c r="H2824" s="12"/>
      <c r="I2824" s="39" t="str">
        <f>IF(H2824="","",VLOOKUP(H2824,echart地区列表!A:A,1,FALSE))</f>
        <v/>
      </c>
    </row>
    <row r="2825" spans="1:9">
      <c r="A2825" s="7" t="s">
        <v>6907</v>
      </c>
      <c r="B2825" s="7" t="s">
        <v>6907</v>
      </c>
      <c r="C2825" s="7">
        <v>654021</v>
      </c>
      <c r="D2825">
        <f t="shared" si="88"/>
        <v>65</v>
      </c>
      <c r="E2825" t="str">
        <f>VLOOKUP(D2825,省代码匹配!B:C,2,FALSE)</f>
        <v>新疆维吾尔自治区</v>
      </c>
      <c r="F2825">
        <f t="shared" si="89"/>
        <v>6540</v>
      </c>
      <c r="G2825" t="str">
        <f>IF(F2825&gt;10000,"省直辖县市",IF(F2825&gt;7000,“港澳台”,VLOOKUP(F2825,地市级代码匹配!C:D,2,FALSE)))</f>
        <v>伊犁哈萨克自治州</v>
      </c>
      <c r="H2825" s="12" t="s">
        <v>6907</v>
      </c>
      <c r="I2825" s="39" t="str">
        <f>IF(H2825="","",VLOOKUP(H2825,echart地区列表!A:A,1,FALSE))</f>
        <v>伊宁县</v>
      </c>
    </row>
    <row r="2826" spans="1:9">
      <c r="A2826" s="7" t="s">
        <v>6908</v>
      </c>
      <c r="B2826" s="7" t="s">
        <v>6908</v>
      </c>
      <c r="C2826" s="7">
        <v>654022</v>
      </c>
      <c r="D2826">
        <f t="shared" si="88"/>
        <v>65</v>
      </c>
      <c r="E2826" t="str">
        <f>VLOOKUP(D2826,省代码匹配!B:C,2,FALSE)</f>
        <v>新疆维吾尔自治区</v>
      </c>
      <c r="F2826">
        <f t="shared" si="89"/>
        <v>6540</v>
      </c>
      <c r="G2826" t="str">
        <f>IF(F2826&gt;10000,"省直辖县市",IF(F2826&gt;7000,“港澳台”,VLOOKUP(F2826,地市级代码匹配!C:D,2,FALSE)))</f>
        <v>伊犁哈萨克自治州</v>
      </c>
      <c r="H2826" s="12" t="s">
        <v>6908</v>
      </c>
      <c r="I2826" s="39" t="str">
        <f>IF(H2826="","",VLOOKUP(H2826,echart地区列表!A:A,1,FALSE))</f>
        <v>察布查尔锡伯自治县</v>
      </c>
    </row>
    <row r="2827" spans="1:9">
      <c r="A2827" s="7" t="s">
        <v>6909</v>
      </c>
      <c r="B2827" s="7" t="s">
        <v>6909</v>
      </c>
      <c r="C2827" s="7">
        <v>654023</v>
      </c>
      <c r="D2827">
        <f t="shared" si="88"/>
        <v>65</v>
      </c>
      <c r="E2827" t="str">
        <f>VLOOKUP(D2827,省代码匹配!B:C,2,FALSE)</f>
        <v>新疆维吾尔自治区</v>
      </c>
      <c r="F2827">
        <f t="shared" si="89"/>
        <v>6540</v>
      </c>
      <c r="G2827" t="str">
        <f>IF(F2827&gt;10000,"省直辖县市",IF(F2827&gt;7000,“港澳台”,VLOOKUP(F2827,地市级代码匹配!C:D,2,FALSE)))</f>
        <v>伊犁哈萨克自治州</v>
      </c>
      <c r="H2827" s="12" t="s">
        <v>6909</v>
      </c>
      <c r="I2827" s="39" t="str">
        <f>IF(H2827="","",VLOOKUP(H2827,echart地区列表!A:A,1,FALSE))</f>
        <v>霍城县</v>
      </c>
    </row>
    <row r="2828" spans="1:9">
      <c r="A2828" s="7" t="s">
        <v>6910</v>
      </c>
      <c r="B2828" s="7" t="s">
        <v>6910</v>
      </c>
      <c r="C2828" s="7">
        <v>654024</v>
      </c>
      <c r="D2828">
        <f t="shared" si="88"/>
        <v>65</v>
      </c>
      <c r="E2828" t="str">
        <f>VLOOKUP(D2828,省代码匹配!B:C,2,FALSE)</f>
        <v>新疆维吾尔自治区</v>
      </c>
      <c r="F2828">
        <f t="shared" si="89"/>
        <v>6540</v>
      </c>
      <c r="G2828" t="str">
        <f>IF(F2828&gt;10000,"省直辖县市",IF(F2828&gt;7000,“港澳台”,VLOOKUP(F2828,地市级代码匹配!C:D,2,FALSE)))</f>
        <v>伊犁哈萨克自治州</v>
      </c>
      <c r="H2828" s="12" t="s">
        <v>6910</v>
      </c>
      <c r="I2828" s="39" t="str">
        <f>IF(H2828="","",VLOOKUP(H2828,echart地区列表!A:A,1,FALSE))</f>
        <v>巩留县</v>
      </c>
    </row>
    <row r="2829" spans="1:9">
      <c r="A2829" s="7" t="s">
        <v>6911</v>
      </c>
      <c r="B2829" s="7" t="s">
        <v>6911</v>
      </c>
      <c r="C2829" s="7">
        <v>654025</v>
      </c>
      <c r="D2829">
        <f t="shared" si="88"/>
        <v>65</v>
      </c>
      <c r="E2829" t="str">
        <f>VLOOKUP(D2829,省代码匹配!B:C,2,FALSE)</f>
        <v>新疆维吾尔自治区</v>
      </c>
      <c r="F2829">
        <f t="shared" si="89"/>
        <v>6540</v>
      </c>
      <c r="G2829" t="str">
        <f>IF(F2829&gt;10000,"省直辖县市",IF(F2829&gt;7000,“港澳台”,VLOOKUP(F2829,地市级代码匹配!C:D,2,FALSE)))</f>
        <v>伊犁哈萨克自治州</v>
      </c>
      <c r="H2829" s="12" t="s">
        <v>6911</v>
      </c>
      <c r="I2829" s="39" t="str">
        <f>IF(H2829="","",VLOOKUP(H2829,echart地区列表!A:A,1,FALSE))</f>
        <v>新源县</v>
      </c>
    </row>
    <row r="2830" spans="1:9">
      <c r="A2830" s="7" t="s">
        <v>6912</v>
      </c>
      <c r="B2830" s="7" t="s">
        <v>6912</v>
      </c>
      <c r="C2830" s="7">
        <v>654026</v>
      </c>
      <c r="D2830">
        <f t="shared" si="88"/>
        <v>65</v>
      </c>
      <c r="E2830" t="str">
        <f>VLOOKUP(D2830,省代码匹配!B:C,2,FALSE)</f>
        <v>新疆维吾尔自治区</v>
      </c>
      <c r="F2830">
        <f t="shared" si="89"/>
        <v>6540</v>
      </c>
      <c r="G2830" t="str">
        <f>IF(F2830&gt;10000,"省直辖县市",IF(F2830&gt;7000,“港澳台”,VLOOKUP(F2830,地市级代码匹配!C:D,2,FALSE)))</f>
        <v>伊犁哈萨克自治州</v>
      </c>
      <c r="H2830" s="12" t="s">
        <v>6912</v>
      </c>
      <c r="I2830" s="39" t="str">
        <f>IF(H2830="","",VLOOKUP(H2830,echart地区列表!A:A,1,FALSE))</f>
        <v>昭苏县</v>
      </c>
    </row>
    <row r="2831" spans="1:9">
      <c r="A2831" s="7" t="s">
        <v>6913</v>
      </c>
      <c r="B2831" s="7" t="s">
        <v>6913</v>
      </c>
      <c r="C2831" s="7">
        <v>654027</v>
      </c>
      <c r="D2831">
        <f t="shared" si="88"/>
        <v>65</v>
      </c>
      <c r="E2831" t="str">
        <f>VLOOKUP(D2831,省代码匹配!B:C,2,FALSE)</f>
        <v>新疆维吾尔自治区</v>
      </c>
      <c r="F2831">
        <f t="shared" si="89"/>
        <v>6540</v>
      </c>
      <c r="G2831" t="str">
        <f>IF(F2831&gt;10000,"省直辖县市",IF(F2831&gt;7000,“港澳台”,VLOOKUP(F2831,地市级代码匹配!C:D,2,FALSE)))</f>
        <v>伊犁哈萨克自治州</v>
      </c>
      <c r="H2831" s="12" t="s">
        <v>6913</v>
      </c>
      <c r="I2831" s="39" t="str">
        <f>IF(H2831="","",VLOOKUP(H2831,echart地区列表!A:A,1,FALSE))</f>
        <v>特克斯县</v>
      </c>
    </row>
    <row r="2832" spans="1:9">
      <c r="A2832" s="7" t="s">
        <v>6914</v>
      </c>
      <c r="B2832" s="7" t="s">
        <v>6914</v>
      </c>
      <c r="C2832" s="7">
        <v>654028</v>
      </c>
      <c r="D2832">
        <f t="shared" si="88"/>
        <v>65</v>
      </c>
      <c r="E2832" t="str">
        <f>VLOOKUP(D2832,省代码匹配!B:C,2,FALSE)</f>
        <v>新疆维吾尔自治区</v>
      </c>
      <c r="F2832">
        <f t="shared" si="89"/>
        <v>6540</v>
      </c>
      <c r="G2832" t="str">
        <f>IF(F2832&gt;10000,"省直辖县市",IF(F2832&gt;7000,“港澳台”,VLOOKUP(F2832,地市级代码匹配!C:D,2,FALSE)))</f>
        <v>伊犁哈萨克自治州</v>
      </c>
      <c r="H2832" s="12" t="s">
        <v>6914</v>
      </c>
      <c r="I2832" s="39" t="str">
        <f>IF(H2832="","",VLOOKUP(H2832,echart地区列表!A:A,1,FALSE))</f>
        <v>尼勒克县</v>
      </c>
    </row>
    <row r="2833" spans="1:9">
      <c r="A2833" s="7" t="s">
        <v>6915</v>
      </c>
      <c r="B2833" s="7" t="s">
        <v>7730</v>
      </c>
      <c r="C2833" s="7">
        <v>654201</v>
      </c>
      <c r="D2833">
        <f t="shared" si="88"/>
        <v>65</v>
      </c>
      <c r="E2833" t="str">
        <f>VLOOKUP(D2833,省代码匹配!B:C,2,FALSE)</f>
        <v>新疆维吾尔自治区</v>
      </c>
      <c r="F2833">
        <f t="shared" si="89"/>
        <v>6542</v>
      </c>
      <c r="G2833" t="str">
        <f>IF(F2833&gt;10000,"省直辖县市",IF(F2833&gt;7000,“港澳台”,VLOOKUP(F2833,地市级代码匹配!C:D,2,FALSE)))</f>
        <v>塔城地区</v>
      </c>
      <c r="H2833" s="12" t="s">
        <v>6915</v>
      </c>
      <c r="I2833" s="39" t="str">
        <f>IF(H2833="","",VLOOKUP(H2833,echart地区列表!A:A,1,FALSE))</f>
        <v>塔城市</v>
      </c>
    </row>
    <row r="2834" spans="1:9">
      <c r="A2834" s="7" t="s">
        <v>6916</v>
      </c>
      <c r="B2834" s="7" t="s">
        <v>7731</v>
      </c>
      <c r="C2834" s="7">
        <v>654202</v>
      </c>
      <c r="D2834">
        <f t="shared" si="88"/>
        <v>65</v>
      </c>
      <c r="E2834" t="str">
        <f>VLOOKUP(D2834,省代码匹配!B:C,2,FALSE)</f>
        <v>新疆维吾尔自治区</v>
      </c>
      <c r="F2834">
        <f t="shared" si="89"/>
        <v>6542</v>
      </c>
      <c r="G2834" t="str">
        <f>IF(F2834&gt;10000,"省直辖县市",IF(F2834&gt;7000,“港澳台”,VLOOKUP(F2834,地市级代码匹配!C:D,2,FALSE)))</f>
        <v>塔城地区</v>
      </c>
      <c r="H2834" s="12" t="s">
        <v>6916</v>
      </c>
      <c r="I2834" s="39" t="str">
        <f>IF(H2834="","",VLOOKUP(H2834,echart地区列表!A:A,1,FALSE))</f>
        <v>乌苏市</v>
      </c>
    </row>
    <row r="2835" spans="1:9">
      <c r="A2835" s="7" t="s">
        <v>6917</v>
      </c>
      <c r="B2835" s="7" t="s">
        <v>6917</v>
      </c>
      <c r="C2835" s="7">
        <v>654221</v>
      </c>
      <c r="D2835">
        <f t="shared" si="88"/>
        <v>65</v>
      </c>
      <c r="E2835" t="str">
        <f>VLOOKUP(D2835,省代码匹配!B:C,2,FALSE)</f>
        <v>新疆维吾尔自治区</v>
      </c>
      <c r="F2835">
        <f t="shared" si="89"/>
        <v>6542</v>
      </c>
      <c r="G2835" t="str">
        <f>IF(F2835&gt;10000,"省直辖县市",IF(F2835&gt;7000,“港澳台”,VLOOKUP(F2835,地市级代码匹配!C:D,2,FALSE)))</f>
        <v>塔城地区</v>
      </c>
      <c r="H2835" s="12" t="s">
        <v>6917</v>
      </c>
      <c r="I2835" s="39" t="str">
        <f>IF(H2835="","",VLOOKUP(H2835,echart地区列表!A:A,1,FALSE))</f>
        <v>额敏县</v>
      </c>
    </row>
    <row r="2836" spans="1:9">
      <c r="A2836" s="7" t="s">
        <v>6918</v>
      </c>
      <c r="B2836" s="7" t="s">
        <v>6918</v>
      </c>
      <c r="C2836" s="7">
        <v>654223</v>
      </c>
      <c r="D2836">
        <f t="shared" si="88"/>
        <v>65</v>
      </c>
      <c r="E2836" t="str">
        <f>VLOOKUP(D2836,省代码匹配!B:C,2,FALSE)</f>
        <v>新疆维吾尔自治区</v>
      </c>
      <c r="F2836">
        <f t="shared" si="89"/>
        <v>6542</v>
      </c>
      <c r="G2836" t="str">
        <f>IF(F2836&gt;10000,"省直辖县市",IF(F2836&gt;7000,“港澳台”,VLOOKUP(F2836,地市级代码匹配!C:D,2,FALSE)))</f>
        <v>塔城地区</v>
      </c>
      <c r="H2836" s="12" t="s">
        <v>6918</v>
      </c>
      <c r="I2836" s="39" t="str">
        <f>IF(H2836="","",VLOOKUP(H2836,echart地区列表!A:A,1,FALSE))</f>
        <v>沙湾县</v>
      </c>
    </row>
    <row r="2837" spans="1:9">
      <c r="A2837" s="7" t="s">
        <v>6919</v>
      </c>
      <c r="B2837" s="7" t="s">
        <v>6919</v>
      </c>
      <c r="C2837" s="7">
        <v>654224</v>
      </c>
      <c r="D2837">
        <f t="shared" si="88"/>
        <v>65</v>
      </c>
      <c r="E2837" t="str">
        <f>VLOOKUP(D2837,省代码匹配!B:C,2,FALSE)</f>
        <v>新疆维吾尔自治区</v>
      </c>
      <c r="F2837">
        <f t="shared" si="89"/>
        <v>6542</v>
      </c>
      <c r="G2837" t="str">
        <f>IF(F2837&gt;10000,"省直辖县市",IF(F2837&gt;7000,“港澳台”,VLOOKUP(F2837,地市级代码匹配!C:D,2,FALSE)))</f>
        <v>塔城地区</v>
      </c>
      <c r="H2837" s="12" t="s">
        <v>6919</v>
      </c>
      <c r="I2837" s="39" t="str">
        <f>IF(H2837="","",VLOOKUP(H2837,echart地区列表!A:A,1,FALSE))</f>
        <v>托里县</v>
      </c>
    </row>
    <row r="2838" spans="1:9">
      <c r="A2838" s="7" t="s">
        <v>6920</v>
      </c>
      <c r="B2838" s="7" t="s">
        <v>6920</v>
      </c>
      <c r="C2838" s="7">
        <v>654225</v>
      </c>
      <c r="D2838">
        <f t="shared" si="88"/>
        <v>65</v>
      </c>
      <c r="E2838" t="str">
        <f>VLOOKUP(D2838,省代码匹配!B:C,2,FALSE)</f>
        <v>新疆维吾尔自治区</v>
      </c>
      <c r="F2838">
        <f t="shared" si="89"/>
        <v>6542</v>
      </c>
      <c r="G2838" t="str">
        <f>IF(F2838&gt;10000,"省直辖县市",IF(F2838&gt;7000,“港澳台”,VLOOKUP(F2838,地市级代码匹配!C:D,2,FALSE)))</f>
        <v>塔城地区</v>
      </c>
      <c r="H2838" s="12" t="s">
        <v>6920</v>
      </c>
      <c r="I2838" s="39" t="str">
        <f>IF(H2838="","",VLOOKUP(H2838,echart地区列表!A:A,1,FALSE))</f>
        <v>裕民县</v>
      </c>
    </row>
    <row r="2839" spans="1:9">
      <c r="A2839" s="7" t="s">
        <v>6921</v>
      </c>
      <c r="B2839" s="7" t="s">
        <v>6921</v>
      </c>
      <c r="C2839" s="7">
        <v>654226</v>
      </c>
      <c r="D2839">
        <f t="shared" si="88"/>
        <v>65</v>
      </c>
      <c r="E2839" t="str">
        <f>VLOOKUP(D2839,省代码匹配!B:C,2,FALSE)</f>
        <v>新疆维吾尔自治区</v>
      </c>
      <c r="F2839">
        <f t="shared" si="89"/>
        <v>6542</v>
      </c>
      <c r="G2839" t="str">
        <f>IF(F2839&gt;10000,"省直辖县市",IF(F2839&gt;7000,“港澳台”,VLOOKUP(F2839,地市级代码匹配!C:D,2,FALSE)))</f>
        <v>塔城地区</v>
      </c>
      <c r="H2839" s="12" t="s">
        <v>6921</v>
      </c>
      <c r="I2839" s="39" t="str">
        <f>IF(H2839="","",VLOOKUP(H2839,echart地区列表!A:A,1,FALSE))</f>
        <v>和布克赛尔蒙古自治县</v>
      </c>
    </row>
    <row r="2840" spans="1:9">
      <c r="A2840" s="7" t="s">
        <v>6922</v>
      </c>
      <c r="B2840" s="7" t="s">
        <v>7732</v>
      </c>
      <c r="C2840" s="7">
        <v>654301</v>
      </c>
      <c r="D2840">
        <f t="shared" si="88"/>
        <v>65</v>
      </c>
      <c r="E2840" t="str">
        <f>VLOOKUP(D2840,省代码匹配!B:C,2,FALSE)</f>
        <v>新疆维吾尔自治区</v>
      </c>
      <c r="F2840">
        <f t="shared" si="89"/>
        <v>6543</v>
      </c>
      <c r="G2840" t="str">
        <f>IF(F2840&gt;10000,"省直辖县市",IF(F2840&gt;7000,“港澳台”,VLOOKUP(F2840,地市级代码匹配!C:D,2,FALSE)))</f>
        <v>阿勒泰地区</v>
      </c>
      <c r="H2840" s="12" t="s">
        <v>6922</v>
      </c>
      <c r="I2840" s="39" t="str">
        <f>IF(H2840="","",VLOOKUP(H2840,echart地区列表!A:A,1,FALSE))</f>
        <v>阿勒泰市</v>
      </c>
    </row>
    <row r="2841" spans="1:9">
      <c r="A2841" s="7" t="s">
        <v>6923</v>
      </c>
      <c r="B2841" s="7" t="s">
        <v>6923</v>
      </c>
      <c r="C2841" s="7">
        <v>654321</v>
      </c>
      <c r="D2841">
        <f t="shared" si="88"/>
        <v>65</v>
      </c>
      <c r="E2841" t="str">
        <f>VLOOKUP(D2841,省代码匹配!B:C,2,FALSE)</f>
        <v>新疆维吾尔自治区</v>
      </c>
      <c r="F2841">
        <f t="shared" si="89"/>
        <v>6543</v>
      </c>
      <c r="G2841" t="str">
        <f>IF(F2841&gt;10000,"省直辖县市",IF(F2841&gt;7000,“港澳台”,VLOOKUP(F2841,地市级代码匹配!C:D,2,FALSE)))</f>
        <v>阿勒泰地区</v>
      </c>
      <c r="H2841" s="12" t="s">
        <v>6923</v>
      </c>
      <c r="I2841" s="39" t="str">
        <f>IF(H2841="","",VLOOKUP(H2841,echart地区列表!A:A,1,FALSE))</f>
        <v>布尔津县</v>
      </c>
    </row>
    <row r="2842" spans="1:9">
      <c r="A2842" s="7" t="s">
        <v>6924</v>
      </c>
      <c r="B2842" s="7" t="s">
        <v>6924</v>
      </c>
      <c r="C2842" s="7">
        <v>654322</v>
      </c>
      <c r="D2842">
        <f t="shared" si="88"/>
        <v>65</v>
      </c>
      <c r="E2842" t="str">
        <f>VLOOKUP(D2842,省代码匹配!B:C,2,FALSE)</f>
        <v>新疆维吾尔自治区</v>
      </c>
      <c r="F2842">
        <f t="shared" si="89"/>
        <v>6543</v>
      </c>
      <c r="G2842" t="str">
        <f>IF(F2842&gt;10000,"省直辖县市",IF(F2842&gt;7000,“港澳台”,VLOOKUP(F2842,地市级代码匹配!C:D,2,FALSE)))</f>
        <v>阿勒泰地区</v>
      </c>
      <c r="H2842" s="12" t="s">
        <v>6924</v>
      </c>
      <c r="I2842" s="39" t="str">
        <f>IF(H2842="","",VLOOKUP(H2842,echart地区列表!A:A,1,FALSE))</f>
        <v>富蕴县</v>
      </c>
    </row>
    <row r="2843" spans="1:9">
      <c r="A2843" s="7" t="s">
        <v>6925</v>
      </c>
      <c r="B2843" s="7" t="s">
        <v>6925</v>
      </c>
      <c r="C2843" s="7">
        <v>654323</v>
      </c>
      <c r="D2843">
        <f t="shared" si="88"/>
        <v>65</v>
      </c>
      <c r="E2843" t="str">
        <f>VLOOKUP(D2843,省代码匹配!B:C,2,FALSE)</f>
        <v>新疆维吾尔自治区</v>
      </c>
      <c r="F2843">
        <f t="shared" si="89"/>
        <v>6543</v>
      </c>
      <c r="G2843" t="str">
        <f>IF(F2843&gt;10000,"省直辖县市",IF(F2843&gt;7000,“港澳台”,VLOOKUP(F2843,地市级代码匹配!C:D,2,FALSE)))</f>
        <v>阿勒泰地区</v>
      </c>
      <c r="H2843" s="12" t="s">
        <v>6925</v>
      </c>
      <c r="I2843" s="39" t="str">
        <f>IF(H2843="","",VLOOKUP(H2843,echart地区列表!A:A,1,FALSE))</f>
        <v>福海县</v>
      </c>
    </row>
    <row r="2844" spans="1:9">
      <c r="A2844" s="7" t="s">
        <v>6926</v>
      </c>
      <c r="B2844" s="7" t="s">
        <v>6926</v>
      </c>
      <c r="C2844" s="7">
        <v>654324</v>
      </c>
      <c r="D2844">
        <f t="shared" si="88"/>
        <v>65</v>
      </c>
      <c r="E2844" t="str">
        <f>VLOOKUP(D2844,省代码匹配!B:C,2,FALSE)</f>
        <v>新疆维吾尔自治区</v>
      </c>
      <c r="F2844">
        <f t="shared" si="89"/>
        <v>6543</v>
      </c>
      <c r="G2844" t="str">
        <f>IF(F2844&gt;10000,"省直辖县市",IF(F2844&gt;7000,“港澳台”,VLOOKUP(F2844,地市级代码匹配!C:D,2,FALSE)))</f>
        <v>阿勒泰地区</v>
      </c>
      <c r="H2844" s="12" t="s">
        <v>6926</v>
      </c>
      <c r="I2844" s="39" t="str">
        <f>IF(H2844="","",VLOOKUP(H2844,echart地区列表!A:A,1,FALSE))</f>
        <v>哈巴河县</v>
      </c>
    </row>
    <row r="2845" spans="1:9">
      <c r="A2845" s="7" t="s">
        <v>6927</v>
      </c>
      <c r="B2845" s="7" t="s">
        <v>6927</v>
      </c>
      <c r="C2845" s="7">
        <v>654325</v>
      </c>
      <c r="D2845">
        <f t="shared" si="88"/>
        <v>65</v>
      </c>
      <c r="E2845" t="str">
        <f>VLOOKUP(D2845,省代码匹配!B:C,2,FALSE)</f>
        <v>新疆维吾尔自治区</v>
      </c>
      <c r="F2845">
        <f t="shared" si="89"/>
        <v>6543</v>
      </c>
      <c r="G2845" t="str">
        <f>IF(F2845&gt;10000,"省直辖县市",IF(F2845&gt;7000,“港澳台”,VLOOKUP(F2845,地市级代码匹配!C:D,2,FALSE)))</f>
        <v>阿勒泰地区</v>
      </c>
      <c r="H2845" s="12" t="s">
        <v>6927</v>
      </c>
      <c r="I2845" s="39" t="str">
        <f>IF(H2845="","",VLOOKUP(H2845,echart地区列表!A:A,1,FALSE))</f>
        <v>青河县</v>
      </c>
    </row>
    <row r="2846" spans="1:9">
      <c r="A2846" s="7" t="s">
        <v>6928</v>
      </c>
      <c r="B2846" s="7" t="s">
        <v>6928</v>
      </c>
      <c r="C2846" s="7">
        <v>654326</v>
      </c>
      <c r="D2846">
        <f t="shared" si="88"/>
        <v>65</v>
      </c>
      <c r="E2846" t="str">
        <f>VLOOKUP(D2846,省代码匹配!B:C,2,FALSE)</f>
        <v>新疆维吾尔自治区</v>
      </c>
      <c r="F2846">
        <f t="shared" si="89"/>
        <v>6543</v>
      </c>
      <c r="G2846" t="str">
        <f>IF(F2846&gt;10000,"省直辖县市",IF(F2846&gt;7000,“港澳台”,VLOOKUP(F2846,地市级代码匹配!C:D,2,FALSE)))</f>
        <v>阿勒泰地区</v>
      </c>
      <c r="H2846" s="12" t="s">
        <v>6928</v>
      </c>
      <c r="I2846" s="39" t="str">
        <f>IF(H2846="","",VLOOKUP(H2846,echart地区列表!A:A,1,FALSE))</f>
        <v>吉木乃县</v>
      </c>
    </row>
    <row r="2847" spans="1:9">
      <c r="A2847" s="7" t="s">
        <v>6929</v>
      </c>
      <c r="B2847" s="7" t="s">
        <v>7733</v>
      </c>
      <c r="C2847" s="7">
        <v>659001</v>
      </c>
      <c r="D2847">
        <f t="shared" si="88"/>
        <v>65</v>
      </c>
      <c r="E2847" t="str">
        <f>VLOOKUP(D2847,省代码匹配!B:C,2,FALSE)</f>
        <v>新疆维吾尔自治区</v>
      </c>
      <c r="F2847">
        <f t="shared" si="89"/>
        <v>659001</v>
      </c>
      <c r="G2847" t="str">
        <f>IF(F2847&gt;10000,"省直辖县市",IF(F2847&gt;7000,“港澳台”,VLOOKUP(F2847,地市级代码匹配!C:D,2,FALSE)))</f>
        <v>省直辖县市</v>
      </c>
      <c r="H2847" s="12" t="s">
        <v>6929</v>
      </c>
      <c r="I2847" s="39" t="str">
        <f>IF(H2847="","",VLOOKUP(H2847,echart地区列表!A:A,1,FALSE))</f>
        <v>石河子市</v>
      </c>
    </row>
    <row r="2848" spans="1:9">
      <c r="A2848" s="7" t="s">
        <v>6930</v>
      </c>
      <c r="B2848" s="7" t="s">
        <v>7734</v>
      </c>
      <c r="C2848" s="7">
        <v>659002</v>
      </c>
      <c r="D2848">
        <f t="shared" si="88"/>
        <v>65</v>
      </c>
      <c r="E2848" t="str">
        <f>VLOOKUP(D2848,省代码匹配!B:C,2,FALSE)</f>
        <v>新疆维吾尔自治区</v>
      </c>
      <c r="F2848">
        <f t="shared" si="89"/>
        <v>659002</v>
      </c>
      <c r="G2848" t="str">
        <f>IF(F2848&gt;10000,"省直辖县市",IF(F2848&gt;7000,“港澳台”,VLOOKUP(F2848,地市级代码匹配!C:D,2,FALSE)))</f>
        <v>省直辖县市</v>
      </c>
      <c r="H2848" s="12" t="s">
        <v>6930</v>
      </c>
      <c r="I2848" s="39" t="str">
        <f>IF(H2848="","",VLOOKUP(H2848,echart地区列表!A:A,1,FALSE))</f>
        <v>阿拉尔市</v>
      </c>
    </row>
    <row r="2849" spans="1:9">
      <c r="A2849" s="7" t="s">
        <v>6931</v>
      </c>
      <c r="B2849" s="7" t="s">
        <v>7735</v>
      </c>
      <c r="C2849" s="7">
        <v>659003</v>
      </c>
      <c r="D2849">
        <f t="shared" si="88"/>
        <v>65</v>
      </c>
      <c r="E2849" t="str">
        <f>VLOOKUP(D2849,省代码匹配!B:C,2,FALSE)</f>
        <v>新疆维吾尔自治区</v>
      </c>
      <c r="F2849">
        <f t="shared" si="89"/>
        <v>659003</v>
      </c>
      <c r="G2849" t="str">
        <f>IF(F2849&gt;10000,"省直辖县市",IF(F2849&gt;7000,“港澳台”,VLOOKUP(F2849,地市级代码匹配!C:D,2,FALSE)))</f>
        <v>省直辖县市</v>
      </c>
      <c r="H2849" s="12" t="s">
        <v>6931</v>
      </c>
      <c r="I2849" s="39" t="str">
        <f>IF(H2849="","",VLOOKUP(H2849,echart地区列表!A:A,1,FALSE))</f>
        <v>图木舒克市</v>
      </c>
    </row>
    <row r="2850" spans="1:9">
      <c r="A2850" s="7" t="s">
        <v>6932</v>
      </c>
      <c r="B2850" s="7" t="s">
        <v>7736</v>
      </c>
      <c r="C2850" s="7">
        <v>659004</v>
      </c>
      <c r="D2850">
        <f t="shared" si="88"/>
        <v>65</v>
      </c>
      <c r="E2850" t="str">
        <f>VLOOKUP(D2850,省代码匹配!B:C,2,FALSE)</f>
        <v>新疆维吾尔自治区</v>
      </c>
      <c r="F2850">
        <f t="shared" si="89"/>
        <v>659004</v>
      </c>
      <c r="G2850" t="str">
        <f>IF(F2850&gt;10000,"省直辖县市",IF(F2850&gt;7000,“港澳台”,VLOOKUP(F2850,地市级代码匹配!C:D,2,FALSE)))</f>
        <v>省直辖县市</v>
      </c>
      <c r="H2850" s="12" t="s">
        <v>6932</v>
      </c>
      <c r="I2850" s="39" t="str">
        <f>IF(H2850="","",VLOOKUP(H2850,echart地区列表!A:A,1,FALSE))</f>
        <v>五家渠市</v>
      </c>
    </row>
    <row r="2851" spans="1:9">
      <c r="A2851" s="7" t="s">
        <v>6933</v>
      </c>
      <c r="B2851" s="7" t="s">
        <v>7737</v>
      </c>
      <c r="C2851" s="7">
        <v>659005</v>
      </c>
      <c r="D2851">
        <f t="shared" si="88"/>
        <v>65</v>
      </c>
      <c r="E2851" t="str">
        <f>VLOOKUP(D2851,省代码匹配!B:C,2,FALSE)</f>
        <v>新疆维吾尔自治区</v>
      </c>
      <c r="F2851">
        <f t="shared" si="89"/>
        <v>659005</v>
      </c>
      <c r="G2851" t="str">
        <f>IF(F2851&gt;10000,"省直辖县市",IF(F2851&gt;7000,“港澳台”,VLOOKUP(F2851,地市级代码匹配!C:D,2,FALSE)))</f>
        <v>省直辖县市</v>
      </c>
      <c r="H2851" s="12"/>
      <c r="I2851" s="39" t="str">
        <f>IF(H2851="","",VLOOKUP(H2851,echart地区列表!A:A,1,FALSE))</f>
        <v/>
      </c>
    </row>
    <row r="2852" spans="1:9">
      <c r="A2852" s="7" t="s">
        <v>6934</v>
      </c>
      <c r="B2852" s="7" t="s">
        <v>7738</v>
      </c>
      <c r="C2852" s="7">
        <v>659006</v>
      </c>
      <c r="D2852">
        <f t="shared" si="88"/>
        <v>65</v>
      </c>
      <c r="E2852" t="str">
        <f>VLOOKUP(D2852,省代码匹配!B:C,2,FALSE)</f>
        <v>新疆维吾尔自治区</v>
      </c>
      <c r="F2852">
        <f t="shared" si="89"/>
        <v>659006</v>
      </c>
      <c r="G2852" t="str">
        <f>IF(F2852&gt;10000,"省直辖县市",IF(F2852&gt;7000,“港澳台”,VLOOKUP(F2852,地市级代码匹配!C:D,2,FALSE)))</f>
        <v>省直辖县市</v>
      </c>
      <c r="H2852" s="12"/>
      <c r="I2852" s="39" t="str">
        <f>IF(H2852="","",VLOOKUP(H2852,echart地区列表!A:A,1,FALSE))</f>
        <v/>
      </c>
    </row>
    <row r="2853" spans="1:9">
      <c r="A2853" s="7" t="s">
        <v>6935</v>
      </c>
      <c r="B2853" s="7" t="s">
        <v>7739</v>
      </c>
      <c r="C2853" s="7">
        <v>659007</v>
      </c>
      <c r="D2853">
        <f t="shared" si="88"/>
        <v>65</v>
      </c>
      <c r="E2853" t="str">
        <f>VLOOKUP(D2853,省代码匹配!B:C,2,FALSE)</f>
        <v>新疆维吾尔自治区</v>
      </c>
      <c r="F2853">
        <f t="shared" si="89"/>
        <v>659007</v>
      </c>
      <c r="G2853" t="str">
        <f>IF(F2853&gt;10000,"省直辖县市",IF(F2853&gt;7000,“港澳台”,VLOOKUP(F2853,地市级代码匹配!C:D,2,FALSE)))</f>
        <v>省直辖县市</v>
      </c>
      <c r="H2853" s="12"/>
      <c r="I2853" s="39" t="str">
        <f>IF(H2853="","",VLOOKUP(H2853,echart地区列表!A:A,1,FALSE))</f>
        <v/>
      </c>
    </row>
    <row r="2854" spans="1:9">
      <c r="A2854" s="7" t="s">
        <v>6936</v>
      </c>
      <c r="B2854" s="7" t="s">
        <v>7740</v>
      </c>
      <c r="C2854" s="7">
        <v>659008</v>
      </c>
      <c r="D2854">
        <f t="shared" si="88"/>
        <v>65</v>
      </c>
      <c r="E2854" t="str">
        <f>VLOOKUP(D2854,省代码匹配!B:C,2,FALSE)</f>
        <v>新疆维吾尔自治区</v>
      </c>
      <c r="F2854">
        <f t="shared" si="89"/>
        <v>659008</v>
      </c>
      <c r="G2854" t="str">
        <f>IF(F2854&gt;10000,"省直辖县市",IF(F2854&gt;7000,“港澳台”,VLOOKUP(F2854,地市级代码匹配!C:D,2,FALSE)))</f>
        <v>省直辖县市</v>
      </c>
      <c r="H2854" s="12"/>
      <c r="I2854" s="39" t="str">
        <f>IF(H2854="","",VLOOKUP(H2854,echart地区列表!A:A,1,FALSE))</f>
        <v/>
      </c>
    </row>
    <row r="2855" spans="1:9">
      <c r="A2855" s="7" t="s">
        <v>6937</v>
      </c>
      <c r="B2855" s="7" t="s">
        <v>7741</v>
      </c>
      <c r="C2855" s="7">
        <v>659009</v>
      </c>
      <c r="D2855">
        <f t="shared" si="88"/>
        <v>65</v>
      </c>
      <c r="E2855" t="str">
        <f>VLOOKUP(D2855,省代码匹配!B:C,2,FALSE)</f>
        <v>新疆维吾尔自治区</v>
      </c>
      <c r="F2855">
        <f t="shared" si="89"/>
        <v>659009</v>
      </c>
      <c r="G2855" t="str">
        <f>IF(F2855&gt;10000,"省直辖县市",IF(F2855&gt;7000,“港澳台”,VLOOKUP(F2855,地市级代码匹配!C:D,2,FALSE)))</f>
        <v>省直辖县市</v>
      </c>
      <c r="H2855" s="12"/>
      <c r="I2855" s="39" t="str">
        <f>IF(H2855="","",VLOOKUP(H2855,echart地区列表!A:A,1,FALSE))</f>
        <v/>
      </c>
    </row>
    <row r="2856" spans="1:9">
      <c r="A2856" s="7" t="s">
        <v>6938</v>
      </c>
      <c r="B2856" s="7" t="s">
        <v>6938</v>
      </c>
      <c r="C2856" s="7">
        <v>710000</v>
      </c>
      <c r="D2856">
        <f t="shared" si="88"/>
        <v>71</v>
      </c>
      <c r="E2856" t="str">
        <f>VLOOKUP(D2856,省代码匹配!B:C,2,FALSE)</f>
        <v>台湾省</v>
      </c>
      <c r="F2856">
        <f t="shared" si="89"/>
        <v>7100</v>
      </c>
      <c r="G2856" t="e">
        <f>IF(F2856&gt;10000,"省直辖县市",IF(F2856&gt;7000,“港澳台”,VLOOKUP(F2856,地市级代码匹配!C:D,2,FALSE)))</f>
        <v>#NAME?</v>
      </c>
      <c r="H2856" s="12"/>
      <c r="I2856" s="39" t="str">
        <f>IF(H2856="","",VLOOKUP(H2856,echart地区列表!A:A,1,FALSE))</f>
        <v/>
      </c>
    </row>
    <row r="2857" spans="1:9">
      <c r="A2857" s="7" t="s">
        <v>6939</v>
      </c>
      <c r="B2857" s="7" t="s">
        <v>6939</v>
      </c>
      <c r="C2857" s="7">
        <v>810000</v>
      </c>
      <c r="D2857">
        <f t="shared" si="88"/>
        <v>81</v>
      </c>
      <c r="E2857" t="str">
        <f>VLOOKUP(D2857,省代码匹配!B:C,2,FALSE)</f>
        <v>香港特别行政区</v>
      </c>
      <c r="F2857">
        <f t="shared" si="89"/>
        <v>8100</v>
      </c>
      <c r="G2857" t="e">
        <f>IF(F2857&gt;10000,"省直辖县市",IF(F2857&gt;7000,“港澳台”,VLOOKUP(F2857,地市级代码匹配!C:D,2,FALSE)))</f>
        <v>#NAME?</v>
      </c>
      <c r="H2857" s="12"/>
      <c r="I2857" s="39" t="str">
        <f>IF(H2857="","",VLOOKUP(H2857,echart地区列表!A:A,1,FALSE))</f>
        <v/>
      </c>
    </row>
    <row r="2858" spans="1:9">
      <c r="A2858" s="7" t="s">
        <v>6940</v>
      </c>
      <c r="B2858" s="7" t="s">
        <v>6940</v>
      </c>
      <c r="C2858" s="7">
        <v>820000</v>
      </c>
      <c r="D2858">
        <f t="shared" si="88"/>
        <v>82</v>
      </c>
      <c r="E2858" t="str">
        <f>VLOOKUP(D2858,省代码匹配!B:C,2,FALSE)</f>
        <v>澳门特别行政区</v>
      </c>
      <c r="F2858">
        <f t="shared" si="89"/>
        <v>8200</v>
      </c>
      <c r="G2858" t="e">
        <f>IF(F2858&gt;10000,"省直辖县市",IF(F2858&gt;7000,“港澳台”,VLOOKUP(F2858,地市级代码匹配!C:D,2,FALSE)))</f>
        <v>#NAME?</v>
      </c>
      <c r="H2858" s="12"/>
      <c r="I2858" s="39" t="str">
        <f>IF(H2858="","",VLOOKUP(H2858,echart地区列表!A:A,1,FALSE))</f>
        <v/>
      </c>
    </row>
  </sheetData>
  <autoFilter ref="A1:J2858" xr:uid="{2FFDF5AC-FB59-4D08-BF1C-4E569EFC1D7C}"/>
  <sortState ref="A2:C285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7814-6AA3-4E12-B9E4-15A1ED0542E2}">
  <dimension ref="A1:D35"/>
  <sheetViews>
    <sheetView workbookViewId="0">
      <selection activeCell="D1" sqref="D1"/>
    </sheetView>
  </sheetViews>
  <sheetFormatPr defaultRowHeight="14"/>
  <sheetData>
    <row r="1" spans="1:4" ht="15.5">
      <c r="A1" s="1" t="s">
        <v>3754</v>
      </c>
      <c r="B1" s="1" t="s">
        <v>3755</v>
      </c>
      <c r="C1" s="1" t="s">
        <v>3754</v>
      </c>
      <c r="D1" s="9" t="s">
        <v>7742</v>
      </c>
    </row>
    <row r="2" spans="1:4" ht="15.5">
      <c r="A2" s="5" t="s">
        <v>3758</v>
      </c>
      <c r="B2" s="6">
        <v>11</v>
      </c>
      <c r="C2" s="5" t="s">
        <v>3758</v>
      </c>
      <c r="D2" s="8" t="s">
        <v>6941</v>
      </c>
    </row>
    <row r="3" spans="1:4" ht="15.5">
      <c r="A3" s="5" t="s">
        <v>3760</v>
      </c>
      <c r="B3" s="6">
        <v>12</v>
      </c>
      <c r="C3" s="5" t="s">
        <v>3760</v>
      </c>
      <c r="D3" s="8" t="s">
        <v>6942</v>
      </c>
    </row>
    <row r="4" spans="1:4" ht="15.5">
      <c r="A4" s="5" t="s">
        <v>3763</v>
      </c>
      <c r="B4" s="6">
        <v>13</v>
      </c>
      <c r="C4" s="5" t="s">
        <v>3763</v>
      </c>
      <c r="D4" s="8" t="s">
        <v>6945</v>
      </c>
    </row>
    <row r="5" spans="1:4" ht="15.5">
      <c r="A5" s="5" t="s">
        <v>3765</v>
      </c>
      <c r="B5" s="6">
        <v>14</v>
      </c>
      <c r="C5" s="5" t="s">
        <v>3765</v>
      </c>
      <c r="D5" s="8" t="s">
        <v>6946</v>
      </c>
    </row>
    <row r="6" spans="1:4" ht="15.5">
      <c r="A6" s="5" t="s">
        <v>3768</v>
      </c>
      <c r="B6" s="6">
        <v>15</v>
      </c>
      <c r="C6" s="5" t="s">
        <v>3768</v>
      </c>
      <c r="D6" s="8" t="s">
        <v>6967</v>
      </c>
    </row>
    <row r="7" spans="1:4" ht="15.5">
      <c r="A7" s="5" t="s">
        <v>3771</v>
      </c>
      <c r="B7" s="6">
        <v>21</v>
      </c>
      <c r="C7" s="5" t="s">
        <v>3771</v>
      </c>
      <c r="D7" s="8" t="s">
        <v>6947</v>
      </c>
    </row>
    <row r="8" spans="1:4" ht="15.5">
      <c r="A8" s="5" t="s">
        <v>3774</v>
      </c>
      <c r="B8" s="6">
        <v>22</v>
      </c>
      <c r="C8" s="5" t="s">
        <v>3774</v>
      </c>
      <c r="D8" s="8" t="s">
        <v>6948</v>
      </c>
    </row>
    <row r="9" spans="1:4" ht="15.5">
      <c r="A9" s="5" t="s">
        <v>3777</v>
      </c>
      <c r="B9" s="6">
        <v>23</v>
      </c>
      <c r="C9" s="5" t="s">
        <v>3777</v>
      </c>
      <c r="D9" s="8" t="s">
        <v>6949</v>
      </c>
    </row>
    <row r="10" spans="1:4" ht="15.5">
      <c r="A10" s="5" t="s">
        <v>3780</v>
      </c>
      <c r="B10" s="6">
        <v>31</v>
      </c>
      <c r="C10" s="5" t="s">
        <v>3780</v>
      </c>
      <c r="D10" s="8" t="s">
        <v>6943</v>
      </c>
    </row>
    <row r="11" spans="1:4" ht="15.5">
      <c r="A11" s="5" t="s">
        <v>3783</v>
      </c>
      <c r="B11" s="6">
        <v>32</v>
      </c>
      <c r="C11" s="5" t="s">
        <v>3783</v>
      </c>
      <c r="D11" s="8" t="s">
        <v>6950</v>
      </c>
    </row>
    <row r="12" spans="1:4" ht="15.5">
      <c r="A12" s="5" t="s">
        <v>3786</v>
      </c>
      <c r="B12" s="6">
        <v>33</v>
      </c>
      <c r="C12" s="5" t="s">
        <v>3786</v>
      </c>
      <c r="D12" s="8" t="s">
        <v>6951</v>
      </c>
    </row>
    <row r="13" spans="1:4" ht="15.5">
      <c r="A13" s="5" t="s">
        <v>3789</v>
      </c>
      <c r="B13" s="6">
        <v>34</v>
      </c>
      <c r="C13" s="5" t="s">
        <v>3789</v>
      </c>
      <c r="D13" s="8" t="s">
        <v>6952</v>
      </c>
    </row>
    <row r="14" spans="1:4" ht="15.5">
      <c r="A14" s="5" t="s">
        <v>3792</v>
      </c>
      <c r="B14" s="6">
        <v>35</v>
      </c>
      <c r="C14" s="5" t="s">
        <v>3792</v>
      </c>
      <c r="D14" s="8" t="s">
        <v>6953</v>
      </c>
    </row>
    <row r="15" spans="1:4" ht="15.5">
      <c r="A15" s="5" t="s">
        <v>3795</v>
      </c>
      <c r="B15" s="6">
        <v>36</v>
      </c>
      <c r="C15" s="5" t="s">
        <v>3795</v>
      </c>
      <c r="D15" s="8" t="s">
        <v>6954</v>
      </c>
    </row>
    <row r="16" spans="1:4" ht="15.5">
      <c r="A16" s="5" t="s">
        <v>3798</v>
      </c>
      <c r="B16" s="6">
        <v>37</v>
      </c>
      <c r="C16" s="5" t="s">
        <v>3798</v>
      </c>
      <c r="D16" s="8" t="s">
        <v>6955</v>
      </c>
    </row>
    <row r="17" spans="1:4" ht="15.5">
      <c r="A17" s="5" t="s">
        <v>3800</v>
      </c>
      <c r="B17" s="6">
        <v>41</v>
      </c>
      <c r="C17" s="5" t="s">
        <v>3800</v>
      </c>
      <c r="D17" s="8" t="s">
        <v>6956</v>
      </c>
    </row>
    <row r="18" spans="1:4" ht="15.5">
      <c r="A18" s="5" t="s">
        <v>3803</v>
      </c>
      <c r="B18" s="6">
        <v>42</v>
      </c>
      <c r="C18" s="5" t="s">
        <v>3803</v>
      </c>
      <c r="D18" s="8" t="s">
        <v>6957</v>
      </c>
    </row>
    <row r="19" spans="1:4" ht="15.5">
      <c r="A19" s="5" t="s">
        <v>3806</v>
      </c>
      <c r="B19" s="6">
        <v>43</v>
      </c>
      <c r="C19" s="5" t="s">
        <v>3806</v>
      </c>
      <c r="D19" s="8" t="s">
        <v>6958</v>
      </c>
    </row>
    <row r="20" spans="1:4" ht="15.5">
      <c r="A20" s="5" t="s">
        <v>3808</v>
      </c>
      <c r="B20" s="6">
        <v>44</v>
      </c>
      <c r="C20" s="5" t="s">
        <v>3808</v>
      </c>
      <c r="D20" s="8" t="s">
        <v>6959</v>
      </c>
    </row>
    <row r="21" spans="1:4" ht="15.5">
      <c r="A21" s="2" t="s">
        <v>3811</v>
      </c>
      <c r="B21" s="6">
        <v>45</v>
      </c>
      <c r="C21" s="2" t="s">
        <v>3811</v>
      </c>
      <c r="D21" s="9" t="s">
        <v>3739</v>
      </c>
    </row>
    <row r="22" spans="1:4" ht="15.5">
      <c r="A22" s="5" t="s">
        <v>3814</v>
      </c>
      <c r="B22" s="6">
        <v>46</v>
      </c>
      <c r="C22" s="5" t="s">
        <v>3814</v>
      </c>
      <c r="D22" s="8" t="s">
        <v>6960</v>
      </c>
    </row>
    <row r="23" spans="1:4" ht="15.5">
      <c r="A23" s="5" t="s">
        <v>3817</v>
      </c>
      <c r="B23" s="6">
        <v>50</v>
      </c>
      <c r="C23" s="5" t="s">
        <v>3817</v>
      </c>
      <c r="D23" s="8" t="s">
        <v>6944</v>
      </c>
    </row>
    <row r="24" spans="1:4" ht="15.5">
      <c r="A24" s="5" t="s">
        <v>3820</v>
      </c>
      <c r="B24" s="6">
        <v>51</v>
      </c>
      <c r="C24" s="5" t="s">
        <v>3820</v>
      </c>
      <c r="D24" s="8" t="s">
        <v>6961</v>
      </c>
    </row>
    <row r="25" spans="1:4" ht="15.5">
      <c r="A25" s="5" t="s">
        <v>3823</v>
      </c>
      <c r="B25" s="6">
        <v>52</v>
      </c>
      <c r="C25" s="5" t="s">
        <v>3823</v>
      </c>
      <c r="D25" s="8" t="s">
        <v>6962</v>
      </c>
    </row>
    <row r="26" spans="1:4" ht="15.5">
      <c r="A26" s="5" t="s">
        <v>3826</v>
      </c>
      <c r="B26" s="6">
        <v>53</v>
      </c>
      <c r="C26" s="5" t="s">
        <v>3826</v>
      </c>
      <c r="D26" s="8" t="s">
        <v>6963</v>
      </c>
    </row>
    <row r="27" spans="1:4" ht="15.5">
      <c r="A27" s="5" t="s">
        <v>3829</v>
      </c>
      <c r="B27" s="6">
        <v>54</v>
      </c>
      <c r="C27" s="5" t="s">
        <v>3829</v>
      </c>
      <c r="D27" s="8" t="s">
        <v>6968</v>
      </c>
    </row>
    <row r="28" spans="1:4" ht="15.5">
      <c r="A28" s="5" t="s">
        <v>3832</v>
      </c>
      <c r="B28" s="6">
        <v>61</v>
      </c>
      <c r="C28" s="5" t="s">
        <v>3832</v>
      </c>
      <c r="D28" s="8" t="s">
        <v>6964</v>
      </c>
    </row>
    <row r="29" spans="1:4" ht="15.5">
      <c r="A29" s="5" t="s">
        <v>3834</v>
      </c>
      <c r="B29" s="6">
        <v>62</v>
      </c>
      <c r="C29" s="5" t="s">
        <v>3834</v>
      </c>
      <c r="D29" s="8" t="s">
        <v>6965</v>
      </c>
    </row>
    <row r="30" spans="1:4" ht="15.5">
      <c r="A30" s="5" t="s">
        <v>3837</v>
      </c>
      <c r="B30" s="6">
        <v>63</v>
      </c>
      <c r="C30" s="5" t="s">
        <v>3837</v>
      </c>
      <c r="D30" s="8" t="s">
        <v>6966</v>
      </c>
    </row>
    <row r="31" spans="1:4" ht="15.5">
      <c r="A31" s="5" t="s">
        <v>3840</v>
      </c>
      <c r="B31" s="6">
        <v>64</v>
      </c>
      <c r="C31" s="5" t="s">
        <v>3840</v>
      </c>
      <c r="D31" s="8" t="s">
        <v>6969</v>
      </c>
    </row>
    <row r="32" spans="1:4" ht="15.5">
      <c r="A32" s="5" t="s">
        <v>3843</v>
      </c>
      <c r="B32" s="6">
        <v>65</v>
      </c>
      <c r="C32" s="5" t="s">
        <v>3843</v>
      </c>
      <c r="D32" s="8" t="s">
        <v>6970</v>
      </c>
    </row>
    <row r="33" spans="1:4" ht="15.5">
      <c r="A33" s="7" t="s">
        <v>6938</v>
      </c>
      <c r="B33" s="6">
        <v>71</v>
      </c>
      <c r="C33" s="7" t="s">
        <v>6938</v>
      </c>
      <c r="D33" s="8" t="s">
        <v>3753</v>
      </c>
    </row>
    <row r="34" spans="1:4" ht="15.5">
      <c r="A34" s="7" t="s">
        <v>6939</v>
      </c>
      <c r="B34" s="6">
        <v>81</v>
      </c>
      <c r="C34" s="7" t="s">
        <v>6939</v>
      </c>
      <c r="D34" s="8" t="s">
        <v>3751</v>
      </c>
    </row>
    <row r="35" spans="1:4" ht="15.5">
      <c r="A35" s="7" t="s">
        <v>6940</v>
      </c>
      <c r="B35" s="6">
        <v>82</v>
      </c>
      <c r="C35" s="7" t="s">
        <v>6940</v>
      </c>
      <c r="D35" s="8" t="s">
        <v>3752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87A3-A202-4DBB-AB41-10F3794DE2B9}">
  <dimension ref="A1:E339"/>
  <sheetViews>
    <sheetView workbookViewId="0">
      <selection activeCell="E1" sqref="E1"/>
    </sheetView>
  </sheetViews>
  <sheetFormatPr defaultRowHeight="14"/>
  <cols>
    <col min="1" max="2" width="11.33203125" style="2" customWidth="1"/>
    <col min="3" max="3" width="8.6640625" style="2"/>
    <col min="4" max="4" width="11.33203125" style="2" customWidth="1"/>
    <col min="5" max="5" width="11.33203125" style="9" customWidth="1"/>
  </cols>
  <sheetData>
    <row r="1" spans="1:5">
      <c r="A1" s="2" t="s">
        <v>3756</v>
      </c>
      <c r="B1" s="2" t="s">
        <v>7075</v>
      </c>
      <c r="C1" s="2" t="s">
        <v>3757</v>
      </c>
      <c r="D1" s="2" t="s">
        <v>3756</v>
      </c>
      <c r="E1" s="9" t="s">
        <v>7742</v>
      </c>
    </row>
    <row r="2" spans="1:5">
      <c r="A2" s="2" t="s">
        <v>3759</v>
      </c>
      <c r="B2" s="2" t="s">
        <v>6941</v>
      </c>
      <c r="C2" s="2">
        <v>1100</v>
      </c>
      <c r="D2" s="2" t="s">
        <v>3759</v>
      </c>
      <c r="E2" s="9" t="s">
        <v>3759</v>
      </c>
    </row>
    <row r="3" spans="1:5">
      <c r="A3" s="2" t="s">
        <v>3761</v>
      </c>
      <c r="B3" s="2" t="s">
        <v>6942</v>
      </c>
      <c r="C3" s="2">
        <v>1200</v>
      </c>
      <c r="D3" s="2" t="s">
        <v>3761</v>
      </c>
      <c r="E3" s="9" t="s">
        <v>3761</v>
      </c>
    </row>
    <row r="4" spans="1:5">
      <c r="A4" s="2" t="s">
        <v>3766</v>
      </c>
      <c r="B4" s="2" t="s">
        <v>7076</v>
      </c>
      <c r="C4" s="2">
        <v>1301</v>
      </c>
      <c r="D4" s="2" t="s">
        <v>3766</v>
      </c>
      <c r="E4" s="9" t="s">
        <v>3766</v>
      </c>
    </row>
    <row r="5" spans="1:5">
      <c r="A5" s="2" t="s">
        <v>3769</v>
      </c>
      <c r="B5" s="2" t="s">
        <v>7077</v>
      </c>
      <c r="C5" s="2">
        <v>1302</v>
      </c>
      <c r="D5" s="2" t="s">
        <v>3769</v>
      </c>
      <c r="E5" s="9" t="s">
        <v>3769</v>
      </c>
    </row>
    <row r="6" spans="1:5">
      <c r="A6" s="2" t="s">
        <v>3772</v>
      </c>
      <c r="B6" s="2" t="s">
        <v>7078</v>
      </c>
      <c r="C6" s="2">
        <v>1303</v>
      </c>
      <c r="D6" s="2" t="s">
        <v>3772</v>
      </c>
      <c r="E6" s="9" t="s">
        <v>3772</v>
      </c>
    </row>
    <row r="7" spans="1:5">
      <c r="A7" s="2" t="s">
        <v>3775</v>
      </c>
      <c r="B7" s="2" t="s">
        <v>7079</v>
      </c>
      <c r="C7" s="2">
        <v>1304</v>
      </c>
      <c r="D7" s="2" t="s">
        <v>3775</v>
      </c>
      <c r="E7" s="9" t="s">
        <v>3775</v>
      </c>
    </row>
    <row r="8" spans="1:5">
      <c r="A8" s="2" t="s">
        <v>3778</v>
      </c>
      <c r="B8" s="2" t="s">
        <v>7080</v>
      </c>
      <c r="C8" s="2">
        <v>1305</v>
      </c>
      <c r="D8" s="2" t="s">
        <v>3778</v>
      </c>
      <c r="E8" s="9" t="s">
        <v>3778</v>
      </c>
    </row>
    <row r="9" spans="1:5">
      <c r="A9" s="2" t="s">
        <v>3781</v>
      </c>
      <c r="B9" s="2" t="s">
        <v>7081</v>
      </c>
      <c r="C9" s="2">
        <v>1306</v>
      </c>
      <c r="D9" s="2" t="s">
        <v>3781</v>
      </c>
      <c r="E9" s="9" t="s">
        <v>3781</v>
      </c>
    </row>
    <row r="10" spans="1:5">
      <c r="A10" s="2" t="s">
        <v>3784</v>
      </c>
      <c r="B10" s="2" t="s">
        <v>7082</v>
      </c>
      <c r="C10" s="2">
        <v>1307</v>
      </c>
      <c r="D10" s="2" t="s">
        <v>3784</v>
      </c>
      <c r="E10" s="9" t="s">
        <v>3784</v>
      </c>
    </row>
    <row r="11" spans="1:5">
      <c r="A11" s="2" t="s">
        <v>3787</v>
      </c>
      <c r="B11" s="2" t="s">
        <v>7083</v>
      </c>
      <c r="C11" s="2">
        <v>1308</v>
      </c>
      <c r="D11" s="2" t="s">
        <v>3787</v>
      </c>
      <c r="E11" s="9" t="s">
        <v>3787</v>
      </c>
    </row>
    <row r="12" spans="1:5">
      <c r="A12" s="2" t="s">
        <v>3790</v>
      </c>
      <c r="B12" s="2" t="s">
        <v>7084</v>
      </c>
      <c r="C12" s="2">
        <v>1309</v>
      </c>
      <c r="D12" s="2" t="s">
        <v>3790</v>
      </c>
      <c r="E12" s="9" t="s">
        <v>3790</v>
      </c>
    </row>
    <row r="13" spans="1:5">
      <c r="A13" s="2" t="s">
        <v>3793</v>
      </c>
      <c r="B13" s="2" t="s">
        <v>7085</v>
      </c>
      <c r="C13" s="2">
        <v>1310</v>
      </c>
      <c r="D13" s="2" t="s">
        <v>3793</v>
      </c>
      <c r="E13" s="9" t="s">
        <v>3793</v>
      </c>
    </row>
    <row r="14" spans="1:5">
      <c r="A14" s="2" t="s">
        <v>3796</v>
      </c>
      <c r="B14" s="2" t="s">
        <v>7086</v>
      </c>
      <c r="C14" s="2">
        <v>1311</v>
      </c>
      <c r="D14" s="2" t="s">
        <v>3796</v>
      </c>
      <c r="E14" s="9" t="s">
        <v>3796</v>
      </c>
    </row>
    <row r="15" spans="1:5">
      <c r="A15" s="2" t="s">
        <v>3801</v>
      </c>
      <c r="B15" s="2" t="s">
        <v>7087</v>
      </c>
      <c r="C15" s="2">
        <v>1401</v>
      </c>
      <c r="D15" s="2" t="s">
        <v>3801</v>
      </c>
      <c r="E15" s="9" t="s">
        <v>3801</v>
      </c>
    </row>
    <row r="16" spans="1:5">
      <c r="A16" s="2" t="s">
        <v>3804</v>
      </c>
      <c r="B16" s="2" t="s">
        <v>7088</v>
      </c>
      <c r="C16" s="2">
        <v>1402</v>
      </c>
      <c r="D16" s="2" t="s">
        <v>3804</v>
      </c>
      <c r="E16" s="9" t="s">
        <v>3804</v>
      </c>
    </row>
    <row r="17" spans="1:5">
      <c r="A17" s="2" t="s">
        <v>3807</v>
      </c>
      <c r="B17" s="2" t="s">
        <v>7089</v>
      </c>
      <c r="C17" s="2">
        <v>1403</v>
      </c>
      <c r="D17" s="2" t="s">
        <v>3807</v>
      </c>
      <c r="E17" s="9" t="s">
        <v>3807</v>
      </c>
    </row>
    <row r="18" spans="1:5">
      <c r="A18" s="2" t="s">
        <v>3809</v>
      </c>
      <c r="B18" s="2" t="s">
        <v>7090</v>
      </c>
      <c r="C18" s="2">
        <v>1404</v>
      </c>
      <c r="D18" s="2" t="s">
        <v>3809</v>
      </c>
      <c r="E18" s="9" t="s">
        <v>3809</v>
      </c>
    </row>
    <row r="19" spans="1:5">
      <c r="A19" s="2" t="s">
        <v>3812</v>
      </c>
      <c r="B19" s="2" t="s">
        <v>7091</v>
      </c>
      <c r="C19" s="2">
        <v>1405</v>
      </c>
      <c r="D19" s="2" t="s">
        <v>3812</v>
      </c>
      <c r="E19" s="9" t="s">
        <v>3812</v>
      </c>
    </row>
    <row r="20" spans="1:5">
      <c r="A20" s="2" t="s">
        <v>3815</v>
      </c>
      <c r="B20" s="2" t="s">
        <v>7092</v>
      </c>
      <c r="C20" s="2">
        <v>1406</v>
      </c>
      <c r="D20" s="2" t="s">
        <v>3815</v>
      </c>
      <c r="E20" s="9" t="s">
        <v>3815</v>
      </c>
    </row>
    <row r="21" spans="1:5">
      <c r="A21" s="2" t="s">
        <v>3818</v>
      </c>
      <c r="B21" s="2" t="s">
        <v>7093</v>
      </c>
      <c r="C21" s="2">
        <v>1407</v>
      </c>
      <c r="D21" s="2" t="s">
        <v>3818</v>
      </c>
      <c r="E21" s="9" t="s">
        <v>3818</v>
      </c>
    </row>
    <row r="22" spans="1:5">
      <c r="A22" s="2" t="s">
        <v>3821</v>
      </c>
      <c r="B22" s="2" t="s">
        <v>7094</v>
      </c>
      <c r="C22" s="2">
        <v>1408</v>
      </c>
      <c r="D22" s="2" t="s">
        <v>3821</v>
      </c>
      <c r="E22" s="9" t="s">
        <v>3821</v>
      </c>
    </row>
    <row r="23" spans="1:5">
      <c r="A23" s="2" t="s">
        <v>3824</v>
      </c>
      <c r="B23" s="2" t="s">
        <v>7095</v>
      </c>
      <c r="C23" s="2">
        <v>1409</v>
      </c>
      <c r="D23" s="2" t="s">
        <v>3824</v>
      </c>
      <c r="E23" s="9" t="s">
        <v>3824</v>
      </c>
    </row>
    <row r="24" spans="1:5">
      <c r="A24" s="2" t="s">
        <v>3827</v>
      </c>
      <c r="B24" s="2" t="s">
        <v>7096</v>
      </c>
      <c r="C24" s="2">
        <v>1410</v>
      </c>
      <c r="D24" s="2" t="s">
        <v>3827</v>
      </c>
      <c r="E24" s="9" t="s">
        <v>3827</v>
      </c>
    </row>
    <row r="25" spans="1:5">
      <c r="A25" s="2" t="s">
        <v>3830</v>
      </c>
      <c r="B25" s="2" t="s">
        <v>7097</v>
      </c>
      <c r="C25" s="2">
        <v>1411</v>
      </c>
      <c r="D25" s="2" t="s">
        <v>3830</v>
      </c>
      <c r="E25" s="9" t="s">
        <v>3830</v>
      </c>
    </row>
    <row r="26" spans="1:5">
      <c r="A26" s="2" t="s">
        <v>3835</v>
      </c>
      <c r="B26" s="2" t="s">
        <v>7098</v>
      </c>
      <c r="C26" s="2">
        <v>1501</v>
      </c>
      <c r="D26" s="2" t="s">
        <v>3835</v>
      </c>
      <c r="E26" s="9" t="s">
        <v>3835</v>
      </c>
    </row>
    <row r="27" spans="1:5">
      <c r="A27" s="2" t="s">
        <v>3838</v>
      </c>
      <c r="B27" s="2" t="s">
        <v>7099</v>
      </c>
      <c r="C27" s="2">
        <v>1502</v>
      </c>
      <c r="D27" s="2" t="s">
        <v>3838</v>
      </c>
      <c r="E27" s="9" t="s">
        <v>3838</v>
      </c>
    </row>
    <row r="28" spans="1:5">
      <c r="A28" s="2" t="s">
        <v>3841</v>
      </c>
      <c r="B28" s="2" t="s">
        <v>7100</v>
      </c>
      <c r="C28" s="2">
        <v>1503</v>
      </c>
      <c r="D28" s="2" t="s">
        <v>3841</v>
      </c>
      <c r="E28" s="9" t="s">
        <v>3841</v>
      </c>
    </row>
    <row r="29" spans="1:5">
      <c r="A29" s="2" t="s">
        <v>3844</v>
      </c>
      <c r="B29" s="2" t="s">
        <v>7101</v>
      </c>
      <c r="C29" s="2">
        <v>1504</v>
      </c>
      <c r="D29" s="2" t="s">
        <v>3844</v>
      </c>
      <c r="E29" s="9" t="s">
        <v>3844</v>
      </c>
    </row>
    <row r="30" spans="1:5">
      <c r="A30" s="2" t="s">
        <v>3846</v>
      </c>
      <c r="B30" s="2" t="s">
        <v>7102</v>
      </c>
      <c r="C30" s="2">
        <v>1505</v>
      </c>
      <c r="D30" s="2" t="s">
        <v>3846</v>
      </c>
      <c r="E30" s="9" t="s">
        <v>3846</v>
      </c>
    </row>
    <row r="31" spans="1:5">
      <c r="A31" s="2" t="s">
        <v>3848</v>
      </c>
      <c r="B31" s="2" t="s">
        <v>7103</v>
      </c>
      <c r="C31" s="2">
        <v>1506</v>
      </c>
      <c r="D31" s="2" t="s">
        <v>3848</v>
      </c>
      <c r="E31" s="9" t="s">
        <v>3848</v>
      </c>
    </row>
    <row r="32" spans="1:5">
      <c r="A32" s="2" t="s">
        <v>3850</v>
      </c>
      <c r="B32" s="2" t="s">
        <v>7104</v>
      </c>
      <c r="C32" s="2">
        <v>1507</v>
      </c>
      <c r="D32" s="2" t="s">
        <v>3850</v>
      </c>
      <c r="E32" s="9" t="s">
        <v>3850</v>
      </c>
    </row>
    <row r="33" spans="1:5">
      <c r="A33" s="2" t="s">
        <v>3852</v>
      </c>
      <c r="B33" s="2" t="s">
        <v>7105</v>
      </c>
      <c r="C33" s="2">
        <v>1508</v>
      </c>
      <c r="D33" s="2" t="s">
        <v>3852</v>
      </c>
      <c r="E33" s="9" t="s">
        <v>3852</v>
      </c>
    </row>
    <row r="34" spans="1:5">
      <c r="A34" s="2" t="s">
        <v>3853</v>
      </c>
      <c r="B34" s="2" t="s">
        <v>7106</v>
      </c>
      <c r="C34" s="2">
        <v>1509</v>
      </c>
      <c r="D34" s="2" t="s">
        <v>3853</v>
      </c>
      <c r="E34" s="9" t="s">
        <v>3853</v>
      </c>
    </row>
    <row r="35" spans="1:5">
      <c r="A35" s="2" t="s">
        <v>3854</v>
      </c>
      <c r="B35" s="2" t="s">
        <v>3854</v>
      </c>
      <c r="C35" s="2">
        <v>1522</v>
      </c>
      <c r="D35" s="2" t="s">
        <v>3854</v>
      </c>
      <c r="E35" s="9" t="s">
        <v>3854</v>
      </c>
    </row>
    <row r="36" spans="1:5">
      <c r="A36" s="2" t="s">
        <v>3856</v>
      </c>
      <c r="B36" s="2" t="s">
        <v>3856</v>
      </c>
      <c r="C36" s="2">
        <v>1525</v>
      </c>
      <c r="D36" s="2" t="s">
        <v>3856</v>
      </c>
      <c r="E36" s="9" t="s">
        <v>3856</v>
      </c>
    </row>
    <row r="37" spans="1:5">
      <c r="A37" s="2" t="s">
        <v>3858</v>
      </c>
      <c r="B37" s="2" t="s">
        <v>3858</v>
      </c>
      <c r="C37" s="2">
        <v>1529</v>
      </c>
      <c r="D37" s="2" t="s">
        <v>3858</v>
      </c>
      <c r="E37" s="9" t="s">
        <v>3858</v>
      </c>
    </row>
    <row r="38" spans="1:5">
      <c r="A38" s="2" t="s">
        <v>3861</v>
      </c>
      <c r="B38" s="2" t="s">
        <v>7107</v>
      </c>
      <c r="C38" s="2">
        <v>2101</v>
      </c>
      <c r="D38" s="2" t="s">
        <v>3861</v>
      </c>
      <c r="E38" s="9" t="s">
        <v>3861</v>
      </c>
    </row>
    <row r="39" spans="1:5">
      <c r="A39" s="2" t="s">
        <v>3863</v>
      </c>
      <c r="B39" s="2" t="s">
        <v>7108</v>
      </c>
      <c r="C39" s="2">
        <v>2102</v>
      </c>
      <c r="D39" s="2" t="s">
        <v>3863</v>
      </c>
      <c r="E39" s="9" t="s">
        <v>3863</v>
      </c>
    </row>
    <row r="40" spans="1:5">
      <c r="A40" s="2" t="s">
        <v>3865</v>
      </c>
      <c r="B40" s="2" t="s">
        <v>7109</v>
      </c>
      <c r="C40" s="2">
        <v>2103</v>
      </c>
      <c r="D40" s="2" t="s">
        <v>3865</v>
      </c>
      <c r="E40" s="9" t="s">
        <v>3865</v>
      </c>
    </row>
    <row r="41" spans="1:5">
      <c r="A41" s="2" t="s">
        <v>3867</v>
      </c>
      <c r="B41" s="2" t="s">
        <v>7110</v>
      </c>
      <c r="C41" s="2">
        <v>2104</v>
      </c>
      <c r="D41" s="2" t="s">
        <v>3867</v>
      </c>
      <c r="E41" s="9" t="s">
        <v>3867</v>
      </c>
    </row>
    <row r="42" spans="1:5">
      <c r="A42" s="2" t="s">
        <v>3869</v>
      </c>
      <c r="B42" s="2" t="s">
        <v>7111</v>
      </c>
      <c r="C42" s="2">
        <v>2105</v>
      </c>
      <c r="D42" s="2" t="s">
        <v>3869</v>
      </c>
      <c r="E42" s="9" t="s">
        <v>3869</v>
      </c>
    </row>
    <row r="43" spans="1:5">
      <c r="A43" s="2" t="s">
        <v>3871</v>
      </c>
      <c r="B43" s="2" t="s">
        <v>7112</v>
      </c>
      <c r="C43" s="2">
        <v>2106</v>
      </c>
      <c r="D43" s="2" t="s">
        <v>3871</v>
      </c>
      <c r="E43" s="9" t="s">
        <v>3871</v>
      </c>
    </row>
    <row r="44" spans="1:5">
      <c r="A44" s="2" t="s">
        <v>3873</v>
      </c>
      <c r="B44" s="2" t="s">
        <v>7113</v>
      </c>
      <c r="C44" s="2">
        <v>2107</v>
      </c>
      <c r="D44" s="2" t="s">
        <v>3873</v>
      </c>
      <c r="E44" s="9" t="s">
        <v>3873</v>
      </c>
    </row>
    <row r="45" spans="1:5">
      <c r="A45" s="2" t="s">
        <v>3875</v>
      </c>
      <c r="B45" s="2" t="s">
        <v>7114</v>
      </c>
      <c r="C45" s="2">
        <v>2108</v>
      </c>
      <c r="D45" s="2" t="s">
        <v>3875</v>
      </c>
      <c r="E45" s="9" t="s">
        <v>3875</v>
      </c>
    </row>
    <row r="46" spans="1:5">
      <c r="A46" s="2" t="s">
        <v>3877</v>
      </c>
      <c r="B46" s="2" t="s">
        <v>7115</v>
      </c>
      <c r="C46" s="2">
        <v>2109</v>
      </c>
      <c r="D46" s="2" t="s">
        <v>3877</v>
      </c>
      <c r="E46" s="9" t="s">
        <v>3877</v>
      </c>
    </row>
    <row r="47" spans="1:5">
      <c r="A47" s="2" t="s">
        <v>3879</v>
      </c>
      <c r="B47" s="2" t="s">
        <v>7116</v>
      </c>
      <c r="C47" s="2">
        <v>2110</v>
      </c>
      <c r="D47" s="2" t="s">
        <v>3879</v>
      </c>
      <c r="E47" s="9" t="s">
        <v>3879</v>
      </c>
    </row>
    <row r="48" spans="1:5">
      <c r="A48" s="2" t="s">
        <v>3881</v>
      </c>
      <c r="B48" s="2" t="s">
        <v>7117</v>
      </c>
      <c r="C48" s="2">
        <v>2111</v>
      </c>
      <c r="D48" s="2" t="s">
        <v>3881</v>
      </c>
      <c r="E48" s="9" t="s">
        <v>3881</v>
      </c>
    </row>
    <row r="49" spans="1:5">
      <c r="A49" s="2" t="s">
        <v>3883</v>
      </c>
      <c r="B49" s="2" t="s">
        <v>7118</v>
      </c>
      <c r="C49" s="2">
        <v>2112</v>
      </c>
      <c r="D49" s="2" t="s">
        <v>3883</v>
      </c>
      <c r="E49" s="9" t="s">
        <v>3883</v>
      </c>
    </row>
    <row r="50" spans="1:5">
      <c r="A50" s="2" t="s">
        <v>3885</v>
      </c>
      <c r="B50" s="2" t="s">
        <v>7119</v>
      </c>
      <c r="C50" s="2">
        <v>2113</v>
      </c>
      <c r="D50" s="2" t="s">
        <v>3885</v>
      </c>
      <c r="E50" s="9" t="s">
        <v>3885</v>
      </c>
    </row>
    <row r="51" spans="1:5">
      <c r="A51" s="2" t="s">
        <v>3887</v>
      </c>
      <c r="B51" s="2" t="s">
        <v>7120</v>
      </c>
      <c r="C51" s="2">
        <v>2114</v>
      </c>
      <c r="D51" s="2" t="s">
        <v>3887</v>
      </c>
      <c r="E51" s="9" t="s">
        <v>3887</v>
      </c>
    </row>
    <row r="52" spans="1:5">
      <c r="A52" s="2" t="s">
        <v>3890</v>
      </c>
      <c r="B52" s="2" t="s">
        <v>7121</v>
      </c>
      <c r="C52" s="2">
        <v>2201</v>
      </c>
      <c r="D52" s="2" t="s">
        <v>3890</v>
      </c>
      <c r="E52" s="9" t="s">
        <v>3890</v>
      </c>
    </row>
    <row r="53" spans="1:5">
      <c r="A53" s="2" t="s">
        <v>3892</v>
      </c>
      <c r="B53" s="2" t="s">
        <v>6948</v>
      </c>
      <c r="C53" s="2">
        <v>2202</v>
      </c>
      <c r="D53" s="2" t="s">
        <v>3892</v>
      </c>
      <c r="E53" s="9" t="s">
        <v>3892</v>
      </c>
    </row>
    <row r="54" spans="1:5">
      <c r="A54" s="2" t="s">
        <v>3894</v>
      </c>
      <c r="B54" s="2" t="s">
        <v>7122</v>
      </c>
      <c r="C54" s="2">
        <v>2203</v>
      </c>
      <c r="D54" s="2" t="s">
        <v>3894</v>
      </c>
      <c r="E54" s="9" t="s">
        <v>3894</v>
      </c>
    </row>
    <row r="55" spans="1:5">
      <c r="A55" s="2" t="s">
        <v>3896</v>
      </c>
      <c r="B55" s="2" t="s">
        <v>7123</v>
      </c>
      <c r="C55" s="2">
        <v>2204</v>
      </c>
      <c r="D55" s="2" t="s">
        <v>3896</v>
      </c>
      <c r="E55" s="9" t="s">
        <v>3896</v>
      </c>
    </row>
    <row r="56" spans="1:5">
      <c r="A56" s="2" t="s">
        <v>3897</v>
      </c>
      <c r="B56" s="2" t="s">
        <v>7124</v>
      </c>
      <c r="C56" s="2">
        <v>2205</v>
      </c>
      <c r="D56" s="2" t="s">
        <v>3897</v>
      </c>
      <c r="E56" s="9" t="s">
        <v>3897</v>
      </c>
    </row>
    <row r="57" spans="1:5">
      <c r="A57" s="2" t="s">
        <v>3899</v>
      </c>
      <c r="B57" s="2" t="s">
        <v>7125</v>
      </c>
      <c r="C57" s="2">
        <v>2206</v>
      </c>
      <c r="D57" s="2" t="s">
        <v>3899</v>
      </c>
      <c r="E57" s="9" t="s">
        <v>3899</v>
      </c>
    </row>
    <row r="58" spans="1:5">
      <c r="A58" s="2" t="s">
        <v>3901</v>
      </c>
      <c r="B58" s="2" t="s">
        <v>7126</v>
      </c>
      <c r="C58" s="2">
        <v>2207</v>
      </c>
      <c r="D58" s="2" t="s">
        <v>3901</v>
      </c>
      <c r="E58" s="9" t="s">
        <v>3901</v>
      </c>
    </row>
    <row r="59" spans="1:5">
      <c r="A59" s="2" t="s">
        <v>3903</v>
      </c>
      <c r="B59" s="2" t="s">
        <v>7127</v>
      </c>
      <c r="C59" s="2">
        <v>2208</v>
      </c>
      <c r="D59" s="2" t="s">
        <v>3903</v>
      </c>
      <c r="E59" s="9" t="s">
        <v>3903</v>
      </c>
    </row>
    <row r="60" spans="1:5">
      <c r="A60" s="2" t="s">
        <v>3905</v>
      </c>
      <c r="B60" s="2" t="s">
        <v>3905</v>
      </c>
      <c r="C60" s="2">
        <v>2224</v>
      </c>
      <c r="D60" s="2" t="s">
        <v>3905</v>
      </c>
      <c r="E60" s="9" t="s">
        <v>3905</v>
      </c>
    </row>
    <row r="61" spans="1:5">
      <c r="A61" s="2" t="s">
        <v>3908</v>
      </c>
      <c r="B61" s="2" t="s">
        <v>7128</v>
      </c>
      <c r="C61" s="2">
        <v>2301</v>
      </c>
      <c r="D61" s="2" t="s">
        <v>3908</v>
      </c>
      <c r="E61" s="9" t="s">
        <v>3908</v>
      </c>
    </row>
    <row r="62" spans="1:5">
      <c r="A62" s="2" t="s">
        <v>3910</v>
      </c>
      <c r="B62" s="2" t="s">
        <v>7129</v>
      </c>
      <c r="C62" s="2">
        <v>2302</v>
      </c>
      <c r="D62" s="2" t="s">
        <v>3910</v>
      </c>
      <c r="E62" s="9" t="s">
        <v>3910</v>
      </c>
    </row>
    <row r="63" spans="1:5">
      <c r="A63" s="2" t="s">
        <v>3912</v>
      </c>
      <c r="B63" s="2" t="s">
        <v>7130</v>
      </c>
      <c r="C63" s="2">
        <v>2303</v>
      </c>
      <c r="D63" s="2" t="s">
        <v>3912</v>
      </c>
      <c r="E63" s="9" t="s">
        <v>3912</v>
      </c>
    </row>
    <row r="64" spans="1:5">
      <c r="A64" s="2" t="s">
        <v>3914</v>
      </c>
      <c r="B64" s="2" t="s">
        <v>7131</v>
      </c>
      <c r="C64" s="2">
        <v>2304</v>
      </c>
      <c r="D64" s="2" t="s">
        <v>3914</v>
      </c>
      <c r="E64" s="9" t="s">
        <v>3914</v>
      </c>
    </row>
    <row r="65" spans="1:5">
      <c r="A65" s="2" t="s">
        <v>3916</v>
      </c>
      <c r="B65" s="2" t="s">
        <v>7132</v>
      </c>
      <c r="C65" s="2">
        <v>2305</v>
      </c>
      <c r="D65" s="2" t="s">
        <v>3916</v>
      </c>
      <c r="E65" s="9" t="s">
        <v>3916</v>
      </c>
    </row>
    <row r="66" spans="1:5">
      <c r="A66" s="2" t="s">
        <v>3918</v>
      </c>
      <c r="B66" s="2" t="s">
        <v>7133</v>
      </c>
      <c r="C66" s="2">
        <v>2306</v>
      </c>
      <c r="D66" s="2" t="s">
        <v>3918</v>
      </c>
      <c r="E66" s="9" t="s">
        <v>3918</v>
      </c>
    </row>
    <row r="67" spans="1:5">
      <c r="A67" s="2" t="s">
        <v>3920</v>
      </c>
      <c r="B67" s="2" t="s">
        <v>7134</v>
      </c>
      <c r="C67" s="2">
        <v>2307</v>
      </c>
      <c r="D67" s="2" t="s">
        <v>3920</v>
      </c>
      <c r="E67" s="9" t="s">
        <v>3920</v>
      </c>
    </row>
    <row r="68" spans="1:5">
      <c r="A68" s="2" t="s">
        <v>3922</v>
      </c>
      <c r="B68" s="2" t="s">
        <v>7135</v>
      </c>
      <c r="C68" s="2">
        <v>2308</v>
      </c>
      <c r="D68" s="2" t="s">
        <v>3922</v>
      </c>
      <c r="E68" s="9" t="s">
        <v>3922</v>
      </c>
    </row>
    <row r="69" spans="1:5">
      <c r="A69" s="2" t="s">
        <v>3924</v>
      </c>
      <c r="B69" s="2" t="s">
        <v>7136</v>
      </c>
      <c r="C69" s="2">
        <v>2309</v>
      </c>
      <c r="D69" s="2" t="s">
        <v>3924</v>
      </c>
      <c r="E69" s="9" t="s">
        <v>3924</v>
      </c>
    </row>
    <row r="70" spans="1:5">
      <c r="A70" s="2" t="s">
        <v>3925</v>
      </c>
      <c r="B70" s="2" t="s">
        <v>7137</v>
      </c>
      <c r="C70" s="2">
        <v>2310</v>
      </c>
      <c r="D70" s="2" t="s">
        <v>3925</v>
      </c>
      <c r="E70" s="9" t="s">
        <v>3925</v>
      </c>
    </row>
    <row r="71" spans="1:5">
      <c r="A71" s="2" t="s">
        <v>3927</v>
      </c>
      <c r="B71" s="2" t="s">
        <v>7138</v>
      </c>
      <c r="C71" s="2">
        <v>2311</v>
      </c>
      <c r="D71" s="2" t="s">
        <v>3927</v>
      </c>
      <c r="E71" s="9" t="s">
        <v>3927</v>
      </c>
    </row>
    <row r="72" spans="1:5">
      <c r="A72" s="2" t="s">
        <v>3929</v>
      </c>
      <c r="B72" s="2" t="s">
        <v>7139</v>
      </c>
      <c r="C72" s="2">
        <v>2312</v>
      </c>
      <c r="D72" s="2" t="s">
        <v>3929</v>
      </c>
      <c r="E72" s="9" t="s">
        <v>3929</v>
      </c>
    </row>
    <row r="73" spans="1:5">
      <c r="A73" s="2" t="s">
        <v>3931</v>
      </c>
      <c r="B73" s="2" t="s">
        <v>3931</v>
      </c>
      <c r="C73" s="2">
        <v>2327</v>
      </c>
      <c r="D73" s="2" t="s">
        <v>3931</v>
      </c>
      <c r="E73" s="9" t="s">
        <v>3931</v>
      </c>
    </row>
    <row r="74" spans="1:5">
      <c r="A74" s="2" t="s">
        <v>3933</v>
      </c>
      <c r="B74" s="2" t="s">
        <v>6943</v>
      </c>
      <c r="C74" s="2">
        <v>3100</v>
      </c>
      <c r="D74" s="2" t="s">
        <v>3933</v>
      </c>
      <c r="E74" s="9" t="s">
        <v>3933</v>
      </c>
    </row>
    <row r="75" spans="1:5">
      <c r="A75" s="2" t="s">
        <v>3936</v>
      </c>
      <c r="B75" s="2" t="s">
        <v>7140</v>
      </c>
      <c r="C75" s="2">
        <v>3201</v>
      </c>
      <c r="D75" s="2" t="s">
        <v>3936</v>
      </c>
      <c r="E75" s="9" t="s">
        <v>3936</v>
      </c>
    </row>
    <row r="76" spans="1:5">
      <c r="A76" s="2" t="s">
        <v>3938</v>
      </c>
      <c r="B76" s="2" t="s">
        <v>7141</v>
      </c>
      <c r="C76" s="2">
        <v>3202</v>
      </c>
      <c r="D76" s="2" t="s">
        <v>3938</v>
      </c>
      <c r="E76" s="9" t="s">
        <v>3938</v>
      </c>
    </row>
    <row r="77" spans="1:5">
      <c r="A77" s="2" t="s">
        <v>3939</v>
      </c>
      <c r="B77" s="2" t="s">
        <v>7142</v>
      </c>
      <c r="C77" s="2">
        <v>3203</v>
      </c>
      <c r="D77" s="2" t="s">
        <v>3939</v>
      </c>
      <c r="E77" s="9" t="s">
        <v>3939</v>
      </c>
    </row>
    <row r="78" spans="1:5">
      <c r="A78" s="2" t="s">
        <v>3941</v>
      </c>
      <c r="B78" s="2" t="s">
        <v>7143</v>
      </c>
      <c r="C78" s="2">
        <v>3204</v>
      </c>
      <c r="D78" s="2" t="s">
        <v>3941</v>
      </c>
      <c r="E78" s="9" t="s">
        <v>3941</v>
      </c>
    </row>
    <row r="79" spans="1:5">
      <c r="A79" s="2" t="s">
        <v>3943</v>
      </c>
      <c r="B79" s="2" t="s">
        <v>7144</v>
      </c>
      <c r="C79" s="2">
        <v>3205</v>
      </c>
      <c r="D79" s="2" t="s">
        <v>3943</v>
      </c>
      <c r="E79" s="9" t="s">
        <v>3943</v>
      </c>
    </row>
    <row r="80" spans="1:5">
      <c r="A80" s="2" t="s">
        <v>3945</v>
      </c>
      <c r="B80" s="2" t="s">
        <v>7145</v>
      </c>
      <c r="C80" s="2">
        <v>3206</v>
      </c>
      <c r="D80" s="2" t="s">
        <v>3945</v>
      </c>
      <c r="E80" s="9" t="s">
        <v>3945</v>
      </c>
    </row>
    <row r="81" spans="1:5">
      <c r="A81" s="2" t="s">
        <v>3947</v>
      </c>
      <c r="B81" s="2" t="s">
        <v>7146</v>
      </c>
      <c r="C81" s="2">
        <v>3207</v>
      </c>
      <c r="D81" s="2" t="s">
        <v>3947</v>
      </c>
      <c r="E81" s="9" t="s">
        <v>3947</v>
      </c>
    </row>
    <row r="82" spans="1:5">
      <c r="A82" s="2" t="s">
        <v>3949</v>
      </c>
      <c r="B82" s="2" t="s">
        <v>7147</v>
      </c>
      <c r="C82" s="2">
        <v>3208</v>
      </c>
      <c r="D82" s="2" t="s">
        <v>3949</v>
      </c>
      <c r="E82" s="9" t="s">
        <v>3949</v>
      </c>
    </row>
    <row r="83" spans="1:5">
      <c r="A83" s="2" t="s">
        <v>3951</v>
      </c>
      <c r="B83" s="2" t="s">
        <v>7148</v>
      </c>
      <c r="C83" s="2">
        <v>3209</v>
      </c>
      <c r="D83" s="2" t="s">
        <v>3951</v>
      </c>
      <c r="E83" s="9" t="s">
        <v>3951</v>
      </c>
    </row>
    <row r="84" spans="1:5">
      <c r="A84" s="2" t="s">
        <v>3953</v>
      </c>
      <c r="B84" s="2" t="s">
        <v>7149</v>
      </c>
      <c r="C84" s="2">
        <v>3210</v>
      </c>
      <c r="D84" s="2" t="s">
        <v>3953</v>
      </c>
      <c r="E84" s="9" t="s">
        <v>3953</v>
      </c>
    </row>
    <row r="85" spans="1:5">
      <c r="A85" s="2" t="s">
        <v>3955</v>
      </c>
      <c r="B85" s="2" t="s">
        <v>7150</v>
      </c>
      <c r="C85" s="2">
        <v>3211</v>
      </c>
      <c r="D85" s="2" t="s">
        <v>3955</v>
      </c>
      <c r="E85" s="9" t="s">
        <v>3955</v>
      </c>
    </row>
    <row r="86" spans="1:5">
      <c r="A86" s="2" t="s">
        <v>3957</v>
      </c>
      <c r="B86" s="2" t="s">
        <v>7151</v>
      </c>
      <c r="C86" s="2">
        <v>3212</v>
      </c>
      <c r="D86" s="2" t="s">
        <v>3957</v>
      </c>
      <c r="E86" s="9" t="s">
        <v>3957</v>
      </c>
    </row>
    <row r="87" spans="1:5">
      <c r="A87" s="2" t="s">
        <v>3959</v>
      </c>
      <c r="B87" s="2" t="s">
        <v>7152</v>
      </c>
      <c r="C87" s="2">
        <v>3213</v>
      </c>
      <c r="D87" s="2" t="s">
        <v>3959</v>
      </c>
      <c r="E87" s="9" t="s">
        <v>3959</v>
      </c>
    </row>
    <row r="88" spans="1:5">
      <c r="A88" s="2" t="s">
        <v>3962</v>
      </c>
      <c r="B88" s="2" t="s">
        <v>7153</v>
      </c>
      <c r="C88" s="2">
        <v>3301</v>
      </c>
      <c r="D88" s="2" t="s">
        <v>3962</v>
      </c>
      <c r="E88" s="9" t="s">
        <v>3962</v>
      </c>
    </row>
    <row r="89" spans="1:5">
      <c r="A89" s="2" t="s">
        <v>3964</v>
      </c>
      <c r="B89" s="2" t="s">
        <v>7154</v>
      </c>
      <c r="C89" s="2">
        <v>3302</v>
      </c>
      <c r="D89" s="2" t="s">
        <v>3964</v>
      </c>
      <c r="E89" s="9" t="s">
        <v>3964</v>
      </c>
    </row>
    <row r="90" spans="1:5">
      <c r="A90" s="2" t="s">
        <v>3966</v>
      </c>
      <c r="B90" s="2" t="s">
        <v>7155</v>
      </c>
      <c r="C90" s="2">
        <v>3303</v>
      </c>
      <c r="D90" s="2" t="s">
        <v>3966</v>
      </c>
      <c r="E90" s="9" t="s">
        <v>3966</v>
      </c>
    </row>
    <row r="91" spans="1:5">
      <c r="A91" s="2" t="s">
        <v>3968</v>
      </c>
      <c r="B91" s="2" t="s">
        <v>7156</v>
      </c>
      <c r="C91" s="2">
        <v>3304</v>
      </c>
      <c r="D91" s="2" t="s">
        <v>3968</v>
      </c>
      <c r="E91" s="9" t="s">
        <v>3968</v>
      </c>
    </row>
    <row r="92" spans="1:5">
      <c r="A92" s="2" t="s">
        <v>3970</v>
      </c>
      <c r="B92" s="2" t="s">
        <v>7157</v>
      </c>
      <c r="C92" s="2">
        <v>3305</v>
      </c>
      <c r="D92" s="2" t="s">
        <v>3970</v>
      </c>
      <c r="E92" s="9" t="s">
        <v>3970</v>
      </c>
    </row>
    <row r="93" spans="1:5">
      <c r="A93" s="2" t="s">
        <v>3972</v>
      </c>
      <c r="B93" s="2" t="s">
        <v>7158</v>
      </c>
      <c r="C93" s="2">
        <v>3306</v>
      </c>
      <c r="D93" s="2" t="s">
        <v>3972</v>
      </c>
      <c r="E93" s="9" t="s">
        <v>3972</v>
      </c>
    </row>
    <row r="94" spans="1:5">
      <c r="A94" s="2" t="s">
        <v>3974</v>
      </c>
      <c r="B94" s="2" t="s">
        <v>7159</v>
      </c>
      <c r="C94" s="2">
        <v>3307</v>
      </c>
      <c r="D94" s="2" t="s">
        <v>3974</v>
      </c>
      <c r="E94" s="9" t="s">
        <v>3974</v>
      </c>
    </row>
    <row r="95" spans="1:5">
      <c r="A95" s="2" t="s">
        <v>3976</v>
      </c>
      <c r="B95" s="2" t="s">
        <v>7160</v>
      </c>
      <c r="C95" s="2">
        <v>3308</v>
      </c>
      <c r="D95" s="2" t="s">
        <v>3976</v>
      </c>
      <c r="E95" s="9" t="s">
        <v>3976</v>
      </c>
    </row>
    <row r="96" spans="1:5">
      <c r="A96" s="2" t="s">
        <v>3977</v>
      </c>
      <c r="B96" s="2" t="s">
        <v>7161</v>
      </c>
      <c r="C96" s="2">
        <v>3309</v>
      </c>
      <c r="D96" s="2" t="s">
        <v>3977</v>
      </c>
      <c r="E96" s="9" t="s">
        <v>3977</v>
      </c>
    </row>
    <row r="97" spans="1:5">
      <c r="A97" s="2" t="s">
        <v>3979</v>
      </c>
      <c r="B97" s="2" t="s">
        <v>7162</v>
      </c>
      <c r="C97" s="2">
        <v>3310</v>
      </c>
      <c r="D97" s="2" t="s">
        <v>3979</v>
      </c>
      <c r="E97" s="9" t="s">
        <v>3979</v>
      </c>
    </row>
    <row r="98" spans="1:5">
      <c r="A98" s="2" t="s">
        <v>3980</v>
      </c>
      <c r="B98" s="2" t="s">
        <v>7163</v>
      </c>
      <c r="C98" s="2">
        <v>3311</v>
      </c>
      <c r="D98" s="2" t="s">
        <v>3980</v>
      </c>
      <c r="E98" s="9" t="s">
        <v>3980</v>
      </c>
    </row>
    <row r="99" spans="1:5">
      <c r="A99" s="2" t="s">
        <v>3983</v>
      </c>
      <c r="B99" s="2" t="s">
        <v>7164</v>
      </c>
      <c r="C99" s="2">
        <v>3401</v>
      </c>
      <c r="D99" s="2" t="s">
        <v>3983</v>
      </c>
      <c r="E99" s="9" t="s">
        <v>3983</v>
      </c>
    </row>
    <row r="100" spans="1:5">
      <c r="A100" s="2" t="s">
        <v>3985</v>
      </c>
      <c r="B100" s="2" t="s">
        <v>7165</v>
      </c>
      <c r="C100" s="2">
        <v>3402</v>
      </c>
      <c r="D100" s="2" t="s">
        <v>3985</v>
      </c>
      <c r="E100" s="9" t="s">
        <v>3985</v>
      </c>
    </row>
    <row r="101" spans="1:5">
      <c r="A101" s="2" t="s">
        <v>3987</v>
      </c>
      <c r="B101" s="2" t="s">
        <v>7166</v>
      </c>
      <c r="C101" s="2">
        <v>3403</v>
      </c>
      <c r="D101" s="2" t="s">
        <v>3987</v>
      </c>
      <c r="E101" s="9" t="s">
        <v>3987</v>
      </c>
    </row>
    <row r="102" spans="1:5">
      <c r="A102" s="2" t="s">
        <v>3989</v>
      </c>
      <c r="B102" s="2" t="s">
        <v>7167</v>
      </c>
      <c r="C102" s="2">
        <v>3404</v>
      </c>
      <c r="D102" s="2" t="s">
        <v>3989</v>
      </c>
      <c r="E102" s="9" t="s">
        <v>3989</v>
      </c>
    </row>
    <row r="103" spans="1:5">
      <c r="A103" s="2" t="s">
        <v>3991</v>
      </c>
      <c r="B103" s="2" t="s">
        <v>7168</v>
      </c>
      <c r="C103" s="2">
        <v>3405</v>
      </c>
      <c r="D103" s="2" t="s">
        <v>3991</v>
      </c>
      <c r="E103" s="9" t="s">
        <v>3991</v>
      </c>
    </row>
    <row r="104" spans="1:5">
      <c r="A104" s="2" t="s">
        <v>3993</v>
      </c>
      <c r="B104" s="2" t="s">
        <v>7169</v>
      </c>
      <c r="C104" s="2">
        <v>3406</v>
      </c>
      <c r="D104" s="2" t="s">
        <v>3993</v>
      </c>
      <c r="E104" s="9" t="s">
        <v>3993</v>
      </c>
    </row>
    <row r="105" spans="1:5">
      <c r="A105" s="2" t="s">
        <v>3995</v>
      </c>
      <c r="B105" s="2" t="s">
        <v>7170</v>
      </c>
      <c r="C105" s="2">
        <v>3407</v>
      </c>
      <c r="D105" s="2" t="s">
        <v>3995</v>
      </c>
      <c r="E105" s="9" t="s">
        <v>3995</v>
      </c>
    </row>
    <row r="106" spans="1:5">
      <c r="A106" s="2" t="s">
        <v>3997</v>
      </c>
      <c r="B106" s="2" t="s">
        <v>7171</v>
      </c>
      <c r="C106" s="2">
        <v>3408</v>
      </c>
      <c r="D106" s="2" t="s">
        <v>3997</v>
      </c>
      <c r="E106" s="9" t="s">
        <v>3997</v>
      </c>
    </row>
    <row r="107" spans="1:5">
      <c r="A107" s="2" t="s">
        <v>3999</v>
      </c>
      <c r="B107" s="2" t="s">
        <v>7172</v>
      </c>
      <c r="C107" s="2">
        <v>3410</v>
      </c>
      <c r="D107" s="2" t="s">
        <v>3999</v>
      </c>
      <c r="E107" s="9" t="s">
        <v>3999</v>
      </c>
    </row>
    <row r="108" spans="1:5">
      <c r="A108" s="2" t="s">
        <v>4001</v>
      </c>
      <c r="B108" s="2" t="s">
        <v>7173</v>
      </c>
      <c r="C108" s="2">
        <v>3411</v>
      </c>
      <c r="D108" s="2" t="s">
        <v>4001</v>
      </c>
      <c r="E108" s="9" t="s">
        <v>4001</v>
      </c>
    </row>
    <row r="109" spans="1:5">
      <c r="A109" s="2" t="s">
        <v>4003</v>
      </c>
      <c r="B109" s="2" t="s">
        <v>7174</v>
      </c>
      <c r="C109" s="2">
        <v>3412</v>
      </c>
      <c r="D109" s="2" t="s">
        <v>4003</v>
      </c>
      <c r="E109" s="9" t="s">
        <v>4003</v>
      </c>
    </row>
    <row r="110" spans="1:5">
      <c r="A110" s="2" t="s">
        <v>4005</v>
      </c>
      <c r="B110" s="2" t="s">
        <v>7175</v>
      </c>
      <c r="C110" s="2">
        <v>3413</v>
      </c>
      <c r="D110" s="2" t="s">
        <v>4005</v>
      </c>
      <c r="E110" s="9" t="s">
        <v>4005</v>
      </c>
    </row>
    <row r="111" spans="1:5">
      <c r="A111" s="2" t="s">
        <v>4007</v>
      </c>
      <c r="B111" s="2" t="s">
        <v>7176</v>
      </c>
      <c r="C111" s="2">
        <v>3415</v>
      </c>
      <c r="D111" s="2" t="s">
        <v>4007</v>
      </c>
      <c r="E111" s="9" t="s">
        <v>4007</v>
      </c>
    </row>
    <row r="112" spans="1:5">
      <c r="A112" s="2" t="s">
        <v>4009</v>
      </c>
      <c r="B112" s="2" t="s">
        <v>7177</v>
      </c>
      <c r="C112" s="2">
        <v>3416</v>
      </c>
      <c r="D112" s="2" t="s">
        <v>4009</v>
      </c>
      <c r="E112" s="9" t="s">
        <v>4009</v>
      </c>
    </row>
    <row r="113" spans="1:5">
      <c r="A113" s="2" t="s">
        <v>4011</v>
      </c>
      <c r="B113" s="2" t="s">
        <v>7178</v>
      </c>
      <c r="C113" s="2">
        <v>3417</v>
      </c>
      <c r="D113" s="2" t="s">
        <v>4011</v>
      </c>
      <c r="E113" s="9" t="s">
        <v>4011</v>
      </c>
    </row>
    <row r="114" spans="1:5">
      <c r="A114" s="2" t="s">
        <v>4013</v>
      </c>
      <c r="B114" s="2" t="s">
        <v>7179</v>
      </c>
      <c r="C114" s="2">
        <v>3418</v>
      </c>
      <c r="D114" s="2" t="s">
        <v>4013</v>
      </c>
      <c r="E114" s="9" t="s">
        <v>4013</v>
      </c>
    </row>
    <row r="115" spans="1:5">
      <c r="A115" s="2" t="s">
        <v>4015</v>
      </c>
      <c r="B115" s="2" t="s">
        <v>7180</v>
      </c>
      <c r="C115" s="2">
        <v>3501</v>
      </c>
      <c r="D115" s="2" t="s">
        <v>4015</v>
      </c>
      <c r="E115" s="9" t="s">
        <v>4015</v>
      </c>
    </row>
    <row r="116" spans="1:5">
      <c r="A116" s="2" t="s">
        <v>4016</v>
      </c>
      <c r="B116" s="2" t="s">
        <v>7181</v>
      </c>
      <c r="C116" s="2">
        <v>3502</v>
      </c>
      <c r="D116" s="2" t="s">
        <v>4016</v>
      </c>
      <c r="E116" s="9" t="s">
        <v>4016</v>
      </c>
    </row>
    <row r="117" spans="1:5">
      <c r="A117" s="2" t="s">
        <v>4018</v>
      </c>
      <c r="B117" s="2" t="s">
        <v>7182</v>
      </c>
      <c r="C117" s="2">
        <v>3503</v>
      </c>
      <c r="D117" s="2" t="s">
        <v>4018</v>
      </c>
      <c r="E117" s="9" t="s">
        <v>4018</v>
      </c>
    </row>
    <row r="118" spans="1:5">
      <c r="A118" s="2" t="s">
        <v>4020</v>
      </c>
      <c r="B118" s="2" t="s">
        <v>7183</v>
      </c>
      <c r="C118" s="2">
        <v>3504</v>
      </c>
      <c r="D118" s="2" t="s">
        <v>4020</v>
      </c>
      <c r="E118" s="9" t="s">
        <v>4020</v>
      </c>
    </row>
    <row r="119" spans="1:5">
      <c r="A119" s="2" t="s">
        <v>4022</v>
      </c>
      <c r="B119" s="2" t="s">
        <v>7184</v>
      </c>
      <c r="C119" s="2">
        <v>3505</v>
      </c>
      <c r="D119" s="2" t="s">
        <v>4022</v>
      </c>
      <c r="E119" s="9" t="s">
        <v>4022</v>
      </c>
    </row>
    <row r="120" spans="1:5">
      <c r="A120" s="2" t="s">
        <v>4024</v>
      </c>
      <c r="B120" s="2" t="s">
        <v>7185</v>
      </c>
      <c r="C120" s="2">
        <v>3506</v>
      </c>
      <c r="D120" s="2" t="s">
        <v>4024</v>
      </c>
      <c r="E120" s="9" t="s">
        <v>4024</v>
      </c>
    </row>
    <row r="121" spans="1:5">
      <c r="A121" s="2" t="s">
        <v>4026</v>
      </c>
      <c r="B121" s="2" t="s">
        <v>7186</v>
      </c>
      <c r="C121" s="2">
        <v>3507</v>
      </c>
      <c r="D121" s="2" t="s">
        <v>4026</v>
      </c>
      <c r="E121" s="9" t="s">
        <v>4026</v>
      </c>
    </row>
    <row r="122" spans="1:5">
      <c r="A122" s="2" t="s">
        <v>4028</v>
      </c>
      <c r="B122" s="2" t="s">
        <v>7187</v>
      </c>
      <c r="C122" s="2">
        <v>3508</v>
      </c>
      <c r="D122" s="2" t="s">
        <v>4028</v>
      </c>
      <c r="E122" s="9" t="s">
        <v>4028</v>
      </c>
    </row>
    <row r="123" spans="1:5">
      <c r="A123" s="2" t="s">
        <v>4030</v>
      </c>
      <c r="B123" s="2" t="s">
        <v>7188</v>
      </c>
      <c r="C123" s="2">
        <v>3509</v>
      </c>
      <c r="D123" s="2" t="s">
        <v>4030</v>
      </c>
      <c r="E123" s="9" t="s">
        <v>4030</v>
      </c>
    </row>
    <row r="124" spans="1:5">
      <c r="A124" s="2" t="s">
        <v>4033</v>
      </c>
      <c r="B124" s="2" t="s">
        <v>7189</v>
      </c>
      <c r="C124" s="2">
        <v>3601</v>
      </c>
      <c r="D124" s="2" t="s">
        <v>4033</v>
      </c>
      <c r="E124" s="9" t="s">
        <v>4033</v>
      </c>
    </row>
    <row r="125" spans="1:5">
      <c r="A125" s="2" t="s">
        <v>4035</v>
      </c>
      <c r="B125" s="2" t="s">
        <v>7190</v>
      </c>
      <c r="C125" s="2">
        <v>3602</v>
      </c>
      <c r="D125" s="2" t="s">
        <v>4035</v>
      </c>
      <c r="E125" s="9" t="s">
        <v>4035</v>
      </c>
    </row>
    <row r="126" spans="1:5">
      <c r="A126" s="2" t="s">
        <v>4037</v>
      </c>
      <c r="B126" s="2" t="s">
        <v>7191</v>
      </c>
      <c r="C126" s="2">
        <v>3603</v>
      </c>
      <c r="D126" s="2" t="s">
        <v>4037</v>
      </c>
      <c r="E126" s="9" t="s">
        <v>4037</v>
      </c>
    </row>
    <row r="127" spans="1:5">
      <c r="A127" s="2" t="s">
        <v>4039</v>
      </c>
      <c r="B127" s="2" t="s">
        <v>7192</v>
      </c>
      <c r="C127" s="2">
        <v>3604</v>
      </c>
      <c r="D127" s="2" t="s">
        <v>4039</v>
      </c>
      <c r="E127" s="9" t="s">
        <v>4039</v>
      </c>
    </row>
    <row r="128" spans="1:5">
      <c r="A128" s="2" t="s">
        <v>4041</v>
      </c>
      <c r="B128" s="2" t="s">
        <v>7193</v>
      </c>
      <c r="C128" s="2">
        <v>3605</v>
      </c>
      <c r="D128" s="2" t="s">
        <v>4041</v>
      </c>
      <c r="E128" s="9" t="s">
        <v>4041</v>
      </c>
    </row>
    <row r="129" spans="1:5">
      <c r="A129" s="2" t="s">
        <v>4043</v>
      </c>
      <c r="B129" s="2" t="s">
        <v>7194</v>
      </c>
      <c r="C129" s="2">
        <v>3606</v>
      </c>
      <c r="D129" s="2" t="s">
        <v>4043</v>
      </c>
      <c r="E129" s="9" t="s">
        <v>4043</v>
      </c>
    </row>
    <row r="130" spans="1:5">
      <c r="A130" s="2" t="s">
        <v>4045</v>
      </c>
      <c r="B130" s="2" t="s">
        <v>7195</v>
      </c>
      <c r="C130" s="2">
        <v>3607</v>
      </c>
      <c r="D130" s="2" t="s">
        <v>4045</v>
      </c>
      <c r="E130" s="9" t="s">
        <v>4045</v>
      </c>
    </row>
    <row r="131" spans="1:5">
      <c r="A131" s="2" t="s">
        <v>4047</v>
      </c>
      <c r="B131" s="2" t="s">
        <v>7196</v>
      </c>
      <c r="C131" s="2">
        <v>3608</v>
      </c>
      <c r="D131" s="2" t="s">
        <v>4047</v>
      </c>
      <c r="E131" s="9" t="s">
        <v>4047</v>
      </c>
    </row>
    <row r="132" spans="1:5">
      <c r="A132" s="2" t="s">
        <v>4049</v>
      </c>
      <c r="B132" s="2" t="s">
        <v>7197</v>
      </c>
      <c r="C132" s="2">
        <v>3609</v>
      </c>
      <c r="D132" s="2" t="s">
        <v>4049</v>
      </c>
      <c r="E132" s="9" t="s">
        <v>4049</v>
      </c>
    </row>
    <row r="133" spans="1:5">
      <c r="A133" s="2" t="s">
        <v>4051</v>
      </c>
      <c r="B133" s="2" t="s">
        <v>7198</v>
      </c>
      <c r="C133" s="2">
        <v>3610</v>
      </c>
      <c r="D133" s="2" t="s">
        <v>4051</v>
      </c>
      <c r="E133" s="9" t="s">
        <v>4051</v>
      </c>
    </row>
    <row r="134" spans="1:5">
      <c r="A134" s="2" t="s">
        <v>4053</v>
      </c>
      <c r="B134" s="2" t="s">
        <v>7199</v>
      </c>
      <c r="C134" s="2">
        <v>3611</v>
      </c>
      <c r="D134" s="2" t="s">
        <v>4053</v>
      </c>
      <c r="E134" s="9" t="s">
        <v>4053</v>
      </c>
    </row>
    <row r="135" spans="1:5">
      <c r="A135" s="2" t="s">
        <v>4056</v>
      </c>
      <c r="B135" s="2" t="s">
        <v>7200</v>
      </c>
      <c r="C135" s="2">
        <v>3701</v>
      </c>
      <c r="D135" s="2" t="s">
        <v>4056</v>
      </c>
      <c r="E135" s="9" t="s">
        <v>4056</v>
      </c>
    </row>
    <row r="136" spans="1:5">
      <c r="A136" s="2" t="s">
        <v>4058</v>
      </c>
      <c r="B136" s="2" t="s">
        <v>7201</v>
      </c>
      <c r="C136" s="2">
        <v>3702</v>
      </c>
      <c r="D136" s="2" t="s">
        <v>4058</v>
      </c>
      <c r="E136" s="9" t="s">
        <v>4058</v>
      </c>
    </row>
    <row r="137" spans="1:5">
      <c r="A137" s="2" t="s">
        <v>4059</v>
      </c>
      <c r="B137" s="2" t="s">
        <v>7202</v>
      </c>
      <c r="C137" s="2">
        <v>3703</v>
      </c>
      <c r="D137" s="2" t="s">
        <v>4059</v>
      </c>
      <c r="E137" s="9" t="s">
        <v>4059</v>
      </c>
    </row>
    <row r="138" spans="1:5">
      <c r="A138" s="2" t="s">
        <v>4060</v>
      </c>
      <c r="B138" s="2" t="s">
        <v>7203</v>
      </c>
      <c r="C138" s="2">
        <v>3704</v>
      </c>
      <c r="D138" s="2" t="s">
        <v>4060</v>
      </c>
      <c r="E138" s="9" t="s">
        <v>4060</v>
      </c>
    </row>
    <row r="139" spans="1:5">
      <c r="A139" s="2" t="s">
        <v>4061</v>
      </c>
      <c r="B139" s="2" t="s">
        <v>7204</v>
      </c>
      <c r="C139" s="2">
        <v>3705</v>
      </c>
      <c r="D139" s="2" t="s">
        <v>4061</v>
      </c>
      <c r="E139" s="9" t="s">
        <v>4061</v>
      </c>
    </row>
    <row r="140" spans="1:5">
      <c r="A140" s="2" t="s">
        <v>4063</v>
      </c>
      <c r="B140" s="2" t="s">
        <v>7205</v>
      </c>
      <c r="C140" s="2">
        <v>3706</v>
      </c>
      <c r="D140" s="2" t="s">
        <v>4063</v>
      </c>
      <c r="E140" s="9" t="s">
        <v>4063</v>
      </c>
    </row>
    <row r="141" spans="1:5">
      <c r="A141" s="2" t="s">
        <v>4065</v>
      </c>
      <c r="B141" s="2" t="s">
        <v>7206</v>
      </c>
      <c r="C141" s="2">
        <v>3707</v>
      </c>
      <c r="D141" s="2" t="s">
        <v>4065</v>
      </c>
      <c r="E141" s="9" t="s">
        <v>4065</v>
      </c>
    </row>
    <row r="142" spans="1:5">
      <c r="A142" s="2" t="s">
        <v>4067</v>
      </c>
      <c r="B142" s="2" t="s">
        <v>7207</v>
      </c>
      <c r="C142" s="2">
        <v>3708</v>
      </c>
      <c r="D142" s="2" t="s">
        <v>4067</v>
      </c>
      <c r="E142" s="9" t="s">
        <v>4067</v>
      </c>
    </row>
    <row r="143" spans="1:5">
      <c r="A143" s="2" t="s">
        <v>4069</v>
      </c>
      <c r="B143" s="2" t="s">
        <v>7208</v>
      </c>
      <c r="C143" s="2">
        <v>3709</v>
      </c>
      <c r="D143" s="2" t="s">
        <v>4069</v>
      </c>
      <c r="E143" s="9" t="s">
        <v>4069</v>
      </c>
    </row>
    <row r="144" spans="1:5">
      <c r="A144" s="2" t="s">
        <v>4071</v>
      </c>
      <c r="B144" s="2" t="s">
        <v>7209</v>
      </c>
      <c r="C144" s="2">
        <v>3710</v>
      </c>
      <c r="D144" s="2" t="s">
        <v>4071</v>
      </c>
      <c r="E144" s="9" t="s">
        <v>4071</v>
      </c>
    </row>
    <row r="145" spans="1:5">
      <c r="A145" s="2" t="s">
        <v>4073</v>
      </c>
      <c r="B145" s="2" t="s">
        <v>7210</v>
      </c>
      <c r="C145" s="2">
        <v>3711</v>
      </c>
      <c r="D145" s="2" t="s">
        <v>4073</v>
      </c>
      <c r="E145" s="9" t="s">
        <v>4073</v>
      </c>
    </row>
    <row r="146" spans="1:5">
      <c r="A146" s="2" t="s">
        <v>4075</v>
      </c>
      <c r="B146" s="2" t="s">
        <v>7211</v>
      </c>
      <c r="C146" s="2">
        <v>3712</v>
      </c>
      <c r="D146" s="2" t="s">
        <v>4075</v>
      </c>
      <c r="E146" s="9" t="s">
        <v>4075</v>
      </c>
    </row>
    <row r="147" spans="1:5">
      <c r="A147" s="2" t="s">
        <v>4077</v>
      </c>
      <c r="B147" s="2" t="s">
        <v>7212</v>
      </c>
      <c r="C147" s="2">
        <v>3713</v>
      </c>
      <c r="D147" s="2" t="s">
        <v>4077</v>
      </c>
      <c r="E147" s="9" t="s">
        <v>4077</v>
      </c>
    </row>
    <row r="148" spans="1:5">
      <c r="A148" s="2" t="s">
        <v>4079</v>
      </c>
      <c r="B148" s="2" t="s">
        <v>7213</v>
      </c>
      <c r="C148" s="2">
        <v>3714</v>
      </c>
      <c r="D148" s="2" t="s">
        <v>4079</v>
      </c>
      <c r="E148" s="9" t="s">
        <v>4079</v>
      </c>
    </row>
    <row r="149" spans="1:5">
      <c r="A149" s="2" t="s">
        <v>4081</v>
      </c>
      <c r="B149" s="2" t="s">
        <v>7214</v>
      </c>
      <c r="C149" s="2">
        <v>3715</v>
      </c>
      <c r="D149" s="2" t="s">
        <v>4081</v>
      </c>
      <c r="E149" s="9" t="s">
        <v>4081</v>
      </c>
    </row>
    <row r="150" spans="1:5">
      <c r="A150" s="2" t="s">
        <v>4083</v>
      </c>
      <c r="B150" s="2" t="s">
        <v>7215</v>
      </c>
      <c r="C150" s="2">
        <v>3716</v>
      </c>
      <c r="D150" s="2" t="s">
        <v>4083</v>
      </c>
      <c r="E150" s="9" t="s">
        <v>4083</v>
      </c>
    </row>
    <row r="151" spans="1:5">
      <c r="A151" s="2" t="s">
        <v>4085</v>
      </c>
      <c r="B151" s="2" t="s">
        <v>7216</v>
      </c>
      <c r="C151" s="2">
        <v>3717</v>
      </c>
      <c r="D151" s="2" t="s">
        <v>4085</v>
      </c>
      <c r="E151" s="9" t="s">
        <v>164</v>
      </c>
    </row>
    <row r="152" spans="1:5">
      <c r="A152" s="2" t="s">
        <v>4088</v>
      </c>
      <c r="B152" s="2" t="s">
        <v>7217</v>
      </c>
      <c r="C152" s="2">
        <v>4101</v>
      </c>
      <c r="D152" s="2" t="s">
        <v>4088</v>
      </c>
      <c r="E152" s="9" t="s">
        <v>4088</v>
      </c>
    </row>
    <row r="153" spans="1:5">
      <c r="A153" s="2" t="s">
        <v>4089</v>
      </c>
      <c r="B153" s="2" t="s">
        <v>7218</v>
      </c>
      <c r="C153" s="2">
        <v>4102</v>
      </c>
      <c r="D153" s="2" t="s">
        <v>4089</v>
      </c>
      <c r="E153" s="9" t="s">
        <v>4089</v>
      </c>
    </row>
    <row r="154" spans="1:5">
      <c r="A154" s="2" t="s">
        <v>4091</v>
      </c>
      <c r="B154" s="2" t="s">
        <v>7219</v>
      </c>
      <c r="C154" s="2">
        <v>4103</v>
      </c>
      <c r="D154" s="2" t="s">
        <v>4091</v>
      </c>
      <c r="E154" s="9" t="s">
        <v>4091</v>
      </c>
    </row>
    <row r="155" spans="1:5">
      <c r="A155" s="2" t="s">
        <v>4093</v>
      </c>
      <c r="B155" s="2" t="s">
        <v>7220</v>
      </c>
      <c r="C155" s="2">
        <v>4104</v>
      </c>
      <c r="D155" s="2" t="s">
        <v>4093</v>
      </c>
      <c r="E155" s="9" t="s">
        <v>4093</v>
      </c>
    </row>
    <row r="156" spans="1:5">
      <c r="A156" s="2" t="s">
        <v>4095</v>
      </c>
      <c r="B156" s="2" t="s">
        <v>7221</v>
      </c>
      <c r="C156" s="2">
        <v>4105</v>
      </c>
      <c r="D156" s="2" t="s">
        <v>4095</v>
      </c>
      <c r="E156" s="9" t="s">
        <v>4095</v>
      </c>
    </row>
    <row r="157" spans="1:5">
      <c r="A157" s="2" t="s">
        <v>4097</v>
      </c>
      <c r="B157" s="2" t="s">
        <v>7222</v>
      </c>
      <c r="C157" s="2">
        <v>4106</v>
      </c>
      <c r="D157" s="2" t="s">
        <v>4097</v>
      </c>
      <c r="E157" s="9" t="s">
        <v>4097</v>
      </c>
    </row>
    <row r="158" spans="1:5">
      <c r="A158" s="2" t="s">
        <v>4099</v>
      </c>
      <c r="B158" s="2" t="s">
        <v>7223</v>
      </c>
      <c r="C158" s="2">
        <v>4107</v>
      </c>
      <c r="D158" s="2" t="s">
        <v>4099</v>
      </c>
      <c r="E158" s="9" t="s">
        <v>4099</v>
      </c>
    </row>
    <row r="159" spans="1:5">
      <c r="A159" s="2" t="s">
        <v>4101</v>
      </c>
      <c r="B159" s="2" t="s">
        <v>7224</v>
      </c>
      <c r="C159" s="2">
        <v>4108</v>
      </c>
      <c r="D159" s="2" t="s">
        <v>4101</v>
      </c>
      <c r="E159" s="9" t="s">
        <v>4101</v>
      </c>
    </row>
    <row r="160" spans="1:5">
      <c r="A160" s="2" t="s">
        <v>4103</v>
      </c>
      <c r="B160" s="2" t="s">
        <v>7225</v>
      </c>
      <c r="C160" s="2">
        <v>4109</v>
      </c>
      <c r="D160" s="2" t="s">
        <v>4103</v>
      </c>
      <c r="E160" s="9" t="s">
        <v>4103</v>
      </c>
    </row>
    <row r="161" spans="1:5">
      <c r="A161" s="2" t="s">
        <v>4105</v>
      </c>
      <c r="B161" s="2" t="s">
        <v>7226</v>
      </c>
      <c r="C161" s="2">
        <v>4110</v>
      </c>
      <c r="D161" s="2" t="s">
        <v>4105</v>
      </c>
      <c r="E161" s="9" t="s">
        <v>4105</v>
      </c>
    </row>
    <row r="162" spans="1:5">
      <c r="A162" s="2" t="s">
        <v>4107</v>
      </c>
      <c r="B162" s="2" t="s">
        <v>7227</v>
      </c>
      <c r="C162" s="2">
        <v>4111</v>
      </c>
      <c r="D162" s="2" t="s">
        <v>4107</v>
      </c>
      <c r="E162" s="9" t="s">
        <v>4107</v>
      </c>
    </row>
    <row r="163" spans="1:5">
      <c r="A163" s="2" t="s">
        <v>4109</v>
      </c>
      <c r="B163" s="2" t="s">
        <v>7228</v>
      </c>
      <c r="C163" s="2">
        <v>4112</v>
      </c>
      <c r="D163" s="2" t="s">
        <v>4109</v>
      </c>
      <c r="E163" s="9" t="s">
        <v>4109</v>
      </c>
    </row>
    <row r="164" spans="1:5">
      <c r="A164" s="2" t="s">
        <v>4111</v>
      </c>
      <c r="B164" s="2" t="s">
        <v>7229</v>
      </c>
      <c r="C164" s="2">
        <v>4113</v>
      </c>
      <c r="D164" s="2" t="s">
        <v>4111</v>
      </c>
      <c r="E164" s="9" t="s">
        <v>4111</v>
      </c>
    </row>
    <row r="165" spans="1:5">
      <c r="A165" s="2" t="s">
        <v>4112</v>
      </c>
      <c r="B165" s="2" t="s">
        <v>7230</v>
      </c>
      <c r="C165" s="2">
        <v>4114</v>
      </c>
      <c r="D165" s="2" t="s">
        <v>4112</v>
      </c>
      <c r="E165" s="9" t="s">
        <v>4112</v>
      </c>
    </row>
    <row r="166" spans="1:5">
      <c r="A166" s="2" t="s">
        <v>4113</v>
      </c>
      <c r="B166" s="2" t="s">
        <v>7231</v>
      </c>
      <c r="C166" s="2">
        <v>4115</v>
      </c>
      <c r="D166" s="2" t="s">
        <v>4113</v>
      </c>
      <c r="E166" s="9" t="s">
        <v>4113</v>
      </c>
    </row>
    <row r="167" spans="1:5">
      <c r="A167" s="2" t="s">
        <v>4115</v>
      </c>
      <c r="B167" s="2" t="s">
        <v>7232</v>
      </c>
      <c r="C167" s="2">
        <v>4116</v>
      </c>
      <c r="D167" s="2" t="s">
        <v>4115</v>
      </c>
      <c r="E167" s="9" t="s">
        <v>4115</v>
      </c>
    </row>
    <row r="168" spans="1:5">
      <c r="A168" s="2" t="s">
        <v>4117</v>
      </c>
      <c r="B168" s="2" t="s">
        <v>7233</v>
      </c>
      <c r="C168" s="2">
        <v>4117</v>
      </c>
      <c r="D168" s="2" t="s">
        <v>4117</v>
      </c>
      <c r="E168" s="9" t="s">
        <v>4117</v>
      </c>
    </row>
    <row r="169" spans="1:5">
      <c r="A169" s="2" t="s">
        <v>4120</v>
      </c>
      <c r="B169" s="2" t="s">
        <v>7234</v>
      </c>
      <c r="C169" s="2">
        <v>4201</v>
      </c>
      <c r="D169" s="2" t="s">
        <v>4120</v>
      </c>
      <c r="E169" s="9" t="s">
        <v>4120</v>
      </c>
    </row>
    <row r="170" spans="1:5">
      <c r="A170" s="2" t="s">
        <v>4122</v>
      </c>
      <c r="B170" s="2" t="s">
        <v>7235</v>
      </c>
      <c r="C170" s="2">
        <v>4202</v>
      </c>
      <c r="D170" s="2" t="s">
        <v>4122</v>
      </c>
      <c r="E170" s="9" t="s">
        <v>4122</v>
      </c>
    </row>
    <row r="171" spans="1:5">
      <c r="A171" s="2" t="s">
        <v>4124</v>
      </c>
      <c r="B171" s="2" t="s">
        <v>7236</v>
      </c>
      <c r="C171" s="2">
        <v>4203</v>
      </c>
      <c r="D171" s="2" t="s">
        <v>4124</v>
      </c>
      <c r="E171" s="9" t="s">
        <v>4124</v>
      </c>
    </row>
    <row r="172" spans="1:5">
      <c r="A172" s="2" t="s">
        <v>4126</v>
      </c>
      <c r="B172" s="2" t="s">
        <v>7237</v>
      </c>
      <c r="C172" s="2">
        <v>4205</v>
      </c>
      <c r="D172" s="2" t="s">
        <v>4126</v>
      </c>
      <c r="E172" s="9" t="s">
        <v>4126</v>
      </c>
    </row>
    <row r="173" spans="1:5">
      <c r="A173" s="2" t="s">
        <v>4128</v>
      </c>
      <c r="B173" s="2" t="s">
        <v>7238</v>
      </c>
      <c r="C173" s="2">
        <v>4206</v>
      </c>
      <c r="D173" s="2" t="s">
        <v>4128</v>
      </c>
      <c r="E173" s="9" t="s">
        <v>2300</v>
      </c>
    </row>
    <row r="174" spans="1:5">
      <c r="A174" s="2" t="s">
        <v>4130</v>
      </c>
      <c r="B174" s="2" t="s">
        <v>7239</v>
      </c>
      <c r="C174" s="2">
        <v>4207</v>
      </c>
      <c r="D174" s="2" t="s">
        <v>4130</v>
      </c>
      <c r="E174" s="9" t="s">
        <v>4130</v>
      </c>
    </row>
    <row r="175" spans="1:5">
      <c r="A175" s="2" t="s">
        <v>4132</v>
      </c>
      <c r="B175" s="2" t="s">
        <v>7240</v>
      </c>
      <c r="C175" s="2">
        <v>4208</v>
      </c>
      <c r="D175" s="2" t="s">
        <v>4132</v>
      </c>
      <c r="E175" s="9" t="s">
        <v>4132</v>
      </c>
    </row>
    <row r="176" spans="1:5">
      <c r="A176" s="2" t="s">
        <v>4134</v>
      </c>
      <c r="B176" s="2" t="s">
        <v>7241</v>
      </c>
      <c r="C176" s="2">
        <v>4209</v>
      </c>
      <c r="D176" s="2" t="s">
        <v>4134</v>
      </c>
      <c r="E176" s="9" t="s">
        <v>4134</v>
      </c>
    </row>
    <row r="177" spans="1:5">
      <c r="A177" s="2" t="s">
        <v>4136</v>
      </c>
      <c r="B177" s="2" t="s">
        <v>7242</v>
      </c>
      <c r="C177" s="2">
        <v>4210</v>
      </c>
      <c r="D177" s="2" t="s">
        <v>4136</v>
      </c>
      <c r="E177" s="9" t="s">
        <v>4136</v>
      </c>
    </row>
    <row r="178" spans="1:5">
      <c r="A178" s="2" t="s">
        <v>4138</v>
      </c>
      <c r="B178" s="2" t="s">
        <v>7243</v>
      </c>
      <c r="C178" s="2">
        <v>4211</v>
      </c>
      <c r="D178" s="2" t="s">
        <v>4138</v>
      </c>
      <c r="E178" s="9" t="s">
        <v>4138</v>
      </c>
    </row>
    <row r="179" spans="1:5">
      <c r="A179" s="2" t="s">
        <v>4140</v>
      </c>
      <c r="B179" s="2" t="s">
        <v>7244</v>
      </c>
      <c r="C179" s="2">
        <v>4212</v>
      </c>
      <c r="D179" s="2" t="s">
        <v>4140</v>
      </c>
      <c r="E179" s="9" t="s">
        <v>4140</v>
      </c>
    </row>
    <row r="180" spans="1:5">
      <c r="A180" s="2" t="s">
        <v>4142</v>
      </c>
      <c r="B180" s="2" t="s">
        <v>7245</v>
      </c>
      <c r="C180" s="2">
        <v>4213</v>
      </c>
      <c r="D180" s="2" t="s">
        <v>4142</v>
      </c>
      <c r="E180" s="9" t="s">
        <v>4142</v>
      </c>
    </row>
    <row r="181" spans="1:5">
      <c r="A181" s="2" t="s">
        <v>4143</v>
      </c>
      <c r="B181" s="2" t="s">
        <v>4143</v>
      </c>
      <c r="C181" s="2">
        <v>4228</v>
      </c>
      <c r="D181" s="2" t="s">
        <v>4143</v>
      </c>
      <c r="E181" s="9" t="s">
        <v>4143</v>
      </c>
    </row>
    <row r="182" spans="1:5">
      <c r="A182" s="2" t="s">
        <v>4146</v>
      </c>
      <c r="B182" s="2" t="s">
        <v>7246</v>
      </c>
      <c r="C182" s="2">
        <v>4301</v>
      </c>
      <c r="D182" s="2" t="s">
        <v>4146</v>
      </c>
      <c r="E182" s="9" t="s">
        <v>4146</v>
      </c>
    </row>
    <row r="183" spans="1:5">
      <c r="A183" s="2" t="s">
        <v>4148</v>
      </c>
      <c r="B183" s="2" t="s">
        <v>7247</v>
      </c>
      <c r="C183" s="2">
        <v>4302</v>
      </c>
      <c r="D183" s="2" t="s">
        <v>4148</v>
      </c>
      <c r="E183" s="9" t="s">
        <v>4148</v>
      </c>
    </row>
    <row r="184" spans="1:5">
      <c r="A184" s="2" t="s">
        <v>4150</v>
      </c>
      <c r="B184" s="2" t="s">
        <v>7248</v>
      </c>
      <c r="C184" s="2">
        <v>4303</v>
      </c>
      <c r="D184" s="2" t="s">
        <v>4150</v>
      </c>
      <c r="E184" s="9" t="s">
        <v>4150</v>
      </c>
    </row>
    <row r="185" spans="1:5">
      <c r="A185" s="2" t="s">
        <v>4152</v>
      </c>
      <c r="B185" s="2" t="s">
        <v>7249</v>
      </c>
      <c r="C185" s="2">
        <v>4304</v>
      </c>
      <c r="D185" s="2" t="s">
        <v>4152</v>
      </c>
      <c r="E185" s="9" t="s">
        <v>4152</v>
      </c>
    </row>
    <row r="186" spans="1:5">
      <c r="A186" s="2" t="s">
        <v>4154</v>
      </c>
      <c r="B186" s="2" t="s">
        <v>7250</v>
      </c>
      <c r="C186" s="2">
        <v>4305</v>
      </c>
      <c r="D186" s="2" t="s">
        <v>4154</v>
      </c>
      <c r="E186" s="9" t="s">
        <v>4154</v>
      </c>
    </row>
    <row r="187" spans="1:5">
      <c r="A187" s="2" t="s">
        <v>4156</v>
      </c>
      <c r="B187" s="2" t="s">
        <v>7251</v>
      </c>
      <c r="C187" s="2">
        <v>4306</v>
      </c>
      <c r="D187" s="2" t="s">
        <v>4156</v>
      </c>
      <c r="E187" s="9" t="s">
        <v>4156</v>
      </c>
    </row>
    <row r="188" spans="1:5">
      <c r="A188" s="2" t="s">
        <v>4158</v>
      </c>
      <c r="B188" s="2" t="s">
        <v>7252</v>
      </c>
      <c r="C188" s="2">
        <v>4307</v>
      </c>
      <c r="D188" s="2" t="s">
        <v>4158</v>
      </c>
      <c r="E188" s="9" t="s">
        <v>4158</v>
      </c>
    </row>
    <row r="189" spans="1:5">
      <c r="A189" s="2" t="s">
        <v>4160</v>
      </c>
      <c r="B189" s="2" t="s">
        <v>7253</v>
      </c>
      <c r="C189" s="2">
        <v>4308</v>
      </c>
      <c r="D189" s="2" t="s">
        <v>4160</v>
      </c>
      <c r="E189" s="9" t="s">
        <v>4160</v>
      </c>
    </row>
    <row r="190" spans="1:5">
      <c r="A190" s="2" t="s">
        <v>4162</v>
      </c>
      <c r="B190" s="2" t="s">
        <v>7254</v>
      </c>
      <c r="C190" s="2">
        <v>4309</v>
      </c>
      <c r="D190" s="2" t="s">
        <v>4162</v>
      </c>
      <c r="E190" s="9" t="s">
        <v>4162</v>
      </c>
    </row>
    <row r="191" spans="1:5">
      <c r="A191" s="2" t="s">
        <v>4163</v>
      </c>
      <c r="B191" s="2" t="s">
        <v>7255</v>
      </c>
      <c r="C191" s="2">
        <v>4310</v>
      </c>
      <c r="D191" s="2" t="s">
        <v>4163</v>
      </c>
      <c r="E191" s="9" t="s">
        <v>4163</v>
      </c>
    </row>
    <row r="192" spans="1:5">
      <c r="A192" s="2" t="s">
        <v>4165</v>
      </c>
      <c r="B192" s="2" t="s">
        <v>7256</v>
      </c>
      <c r="C192" s="2">
        <v>4311</v>
      </c>
      <c r="D192" s="2" t="s">
        <v>4165</v>
      </c>
      <c r="E192" s="9" t="s">
        <v>4165</v>
      </c>
    </row>
    <row r="193" spans="1:5">
      <c r="A193" s="2" t="s">
        <v>4167</v>
      </c>
      <c r="B193" s="2" t="s">
        <v>7257</v>
      </c>
      <c r="C193" s="2">
        <v>4312</v>
      </c>
      <c r="D193" s="2" t="s">
        <v>4167</v>
      </c>
      <c r="E193" s="9" t="s">
        <v>4167</v>
      </c>
    </row>
    <row r="194" spans="1:5">
      <c r="A194" s="2" t="s">
        <v>4169</v>
      </c>
      <c r="B194" s="2" t="s">
        <v>7258</v>
      </c>
      <c r="C194" s="2">
        <v>4313</v>
      </c>
      <c r="D194" s="2" t="s">
        <v>4169</v>
      </c>
      <c r="E194" s="9" t="s">
        <v>4169</v>
      </c>
    </row>
    <row r="195" spans="1:5">
      <c r="A195" s="2" t="s">
        <v>4171</v>
      </c>
      <c r="B195" s="2" t="s">
        <v>4171</v>
      </c>
      <c r="C195" s="2">
        <v>4331</v>
      </c>
      <c r="D195" s="2" t="s">
        <v>4171</v>
      </c>
      <c r="E195" s="9" t="s">
        <v>4171</v>
      </c>
    </row>
    <row r="196" spans="1:5">
      <c r="A196" s="2" t="s">
        <v>4174</v>
      </c>
      <c r="B196" s="2" t="s">
        <v>7259</v>
      </c>
      <c r="C196" s="2">
        <v>4401</v>
      </c>
      <c r="D196" s="2" t="s">
        <v>4174</v>
      </c>
      <c r="E196" s="9" t="s">
        <v>4174</v>
      </c>
    </row>
    <row r="197" spans="1:5">
      <c r="A197" s="2" t="s">
        <v>4176</v>
      </c>
      <c r="B197" s="2" t="s">
        <v>7260</v>
      </c>
      <c r="C197" s="2">
        <v>4402</v>
      </c>
      <c r="D197" s="2" t="s">
        <v>4176</v>
      </c>
      <c r="E197" s="9" t="s">
        <v>4176</v>
      </c>
    </row>
    <row r="198" spans="1:5">
      <c r="A198" s="2" t="s">
        <v>4178</v>
      </c>
      <c r="B198" s="2" t="s">
        <v>7261</v>
      </c>
      <c r="C198" s="2">
        <v>4403</v>
      </c>
      <c r="D198" s="2" t="s">
        <v>4178</v>
      </c>
      <c r="E198" s="9" t="s">
        <v>4178</v>
      </c>
    </row>
    <row r="199" spans="1:5">
      <c r="A199" s="2" t="s">
        <v>4180</v>
      </c>
      <c r="B199" s="2" t="s">
        <v>7262</v>
      </c>
      <c r="C199" s="2">
        <v>4404</v>
      </c>
      <c r="D199" s="2" t="s">
        <v>4180</v>
      </c>
      <c r="E199" s="9" t="s">
        <v>4180</v>
      </c>
    </row>
    <row r="200" spans="1:5">
      <c r="A200" s="2" t="s">
        <v>4182</v>
      </c>
      <c r="B200" s="2" t="s">
        <v>7263</v>
      </c>
      <c r="C200" s="2">
        <v>4405</v>
      </c>
      <c r="D200" s="2" t="s">
        <v>4182</v>
      </c>
      <c r="E200" s="9" t="s">
        <v>4182</v>
      </c>
    </row>
    <row r="201" spans="1:5">
      <c r="A201" s="2" t="s">
        <v>4184</v>
      </c>
      <c r="B201" s="2" t="s">
        <v>7264</v>
      </c>
      <c r="C201" s="2">
        <v>4406</v>
      </c>
      <c r="D201" s="2" t="s">
        <v>4184</v>
      </c>
      <c r="E201" s="9" t="s">
        <v>4184</v>
      </c>
    </row>
    <row r="202" spans="1:5">
      <c r="A202" s="2" t="s">
        <v>4185</v>
      </c>
      <c r="B202" s="2" t="s">
        <v>7265</v>
      </c>
      <c r="C202" s="2">
        <v>4407</v>
      </c>
      <c r="D202" s="2" t="s">
        <v>4185</v>
      </c>
      <c r="E202" s="9" t="s">
        <v>4185</v>
      </c>
    </row>
    <row r="203" spans="1:5">
      <c r="A203" s="2" t="s">
        <v>4186</v>
      </c>
      <c r="B203" s="2" t="s">
        <v>7266</v>
      </c>
      <c r="C203" s="2">
        <v>4408</v>
      </c>
      <c r="D203" s="2" t="s">
        <v>4186</v>
      </c>
      <c r="E203" s="9" t="s">
        <v>4186</v>
      </c>
    </row>
    <row r="204" spans="1:5">
      <c r="A204" s="2" t="s">
        <v>4188</v>
      </c>
      <c r="B204" s="2" t="s">
        <v>7267</v>
      </c>
      <c r="C204" s="2">
        <v>4409</v>
      </c>
      <c r="D204" s="2" t="s">
        <v>4188</v>
      </c>
      <c r="E204" s="9" t="s">
        <v>4188</v>
      </c>
    </row>
    <row r="205" spans="1:5">
      <c r="A205" s="2" t="s">
        <v>4190</v>
      </c>
      <c r="B205" s="2" t="s">
        <v>7268</v>
      </c>
      <c r="C205" s="2">
        <v>4412</v>
      </c>
      <c r="D205" s="2" t="s">
        <v>4190</v>
      </c>
      <c r="E205" s="9" t="s">
        <v>4190</v>
      </c>
    </row>
    <row r="206" spans="1:5">
      <c r="A206" s="2" t="s">
        <v>4192</v>
      </c>
      <c r="B206" s="2" t="s">
        <v>7269</v>
      </c>
      <c r="C206" s="2">
        <v>4413</v>
      </c>
      <c r="D206" s="2" t="s">
        <v>4192</v>
      </c>
      <c r="E206" s="9" t="s">
        <v>4192</v>
      </c>
    </row>
    <row r="207" spans="1:5">
      <c r="A207" s="2" t="s">
        <v>4194</v>
      </c>
      <c r="B207" s="2" t="s">
        <v>7270</v>
      </c>
      <c r="C207" s="2">
        <v>4414</v>
      </c>
      <c r="D207" s="2" t="s">
        <v>4194</v>
      </c>
      <c r="E207" s="9" t="s">
        <v>4194</v>
      </c>
    </row>
    <row r="208" spans="1:5">
      <c r="A208" s="2" t="s">
        <v>4196</v>
      </c>
      <c r="B208" s="2" t="s">
        <v>7271</v>
      </c>
      <c r="C208" s="2">
        <v>4415</v>
      </c>
      <c r="D208" s="2" t="s">
        <v>4196</v>
      </c>
      <c r="E208" s="9" t="s">
        <v>4196</v>
      </c>
    </row>
    <row r="209" spans="1:5">
      <c r="A209" s="2" t="s">
        <v>4198</v>
      </c>
      <c r="B209" s="2" t="s">
        <v>7272</v>
      </c>
      <c r="C209" s="2">
        <v>4416</v>
      </c>
      <c r="D209" s="2" t="s">
        <v>4198</v>
      </c>
      <c r="E209" s="9" t="s">
        <v>4198</v>
      </c>
    </row>
    <row r="210" spans="1:5">
      <c r="A210" s="2" t="s">
        <v>4200</v>
      </c>
      <c r="B210" s="2" t="s">
        <v>7273</v>
      </c>
      <c r="C210" s="2">
        <v>4417</v>
      </c>
      <c r="D210" s="2" t="s">
        <v>4200</v>
      </c>
      <c r="E210" s="9" t="s">
        <v>4200</v>
      </c>
    </row>
    <row r="211" spans="1:5">
      <c r="A211" s="2" t="s">
        <v>4202</v>
      </c>
      <c r="B211" s="2" t="s">
        <v>7274</v>
      </c>
      <c r="C211" s="2">
        <v>4418</v>
      </c>
      <c r="D211" s="2" t="s">
        <v>4202</v>
      </c>
      <c r="E211" s="9" t="s">
        <v>4202</v>
      </c>
    </row>
    <row r="212" spans="1:5">
      <c r="A212" s="2" t="s">
        <v>4204</v>
      </c>
      <c r="B212" s="2" t="s">
        <v>7275</v>
      </c>
      <c r="C212" s="2">
        <v>4419</v>
      </c>
      <c r="D212" s="2" t="s">
        <v>4204</v>
      </c>
      <c r="E212" s="9" t="s">
        <v>4204</v>
      </c>
    </row>
    <row r="213" spans="1:5">
      <c r="A213" s="2" t="s">
        <v>4206</v>
      </c>
      <c r="B213" s="2" t="s">
        <v>7276</v>
      </c>
      <c r="C213" s="2">
        <v>4420</v>
      </c>
      <c r="D213" s="2" t="s">
        <v>4206</v>
      </c>
      <c r="E213" s="9" t="s">
        <v>4206</v>
      </c>
    </row>
    <row r="214" spans="1:5">
      <c r="A214" s="2" t="s">
        <v>4207</v>
      </c>
      <c r="B214" s="2" t="s">
        <v>7277</v>
      </c>
      <c r="C214" s="2">
        <v>4451</v>
      </c>
      <c r="D214" s="2" t="s">
        <v>4207</v>
      </c>
      <c r="E214" s="9" t="s">
        <v>4207</v>
      </c>
    </row>
    <row r="215" spans="1:5">
      <c r="A215" s="2" t="s">
        <v>4209</v>
      </c>
      <c r="B215" s="2" t="s">
        <v>7278</v>
      </c>
      <c r="C215" s="2">
        <v>4452</v>
      </c>
      <c r="D215" s="2" t="s">
        <v>4209</v>
      </c>
      <c r="E215" s="9" t="s">
        <v>4209</v>
      </c>
    </row>
    <row r="216" spans="1:5">
      <c r="A216" s="2" t="s">
        <v>4211</v>
      </c>
      <c r="B216" s="2" t="s">
        <v>7279</v>
      </c>
      <c r="C216" s="2">
        <v>4453</v>
      </c>
      <c r="D216" s="2" t="s">
        <v>4211</v>
      </c>
      <c r="E216" s="9" t="s">
        <v>4211</v>
      </c>
    </row>
    <row r="217" spans="1:5">
      <c r="A217" s="2" t="s">
        <v>4214</v>
      </c>
      <c r="B217" s="2" t="s">
        <v>7280</v>
      </c>
      <c r="C217" s="2">
        <v>4501</v>
      </c>
      <c r="D217" s="2" t="s">
        <v>4214</v>
      </c>
      <c r="E217" s="9" t="s">
        <v>4214</v>
      </c>
    </row>
    <row r="218" spans="1:5">
      <c r="A218" s="2" t="s">
        <v>4216</v>
      </c>
      <c r="B218" s="2" t="s">
        <v>7281</v>
      </c>
      <c r="C218" s="2">
        <v>4502</v>
      </c>
      <c r="D218" s="2" t="s">
        <v>4216</v>
      </c>
      <c r="E218" s="9" t="s">
        <v>4216</v>
      </c>
    </row>
    <row r="219" spans="1:5">
      <c r="A219" s="2" t="s">
        <v>4218</v>
      </c>
      <c r="B219" s="2" t="s">
        <v>7282</v>
      </c>
      <c r="C219" s="2">
        <v>4503</v>
      </c>
      <c r="D219" s="2" t="s">
        <v>4218</v>
      </c>
      <c r="E219" s="9" t="s">
        <v>4218</v>
      </c>
    </row>
    <row r="220" spans="1:5">
      <c r="A220" s="2" t="s">
        <v>4220</v>
      </c>
      <c r="B220" s="2" t="s">
        <v>7283</v>
      </c>
      <c r="C220" s="2">
        <v>4504</v>
      </c>
      <c r="D220" s="2" t="s">
        <v>4220</v>
      </c>
      <c r="E220" s="9" t="s">
        <v>4220</v>
      </c>
    </row>
    <row r="221" spans="1:5">
      <c r="A221" s="2" t="s">
        <v>4222</v>
      </c>
      <c r="B221" s="2" t="s">
        <v>7284</v>
      </c>
      <c r="C221" s="2">
        <v>4505</v>
      </c>
      <c r="D221" s="2" t="s">
        <v>4222</v>
      </c>
      <c r="E221" s="9" t="s">
        <v>4222</v>
      </c>
    </row>
    <row r="222" spans="1:5">
      <c r="A222" s="2" t="s">
        <v>4224</v>
      </c>
      <c r="B222" s="2" t="s">
        <v>7285</v>
      </c>
      <c r="C222" s="2">
        <v>4506</v>
      </c>
      <c r="D222" s="2" t="s">
        <v>4224</v>
      </c>
      <c r="E222" s="9" t="s">
        <v>4224</v>
      </c>
    </row>
    <row r="223" spans="1:5">
      <c r="A223" s="2" t="s">
        <v>4226</v>
      </c>
      <c r="B223" s="2" t="s">
        <v>7286</v>
      </c>
      <c r="C223" s="2">
        <v>4507</v>
      </c>
      <c r="D223" s="2" t="s">
        <v>4226</v>
      </c>
      <c r="E223" s="9" t="s">
        <v>4226</v>
      </c>
    </row>
    <row r="224" spans="1:5">
      <c r="A224" s="2" t="s">
        <v>4227</v>
      </c>
      <c r="B224" s="2" t="s">
        <v>7287</v>
      </c>
      <c r="C224" s="2">
        <v>4508</v>
      </c>
      <c r="D224" s="2" t="s">
        <v>4227</v>
      </c>
      <c r="E224" s="9" t="s">
        <v>4227</v>
      </c>
    </row>
    <row r="225" spans="1:5">
      <c r="A225" s="2" t="s">
        <v>4229</v>
      </c>
      <c r="B225" s="2" t="s">
        <v>7288</v>
      </c>
      <c r="C225" s="2">
        <v>4509</v>
      </c>
      <c r="D225" s="2" t="s">
        <v>4229</v>
      </c>
      <c r="E225" s="9" t="s">
        <v>4229</v>
      </c>
    </row>
    <row r="226" spans="1:5">
      <c r="A226" s="2" t="s">
        <v>4231</v>
      </c>
      <c r="B226" s="2" t="s">
        <v>7289</v>
      </c>
      <c r="C226" s="2">
        <v>4510</v>
      </c>
      <c r="D226" s="2" t="s">
        <v>4231</v>
      </c>
      <c r="E226" s="9" t="s">
        <v>4231</v>
      </c>
    </row>
    <row r="227" spans="1:5">
      <c r="A227" s="2" t="s">
        <v>4233</v>
      </c>
      <c r="B227" s="2" t="s">
        <v>7290</v>
      </c>
      <c r="C227" s="2">
        <v>4511</v>
      </c>
      <c r="D227" s="2" t="s">
        <v>4233</v>
      </c>
      <c r="E227" s="9" t="s">
        <v>4233</v>
      </c>
    </row>
    <row r="228" spans="1:5">
      <c r="A228" s="2" t="s">
        <v>4235</v>
      </c>
      <c r="B228" s="2" t="s">
        <v>7291</v>
      </c>
      <c r="C228" s="2">
        <v>4512</v>
      </c>
      <c r="D228" s="2" t="s">
        <v>4235</v>
      </c>
      <c r="E228" s="9" t="s">
        <v>4235</v>
      </c>
    </row>
    <row r="229" spans="1:5">
      <c r="A229" s="2" t="s">
        <v>4237</v>
      </c>
      <c r="B229" s="2" t="s">
        <v>7292</v>
      </c>
      <c r="C229" s="2">
        <v>4513</v>
      </c>
      <c r="D229" s="2" t="s">
        <v>4237</v>
      </c>
      <c r="E229" s="9" t="s">
        <v>4237</v>
      </c>
    </row>
    <row r="230" spans="1:5">
      <c r="A230" s="2" t="s">
        <v>4238</v>
      </c>
      <c r="B230" s="2" t="s">
        <v>7293</v>
      </c>
      <c r="C230" s="2">
        <v>4514</v>
      </c>
      <c r="D230" s="2" t="s">
        <v>4238</v>
      </c>
      <c r="E230" s="9" t="s">
        <v>4238</v>
      </c>
    </row>
    <row r="231" spans="1:5">
      <c r="A231" s="2" t="s">
        <v>4239</v>
      </c>
      <c r="B231" s="2" t="s">
        <v>7294</v>
      </c>
      <c r="C231" s="2">
        <v>4601</v>
      </c>
      <c r="D231" s="2" t="s">
        <v>4239</v>
      </c>
      <c r="E231" s="9" t="s">
        <v>4239</v>
      </c>
    </row>
    <row r="232" spans="1:5">
      <c r="A232" s="2" t="s">
        <v>4241</v>
      </c>
      <c r="B232" s="2" t="s">
        <v>7295</v>
      </c>
      <c r="C232" s="2">
        <v>4602</v>
      </c>
      <c r="D232" s="2" t="s">
        <v>4241</v>
      </c>
      <c r="E232" s="9" t="s">
        <v>4241</v>
      </c>
    </row>
    <row r="233" spans="1:5">
      <c r="A233" s="2" t="s">
        <v>4243</v>
      </c>
      <c r="B233" s="2" t="s">
        <v>7296</v>
      </c>
      <c r="C233" s="2">
        <v>4603</v>
      </c>
      <c r="D233" s="2" t="s">
        <v>4243</v>
      </c>
    </row>
    <row r="234" spans="1:5">
      <c r="A234" s="7" t="s">
        <v>6054</v>
      </c>
      <c r="B234" s="7" t="s">
        <v>7297</v>
      </c>
      <c r="C234" s="2">
        <v>4604</v>
      </c>
      <c r="D234" s="7" t="s">
        <v>6054</v>
      </c>
      <c r="E234" s="7" t="s">
        <v>6054</v>
      </c>
    </row>
    <row r="235" spans="1:5">
      <c r="A235" s="2" t="s">
        <v>4245</v>
      </c>
      <c r="B235" s="2" t="s">
        <v>6944</v>
      </c>
      <c r="C235" s="2">
        <v>5000</v>
      </c>
      <c r="D235" s="2" t="s">
        <v>4245</v>
      </c>
      <c r="E235" s="9" t="s">
        <v>4245</v>
      </c>
    </row>
    <row r="236" spans="1:5">
      <c r="A236" s="2" t="s">
        <v>4248</v>
      </c>
      <c r="B236" s="2" t="s">
        <v>7298</v>
      </c>
      <c r="C236" s="2">
        <v>5101</v>
      </c>
      <c r="D236" s="2" t="s">
        <v>4248</v>
      </c>
      <c r="E236" s="9" t="s">
        <v>4248</v>
      </c>
    </row>
    <row r="237" spans="1:5">
      <c r="A237" s="2" t="s">
        <v>4250</v>
      </c>
      <c r="B237" s="2" t="s">
        <v>7299</v>
      </c>
      <c r="C237" s="2">
        <v>5103</v>
      </c>
      <c r="D237" s="2" t="s">
        <v>4250</v>
      </c>
      <c r="E237" s="9" t="s">
        <v>4250</v>
      </c>
    </row>
    <row r="238" spans="1:5">
      <c r="A238" s="2" t="s">
        <v>4252</v>
      </c>
      <c r="B238" s="2" t="s">
        <v>7300</v>
      </c>
      <c r="C238" s="2">
        <v>5104</v>
      </c>
      <c r="D238" s="2" t="s">
        <v>4252</v>
      </c>
      <c r="E238" s="9" t="s">
        <v>4252</v>
      </c>
    </row>
    <row r="239" spans="1:5">
      <c r="A239" s="2" t="s">
        <v>4254</v>
      </c>
      <c r="B239" s="2" t="s">
        <v>7301</v>
      </c>
      <c r="C239" s="2">
        <v>5105</v>
      </c>
      <c r="D239" s="2" t="s">
        <v>4254</v>
      </c>
      <c r="E239" s="9" t="s">
        <v>4254</v>
      </c>
    </row>
    <row r="240" spans="1:5">
      <c r="A240" s="2" t="s">
        <v>4256</v>
      </c>
      <c r="B240" s="2" t="s">
        <v>7302</v>
      </c>
      <c r="C240" s="2">
        <v>5106</v>
      </c>
      <c r="D240" s="2" t="s">
        <v>4256</v>
      </c>
      <c r="E240" s="9" t="s">
        <v>4256</v>
      </c>
    </row>
    <row r="241" spans="1:5">
      <c r="A241" s="2" t="s">
        <v>4258</v>
      </c>
      <c r="B241" s="2" t="s">
        <v>7303</v>
      </c>
      <c r="C241" s="2">
        <v>5107</v>
      </c>
      <c r="D241" s="2" t="s">
        <v>4258</v>
      </c>
      <c r="E241" s="9" t="s">
        <v>4258</v>
      </c>
    </row>
    <row r="242" spans="1:5">
      <c r="A242" s="2" t="s">
        <v>4260</v>
      </c>
      <c r="B242" s="2" t="s">
        <v>7304</v>
      </c>
      <c r="C242" s="2">
        <v>5108</v>
      </c>
      <c r="D242" s="2" t="s">
        <v>4260</v>
      </c>
      <c r="E242" s="9" t="s">
        <v>4260</v>
      </c>
    </row>
    <row r="243" spans="1:5">
      <c r="A243" s="2" t="s">
        <v>4261</v>
      </c>
      <c r="B243" s="2" t="s">
        <v>7305</v>
      </c>
      <c r="C243" s="2">
        <v>5109</v>
      </c>
      <c r="D243" s="2" t="s">
        <v>4261</v>
      </c>
      <c r="E243" s="9" t="s">
        <v>4261</v>
      </c>
    </row>
    <row r="244" spans="1:5">
      <c r="A244" s="2" t="s">
        <v>4262</v>
      </c>
      <c r="B244" s="2" t="s">
        <v>7306</v>
      </c>
      <c r="C244" s="2">
        <v>5110</v>
      </c>
      <c r="D244" s="2" t="s">
        <v>4262</v>
      </c>
      <c r="E244" s="9" t="s">
        <v>4262</v>
      </c>
    </row>
    <row r="245" spans="1:5">
      <c r="A245" s="2" t="s">
        <v>4264</v>
      </c>
      <c r="B245" s="2" t="s">
        <v>7307</v>
      </c>
      <c r="C245" s="2">
        <v>5111</v>
      </c>
      <c r="D245" s="2" t="s">
        <v>4264</v>
      </c>
      <c r="E245" s="9" t="s">
        <v>4264</v>
      </c>
    </row>
    <row r="246" spans="1:5">
      <c r="A246" s="2" t="s">
        <v>4266</v>
      </c>
      <c r="B246" s="2" t="s">
        <v>7308</v>
      </c>
      <c r="C246" s="2">
        <v>5113</v>
      </c>
      <c r="D246" s="2" t="s">
        <v>4266</v>
      </c>
      <c r="E246" s="9" t="s">
        <v>4266</v>
      </c>
    </row>
    <row r="247" spans="1:5">
      <c r="A247" s="2" t="s">
        <v>4268</v>
      </c>
      <c r="B247" s="2" t="s">
        <v>7309</v>
      </c>
      <c r="C247" s="2">
        <v>5114</v>
      </c>
      <c r="D247" s="2" t="s">
        <v>4268</v>
      </c>
      <c r="E247" s="9" t="s">
        <v>4268</v>
      </c>
    </row>
    <row r="248" spans="1:5">
      <c r="A248" s="2" t="s">
        <v>4270</v>
      </c>
      <c r="B248" s="2" t="s">
        <v>7310</v>
      </c>
      <c r="C248" s="2">
        <v>5115</v>
      </c>
      <c r="D248" s="2" t="s">
        <v>4270</v>
      </c>
      <c r="E248" s="9" t="s">
        <v>4270</v>
      </c>
    </row>
    <row r="249" spans="1:5">
      <c r="A249" s="2" t="s">
        <v>4272</v>
      </c>
      <c r="B249" s="2" t="s">
        <v>7015</v>
      </c>
      <c r="C249" s="2">
        <v>5116</v>
      </c>
      <c r="D249" s="2" t="s">
        <v>4272</v>
      </c>
      <c r="E249" s="9" t="s">
        <v>4272</v>
      </c>
    </row>
    <row r="250" spans="1:5">
      <c r="A250" s="2" t="s">
        <v>4273</v>
      </c>
      <c r="B250" s="2" t="s">
        <v>7311</v>
      </c>
      <c r="C250" s="2">
        <v>5117</v>
      </c>
      <c r="D250" s="2" t="s">
        <v>4273</v>
      </c>
      <c r="E250" s="9" t="s">
        <v>4273</v>
      </c>
    </row>
    <row r="251" spans="1:5">
      <c r="A251" s="2" t="s">
        <v>4275</v>
      </c>
      <c r="B251" s="2" t="s">
        <v>7312</v>
      </c>
      <c r="C251" s="2">
        <v>5118</v>
      </c>
      <c r="D251" s="2" t="s">
        <v>4275</v>
      </c>
      <c r="E251" s="9" t="s">
        <v>4275</v>
      </c>
    </row>
    <row r="252" spans="1:5">
      <c r="A252" s="2" t="s">
        <v>4277</v>
      </c>
      <c r="B252" s="2" t="s">
        <v>7313</v>
      </c>
      <c r="C252" s="2">
        <v>5119</v>
      </c>
      <c r="D252" s="2" t="s">
        <v>4277</v>
      </c>
      <c r="E252" s="9" t="s">
        <v>4277</v>
      </c>
    </row>
    <row r="253" spans="1:5">
      <c r="A253" s="2" t="s">
        <v>4279</v>
      </c>
      <c r="B253" s="2" t="s">
        <v>7314</v>
      </c>
      <c r="C253" s="2">
        <v>5120</v>
      </c>
      <c r="D253" s="2" t="s">
        <v>4279</v>
      </c>
      <c r="E253" s="9" t="s">
        <v>4279</v>
      </c>
    </row>
    <row r="254" spans="1:5">
      <c r="A254" s="2" t="s">
        <v>4281</v>
      </c>
      <c r="B254" s="2" t="s">
        <v>4281</v>
      </c>
      <c r="C254" s="2">
        <v>5132</v>
      </c>
      <c r="D254" s="2" t="s">
        <v>4281</v>
      </c>
      <c r="E254" s="9" t="s">
        <v>4281</v>
      </c>
    </row>
    <row r="255" spans="1:5">
      <c r="A255" s="2" t="s">
        <v>4283</v>
      </c>
      <c r="B255" s="2" t="s">
        <v>4283</v>
      </c>
      <c r="C255" s="2">
        <v>5133</v>
      </c>
      <c r="D255" s="2" t="s">
        <v>4283</v>
      </c>
      <c r="E255" s="9" t="s">
        <v>4283</v>
      </c>
    </row>
    <row r="256" spans="1:5">
      <c r="A256" s="2" t="s">
        <v>4285</v>
      </c>
      <c r="B256" s="2" t="s">
        <v>4285</v>
      </c>
      <c r="C256" s="2">
        <v>5134</v>
      </c>
      <c r="D256" s="2" t="s">
        <v>4285</v>
      </c>
      <c r="E256" s="9" t="s">
        <v>4285</v>
      </c>
    </row>
    <row r="257" spans="1:5">
      <c r="A257" s="2" t="s">
        <v>4287</v>
      </c>
      <c r="B257" s="2" t="s">
        <v>7315</v>
      </c>
      <c r="C257" s="2">
        <v>5201</v>
      </c>
      <c r="D257" s="2" t="s">
        <v>4287</v>
      </c>
      <c r="E257" s="9" t="s">
        <v>4287</v>
      </c>
    </row>
    <row r="258" spans="1:5">
      <c r="A258" s="2" t="s">
        <v>4289</v>
      </c>
      <c r="B258" s="2" t="s">
        <v>7316</v>
      </c>
      <c r="C258" s="2">
        <v>5202</v>
      </c>
      <c r="D258" s="2" t="s">
        <v>4289</v>
      </c>
      <c r="E258" s="9" t="s">
        <v>4289</v>
      </c>
    </row>
    <row r="259" spans="1:5">
      <c r="A259" s="2" t="s">
        <v>4291</v>
      </c>
      <c r="B259" s="2" t="s">
        <v>7317</v>
      </c>
      <c r="C259" s="2">
        <v>5203</v>
      </c>
      <c r="D259" s="2" t="s">
        <v>4291</v>
      </c>
      <c r="E259" s="9" t="s">
        <v>4291</v>
      </c>
    </row>
    <row r="260" spans="1:5">
      <c r="A260" s="2" t="s">
        <v>4293</v>
      </c>
      <c r="B260" s="2" t="s">
        <v>7318</v>
      </c>
      <c r="C260" s="2">
        <v>5204</v>
      </c>
      <c r="D260" s="2" t="s">
        <v>4293</v>
      </c>
      <c r="E260" s="9" t="s">
        <v>4293</v>
      </c>
    </row>
    <row r="261" spans="1:5">
      <c r="A261" s="2" t="s">
        <v>4295</v>
      </c>
      <c r="B261" s="2" t="s">
        <v>7319</v>
      </c>
      <c r="C261" s="2">
        <v>5205</v>
      </c>
      <c r="D261" s="2" t="s">
        <v>4295</v>
      </c>
      <c r="E261" s="9" t="s">
        <v>4295</v>
      </c>
    </row>
    <row r="262" spans="1:5">
      <c r="A262" s="2" t="s">
        <v>4297</v>
      </c>
      <c r="B262" s="2" t="s">
        <v>7320</v>
      </c>
      <c r="C262" s="2">
        <v>5206</v>
      </c>
      <c r="D262" s="2" t="s">
        <v>4297</v>
      </c>
      <c r="E262" s="9" t="s">
        <v>4297</v>
      </c>
    </row>
    <row r="263" spans="1:5">
      <c r="A263" s="2" t="s">
        <v>4299</v>
      </c>
      <c r="B263" s="2" t="s">
        <v>4299</v>
      </c>
      <c r="C263" s="2">
        <v>5223</v>
      </c>
      <c r="D263" s="2" t="s">
        <v>4299</v>
      </c>
    </row>
    <row r="264" spans="1:5">
      <c r="A264" s="2" t="s">
        <v>4301</v>
      </c>
      <c r="B264" s="2" t="s">
        <v>4301</v>
      </c>
      <c r="C264" s="2">
        <v>5226</v>
      </c>
      <c r="D264" s="2" t="s">
        <v>4301</v>
      </c>
      <c r="E264" s="9" t="s">
        <v>4301</v>
      </c>
    </row>
    <row r="265" spans="1:5">
      <c r="A265" s="2" t="s">
        <v>4303</v>
      </c>
      <c r="B265" s="2" t="s">
        <v>4303</v>
      </c>
      <c r="C265" s="2">
        <v>5227</v>
      </c>
      <c r="D265" s="2" t="s">
        <v>4303</v>
      </c>
      <c r="E265" s="9" t="s">
        <v>4303</v>
      </c>
    </row>
    <row r="266" spans="1:5">
      <c r="A266" s="2" t="s">
        <v>4306</v>
      </c>
      <c r="B266" s="2" t="s">
        <v>7321</v>
      </c>
      <c r="C266" s="2">
        <v>5301</v>
      </c>
      <c r="D266" s="2" t="s">
        <v>4306</v>
      </c>
      <c r="E266" s="9" t="s">
        <v>4306</v>
      </c>
    </row>
    <row r="267" spans="1:5">
      <c r="A267" s="2" t="s">
        <v>4307</v>
      </c>
      <c r="B267" s="2" t="s">
        <v>7322</v>
      </c>
      <c r="C267" s="2">
        <v>5303</v>
      </c>
      <c r="D267" s="2" t="s">
        <v>4307</v>
      </c>
      <c r="E267" s="9" t="s">
        <v>4307</v>
      </c>
    </row>
    <row r="268" spans="1:5">
      <c r="A268" s="2" t="s">
        <v>4309</v>
      </c>
      <c r="B268" s="2" t="s">
        <v>7323</v>
      </c>
      <c r="C268" s="2">
        <v>5304</v>
      </c>
      <c r="D268" s="2" t="s">
        <v>4309</v>
      </c>
      <c r="E268" s="9" t="s">
        <v>4309</v>
      </c>
    </row>
    <row r="269" spans="1:5">
      <c r="A269" s="2" t="s">
        <v>4311</v>
      </c>
      <c r="B269" s="2" t="s">
        <v>7324</v>
      </c>
      <c r="C269" s="2">
        <v>5305</v>
      </c>
      <c r="D269" s="2" t="s">
        <v>4311</v>
      </c>
      <c r="E269" s="9" t="s">
        <v>4311</v>
      </c>
    </row>
    <row r="270" spans="1:5">
      <c r="A270" s="2" t="s">
        <v>4313</v>
      </c>
      <c r="B270" s="2" t="s">
        <v>7325</v>
      </c>
      <c r="C270" s="2">
        <v>5306</v>
      </c>
      <c r="D270" s="2" t="s">
        <v>4313</v>
      </c>
      <c r="E270" s="9" t="s">
        <v>4313</v>
      </c>
    </row>
    <row r="271" spans="1:5">
      <c r="A271" s="2" t="s">
        <v>4315</v>
      </c>
      <c r="B271" s="2" t="s">
        <v>7326</v>
      </c>
      <c r="C271" s="2">
        <v>5307</v>
      </c>
      <c r="D271" s="2" t="s">
        <v>4315</v>
      </c>
      <c r="E271" s="9" t="s">
        <v>4315</v>
      </c>
    </row>
    <row r="272" spans="1:5">
      <c r="A272" s="2" t="s">
        <v>4317</v>
      </c>
      <c r="B272" s="2" t="s">
        <v>7327</v>
      </c>
      <c r="C272" s="2">
        <v>5308</v>
      </c>
      <c r="D272" s="2" t="s">
        <v>4317</v>
      </c>
      <c r="E272" s="9" t="s">
        <v>427</v>
      </c>
    </row>
    <row r="273" spans="1:5">
      <c r="A273" s="2" t="s">
        <v>4319</v>
      </c>
      <c r="B273" s="2" t="s">
        <v>7328</v>
      </c>
      <c r="C273" s="2">
        <v>5309</v>
      </c>
      <c r="D273" s="2" t="s">
        <v>4319</v>
      </c>
      <c r="E273" s="9" t="s">
        <v>4319</v>
      </c>
    </row>
    <row r="274" spans="1:5">
      <c r="A274" s="2" t="s">
        <v>4321</v>
      </c>
      <c r="B274" s="2" t="s">
        <v>4321</v>
      </c>
      <c r="C274" s="2">
        <v>5323</v>
      </c>
      <c r="D274" s="2" t="s">
        <v>4321</v>
      </c>
      <c r="E274" s="9" t="s">
        <v>4321</v>
      </c>
    </row>
    <row r="275" spans="1:5">
      <c r="A275" s="2" t="s">
        <v>4323</v>
      </c>
      <c r="B275" s="2" t="s">
        <v>4323</v>
      </c>
      <c r="C275" s="2">
        <v>5325</v>
      </c>
      <c r="D275" s="2" t="s">
        <v>4323</v>
      </c>
      <c r="E275" s="9" t="s">
        <v>4323</v>
      </c>
    </row>
    <row r="276" spans="1:5">
      <c r="A276" s="2" t="s">
        <v>4325</v>
      </c>
      <c r="B276" s="2" t="s">
        <v>4325</v>
      </c>
      <c r="C276" s="2">
        <v>5326</v>
      </c>
      <c r="D276" s="2" t="s">
        <v>4325</v>
      </c>
      <c r="E276" s="9" t="s">
        <v>4325</v>
      </c>
    </row>
    <row r="277" spans="1:5">
      <c r="A277" s="2" t="s">
        <v>4327</v>
      </c>
      <c r="B277" s="2" t="s">
        <v>4327</v>
      </c>
      <c r="C277" s="2">
        <v>5328</v>
      </c>
      <c r="D277" s="2" t="s">
        <v>4327</v>
      </c>
      <c r="E277" s="9" t="s">
        <v>4327</v>
      </c>
    </row>
    <row r="278" spans="1:5">
      <c r="A278" s="2" t="s">
        <v>4329</v>
      </c>
      <c r="B278" s="2" t="s">
        <v>4329</v>
      </c>
      <c r="C278" s="2">
        <v>5329</v>
      </c>
      <c r="D278" s="2" t="s">
        <v>4329</v>
      </c>
      <c r="E278" s="9" t="s">
        <v>4329</v>
      </c>
    </row>
    <row r="279" spans="1:5">
      <c r="A279" s="2" t="s">
        <v>4331</v>
      </c>
      <c r="B279" s="2" t="s">
        <v>4331</v>
      </c>
      <c r="C279" s="2">
        <v>5331</v>
      </c>
      <c r="D279" s="2" t="s">
        <v>4331</v>
      </c>
      <c r="E279" s="9" t="s">
        <v>4331</v>
      </c>
    </row>
    <row r="280" spans="1:5">
      <c r="A280" s="2" t="s">
        <v>4333</v>
      </c>
      <c r="B280" s="2" t="s">
        <v>4333</v>
      </c>
      <c r="C280" s="2">
        <v>5333</v>
      </c>
      <c r="D280" s="2" t="s">
        <v>4333</v>
      </c>
      <c r="E280" s="9" t="s">
        <v>4333</v>
      </c>
    </row>
    <row r="281" spans="1:5">
      <c r="A281" s="2" t="s">
        <v>4334</v>
      </c>
      <c r="B281" s="2" t="s">
        <v>4334</v>
      </c>
      <c r="C281" s="2">
        <v>5334</v>
      </c>
      <c r="D281" s="2" t="s">
        <v>4334</v>
      </c>
      <c r="E281" s="9" t="s">
        <v>4334</v>
      </c>
    </row>
    <row r="282" spans="1:5">
      <c r="A282" s="2" t="s">
        <v>4337</v>
      </c>
      <c r="B282" s="2" t="s">
        <v>7329</v>
      </c>
      <c r="C282" s="2">
        <v>5401</v>
      </c>
      <c r="D282" s="2" t="s">
        <v>4337</v>
      </c>
      <c r="E282" s="9" t="s">
        <v>4337</v>
      </c>
    </row>
    <row r="283" spans="1:5">
      <c r="A283" s="2" t="s">
        <v>4339</v>
      </c>
      <c r="B283" s="2" t="s">
        <v>7330</v>
      </c>
      <c r="C283" s="2">
        <v>5402</v>
      </c>
      <c r="D283" s="2" t="s">
        <v>4339</v>
      </c>
      <c r="E283" s="9" t="s">
        <v>4339</v>
      </c>
    </row>
    <row r="284" spans="1:5">
      <c r="A284" s="2" t="s">
        <v>4341</v>
      </c>
      <c r="B284" s="2" t="s">
        <v>7331</v>
      </c>
      <c r="C284" s="2">
        <v>5403</v>
      </c>
      <c r="D284" s="2" t="s">
        <v>4341</v>
      </c>
      <c r="E284" s="9" t="s">
        <v>6971</v>
      </c>
    </row>
    <row r="285" spans="1:5">
      <c r="A285" s="2" t="s">
        <v>4343</v>
      </c>
      <c r="B285" s="2" t="s">
        <v>7332</v>
      </c>
      <c r="C285" s="2">
        <v>5404</v>
      </c>
      <c r="D285" s="2" t="s">
        <v>4343</v>
      </c>
      <c r="E285" s="9" t="s">
        <v>3297</v>
      </c>
    </row>
    <row r="286" spans="1:5">
      <c r="A286" s="2" t="s">
        <v>4345</v>
      </c>
      <c r="B286" s="2" t="s">
        <v>7333</v>
      </c>
      <c r="C286" s="2">
        <v>5405</v>
      </c>
      <c r="D286" s="2" t="s">
        <v>4345</v>
      </c>
      <c r="E286" s="9" t="s">
        <v>6972</v>
      </c>
    </row>
    <row r="287" spans="1:5">
      <c r="A287" s="2" t="s">
        <v>4347</v>
      </c>
      <c r="B287" s="2" t="s">
        <v>7334</v>
      </c>
      <c r="C287" s="2">
        <v>5406</v>
      </c>
      <c r="D287" s="2" t="s">
        <v>4347</v>
      </c>
      <c r="E287" s="9" t="s">
        <v>6973</v>
      </c>
    </row>
    <row r="288" spans="1:5">
      <c r="A288" s="2" t="s">
        <v>4349</v>
      </c>
      <c r="B288" s="2" t="s">
        <v>4349</v>
      </c>
      <c r="C288" s="2">
        <v>5425</v>
      </c>
      <c r="D288" s="2" t="s">
        <v>4349</v>
      </c>
      <c r="E288" s="9" t="s">
        <v>4349</v>
      </c>
    </row>
    <row r="289" spans="1:5">
      <c r="A289" s="2" t="s">
        <v>4352</v>
      </c>
      <c r="B289" s="2" t="s">
        <v>7335</v>
      </c>
      <c r="C289" s="2">
        <v>6101</v>
      </c>
      <c r="D289" s="2" t="s">
        <v>4352</v>
      </c>
      <c r="E289" s="9" t="s">
        <v>4352</v>
      </c>
    </row>
    <row r="290" spans="1:5">
      <c r="A290" s="2" t="s">
        <v>4354</v>
      </c>
      <c r="B290" s="2" t="s">
        <v>7336</v>
      </c>
      <c r="C290" s="2">
        <v>6102</v>
      </c>
      <c r="D290" s="2" t="s">
        <v>4354</v>
      </c>
      <c r="E290" s="9" t="s">
        <v>4354</v>
      </c>
    </row>
    <row r="291" spans="1:5">
      <c r="A291" s="2" t="s">
        <v>4356</v>
      </c>
      <c r="B291" s="2" t="s">
        <v>7337</v>
      </c>
      <c r="C291" s="2">
        <v>6103</v>
      </c>
      <c r="D291" s="2" t="s">
        <v>4356</v>
      </c>
      <c r="E291" s="9" t="s">
        <v>4356</v>
      </c>
    </row>
    <row r="292" spans="1:5">
      <c r="A292" s="2" t="s">
        <v>4358</v>
      </c>
      <c r="B292" s="2" t="s">
        <v>7338</v>
      </c>
      <c r="C292" s="2">
        <v>6104</v>
      </c>
      <c r="D292" s="2" t="s">
        <v>4358</v>
      </c>
      <c r="E292" s="9" t="s">
        <v>4358</v>
      </c>
    </row>
    <row r="293" spans="1:5">
      <c r="A293" s="2" t="s">
        <v>4360</v>
      </c>
      <c r="B293" s="2" t="s">
        <v>7339</v>
      </c>
      <c r="C293" s="2">
        <v>6105</v>
      </c>
      <c r="D293" s="2" t="s">
        <v>4360</v>
      </c>
      <c r="E293" s="9" t="s">
        <v>4360</v>
      </c>
    </row>
    <row r="294" spans="1:5">
      <c r="A294" s="2" t="s">
        <v>4361</v>
      </c>
      <c r="B294" s="2" t="s">
        <v>7340</v>
      </c>
      <c r="C294" s="2">
        <v>6106</v>
      </c>
      <c r="D294" s="2" t="s">
        <v>4361</v>
      </c>
      <c r="E294" s="9" t="s">
        <v>4361</v>
      </c>
    </row>
    <row r="295" spans="1:5">
      <c r="A295" s="2" t="s">
        <v>4363</v>
      </c>
      <c r="B295" s="2" t="s">
        <v>7341</v>
      </c>
      <c r="C295" s="2">
        <v>6107</v>
      </c>
      <c r="D295" s="2" t="s">
        <v>4363</v>
      </c>
      <c r="E295" s="9" t="s">
        <v>4363</v>
      </c>
    </row>
    <row r="296" spans="1:5">
      <c r="A296" s="2" t="s">
        <v>4365</v>
      </c>
      <c r="B296" s="2" t="s">
        <v>7342</v>
      </c>
      <c r="C296" s="2">
        <v>6108</v>
      </c>
      <c r="D296" s="2" t="s">
        <v>4365</v>
      </c>
      <c r="E296" s="9" t="s">
        <v>4365</v>
      </c>
    </row>
    <row r="297" spans="1:5">
      <c r="A297" s="2" t="s">
        <v>4367</v>
      </c>
      <c r="B297" s="2" t="s">
        <v>7343</v>
      </c>
      <c r="C297" s="2">
        <v>6109</v>
      </c>
      <c r="D297" s="2" t="s">
        <v>4367</v>
      </c>
      <c r="E297" s="9" t="s">
        <v>4367</v>
      </c>
    </row>
    <row r="298" spans="1:5">
      <c r="A298" s="2" t="s">
        <v>4369</v>
      </c>
      <c r="B298" s="2" t="s">
        <v>7344</v>
      </c>
      <c r="C298" s="2">
        <v>6110</v>
      </c>
      <c r="D298" s="2" t="s">
        <v>4369</v>
      </c>
      <c r="E298" s="9" t="s">
        <v>4369</v>
      </c>
    </row>
    <row r="299" spans="1:5">
      <c r="A299" s="2" t="s">
        <v>4372</v>
      </c>
      <c r="B299" s="2" t="s">
        <v>7345</v>
      </c>
      <c r="C299" s="2">
        <v>6201</v>
      </c>
      <c r="D299" s="2" t="s">
        <v>4372</v>
      </c>
      <c r="E299" s="9" t="s">
        <v>4372</v>
      </c>
    </row>
    <row r="300" spans="1:5">
      <c r="A300" s="2" t="s">
        <v>4374</v>
      </c>
      <c r="B300" s="2" t="s">
        <v>7346</v>
      </c>
      <c r="C300" s="2">
        <v>6202</v>
      </c>
      <c r="D300" s="2" t="s">
        <v>4374</v>
      </c>
      <c r="E300" s="9" t="s">
        <v>4374</v>
      </c>
    </row>
    <row r="301" spans="1:5">
      <c r="A301" s="2" t="s">
        <v>4376</v>
      </c>
      <c r="B301" s="2" t="s">
        <v>7347</v>
      </c>
      <c r="C301" s="2">
        <v>6203</v>
      </c>
      <c r="D301" s="2" t="s">
        <v>4376</v>
      </c>
      <c r="E301" s="9" t="s">
        <v>4376</v>
      </c>
    </row>
    <row r="302" spans="1:5">
      <c r="A302" s="2" t="s">
        <v>4378</v>
      </c>
      <c r="B302" s="2" t="s">
        <v>7348</v>
      </c>
      <c r="C302" s="2">
        <v>6204</v>
      </c>
      <c r="D302" s="2" t="s">
        <v>4378</v>
      </c>
      <c r="E302" s="9" t="s">
        <v>4378</v>
      </c>
    </row>
    <row r="303" spans="1:5">
      <c r="A303" s="2" t="s">
        <v>4380</v>
      </c>
      <c r="B303" s="2" t="s">
        <v>7349</v>
      </c>
      <c r="C303" s="2">
        <v>6205</v>
      </c>
      <c r="D303" s="2" t="s">
        <v>4380</v>
      </c>
      <c r="E303" s="9" t="s">
        <v>4380</v>
      </c>
    </row>
    <row r="304" spans="1:5">
      <c r="A304" s="2" t="s">
        <v>4382</v>
      </c>
      <c r="B304" s="2" t="s">
        <v>7350</v>
      </c>
      <c r="C304" s="2">
        <v>6206</v>
      </c>
      <c r="D304" s="2" t="s">
        <v>4382</v>
      </c>
      <c r="E304" s="9" t="s">
        <v>4382</v>
      </c>
    </row>
    <row r="305" spans="1:5">
      <c r="A305" s="2" t="s">
        <v>4384</v>
      </c>
      <c r="B305" s="2" t="s">
        <v>7351</v>
      </c>
      <c r="C305" s="2">
        <v>6207</v>
      </c>
      <c r="D305" s="2" t="s">
        <v>4384</v>
      </c>
      <c r="E305" s="9" t="s">
        <v>4384</v>
      </c>
    </row>
    <row r="306" spans="1:5">
      <c r="A306" s="2" t="s">
        <v>4386</v>
      </c>
      <c r="B306" s="2" t="s">
        <v>7352</v>
      </c>
      <c r="C306" s="2">
        <v>6208</v>
      </c>
      <c r="D306" s="2" t="s">
        <v>4386</v>
      </c>
      <c r="E306" s="9" t="s">
        <v>4386</v>
      </c>
    </row>
    <row r="307" spans="1:5">
      <c r="A307" s="2" t="s">
        <v>4388</v>
      </c>
      <c r="B307" s="2" t="s">
        <v>7353</v>
      </c>
      <c r="C307" s="2">
        <v>6209</v>
      </c>
      <c r="D307" s="2" t="s">
        <v>4388</v>
      </c>
      <c r="E307" s="9" t="s">
        <v>4388</v>
      </c>
    </row>
    <row r="308" spans="1:5">
      <c r="A308" s="2" t="s">
        <v>4390</v>
      </c>
      <c r="B308" s="2" t="s">
        <v>7354</v>
      </c>
      <c r="C308" s="2">
        <v>6210</v>
      </c>
      <c r="D308" s="2" t="s">
        <v>4390</v>
      </c>
      <c r="E308" s="9" t="s">
        <v>4390</v>
      </c>
    </row>
    <row r="309" spans="1:5">
      <c r="A309" s="2" t="s">
        <v>4392</v>
      </c>
      <c r="B309" s="2" t="s">
        <v>7355</v>
      </c>
      <c r="C309" s="2">
        <v>6211</v>
      </c>
      <c r="D309" s="2" t="s">
        <v>4392</v>
      </c>
      <c r="E309" s="9" t="s">
        <v>4392</v>
      </c>
    </row>
    <row r="310" spans="1:5">
      <c r="A310" s="2" t="s">
        <v>4394</v>
      </c>
      <c r="B310" s="2" t="s">
        <v>7356</v>
      </c>
      <c r="C310" s="2">
        <v>6212</v>
      </c>
      <c r="D310" s="2" t="s">
        <v>4394</v>
      </c>
      <c r="E310" s="9" t="s">
        <v>4394</v>
      </c>
    </row>
    <row r="311" spans="1:5">
      <c r="A311" s="2" t="s">
        <v>4395</v>
      </c>
      <c r="B311" s="2" t="s">
        <v>4395</v>
      </c>
      <c r="C311" s="2">
        <v>6229</v>
      </c>
      <c r="D311" s="2" t="s">
        <v>4395</v>
      </c>
      <c r="E311" s="9" t="s">
        <v>4395</v>
      </c>
    </row>
    <row r="312" spans="1:5">
      <c r="A312" s="2" t="s">
        <v>4397</v>
      </c>
      <c r="B312" s="2" t="s">
        <v>4397</v>
      </c>
      <c r="C312" s="2">
        <v>6230</v>
      </c>
      <c r="D312" s="2" t="s">
        <v>4397</v>
      </c>
      <c r="E312" s="9" t="s">
        <v>4397</v>
      </c>
    </row>
    <row r="313" spans="1:5">
      <c r="A313" s="2" t="s">
        <v>4400</v>
      </c>
      <c r="B313" s="2" t="s">
        <v>7357</v>
      </c>
      <c r="C313" s="2">
        <v>6301</v>
      </c>
      <c r="D313" s="2" t="s">
        <v>4400</v>
      </c>
      <c r="E313" s="9" t="s">
        <v>4400</v>
      </c>
    </row>
    <row r="314" spans="1:5">
      <c r="A314" s="2" t="s">
        <v>4402</v>
      </c>
      <c r="B314" s="2" t="s">
        <v>7358</v>
      </c>
      <c r="C314" s="2">
        <v>6302</v>
      </c>
      <c r="D314" s="2" t="s">
        <v>4402</v>
      </c>
      <c r="E314" s="9" t="s">
        <v>3523</v>
      </c>
    </row>
    <row r="315" spans="1:5">
      <c r="A315" s="2" t="s">
        <v>4404</v>
      </c>
      <c r="B315" s="2" t="s">
        <v>4404</v>
      </c>
      <c r="C315" s="2">
        <v>6322</v>
      </c>
      <c r="D315" s="2" t="s">
        <v>4404</v>
      </c>
      <c r="E315" s="9" t="s">
        <v>4404</v>
      </c>
    </row>
    <row r="316" spans="1:5">
      <c r="A316" s="2" t="s">
        <v>4406</v>
      </c>
      <c r="B316" s="2" t="s">
        <v>4406</v>
      </c>
      <c r="C316" s="2">
        <v>6323</v>
      </c>
      <c r="D316" s="2" t="s">
        <v>4406</v>
      </c>
      <c r="E316" s="9" t="s">
        <v>4406</v>
      </c>
    </row>
    <row r="317" spans="1:5">
      <c r="A317" s="2" t="s">
        <v>4408</v>
      </c>
      <c r="B317" s="2" t="s">
        <v>4408</v>
      </c>
      <c r="C317" s="2">
        <v>6325</v>
      </c>
      <c r="D317" s="2" t="s">
        <v>4408</v>
      </c>
      <c r="E317" s="9" t="s">
        <v>4408</v>
      </c>
    </row>
    <row r="318" spans="1:5">
      <c r="A318" s="2" t="s">
        <v>4410</v>
      </c>
      <c r="B318" s="2" t="s">
        <v>4410</v>
      </c>
      <c r="C318" s="2">
        <v>6326</v>
      </c>
      <c r="D318" s="2" t="s">
        <v>4410</v>
      </c>
      <c r="E318" s="9" t="s">
        <v>4410</v>
      </c>
    </row>
    <row r="319" spans="1:5">
      <c r="A319" s="2" t="s">
        <v>4412</v>
      </c>
      <c r="B319" s="2" t="s">
        <v>4412</v>
      </c>
      <c r="C319" s="2">
        <v>6327</v>
      </c>
      <c r="D319" s="2" t="s">
        <v>4412</v>
      </c>
      <c r="E319" s="9" t="s">
        <v>4412</v>
      </c>
    </row>
    <row r="320" spans="1:5">
      <c r="A320" s="2" t="s">
        <v>4414</v>
      </c>
      <c r="B320" s="2" t="s">
        <v>4414</v>
      </c>
      <c r="C320" s="2">
        <v>6328</v>
      </c>
      <c r="D320" s="2" t="s">
        <v>4414</v>
      </c>
      <c r="E320" s="9" t="s">
        <v>4414</v>
      </c>
    </row>
    <row r="321" spans="1:5">
      <c r="A321" s="2" t="s">
        <v>4417</v>
      </c>
      <c r="B321" s="2" t="s">
        <v>7359</v>
      </c>
      <c r="C321" s="2">
        <v>6401</v>
      </c>
      <c r="D321" s="2" t="s">
        <v>4417</v>
      </c>
      <c r="E321" s="9" t="s">
        <v>4417</v>
      </c>
    </row>
    <row r="322" spans="1:5">
      <c r="A322" s="2" t="s">
        <v>4419</v>
      </c>
      <c r="B322" s="2" t="s">
        <v>7360</v>
      </c>
      <c r="C322" s="2">
        <v>6402</v>
      </c>
      <c r="D322" s="2" t="s">
        <v>4419</v>
      </c>
      <c r="E322" s="9" t="s">
        <v>4419</v>
      </c>
    </row>
    <row r="323" spans="1:5">
      <c r="A323" s="2" t="s">
        <v>4420</v>
      </c>
      <c r="B323" s="2" t="s">
        <v>7361</v>
      </c>
      <c r="C323" s="2">
        <v>6403</v>
      </c>
      <c r="D323" s="2" t="s">
        <v>4420</v>
      </c>
      <c r="E323" s="9" t="s">
        <v>4420</v>
      </c>
    </row>
    <row r="324" spans="1:5">
      <c r="A324" s="2" t="s">
        <v>4421</v>
      </c>
      <c r="B324" s="2" t="s">
        <v>7362</v>
      </c>
      <c r="C324" s="2">
        <v>6404</v>
      </c>
      <c r="D324" s="2" t="s">
        <v>4421</v>
      </c>
      <c r="E324" s="9" t="s">
        <v>4421</v>
      </c>
    </row>
    <row r="325" spans="1:5">
      <c r="A325" s="2" t="s">
        <v>4423</v>
      </c>
      <c r="B325" s="2" t="s">
        <v>7363</v>
      </c>
      <c r="C325" s="2">
        <v>6405</v>
      </c>
      <c r="D325" s="2" t="s">
        <v>4423</v>
      </c>
      <c r="E325" s="9" t="s">
        <v>4423</v>
      </c>
    </row>
    <row r="326" spans="1:5">
      <c r="A326" s="2" t="s">
        <v>4426</v>
      </c>
      <c r="B326" s="2" t="s">
        <v>7364</v>
      </c>
      <c r="C326" s="2">
        <v>6501</v>
      </c>
      <c r="D326" s="2" t="s">
        <v>4426</v>
      </c>
      <c r="E326" s="9" t="s">
        <v>4426</v>
      </c>
    </row>
    <row r="327" spans="1:5">
      <c r="A327" s="2" t="s">
        <v>4428</v>
      </c>
      <c r="B327" s="2" t="s">
        <v>7365</v>
      </c>
      <c r="C327" s="2">
        <v>6502</v>
      </c>
      <c r="D327" s="2" t="s">
        <v>4428</v>
      </c>
      <c r="E327" s="9" t="s">
        <v>4428</v>
      </c>
    </row>
    <row r="328" spans="1:5">
      <c r="A328" s="2" t="s">
        <v>4430</v>
      </c>
      <c r="B328" s="2" t="s">
        <v>7366</v>
      </c>
      <c r="C328" s="2">
        <v>6504</v>
      </c>
      <c r="D328" s="2" t="s">
        <v>4430</v>
      </c>
      <c r="E328" s="9" t="s">
        <v>4430</v>
      </c>
    </row>
    <row r="329" spans="1:5">
      <c r="A329" s="2" t="s">
        <v>4432</v>
      </c>
      <c r="B329" s="2" t="s">
        <v>7367</v>
      </c>
      <c r="C329" s="2">
        <v>6505</v>
      </c>
      <c r="D329" s="2" t="s">
        <v>4432</v>
      </c>
      <c r="E329" s="9" t="s">
        <v>4432</v>
      </c>
    </row>
    <row r="330" spans="1:5">
      <c r="A330" s="2" t="s">
        <v>4434</v>
      </c>
      <c r="B330" s="2" t="s">
        <v>4434</v>
      </c>
      <c r="C330" s="2">
        <v>6523</v>
      </c>
      <c r="D330" s="2" t="s">
        <v>4434</v>
      </c>
      <c r="E330" s="9" t="s">
        <v>4434</v>
      </c>
    </row>
    <row r="331" spans="1:5">
      <c r="A331" s="2" t="s">
        <v>4436</v>
      </c>
      <c r="B331" s="2" t="s">
        <v>4436</v>
      </c>
      <c r="C331" s="2">
        <v>6527</v>
      </c>
      <c r="D331" s="2" t="s">
        <v>4436</v>
      </c>
      <c r="E331" s="9" t="s">
        <v>4436</v>
      </c>
    </row>
    <row r="332" spans="1:5">
      <c r="A332" s="2" t="s">
        <v>4438</v>
      </c>
      <c r="B332" s="2" t="s">
        <v>4438</v>
      </c>
      <c r="C332" s="2">
        <v>6528</v>
      </c>
      <c r="D332" s="2" t="s">
        <v>4438</v>
      </c>
      <c r="E332" s="9" t="s">
        <v>4438</v>
      </c>
    </row>
    <row r="333" spans="1:5">
      <c r="A333" s="2" t="s">
        <v>4439</v>
      </c>
      <c r="B333" s="2" t="s">
        <v>4439</v>
      </c>
      <c r="C333" s="2">
        <v>6529</v>
      </c>
      <c r="D333" s="2" t="s">
        <v>4439</v>
      </c>
      <c r="E333" s="9" t="s">
        <v>4439</v>
      </c>
    </row>
    <row r="334" spans="1:5">
      <c r="A334" s="2" t="s">
        <v>6974</v>
      </c>
      <c r="B334" s="2" t="s">
        <v>6974</v>
      </c>
      <c r="C334" s="2">
        <v>6530</v>
      </c>
      <c r="D334" s="2" t="s">
        <v>6974</v>
      </c>
    </row>
    <row r="335" spans="1:5">
      <c r="A335" s="2" t="s">
        <v>4442</v>
      </c>
      <c r="B335" s="2" t="s">
        <v>4442</v>
      </c>
      <c r="C335" s="2">
        <v>6531</v>
      </c>
      <c r="D335" s="2" t="s">
        <v>4442</v>
      </c>
      <c r="E335" s="9" t="s">
        <v>4442</v>
      </c>
    </row>
    <row r="336" spans="1:5">
      <c r="A336" s="2" t="s">
        <v>4444</v>
      </c>
      <c r="B336" s="2" t="s">
        <v>4444</v>
      </c>
      <c r="C336" s="2">
        <v>6532</v>
      </c>
      <c r="D336" s="2" t="s">
        <v>4444</v>
      </c>
      <c r="E336" s="9" t="s">
        <v>4444</v>
      </c>
    </row>
    <row r="337" spans="1:5">
      <c r="A337" s="2" t="s">
        <v>4446</v>
      </c>
      <c r="B337" s="2" t="s">
        <v>4446</v>
      </c>
      <c r="C337" s="2">
        <v>6540</v>
      </c>
      <c r="D337" s="2" t="s">
        <v>4446</v>
      </c>
      <c r="E337" s="9" t="s">
        <v>4446</v>
      </c>
    </row>
    <row r="338" spans="1:5">
      <c r="A338" s="2" t="s">
        <v>4448</v>
      </c>
      <c r="B338" s="2" t="s">
        <v>4448</v>
      </c>
      <c r="C338" s="2">
        <v>6542</v>
      </c>
      <c r="D338" s="2" t="s">
        <v>4448</v>
      </c>
      <c r="E338" s="9" t="s">
        <v>4448</v>
      </c>
    </row>
    <row r="339" spans="1:5">
      <c r="A339" s="2" t="s">
        <v>4450</v>
      </c>
      <c r="B339" s="2" t="s">
        <v>4450</v>
      </c>
      <c r="C339" s="2">
        <v>6543</v>
      </c>
      <c r="D339" s="2" t="s">
        <v>4450</v>
      </c>
      <c r="E339" s="9" t="s">
        <v>4450</v>
      </c>
    </row>
  </sheetData>
  <autoFilter ref="A1:E338" xr:uid="{7263F48E-8F9C-4143-B798-F1964E0B7D07}"/>
  <sortState ref="A2:E339">
    <sortCondition ref="C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F12D-9115-4FA3-96FC-7D36510821BE}">
  <dimension ref="A1:B4"/>
  <sheetViews>
    <sheetView workbookViewId="0">
      <selection activeCell="B11" sqref="B11"/>
    </sheetView>
  </sheetViews>
  <sheetFormatPr defaultRowHeight="14"/>
  <cols>
    <col min="1" max="1" width="21.5" customWidth="1"/>
  </cols>
  <sheetData>
    <row r="1" spans="1:2">
      <c r="A1" t="s">
        <v>6979</v>
      </c>
      <c r="B1" t="s">
        <v>6980</v>
      </c>
    </row>
    <row r="2" spans="1:2">
      <c r="A2" s="2" t="s">
        <v>4243</v>
      </c>
      <c r="B2" s="9" t="s">
        <v>6978</v>
      </c>
    </row>
    <row r="3" spans="1:2">
      <c r="A3" s="2" t="s">
        <v>4299</v>
      </c>
      <c r="B3" s="9" t="s">
        <v>6976</v>
      </c>
    </row>
    <row r="4" spans="1:2">
      <c r="A4" s="2" t="s">
        <v>6974</v>
      </c>
      <c r="B4" s="11" t="s">
        <v>6975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1098-55D5-402E-9327-B38491BE9617}">
  <dimension ref="A1:F2081"/>
  <sheetViews>
    <sheetView workbookViewId="0">
      <selection activeCell="B1" sqref="B1:F1048576"/>
    </sheetView>
  </sheetViews>
  <sheetFormatPr defaultRowHeight="14"/>
  <cols>
    <col min="4" max="5" width="8.6640625" style="2"/>
    <col min="6" max="6" width="14.83203125" style="15" customWidth="1"/>
  </cols>
  <sheetData>
    <row r="1" spans="1:5">
      <c r="A1" s="2" t="s">
        <v>7743</v>
      </c>
      <c r="D1" s="15"/>
      <c r="E1" s="16"/>
    </row>
    <row r="2" spans="1:5">
      <c r="A2" s="2" t="s">
        <v>3785</v>
      </c>
      <c r="D2" s="15"/>
      <c r="E2" s="16"/>
    </row>
    <row r="3" spans="1:5">
      <c r="A3" s="2" t="s">
        <v>3794</v>
      </c>
      <c r="D3" s="15"/>
      <c r="E3" s="16"/>
    </row>
    <row r="4" spans="1:5">
      <c r="A4" s="2" t="s">
        <v>3797</v>
      </c>
      <c r="D4" s="17"/>
      <c r="E4" s="18"/>
    </row>
    <row r="5" spans="1:5">
      <c r="A5" s="2" t="s">
        <v>3799</v>
      </c>
      <c r="D5" s="15"/>
      <c r="E5" s="16"/>
    </row>
    <row r="6" spans="1:5">
      <c r="A6" s="2" t="s">
        <v>7744</v>
      </c>
      <c r="D6" s="15"/>
      <c r="E6" s="16"/>
    </row>
    <row r="7" spans="1:5">
      <c r="A7" s="2" t="s">
        <v>7745</v>
      </c>
      <c r="D7" s="15"/>
      <c r="E7" s="16"/>
    </row>
    <row r="8" spans="1:5">
      <c r="A8" s="2" t="s">
        <v>3842</v>
      </c>
      <c r="D8" s="15"/>
      <c r="E8" s="16"/>
    </row>
    <row r="9" spans="1:5">
      <c r="A9" s="2" t="s">
        <v>3847</v>
      </c>
      <c r="D9" s="15"/>
      <c r="E9" s="16"/>
    </row>
    <row r="10" spans="1:5">
      <c r="A10" s="2" t="s">
        <v>3849</v>
      </c>
      <c r="D10" s="15"/>
      <c r="E10" s="16"/>
    </row>
    <row r="11" spans="1:5">
      <c r="A11" s="2" t="s">
        <v>3851</v>
      </c>
      <c r="D11" s="15"/>
      <c r="E11" s="16"/>
    </row>
    <row r="12" spans="1:5">
      <c r="A12" s="2" t="s">
        <v>3855</v>
      </c>
      <c r="D12" s="15"/>
      <c r="E12" s="16"/>
    </row>
    <row r="13" spans="1:5">
      <c r="A13" s="2" t="s">
        <v>3864</v>
      </c>
      <c r="D13" s="15"/>
      <c r="E13" s="16"/>
    </row>
    <row r="14" spans="1:5">
      <c r="A14" s="2" t="s">
        <v>3866</v>
      </c>
      <c r="D14" s="15"/>
      <c r="E14" s="16"/>
    </row>
    <row r="15" spans="1:5">
      <c r="A15" s="2" t="s">
        <v>3868</v>
      </c>
      <c r="D15" s="15"/>
      <c r="E15" s="16"/>
    </row>
    <row r="16" spans="1:5">
      <c r="A16" s="2" t="s">
        <v>3870</v>
      </c>
      <c r="D16" s="15"/>
      <c r="E16" s="16"/>
    </row>
    <row r="17" spans="1:5">
      <c r="A17" s="2" t="s">
        <v>3872</v>
      </c>
      <c r="D17" s="15"/>
      <c r="E17" s="16"/>
    </row>
    <row r="18" spans="1:5">
      <c r="A18" s="2" t="s">
        <v>3874</v>
      </c>
      <c r="D18" s="15"/>
      <c r="E18" s="16"/>
    </row>
    <row r="19" spans="1:5">
      <c r="A19" s="2" t="s">
        <v>3876</v>
      </c>
      <c r="D19" s="15"/>
      <c r="E19" s="16"/>
    </row>
    <row r="20" spans="1:5">
      <c r="A20" s="2" t="s">
        <v>3878</v>
      </c>
      <c r="D20" s="15"/>
      <c r="E20" s="16"/>
    </row>
    <row r="21" spans="1:5">
      <c r="A21" s="2" t="s">
        <v>3880</v>
      </c>
      <c r="D21" s="15"/>
      <c r="E21" s="16"/>
    </row>
    <row r="22" spans="1:5">
      <c r="A22" s="2" t="s">
        <v>3882</v>
      </c>
      <c r="D22" s="15"/>
      <c r="E22" s="16"/>
    </row>
    <row r="23" spans="1:5">
      <c r="A23" s="2" t="s">
        <v>3884</v>
      </c>
      <c r="D23" s="15"/>
      <c r="E23" s="16"/>
    </row>
    <row r="24" spans="1:5">
      <c r="A24" s="2" t="s">
        <v>3886</v>
      </c>
      <c r="D24" s="15"/>
      <c r="E24" s="16"/>
    </row>
    <row r="25" spans="1:5">
      <c r="A25" s="2" t="s">
        <v>3888</v>
      </c>
      <c r="D25" s="15"/>
      <c r="E25" s="16"/>
    </row>
    <row r="26" spans="1:5">
      <c r="A26" s="2" t="s">
        <v>3889</v>
      </c>
      <c r="D26" s="15"/>
      <c r="E26" s="16"/>
    </row>
    <row r="27" spans="1:5">
      <c r="A27" s="2" t="s">
        <v>3891</v>
      </c>
      <c r="D27" s="15"/>
      <c r="E27" s="16"/>
    </row>
    <row r="28" spans="1:5">
      <c r="A28" s="2" t="s">
        <v>3893</v>
      </c>
      <c r="D28" s="15"/>
      <c r="E28" s="16"/>
    </row>
    <row r="29" spans="1:5">
      <c r="A29" s="2" t="s">
        <v>3895</v>
      </c>
      <c r="D29" s="15"/>
      <c r="E29" s="16"/>
    </row>
    <row r="30" spans="1:5">
      <c r="A30" s="2" t="s">
        <v>3906</v>
      </c>
      <c r="D30" s="15"/>
      <c r="E30" s="16"/>
    </row>
    <row r="31" spans="1:5">
      <c r="A31" s="2" t="s">
        <v>3907</v>
      </c>
      <c r="D31" s="15"/>
      <c r="E31" s="16"/>
    </row>
    <row r="32" spans="1:5">
      <c r="A32" s="2" t="s">
        <v>3909</v>
      </c>
      <c r="D32" s="15"/>
      <c r="E32" s="16"/>
    </row>
    <row r="33" spans="1:5">
      <c r="A33" s="2" t="s">
        <v>3911</v>
      </c>
      <c r="D33" s="15"/>
      <c r="E33" s="16"/>
    </row>
    <row r="34" spans="1:5">
      <c r="A34" s="2" t="s">
        <v>3913</v>
      </c>
      <c r="D34" s="15"/>
      <c r="E34" s="16"/>
    </row>
    <row r="35" spans="1:5">
      <c r="A35" s="2" t="s">
        <v>3915</v>
      </c>
      <c r="D35" s="15"/>
      <c r="E35" s="16"/>
    </row>
    <row r="36" spans="1:5">
      <c r="A36" s="2" t="s">
        <v>3917</v>
      </c>
      <c r="D36" s="15"/>
      <c r="E36" s="16"/>
    </row>
    <row r="37" spans="1:5">
      <c r="A37" s="2" t="s">
        <v>3919</v>
      </c>
      <c r="D37" s="15"/>
      <c r="E37" s="16"/>
    </row>
    <row r="38" spans="1:5">
      <c r="A38" s="2" t="s">
        <v>3921</v>
      </c>
      <c r="D38" s="15"/>
      <c r="E38" s="16"/>
    </row>
    <row r="39" spans="1:5">
      <c r="A39" s="2" t="s">
        <v>3923</v>
      </c>
      <c r="D39" s="15"/>
      <c r="E39" s="16"/>
    </row>
    <row r="40" spans="1:5">
      <c r="A40" s="2" t="s">
        <v>3932</v>
      </c>
      <c r="D40" s="15"/>
      <c r="E40" s="16"/>
    </row>
    <row r="41" spans="1:5">
      <c r="A41" s="2" t="s">
        <v>3934</v>
      </c>
      <c r="D41" s="15"/>
      <c r="E41" s="16"/>
    </row>
    <row r="42" spans="1:5">
      <c r="A42" s="2" t="s">
        <v>3935</v>
      </c>
      <c r="D42" s="15"/>
      <c r="E42" s="16"/>
    </row>
    <row r="43" spans="1:5">
      <c r="A43" s="2" t="s">
        <v>3937</v>
      </c>
      <c r="D43" s="15"/>
      <c r="E43" s="16"/>
    </row>
    <row r="44" spans="1:5">
      <c r="A44" s="2" t="s">
        <v>7746</v>
      </c>
      <c r="D44" s="15"/>
      <c r="E44" s="16"/>
    </row>
    <row r="45" spans="1:5">
      <c r="A45" s="2" t="s">
        <v>7747</v>
      </c>
      <c r="D45" s="15"/>
      <c r="E45" s="16"/>
    </row>
    <row r="46" spans="1:5">
      <c r="A46" s="2" t="s">
        <v>7748</v>
      </c>
      <c r="D46" s="15"/>
      <c r="E46" s="16"/>
    </row>
    <row r="47" spans="1:5">
      <c r="A47" s="2" t="s">
        <v>3954</v>
      </c>
      <c r="D47" s="15"/>
      <c r="E47" s="16"/>
    </row>
    <row r="48" spans="1:5">
      <c r="A48" s="2" t="s">
        <v>3956</v>
      </c>
      <c r="D48" s="15"/>
      <c r="E48" s="16"/>
    </row>
    <row r="49" spans="1:5">
      <c r="A49" s="2" t="s">
        <v>3958</v>
      </c>
      <c r="D49" s="15"/>
      <c r="E49" s="16"/>
    </row>
    <row r="50" spans="1:5">
      <c r="A50" s="2" t="s">
        <v>3960</v>
      </c>
      <c r="D50" s="15"/>
      <c r="E50" s="16"/>
    </row>
    <row r="51" spans="1:5">
      <c r="A51" s="2" t="s">
        <v>3961</v>
      </c>
      <c r="D51" s="15"/>
      <c r="E51" s="16"/>
    </row>
    <row r="52" spans="1:5">
      <c r="A52" s="2" t="s">
        <v>3963</v>
      </c>
      <c r="D52" s="15"/>
      <c r="E52" s="16"/>
    </row>
    <row r="53" spans="1:5">
      <c r="A53" s="2" t="s">
        <v>3965</v>
      </c>
      <c r="D53" s="15"/>
      <c r="E53" s="16"/>
    </row>
    <row r="54" spans="1:5">
      <c r="A54" s="2" t="s">
        <v>3967</v>
      </c>
      <c r="D54" s="15"/>
      <c r="E54" s="16"/>
    </row>
    <row r="55" spans="1:5">
      <c r="A55" s="2" t="s">
        <v>3969</v>
      </c>
      <c r="D55" s="15"/>
      <c r="E55" s="16"/>
    </row>
    <row r="56" spans="1:5">
      <c r="A56" s="2" t="s">
        <v>3971</v>
      </c>
      <c r="D56" s="15"/>
      <c r="E56" s="16"/>
    </row>
    <row r="57" spans="1:5">
      <c r="A57" s="2" t="s">
        <v>3973</v>
      </c>
      <c r="D57" s="15"/>
      <c r="E57" s="16"/>
    </row>
    <row r="58" spans="1:5">
      <c r="A58" s="2" t="s">
        <v>3975</v>
      </c>
      <c r="D58" s="15"/>
      <c r="E58" s="16"/>
    </row>
    <row r="59" spans="1:5">
      <c r="A59" s="2" t="s">
        <v>3981</v>
      </c>
      <c r="D59" s="15"/>
      <c r="E59" s="16"/>
    </row>
    <row r="60" spans="1:5">
      <c r="A60" s="2" t="s">
        <v>3982</v>
      </c>
      <c r="D60" s="15"/>
      <c r="E60" s="16"/>
    </row>
    <row r="61" spans="1:5">
      <c r="A61" s="2" t="s">
        <v>3984</v>
      </c>
      <c r="D61" s="15"/>
      <c r="E61" s="16"/>
    </row>
    <row r="62" spans="1:5">
      <c r="A62" s="2" t="s">
        <v>3986</v>
      </c>
      <c r="D62" s="15"/>
      <c r="E62" s="16"/>
    </row>
    <row r="63" spans="1:5">
      <c r="A63" s="2" t="s">
        <v>3988</v>
      </c>
      <c r="D63" s="15"/>
      <c r="E63" s="16"/>
    </row>
    <row r="64" spans="1:5">
      <c r="A64" s="2" t="s">
        <v>3990</v>
      </c>
      <c r="D64" s="15"/>
      <c r="E64" s="16"/>
    </row>
    <row r="65" spans="1:5">
      <c r="A65" s="2" t="s">
        <v>3992</v>
      </c>
      <c r="D65" s="15"/>
      <c r="E65" s="16"/>
    </row>
    <row r="66" spans="1:5">
      <c r="A66" s="2" t="s">
        <v>3994</v>
      </c>
      <c r="D66" s="15"/>
      <c r="E66" s="16"/>
    </row>
    <row r="67" spans="1:5">
      <c r="A67" s="2" t="s">
        <v>3996</v>
      </c>
      <c r="D67" s="15"/>
      <c r="E67" s="16"/>
    </row>
    <row r="68" spans="1:5">
      <c r="A68" s="2" t="s">
        <v>3998</v>
      </c>
      <c r="D68" s="15"/>
      <c r="E68" s="16"/>
    </row>
    <row r="69" spans="1:5">
      <c r="A69" s="2" t="s">
        <v>4002</v>
      </c>
      <c r="D69" s="15"/>
      <c r="E69" s="16"/>
    </row>
    <row r="70" spans="1:5">
      <c r="A70" s="2" t="s">
        <v>4004</v>
      </c>
      <c r="D70" s="15"/>
      <c r="E70" s="16"/>
    </row>
    <row r="71" spans="1:5">
      <c r="A71" s="2" t="s">
        <v>4006</v>
      </c>
      <c r="D71" s="15"/>
      <c r="E71" s="16"/>
    </row>
    <row r="72" spans="1:5">
      <c r="A72" s="2" t="s">
        <v>4008</v>
      </c>
      <c r="D72" s="15"/>
      <c r="E72" s="16"/>
    </row>
    <row r="73" spans="1:5">
      <c r="A73" s="2" t="s">
        <v>4010</v>
      </c>
      <c r="D73" s="15"/>
      <c r="E73" s="16"/>
    </row>
    <row r="74" spans="1:5">
      <c r="A74" s="2" t="s">
        <v>4012</v>
      </c>
      <c r="D74" s="15"/>
      <c r="E74" s="16"/>
    </row>
    <row r="75" spans="1:5">
      <c r="A75" s="2" t="s">
        <v>4017</v>
      </c>
      <c r="D75" s="15"/>
      <c r="E75" s="16"/>
    </row>
    <row r="76" spans="1:5">
      <c r="A76" s="2" t="s">
        <v>4019</v>
      </c>
      <c r="D76" s="15"/>
      <c r="E76" s="16"/>
    </row>
    <row r="77" spans="1:5">
      <c r="A77" s="2" t="s">
        <v>4021</v>
      </c>
      <c r="D77" s="15"/>
      <c r="E77" s="16"/>
    </row>
    <row r="78" spans="1:5">
      <c r="A78" s="2" t="s">
        <v>4023</v>
      </c>
      <c r="D78" s="15"/>
      <c r="E78" s="16"/>
    </row>
    <row r="79" spans="1:5">
      <c r="A79" s="2" t="s">
        <v>4025</v>
      </c>
      <c r="D79" s="15"/>
      <c r="E79" s="16"/>
    </row>
    <row r="80" spans="1:5">
      <c r="A80" s="2" t="s">
        <v>4027</v>
      </c>
      <c r="D80" s="15"/>
      <c r="E80" s="16"/>
    </row>
    <row r="81" spans="1:5">
      <c r="A81" s="2" t="s">
        <v>4029</v>
      </c>
      <c r="D81" s="15"/>
      <c r="E81" s="16"/>
    </row>
    <row r="82" spans="1:5">
      <c r="A82" s="2" t="s">
        <v>4031</v>
      </c>
      <c r="D82" s="15"/>
      <c r="E82" s="16"/>
    </row>
    <row r="83" spans="1:5">
      <c r="A83" s="2" t="s">
        <v>4032</v>
      </c>
      <c r="D83" s="19"/>
      <c r="E83" s="18"/>
    </row>
    <row r="84" spans="1:5">
      <c r="A84" s="2" t="s">
        <v>4034</v>
      </c>
      <c r="D84" s="15"/>
      <c r="E84" s="16"/>
    </row>
    <row r="85" spans="1:5">
      <c r="A85" s="2" t="s">
        <v>4036</v>
      </c>
      <c r="D85" s="15"/>
      <c r="E85" s="16"/>
    </row>
    <row r="86" spans="1:5">
      <c r="A86" s="2" t="s">
        <v>4038</v>
      </c>
      <c r="D86" s="15"/>
      <c r="E86" s="16"/>
    </row>
    <row r="87" spans="1:5">
      <c r="A87" s="2" t="s">
        <v>4040</v>
      </c>
      <c r="D87" s="15"/>
      <c r="E87" s="16"/>
    </row>
    <row r="88" spans="1:5">
      <c r="A88" s="2" t="s">
        <v>4042</v>
      </c>
      <c r="D88" s="15"/>
      <c r="E88" s="16"/>
    </row>
    <row r="89" spans="1:5">
      <c r="A89" s="2" t="s">
        <v>4044</v>
      </c>
      <c r="D89" s="15"/>
      <c r="E89" s="16"/>
    </row>
    <row r="90" spans="1:5">
      <c r="A90" s="2" t="s">
        <v>4046</v>
      </c>
      <c r="D90" s="15"/>
      <c r="E90" s="16"/>
    </row>
    <row r="91" spans="1:5">
      <c r="A91" s="2" t="s">
        <v>4048</v>
      </c>
      <c r="D91" s="15"/>
      <c r="E91" s="16"/>
    </row>
    <row r="92" spans="1:5">
      <c r="A92" s="2" t="s">
        <v>4050</v>
      </c>
      <c r="D92" s="15"/>
      <c r="E92" s="16"/>
    </row>
    <row r="93" spans="1:5">
      <c r="A93" s="2" t="s">
        <v>4052</v>
      </c>
      <c r="D93" s="15"/>
      <c r="E93" s="16"/>
    </row>
    <row r="94" spans="1:5">
      <c r="A94" s="2" t="s">
        <v>4054</v>
      </c>
      <c r="D94" s="15"/>
      <c r="E94" s="16"/>
    </row>
    <row r="95" spans="1:5">
      <c r="A95" s="2" t="s">
        <v>4055</v>
      </c>
      <c r="D95" s="15"/>
      <c r="E95" s="16"/>
    </row>
    <row r="96" spans="1:5">
      <c r="A96" s="2" t="s">
        <v>4057</v>
      </c>
      <c r="D96" s="15"/>
      <c r="E96" s="16"/>
    </row>
    <row r="97" spans="1:5">
      <c r="A97" s="2" t="s">
        <v>4062</v>
      </c>
      <c r="D97" s="15"/>
      <c r="E97" s="16"/>
    </row>
    <row r="98" spans="1:5">
      <c r="A98" s="2" t="s">
        <v>4066</v>
      </c>
      <c r="D98" s="15"/>
      <c r="E98" s="16"/>
    </row>
    <row r="99" spans="1:5">
      <c r="A99" s="2" t="s">
        <v>7749</v>
      </c>
      <c r="D99" s="15"/>
      <c r="E99" s="16"/>
    </row>
    <row r="100" spans="1:5">
      <c r="A100" s="2" t="s">
        <v>4070</v>
      </c>
      <c r="D100" s="15"/>
      <c r="E100" s="16"/>
    </row>
    <row r="101" spans="1:5">
      <c r="A101" s="2" t="s">
        <v>4072</v>
      </c>
      <c r="D101" s="15"/>
      <c r="E101" s="16"/>
    </row>
    <row r="102" spans="1:5">
      <c r="A102" s="2" t="s">
        <v>4074</v>
      </c>
      <c r="D102" s="15"/>
      <c r="E102" s="16"/>
    </row>
    <row r="103" spans="1:5">
      <c r="A103" s="2" t="s">
        <v>4076</v>
      </c>
      <c r="D103" s="15"/>
      <c r="E103" s="16"/>
    </row>
    <row r="104" spans="1:5">
      <c r="A104" s="2" t="s">
        <v>4078</v>
      </c>
      <c r="D104" s="15"/>
      <c r="E104" s="16"/>
    </row>
    <row r="105" spans="1:5">
      <c r="A105" s="2" t="s">
        <v>4080</v>
      </c>
      <c r="D105" s="15"/>
      <c r="E105" s="16"/>
    </row>
    <row r="106" spans="1:5">
      <c r="A106" s="2" t="s">
        <v>4082</v>
      </c>
      <c r="D106" s="15"/>
      <c r="E106" s="16"/>
    </row>
    <row r="107" spans="1:5">
      <c r="A107" s="2" t="s">
        <v>4084</v>
      </c>
      <c r="D107" s="15"/>
      <c r="E107" s="16"/>
    </row>
    <row r="108" spans="1:5">
      <c r="A108" s="2" t="s">
        <v>4087</v>
      </c>
      <c r="D108" s="15"/>
      <c r="E108" s="16"/>
    </row>
    <row r="109" spans="1:5">
      <c r="A109" s="2" t="s">
        <v>4096</v>
      </c>
      <c r="D109" s="15"/>
      <c r="E109" s="16"/>
    </row>
    <row r="110" spans="1:5">
      <c r="A110" s="2" t="s">
        <v>4098</v>
      </c>
      <c r="D110" s="15"/>
      <c r="E110" s="16"/>
    </row>
    <row r="111" spans="1:5">
      <c r="A111" s="2" t="s">
        <v>4102</v>
      </c>
      <c r="D111" s="15"/>
      <c r="E111" s="16"/>
    </row>
    <row r="112" spans="1:5">
      <c r="A112" s="2" t="s">
        <v>4104</v>
      </c>
      <c r="D112" s="15"/>
      <c r="E112" s="16"/>
    </row>
    <row r="113" spans="1:5">
      <c r="A113" s="2" t="s">
        <v>4106</v>
      </c>
      <c r="D113" s="15"/>
      <c r="E113" s="16"/>
    </row>
    <row r="114" spans="1:5">
      <c r="A114" s="2" t="s">
        <v>4108</v>
      </c>
      <c r="D114" s="15"/>
      <c r="E114" s="16"/>
    </row>
    <row r="115" spans="1:5">
      <c r="A115" s="2" t="s">
        <v>7750</v>
      </c>
      <c r="D115" s="15"/>
      <c r="E115" s="16"/>
    </row>
    <row r="116" spans="1:5">
      <c r="A116" s="2" t="s">
        <v>4116</v>
      </c>
      <c r="D116" s="15"/>
      <c r="E116" s="16"/>
    </row>
    <row r="117" spans="1:5">
      <c r="A117" s="2" t="s">
        <v>4118</v>
      </c>
      <c r="D117" s="15"/>
      <c r="E117" s="16"/>
    </row>
    <row r="118" spans="1:5">
      <c r="A118" s="2" t="s">
        <v>4119</v>
      </c>
      <c r="D118" s="15"/>
      <c r="E118" s="16"/>
    </row>
    <row r="119" spans="1:5">
      <c r="A119" s="2" t="s">
        <v>4121</v>
      </c>
      <c r="D119" s="15"/>
      <c r="E119" s="16"/>
    </row>
    <row r="120" spans="1:5">
      <c r="A120" s="2" t="s">
        <v>4123</v>
      </c>
      <c r="D120" s="15"/>
      <c r="E120" s="16"/>
    </row>
    <row r="121" spans="1:5">
      <c r="A121" s="2" t="s">
        <v>4125</v>
      </c>
      <c r="D121" s="15"/>
      <c r="E121" s="16"/>
    </row>
    <row r="122" spans="1:5">
      <c r="A122" s="2" t="s">
        <v>4127</v>
      </c>
      <c r="D122" s="15"/>
      <c r="E122" s="16"/>
    </row>
    <row r="123" spans="1:5">
      <c r="A123" s="2" t="s">
        <v>4129</v>
      </c>
      <c r="D123" s="15"/>
      <c r="E123" s="16"/>
    </row>
    <row r="124" spans="1:5">
      <c r="A124" s="2" t="s">
        <v>4131</v>
      </c>
      <c r="D124" s="15"/>
      <c r="E124" s="16"/>
    </row>
    <row r="125" spans="1:5">
      <c r="A125" s="2" t="s">
        <v>4133</v>
      </c>
      <c r="D125" s="15"/>
      <c r="E125" s="16"/>
    </row>
    <row r="126" spans="1:5">
      <c r="A126" s="2" t="s">
        <v>4135</v>
      </c>
      <c r="D126" s="15"/>
      <c r="E126" s="16"/>
    </row>
    <row r="127" spans="1:5">
      <c r="A127" s="2" t="s">
        <v>4137</v>
      </c>
      <c r="D127" s="15"/>
      <c r="E127" s="16"/>
    </row>
    <row r="128" spans="1:5">
      <c r="A128" s="2" t="s">
        <v>4139</v>
      </c>
      <c r="D128" s="15"/>
      <c r="E128" s="16"/>
    </row>
    <row r="129" spans="1:5">
      <c r="A129" s="2" t="s">
        <v>4141</v>
      </c>
      <c r="D129" s="20"/>
      <c r="E129" s="21"/>
    </row>
    <row r="130" spans="1:5">
      <c r="A130" s="2" t="s">
        <v>4147</v>
      </c>
      <c r="D130" s="15"/>
      <c r="E130" s="16"/>
    </row>
    <row r="131" spans="1:5">
      <c r="A131" s="2" t="s">
        <v>4149</v>
      </c>
      <c r="D131" s="15"/>
      <c r="E131" s="16"/>
    </row>
    <row r="132" spans="1:5">
      <c r="A132" s="2" t="s">
        <v>4151</v>
      </c>
      <c r="D132" s="15"/>
      <c r="E132" s="16"/>
    </row>
    <row r="133" spans="1:5" ht="15">
      <c r="A133" s="2" t="s">
        <v>4153</v>
      </c>
      <c r="D133" s="22"/>
      <c r="E133" s="23"/>
    </row>
    <row r="134" spans="1:5">
      <c r="A134" s="2" t="s">
        <v>4155</v>
      </c>
      <c r="D134" s="15"/>
      <c r="E134" s="16"/>
    </row>
    <row r="135" spans="1:5">
      <c r="A135" s="2" t="s">
        <v>4157</v>
      </c>
      <c r="D135" s="15"/>
      <c r="E135" s="16"/>
    </row>
    <row r="136" spans="1:5">
      <c r="A136" s="2" t="s">
        <v>4159</v>
      </c>
      <c r="D136" s="15"/>
      <c r="E136" s="16"/>
    </row>
    <row r="137" spans="1:5">
      <c r="A137" s="2" t="s">
        <v>4161</v>
      </c>
      <c r="D137" s="15"/>
      <c r="E137" s="16"/>
    </row>
    <row r="138" spans="1:5">
      <c r="A138" s="2" t="s">
        <v>4166</v>
      </c>
      <c r="D138" s="15"/>
      <c r="E138" s="16"/>
    </row>
    <row r="139" spans="1:5">
      <c r="A139" s="2" t="s">
        <v>4168</v>
      </c>
      <c r="D139" s="15"/>
      <c r="E139" s="16"/>
    </row>
    <row r="140" spans="1:5">
      <c r="A140" s="2" t="s">
        <v>4170</v>
      </c>
      <c r="D140" s="15"/>
      <c r="E140" s="16"/>
    </row>
    <row r="141" spans="1:5">
      <c r="A141" s="2" t="s">
        <v>4172</v>
      </c>
      <c r="D141" s="15"/>
      <c r="E141" s="16"/>
    </row>
    <row r="142" spans="1:5">
      <c r="A142" s="2" t="s">
        <v>4173</v>
      </c>
      <c r="D142" s="15"/>
      <c r="E142" s="16"/>
    </row>
    <row r="143" spans="1:5">
      <c r="A143" s="2" t="s">
        <v>4175</v>
      </c>
      <c r="D143" s="15"/>
      <c r="E143" s="16"/>
    </row>
    <row r="144" spans="1:5">
      <c r="A144" s="2" t="s">
        <v>4177</v>
      </c>
      <c r="D144" s="15"/>
      <c r="E144" s="16"/>
    </row>
    <row r="145" spans="1:5">
      <c r="A145" s="2" t="s">
        <v>4179</v>
      </c>
      <c r="D145" s="15"/>
      <c r="E145" s="16"/>
    </row>
    <row r="146" spans="1:5">
      <c r="A146" s="2" t="s">
        <v>4181</v>
      </c>
      <c r="D146" s="15"/>
      <c r="E146" s="16"/>
    </row>
    <row r="147" spans="1:5">
      <c r="A147" s="2" t="s">
        <v>4183</v>
      </c>
      <c r="D147" s="15"/>
      <c r="E147" s="16"/>
    </row>
    <row r="148" spans="1:5">
      <c r="A148" s="2" t="s">
        <v>4199</v>
      </c>
      <c r="D148" s="15"/>
      <c r="E148" s="16"/>
    </row>
    <row r="149" spans="1:5">
      <c r="A149" s="2" t="s">
        <v>4201</v>
      </c>
      <c r="D149" s="15"/>
      <c r="E149" s="16"/>
    </row>
    <row r="150" spans="1:5">
      <c r="A150" s="2" t="s">
        <v>4203</v>
      </c>
      <c r="D150" s="15"/>
      <c r="E150" s="16"/>
    </row>
    <row r="151" spans="1:5">
      <c r="A151" s="2" t="s">
        <v>4205</v>
      </c>
      <c r="D151" s="15"/>
      <c r="E151" s="16"/>
    </row>
    <row r="152" spans="1:5">
      <c r="A152" s="2" t="s">
        <v>4213</v>
      </c>
      <c r="D152" s="15"/>
      <c r="E152" s="16"/>
    </row>
    <row r="153" spans="1:5">
      <c r="A153" s="2" t="s">
        <v>4215</v>
      </c>
      <c r="D153" s="15"/>
      <c r="E153" s="16"/>
    </row>
    <row r="154" spans="1:5">
      <c r="A154" s="2" t="s">
        <v>4217</v>
      </c>
      <c r="D154" s="15"/>
      <c r="E154" s="16"/>
    </row>
    <row r="155" spans="1:5">
      <c r="A155" s="2" t="s">
        <v>4219</v>
      </c>
      <c r="D155" s="15"/>
      <c r="E155" s="16"/>
    </row>
    <row r="156" spans="1:5">
      <c r="A156" s="2" t="s">
        <v>4221</v>
      </c>
      <c r="D156" s="15"/>
      <c r="E156" s="16"/>
    </row>
    <row r="157" spans="1:5">
      <c r="A157" s="2" t="s">
        <v>4223</v>
      </c>
      <c r="D157" s="15"/>
      <c r="E157" s="16"/>
    </row>
    <row r="158" spans="1:5">
      <c r="A158" s="2" t="s">
        <v>4225</v>
      </c>
      <c r="D158" s="15"/>
      <c r="E158" s="16"/>
    </row>
    <row r="159" spans="1:5">
      <c r="A159" s="2" t="s">
        <v>4234</v>
      </c>
      <c r="D159" s="15"/>
      <c r="E159" s="16"/>
    </row>
    <row r="160" spans="1:5">
      <c r="A160" s="2" t="s">
        <v>4236</v>
      </c>
      <c r="D160" s="15"/>
      <c r="E160" s="16"/>
    </row>
    <row r="161" spans="1:5">
      <c r="A161" s="2" t="s">
        <v>4240</v>
      </c>
      <c r="D161" s="15"/>
      <c r="E161" s="16"/>
    </row>
    <row r="162" spans="1:5">
      <c r="A162" s="2" t="s">
        <v>4242</v>
      </c>
      <c r="D162" s="15"/>
      <c r="E162" s="16"/>
    </row>
    <row r="163" spans="1:5">
      <c r="A163" s="2" t="s">
        <v>4244</v>
      </c>
      <c r="D163" s="15"/>
      <c r="E163" s="16"/>
    </row>
    <row r="164" spans="1:5">
      <c r="A164" s="2" t="s">
        <v>4246</v>
      </c>
      <c r="D164" s="15"/>
      <c r="E164" s="16"/>
    </row>
    <row r="165" spans="1:5">
      <c r="A165" s="2" t="s">
        <v>4247</v>
      </c>
      <c r="D165" s="15"/>
      <c r="E165" s="16"/>
    </row>
    <row r="166" spans="1:5">
      <c r="A166" s="2" t="s">
        <v>4249</v>
      </c>
      <c r="D166" s="15"/>
      <c r="E166" s="16"/>
    </row>
    <row r="167" spans="1:5">
      <c r="A167" s="2" t="s">
        <v>4251</v>
      </c>
      <c r="D167" s="15"/>
      <c r="E167" s="16"/>
    </row>
    <row r="168" spans="1:5">
      <c r="A168" s="2" t="s">
        <v>4253</v>
      </c>
      <c r="D168" s="15"/>
      <c r="E168" s="16"/>
    </row>
    <row r="169" spans="1:5">
      <c r="A169" s="2" t="s">
        <v>4255</v>
      </c>
      <c r="D169" s="15"/>
      <c r="E169" s="16"/>
    </row>
    <row r="170" spans="1:5">
      <c r="A170" s="2" t="s">
        <v>4257</v>
      </c>
      <c r="D170" s="15"/>
      <c r="E170" s="16"/>
    </row>
    <row r="171" spans="1:5">
      <c r="A171" s="2" t="s">
        <v>4259</v>
      </c>
      <c r="D171" s="15"/>
      <c r="E171" s="16"/>
    </row>
    <row r="172" spans="1:5">
      <c r="A172" s="2" t="s">
        <v>4263</v>
      </c>
      <c r="D172" s="15"/>
      <c r="E172" s="16"/>
    </row>
    <row r="173" spans="1:5">
      <c r="A173" s="2" t="s">
        <v>4265</v>
      </c>
      <c r="D173" s="15"/>
      <c r="E173" s="16"/>
    </row>
    <row r="174" spans="1:5">
      <c r="A174" s="2" t="s">
        <v>4267</v>
      </c>
      <c r="D174" s="15"/>
      <c r="E174" s="16"/>
    </row>
    <row r="175" spans="1:5">
      <c r="A175" s="2" t="s">
        <v>4269</v>
      </c>
      <c r="D175" s="15"/>
      <c r="E175" s="16"/>
    </row>
    <row r="176" spans="1:5">
      <c r="A176" s="2" t="s">
        <v>4271</v>
      </c>
      <c r="D176" s="15"/>
      <c r="E176" s="16"/>
    </row>
    <row r="177" spans="1:5">
      <c r="A177" s="2" t="s">
        <v>4278</v>
      </c>
      <c r="D177" s="15"/>
      <c r="E177" s="16"/>
    </row>
    <row r="178" spans="1:5">
      <c r="A178" s="2" t="s">
        <v>4280</v>
      </c>
      <c r="D178" s="15"/>
      <c r="E178" s="16"/>
    </row>
    <row r="179" spans="1:5">
      <c r="A179" s="2" t="s">
        <v>4282</v>
      </c>
      <c r="D179" s="15"/>
      <c r="E179" s="16"/>
    </row>
    <row r="180" spans="1:5">
      <c r="A180" s="2" t="s">
        <v>4284</v>
      </c>
      <c r="D180" s="15"/>
      <c r="E180" s="16"/>
    </row>
    <row r="181" spans="1:5">
      <c r="A181" s="2" t="s">
        <v>4288</v>
      </c>
      <c r="D181" s="15"/>
      <c r="E181" s="16"/>
    </row>
    <row r="182" spans="1:5">
      <c r="A182" s="2" t="s">
        <v>4290</v>
      </c>
      <c r="D182" s="15"/>
      <c r="E182" s="16"/>
    </row>
    <row r="183" spans="1:5">
      <c r="A183" s="2" t="s">
        <v>4292</v>
      </c>
      <c r="D183" s="15"/>
      <c r="E183" s="16"/>
    </row>
    <row r="184" spans="1:5">
      <c r="A184" s="2" t="s">
        <v>4294</v>
      </c>
      <c r="D184" s="24"/>
      <c r="E184" s="18"/>
    </row>
    <row r="185" spans="1:5">
      <c r="A185" s="2" t="s">
        <v>4296</v>
      </c>
      <c r="D185" s="15"/>
      <c r="E185" s="16"/>
    </row>
    <row r="186" spans="1:5">
      <c r="A186" s="2" t="s">
        <v>4298</v>
      </c>
      <c r="D186" s="15"/>
      <c r="E186" s="16"/>
    </row>
    <row r="187" spans="1:5">
      <c r="A187" s="2" t="s">
        <v>4300</v>
      </c>
      <c r="D187" s="15"/>
      <c r="E187" s="16"/>
    </row>
    <row r="188" spans="1:5">
      <c r="A188" s="2" t="s">
        <v>4302</v>
      </c>
      <c r="D188" s="15"/>
      <c r="E188" s="16"/>
    </row>
    <row r="189" spans="1:5">
      <c r="A189" s="2" t="s">
        <v>4304</v>
      </c>
      <c r="D189" s="15"/>
      <c r="E189" s="16"/>
    </row>
    <row r="190" spans="1:5">
      <c r="A190" s="2" t="s">
        <v>4305</v>
      </c>
      <c r="D190" s="15"/>
      <c r="E190" s="16"/>
    </row>
    <row r="191" spans="1:5">
      <c r="A191" s="2" t="s">
        <v>4310</v>
      </c>
      <c r="D191" s="15"/>
      <c r="E191" s="16"/>
    </row>
    <row r="192" spans="1:5">
      <c r="A192" s="2" t="s">
        <v>4312</v>
      </c>
      <c r="D192" s="15"/>
      <c r="E192" s="16"/>
    </row>
    <row r="193" spans="1:5">
      <c r="A193" s="2" t="s">
        <v>4314</v>
      </c>
      <c r="D193" s="15"/>
      <c r="E193" s="16"/>
    </row>
    <row r="194" spans="1:5">
      <c r="A194" s="2" t="s">
        <v>4316</v>
      </c>
      <c r="D194" s="15"/>
      <c r="E194" s="16"/>
    </row>
    <row r="195" spans="1:5">
      <c r="A195" s="2" t="s">
        <v>4318</v>
      </c>
      <c r="D195" s="15"/>
      <c r="E195" s="16"/>
    </row>
    <row r="196" spans="1:5">
      <c r="A196" s="2" t="s">
        <v>4320</v>
      </c>
      <c r="D196" s="15"/>
      <c r="E196" s="16"/>
    </row>
    <row r="197" spans="1:5">
      <c r="A197" s="2" t="s">
        <v>4322</v>
      </c>
      <c r="D197" s="15"/>
      <c r="E197" s="16"/>
    </row>
    <row r="198" spans="1:5">
      <c r="A198" s="2" t="s">
        <v>4324</v>
      </c>
      <c r="D198" s="15"/>
      <c r="E198" s="16"/>
    </row>
    <row r="199" spans="1:5">
      <c r="A199" s="2" t="s">
        <v>4326</v>
      </c>
      <c r="D199" s="15"/>
      <c r="E199" s="16"/>
    </row>
    <row r="200" spans="1:5">
      <c r="A200" s="2" t="s">
        <v>4328</v>
      </c>
      <c r="D200" s="15"/>
      <c r="E200" s="16"/>
    </row>
    <row r="201" spans="1:5">
      <c r="A201" s="2" t="s">
        <v>4330</v>
      </c>
      <c r="D201" s="15"/>
      <c r="E201" s="16"/>
    </row>
    <row r="202" spans="1:5">
      <c r="A202" s="2" t="s">
        <v>4332</v>
      </c>
      <c r="D202" s="15"/>
      <c r="E202" s="16"/>
    </row>
    <row r="203" spans="1:5">
      <c r="A203" s="2" t="s">
        <v>4336</v>
      </c>
      <c r="D203" s="15"/>
      <c r="E203" s="16"/>
    </row>
    <row r="204" spans="1:5">
      <c r="A204" s="2" t="s">
        <v>4338</v>
      </c>
      <c r="D204" s="15"/>
      <c r="E204" s="16"/>
    </row>
    <row r="205" spans="1:5">
      <c r="A205" s="2" t="s">
        <v>4340</v>
      </c>
      <c r="D205" s="15"/>
      <c r="E205" s="16"/>
    </row>
    <row r="206" spans="1:5">
      <c r="A206" s="2" t="s">
        <v>4342</v>
      </c>
      <c r="D206" s="15"/>
      <c r="E206" s="16"/>
    </row>
    <row r="207" spans="1:5">
      <c r="A207" s="2" t="s">
        <v>4344</v>
      </c>
      <c r="D207" s="19"/>
      <c r="E207" s="18"/>
    </row>
    <row r="208" spans="1:5">
      <c r="A208" s="2" t="s">
        <v>4346</v>
      </c>
      <c r="D208" s="15"/>
      <c r="E208" s="16"/>
    </row>
    <row r="209" spans="1:5">
      <c r="A209" s="2" t="s">
        <v>4348</v>
      </c>
      <c r="D209" s="15"/>
      <c r="E209" s="16"/>
    </row>
    <row r="210" spans="1:5">
      <c r="A210" s="2" t="s">
        <v>4350</v>
      </c>
      <c r="D210" s="15"/>
      <c r="E210" s="16"/>
    </row>
    <row r="211" spans="1:5">
      <c r="A211" s="2" t="s">
        <v>4351</v>
      </c>
      <c r="D211" s="15"/>
      <c r="E211" s="16"/>
    </row>
    <row r="212" spans="1:5">
      <c r="A212" s="2" t="s">
        <v>4353</v>
      </c>
      <c r="D212" s="15"/>
      <c r="E212" s="16"/>
    </row>
    <row r="213" spans="1:5">
      <c r="A213" s="2" t="s">
        <v>4355</v>
      </c>
      <c r="D213" s="15"/>
      <c r="E213" s="16"/>
    </row>
    <row r="214" spans="1:5">
      <c r="A214" s="2" t="s">
        <v>4357</v>
      </c>
      <c r="D214" s="15"/>
      <c r="E214" s="16"/>
    </row>
    <row r="215" spans="1:5">
      <c r="A215" s="2" t="s">
        <v>4359</v>
      </c>
      <c r="D215" s="15"/>
      <c r="E215" s="16"/>
    </row>
    <row r="216" spans="1:5">
      <c r="A216" s="2" t="s">
        <v>4364</v>
      </c>
      <c r="D216" s="15"/>
      <c r="E216" s="16"/>
    </row>
    <row r="217" spans="1:5">
      <c r="A217" s="2" t="s">
        <v>4366</v>
      </c>
      <c r="D217" s="15"/>
      <c r="E217" s="16"/>
    </row>
    <row r="218" spans="1:5">
      <c r="A218" s="2" t="s">
        <v>4368</v>
      </c>
      <c r="D218" s="15"/>
      <c r="E218" s="16"/>
    </row>
    <row r="219" spans="1:5">
      <c r="A219" s="2" t="s">
        <v>4370</v>
      </c>
      <c r="D219" s="15"/>
      <c r="E219" s="16"/>
    </row>
    <row r="220" spans="1:5">
      <c r="A220" s="2" t="s">
        <v>4371</v>
      </c>
      <c r="D220" s="15"/>
      <c r="E220" s="16"/>
    </row>
    <row r="221" spans="1:5">
      <c r="A221" s="2" t="s">
        <v>4373</v>
      </c>
      <c r="D221" s="15"/>
      <c r="E221" s="16"/>
    </row>
    <row r="222" spans="1:5">
      <c r="A222" s="2" t="s">
        <v>4375</v>
      </c>
      <c r="D222" s="15"/>
      <c r="E222" s="16"/>
    </row>
    <row r="223" spans="1:5">
      <c r="A223" s="2" t="s">
        <v>4377</v>
      </c>
      <c r="D223" s="15"/>
      <c r="E223" s="16"/>
    </row>
    <row r="224" spans="1:5">
      <c r="A224" s="2" t="s">
        <v>4379</v>
      </c>
      <c r="D224" s="15"/>
      <c r="E224" s="16"/>
    </row>
    <row r="225" spans="1:5">
      <c r="A225" s="2" t="s">
        <v>4381</v>
      </c>
      <c r="D225" s="15"/>
      <c r="E225" s="16"/>
    </row>
    <row r="226" spans="1:5">
      <c r="A226" s="2" t="s">
        <v>4383</v>
      </c>
      <c r="D226" s="15"/>
      <c r="E226" s="16"/>
    </row>
    <row r="227" spans="1:5">
      <c r="A227" s="2" t="s">
        <v>4385</v>
      </c>
      <c r="D227" s="15"/>
      <c r="E227" s="16"/>
    </row>
    <row r="228" spans="1:5">
      <c r="A228" s="2" t="s">
        <v>4387</v>
      </c>
      <c r="D228" s="15"/>
      <c r="E228" s="16"/>
    </row>
    <row r="229" spans="1:5">
      <c r="A229" s="2" t="s">
        <v>4389</v>
      </c>
      <c r="D229" s="15"/>
      <c r="E229" s="16"/>
    </row>
    <row r="230" spans="1:5">
      <c r="A230" s="2" t="s">
        <v>4391</v>
      </c>
      <c r="D230" s="15"/>
      <c r="E230" s="16"/>
    </row>
    <row r="231" spans="1:5">
      <c r="A231" s="2" t="s">
        <v>4393</v>
      </c>
      <c r="D231" s="15"/>
      <c r="E231" s="16"/>
    </row>
    <row r="232" spans="1:5">
      <c r="A232" s="2" t="s">
        <v>4396</v>
      </c>
      <c r="D232" s="15"/>
      <c r="E232" s="16"/>
    </row>
    <row r="233" spans="1:5">
      <c r="A233" s="2" t="s">
        <v>4398</v>
      </c>
      <c r="D233" s="15"/>
      <c r="E233" s="16"/>
    </row>
    <row r="234" spans="1:5">
      <c r="A234" s="2" t="s">
        <v>4399</v>
      </c>
      <c r="D234" s="15"/>
      <c r="E234" s="16"/>
    </row>
    <row r="235" spans="1:5">
      <c r="A235" s="2" t="s">
        <v>4401</v>
      </c>
      <c r="D235" s="15"/>
      <c r="E235" s="16"/>
    </row>
    <row r="236" spans="1:5">
      <c r="A236" s="2" t="s">
        <v>4403</v>
      </c>
      <c r="D236" s="24"/>
      <c r="E236" s="18"/>
    </row>
    <row r="237" spans="1:5">
      <c r="A237" s="2" t="s">
        <v>4405</v>
      </c>
      <c r="D237" s="15"/>
      <c r="E237" s="16"/>
    </row>
    <row r="238" spans="1:5">
      <c r="A238" s="2" t="s">
        <v>4407</v>
      </c>
      <c r="D238" s="15"/>
      <c r="E238" s="16"/>
    </row>
    <row r="239" spans="1:5">
      <c r="A239" s="2" t="s">
        <v>4409</v>
      </c>
      <c r="D239" s="15"/>
      <c r="E239" s="16"/>
    </row>
    <row r="240" spans="1:5">
      <c r="A240" s="2" t="s">
        <v>4411</v>
      </c>
      <c r="D240" s="15"/>
      <c r="E240" s="16"/>
    </row>
    <row r="241" spans="1:5">
      <c r="A241" s="2" t="s">
        <v>4413</v>
      </c>
      <c r="D241" s="15"/>
      <c r="E241" s="16"/>
    </row>
    <row r="242" spans="1:5">
      <c r="A242" s="2" t="s">
        <v>4415</v>
      </c>
      <c r="D242" s="15"/>
      <c r="E242" s="16"/>
    </row>
    <row r="243" spans="1:5">
      <c r="A243" s="2" t="s">
        <v>4416</v>
      </c>
      <c r="D243" s="15"/>
      <c r="E243" s="16"/>
    </row>
    <row r="244" spans="1:5">
      <c r="A244" s="2" t="s">
        <v>4418</v>
      </c>
      <c r="D244" s="15"/>
      <c r="E244" s="16"/>
    </row>
    <row r="245" spans="1:5">
      <c r="A245" s="2" t="s">
        <v>4429</v>
      </c>
      <c r="D245" s="15"/>
      <c r="E245" s="16"/>
    </row>
    <row r="246" spans="1:5">
      <c r="A246" s="2" t="s">
        <v>4431</v>
      </c>
      <c r="D246" s="15"/>
      <c r="E246" s="16"/>
    </row>
    <row r="247" spans="1:5">
      <c r="A247" s="2" t="s">
        <v>4433</v>
      </c>
      <c r="D247" s="15"/>
      <c r="E247" s="16"/>
    </row>
    <row r="248" spans="1:5">
      <c r="A248" s="2" t="s">
        <v>4435</v>
      </c>
      <c r="D248" s="15"/>
      <c r="E248" s="16"/>
    </row>
    <row r="249" spans="1:5">
      <c r="A249" s="2" t="s">
        <v>4437</v>
      </c>
      <c r="D249" s="15"/>
      <c r="E249" s="16"/>
    </row>
    <row r="250" spans="1:5">
      <c r="A250" s="2" t="s">
        <v>4451</v>
      </c>
      <c r="D250" s="15"/>
      <c r="E250" s="16"/>
    </row>
    <row r="251" spans="1:5">
      <c r="A251" s="2" t="s">
        <v>4452</v>
      </c>
      <c r="D251" s="15"/>
      <c r="E251" s="16"/>
    </row>
    <row r="252" spans="1:5">
      <c r="A252" s="2" t="s">
        <v>4453</v>
      </c>
      <c r="D252" s="15"/>
      <c r="E252" s="16"/>
    </row>
    <row r="253" spans="1:5">
      <c r="A253" s="2" t="s">
        <v>4460</v>
      </c>
      <c r="D253" s="15"/>
      <c r="E253" s="16"/>
    </row>
    <row r="254" spans="1:5">
      <c r="A254" s="2" t="s">
        <v>4461</v>
      </c>
      <c r="D254" s="15"/>
      <c r="E254" s="16"/>
    </row>
    <row r="255" spans="1:5">
      <c r="A255" s="2" t="s">
        <v>4462</v>
      </c>
      <c r="D255" s="15"/>
      <c r="E255" s="16"/>
    </row>
    <row r="256" spans="1:5">
      <c r="A256" s="2" t="s">
        <v>4463</v>
      </c>
      <c r="D256" s="15"/>
      <c r="E256" s="16"/>
    </row>
    <row r="257" spans="1:5">
      <c r="A257" s="2" t="s">
        <v>4464</v>
      </c>
      <c r="D257" s="15"/>
      <c r="E257" s="16"/>
    </row>
    <row r="258" spans="1:5">
      <c r="A258" s="2" t="s">
        <v>4465</v>
      </c>
      <c r="D258" s="15"/>
      <c r="E258" s="16"/>
    </row>
    <row r="259" spans="1:5">
      <c r="A259" s="2" t="s">
        <v>4466</v>
      </c>
      <c r="D259" s="15"/>
      <c r="E259" s="16"/>
    </row>
    <row r="260" spans="1:5">
      <c r="A260" s="2" t="s">
        <v>4467</v>
      </c>
      <c r="D260" s="15"/>
      <c r="E260" s="16"/>
    </row>
    <row r="261" spans="1:5">
      <c r="A261" s="2" t="s">
        <v>4468</v>
      </c>
      <c r="D261" s="15"/>
      <c r="E261" s="16"/>
    </row>
    <row r="262" spans="1:5">
      <c r="A262" s="2" t="s">
        <v>4470</v>
      </c>
      <c r="D262" s="15"/>
      <c r="E262" s="16"/>
    </row>
    <row r="263" spans="1:5">
      <c r="A263" s="2" t="s">
        <v>4471</v>
      </c>
      <c r="D263" s="15"/>
      <c r="E263" s="16"/>
    </row>
    <row r="264" spans="1:5">
      <c r="A264" s="2" t="s">
        <v>4472</v>
      </c>
      <c r="D264" s="15"/>
      <c r="E264" s="16"/>
    </row>
    <row r="265" spans="1:5">
      <c r="A265" s="2" t="s">
        <v>4473</v>
      </c>
      <c r="D265" s="15"/>
      <c r="E265" s="16"/>
    </row>
    <row r="266" spans="1:5">
      <c r="A266" s="2" t="s">
        <v>4474</v>
      </c>
      <c r="D266" s="15"/>
      <c r="E266" s="16"/>
    </row>
    <row r="267" spans="1:5">
      <c r="A267" s="2" t="s">
        <v>4475</v>
      </c>
      <c r="D267" s="15"/>
      <c r="E267" s="16"/>
    </row>
    <row r="268" spans="1:5">
      <c r="A268" s="2" t="s">
        <v>4476</v>
      </c>
      <c r="D268" s="15"/>
      <c r="E268" s="16"/>
    </row>
    <row r="269" spans="1:5">
      <c r="A269" s="2" t="s">
        <v>4477</v>
      </c>
      <c r="D269" s="15"/>
      <c r="E269" s="16"/>
    </row>
    <row r="270" spans="1:5">
      <c r="A270" s="2" t="s">
        <v>4479</v>
      </c>
      <c r="D270" s="15"/>
      <c r="E270" s="16"/>
    </row>
    <row r="271" spans="1:5">
      <c r="A271" s="2" t="s">
        <v>4480</v>
      </c>
      <c r="D271" s="15"/>
      <c r="E271" s="16"/>
    </row>
    <row r="272" spans="1:5">
      <c r="A272" s="2" t="s">
        <v>4481</v>
      </c>
      <c r="D272" s="15"/>
      <c r="E272" s="16"/>
    </row>
    <row r="273" spans="1:5">
      <c r="A273" s="2" t="s">
        <v>4482</v>
      </c>
      <c r="D273" s="15"/>
      <c r="E273" s="16"/>
    </row>
    <row r="274" spans="1:5">
      <c r="A274" s="2" t="s">
        <v>4483</v>
      </c>
      <c r="D274" s="15"/>
      <c r="E274" s="16"/>
    </row>
    <row r="275" spans="1:5">
      <c r="A275" s="2" t="s">
        <v>4484</v>
      </c>
      <c r="D275" s="15"/>
      <c r="E275" s="16"/>
    </row>
    <row r="276" spans="1:5">
      <c r="A276" s="2" t="s">
        <v>4485</v>
      </c>
      <c r="D276" s="15"/>
      <c r="E276" s="16"/>
    </row>
    <row r="277" spans="1:5">
      <c r="A277" s="2" t="s">
        <v>4486</v>
      </c>
      <c r="D277" s="15"/>
      <c r="E277" s="16"/>
    </row>
    <row r="278" spans="1:5">
      <c r="A278" s="2" t="s">
        <v>4488</v>
      </c>
      <c r="D278" s="15"/>
      <c r="E278" s="16"/>
    </row>
    <row r="279" spans="1:5">
      <c r="A279" s="2" t="s">
        <v>4489</v>
      </c>
      <c r="D279" s="15"/>
      <c r="E279" s="16"/>
    </row>
    <row r="280" spans="1:5">
      <c r="A280" s="2" t="s">
        <v>4490</v>
      </c>
      <c r="D280" s="15"/>
      <c r="E280" s="16"/>
    </row>
    <row r="281" spans="1:5">
      <c r="A281" s="2" t="s">
        <v>4492</v>
      </c>
      <c r="D281" s="15"/>
      <c r="E281" s="16"/>
    </row>
    <row r="282" spans="1:5">
      <c r="A282" s="2" t="s">
        <v>4493</v>
      </c>
      <c r="D282" s="15"/>
      <c r="E282" s="16"/>
    </row>
    <row r="283" spans="1:5">
      <c r="A283" s="2" t="s">
        <v>4494</v>
      </c>
      <c r="D283" s="15"/>
      <c r="E283" s="16"/>
    </row>
    <row r="284" spans="1:5">
      <c r="A284" s="2" t="s">
        <v>4495</v>
      </c>
      <c r="D284" s="15"/>
      <c r="E284" s="16"/>
    </row>
    <row r="285" spans="1:5">
      <c r="A285" s="2" t="s">
        <v>4496</v>
      </c>
      <c r="D285" s="15"/>
      <c r="E285" s="16"/>
    </row>
    <row r="286" spans="1:5">
      <c r="A286" s="2" t="s">
        <v>4497</v>
      </c>
      <c r="D286" s="15"/>
      <c r="E286" s="16"/>
    </row>
    <row r="287" spans="1:5">
      <c r="A287" s="2" t="s">
        <v>4498</v>
      </c>
      <c r="D287" s="15"/>
      <c r="E287" s="16"/>
    </row>
    <row r="288" spans="1:5">
      <c r="A288" s="2" t="s">
        <v>4499</v>
      </c>
      <c r="D288" s="15"/>
      <c r="E288" s="16"/>
    </row>
    <row r="289" spans="1:5">
      <c r="A289" s="2" t="s">
        <v>4500</v>
      </c>
      <c r="D289" s="15"/>
      <c r="E289" s="16"/>
    </row>
    <row r="290" spans="1:5">
      <c r="A290" s="2" t="s">
        <v>4501</v>
      </c>
      <c r="D290" s="15"/>
      <c r="E290" s="16"/>
    </row>
    <row r="291" spans="1:5">
      <c r="A291" s="2" t="s">
        <v>4502</v>
      </c>
      <c r="D291" s="15"/>
      <c r="E291" s="16"/>
    </row>
    <row r="292" spans="1:5">
      <c r="A292" s="2" t="s">
        <v>4503</v>
      </c>
      <c r="D292" s="15"/>
      <c r="E292" s="16"/>
    </row>
    <row r="293" spans="1:5">
      <c r="A293" s="2" t="s">
        <v>4504</v>
      </c>
      <c r="D293" s="15"/>
      <c r="E293" s="16"/>
    </row>
    <row r="294" spans="1:5">
      <c r="A294" s="2" t="s">
        <v>4505</v>
      </c>
      <c r="D294" s="15"/>
      <c r="E294" s="16"/>
    </row>
    <row r="295" spans="1:5">
      <c r="A295" s="2" t="s">
        <v>4506</v>
      </c>
      <c r="D295" s="15"/>
      <c r="E295" s="16"/>
    </row>
    <row r="296" spans="1:5">
      <c r="A296" s="2" t="s">
        <v>4507</v>
      </c>
      <c r="D296" s="15"/>
      <c r="E296" s="16"/>
    </row>
    <row r="297" spans="1:5">
      <c r="A297" s="2" t="s">
        <v>4508</v>
      </c>
      <c r="D297" s="15"/>
      <c r="E297" s="16"/>
    </row>
    <row r="298" spans="1:5">
      <c r="A298" s="2" t="s">
        <v>4509</v>
      </c>
      <c r="D298" s="15"/>
      <c r="E298" s="16"/>
    </row>
    <row r="299" spans="1:5">
      <c r="A299" s="2" t="s">
        <v>4510</v>
      </c>
      <c r="D299" s="15"/>
      <c r="E299" s="16"/>
    </row>
    <row r="300" spans="1:5">
      <c r="A300" s="2" t="s">
        <v>4511</v>
      </c>
      <c r="D300" s="15"/>
      <c r="E300" s="16"/>
    </row>
    <row r="301" spans="1:5">
      <c r="A301" s="2" t="s">
        <v>4512</v>
      </c>
      <c r="D301" s="15"/>
      <c r="E301" s="16"/>
    </row>
    <row r="302" spans="1:5">
      <c r="A302" s="2" t="s">
        <v>4513</v>
      </c>
      <c r="D302" s="15"/>
      <c r="E302" s="16"/>
    </row>
    <row r="303" spans="1:5">
      <c r="A303" s="2" t="s">
        <v>4514</v>
      </c>
      <c r="D303" s="15"/>
      <c r="E303" s="16"/>
    </row>
    <row r="304" spans="1:5">
      <c r="A304" s="2" t="s">
        <v>4515</v>
      </c>
      <c r="D304" s="15"/>
      <c r="E304" s="16"/>
    </row>
    <row r="305" spans="1:5">
      <c r="A305" s="2" t="s">
        <v>4516</v>
      </c>
      <c r="D305" s="15"/>
      <c r="E305" s="16"/>
    </row>
    <row r="306" spans="1:5">
      <c r="A306" s="2" t="s">
        <v>4517</v>
      </c>
      <c r="D306" s="15"/>
      <c r="E306" s="16"/>
    </row>
    <row r="307" spans="1:5">
      <c r="A307" s="2" t="s">
        <v>4518</v>
      </c>
      <c r="D307" s="15"/>
      <c r="E307" s="16"/>
    </row>
    <row r="308" spans="1:5">
      <c r="A308" s="2" t="s">
        <v>4519</v>
      </c>
      <c r="D308" s="15"/>
      <c r="E308" s="16"/>
    </row>
    <row r="309" spans="1:5">
      <c r="A309" s="2" t="s">
        <v>4520</v>
      </c>
      <c r="D309" s="15"/>
      <c r="E309" s="16"/>
    </row>
    <row r="310" spans="1:5">
      <c r="A310" s="2" t="s">
        <v>4521</v>
      </c>
      <c r="D310" s="15"/>
      <c r="E310" s="16"/>
    </row>
    <row r="311" spans="1:5">
      <c r="A311" s="2" t="s">
        <v>4523</v>
      </c>
      <c r="D311" s="15"/>
      <c r="E311" s="16"/>
    </row>
    <row r="312" spans="1:5">
      <c r="A312" s="2" t="s">
        <v>4524</v>
      </c>
      <c r="D312" s="15"/>
      <c r="E312" s="16"/>
    </row>
    <row r="313" spans="1:5">
      <c r="A313" s="2" t="s">
        <v>4525</v>
      </c>
      <c r="D313" s="15"/>
      <c r="E313" s="16"/>
    </row>
    <row r="314" spans="1:5">
      <c r="A314" s="2" t="s">
        <v>4526</v>
      </c>
      <c r="D314" s="15"/>
      <c r="E314" s="16"/>
    </row>
    <row r="315" spans="1:5">
      <c r="A315" s="2" t="s">
        <v>4527</v>
      </c>
      <c r="D315" s="15"/>
      <c r="E315" s="16"/>
    </row>
    <row r="316" spans="1:5">
      <c r="A316" s="2" t="s">
        <v>4528</v>
      </c>
      <c r="D316" s="15"/>
      <c r="E316" s="16"/>
    </row>
    <row r="317" spans="1:5">
      <c r="A317" s="2" t="s">
        <v>4529</v>
      </c>
      <c r="D317" s="15"/>
      <c r="E317" s="16"/>
    </row>
    <row r="318" spans="1:5">
      <c r="A318" s="2" t="s">
        <v>4530</v>
      </c>
      <c r="D318" s="15"/>
      <c r="E318" s="16"/>
    </row>
    <row r="319" spans="1:5">
      <c r="A319" s="2" t="s">
        <v>4531</v>
      </c>
      <c r="D319" s="15"/>
      <c r="E319" s="16"/>
    </row>
    <row r="320" spans="1:5">
      <c r="A320" s="2" t="s">
        <v>4532</v>
      </c>
      <c r="D320" s="15"/>
      <c r="E320" s="16"/>
    </row>
    <row r="321" spans="1:5">
      <c r="A321" s="2" t="s">
        <v>4533</v>
      </c>
      <c r="D321" s="15"/>
      <c r="E321" s="16"/>
    </row>
    <row r="322" spans="1:5">
      <c r="A322" s="2" t="s">
        <v>4534</v>
      </c>
      <c r="D322" s="15"/>
      <c r="E322" s="16"/>
    </row>
    <row r="323" spans="1:5">
      <c r="A323" s="2" t="s">
        <v>4535</v>
      </c>
      <c r="D323" s="15"/>
      <c r="E323" s="16"/>
    </row>
    <row r="324" spans="1:5">
      <c r="A324" s="2" t="s">
        <v>4536</v>
      </c>
      <c r="D324" s="15"/>
      <c r="E324" s="16"/>
    </row>
    <row r="325" spans="1:5">
      <c r="A325" s="2" t="s">
        <v>4537</v>
      </c>
      <c r="D325" s="15"/>
      <c r="E325" s="16"/>
    </row>
    <row r="326" spans="1:5">
      <c r="A326" s="2" t="s">
        <v>4538</v>
      </c>
      <c r="D326" s="15"/>
      <c r="E326" s="16"/>
    </row>
    <row r="327" spans="1:5">
      <c r="A327" s="2" t="s">
        <v>4547</v>
      </c>
      <c r="D327" s="15"/>
      <c r="E327" s="16"/>
    </row>
    <row r="328" spans="1:5">
      <c r="A328" s="2" t="s">
        <v>4548</v>
      </c>
      <c r="D328" s="15"/>
      <c r="E328" s="16"/>
    </row>
    <row r="329" spans="1:5">
      <c r="A329" s="2" t="s">
        <v>4549</v>
      </c>
      <c r="D329" s="15"/>
      <c r="E329" s="16"/>
    </row>
    <row r="330" spans="1:5">
      <c r="A330" s="2" t="s">
        <v>4550</v>
      </c>
      <c r="D330" s="15"/>
      <c r="E330" s="16"/>
    </row>
    <row r="331" spans="1:5">
      <c r="A331" s="2" t="s">
        <v>7751</v>
      </c>
      <c r="D331" s="15"/>
      <c r="E331" s="16"/>
    </row>
    <row r="332" spans="1:5">
      <c r="A332" s="2" t="s">
        <v>4558</v>
      </c>
      <c r="D332" s="15"/>
      <c r="E332" s="16"/>
    </row>
    <row r="333" spans="1:5">
      <c r="A333" s="2" t="s">
        <v>4559</v>
      </c>
      <c r="D333" s="15"/>
      <c r="E333" s="16"/>
    </row>
    <row r="334" spans="1:5">
      <c r="A334" s="2" t="s">
        <v>4560</v>
      </c>
      <c r="D334" s="15"/>
      <c r="E334" s="16"/>
    </row>
    <row r="335" spans="1:5">
      <c r="A335" s="2" t="s">
        <v>4564</v>
      </c>
      <c r="D335" s="15"/>
      <c r="E335" s="16"/>
    </row>
    <row r="336" spans="1:5">
      <c r="A336" s="2" t="s">
        <v>4565</v>
      </c>
      <c r="D336" s="15"/>
      <c r="E336" s="16"/>
    </row>
    <row r="337" spans="1:5">
      <c r="A337" s="2" t="s">
        <v>4566</v>
      </c>
      <c r="D337" s="15"/>
      <c r="E337" s="16"/>
    </row>
    <row r="338" spans="1:5">
      <c r="A338" s="2" t="s">
        <v>4571</v>
      </c>
      <c r="D338" s="15"/>
      <c r="E338" s="16"/>
    </row>
    <row r="339" spans="1:5">
      <c r="A339" s="2" t="s">
        <v>4572</v>
      </c>
      <c r="D339" s="15"/>
      <c r="E339" s="16"/>
    </row>
    <row r="340" spans="1:5">
      <c r="A340" s="2" t="s">
        <v>4573</v>
      </c>
      <c r="D340" s="15"/>
      <c r="E340" s="16"/>
    </row>
    <row r="341" spans="1:5">
      <c r="A341" s="2" t="s">
        <v>4578</v>
      </c>
      <c r="D341" s="15"/>
      <c r="E341" s="16"/>
    </row>
    <row r="342" spans="1:5">
      <c r="A342" s="2" t="s">
        <v>4579</v>
      </c>
      <c r="D342" s="15"/>
      <c r="E342" s="16"/>
    </row>
    <row r="343" spans="1:5">
      <c r="A343" s="2" t="s">
        <v>4583</v>
      </c>
      <c r="D343" s="15"/>
      <c r="E343" s="16"/>
    </row>
    <row r="344" spans="1:5">
      <c r="A344" s="2" t="s">
        <v>4584</v>
      </c>
      <c r="D344" s="15"/>
      <c r="E344" s="16"/>
    </row>
    <row r="345" spans="1:5">
      <c r="A345" s="2" t="s">
        <v>4585</v>
      </c>
      <c r="D345" s="15"/>
      <c r="E345" s="16"/>
    </row>
    <row r="346" spans="1:5">
      <c r="A346" s="2" t="s">
        <v>4589</v>
      </c>
      <c r="D346" s="15"/>
      <c r="E346" s="16"/>
    </row>
    <row r="347" spans="1:5">
      <c r="A347" s="2" t="s">
        <v>4590</v>
      </c>
      <c r="D347" s="15"/>
      <c r="E347" s="16"/>
    </row>
    <row r="348" spans="1:5">
      <c r="A348" s="2" t="s">
        <v>4591</v>
      </c>
      <c r="D348" s="15"/>
      <c r="E348" s="16"/>
    </row>
    <row r="349" spans="1:5">
      <c r="A349" s="2" t="s">
        <v>4592</v>
      </c>
      <c r="D349" s="15"/>
      <c r="E349" s="16"/>
    </row>
    <row r="350" spans="1:5">
      <c r="A350" s="2" t="s">
        <v>4597</v>
      </c>
      <c r="D350" s="15"/>
      <c r="E350" s="16"/>
    </row>
    <row r="351" spans="1:5">
      <c r="A351" s="2" t="s">
        <v>4598</v>
      </c>
      <c r="D351" s="15"/>
      <c r="E351" s="16"/>
    </row>
    <row r="352" spans="1:5">
      <c r="A352" s="2" t="s">
        <v>4604</v>
      </c>
      <c r="D352" s="15"/>
      <c r="E352" s="16"/>
    </row>
    <row r="353" spans="1:5">
      <c r="A353" s="2" t="s">
        <v>4605</v>
      </c>
      <c r="D353" s="15"/>
      <c r="E353" s="16"/>
    </row>
    <row r="354" spans="1:5">
      <c r="A354" s="2" t="s">
        <v>4611</v>
      </c>
      <c r="D354" s="15"/>
      <c r="E354" s="16"/>
    </row>
    <row r="355" spans="1:5">
      <c r="A355" s="2" t="s">
        <v>4612</v>
      </c>
      <c r="D355" s="15"/>
      <c r="E355" s="16"/>
    </row>
    <row r="356" spans="1:5">
      <c r="A356" s="2" t="s">
        <v>4616</v>
      </c>
      <c r="D356" s="15"/>
      <c r="E356" s="16"/>
    </row>
    <row r="357" spans="1:5">
      <c r="A357" s="2" t="s">
        <v>4619</v>
      </c>
      <c r="D357" s="15"/>
      <c r="E357" s="16"/>
    </row>
    <row r="358" spans="1:5">
      <c r="A358" s="2" t="s">
        <v>4620</v>
      </c>
      <c r="D358" s="15"/>
      <c r="E358" s="16"/>
    </row>
    <row r="359" spans="1:5">
      <c r="A359" s="2" t="s">
        <v>4621</v>
      </c>
      <c r="D359" s="15"/>
      <c r="E359" s="16"/>
    </row>
    <row r="360" spans="1:5">
      <c r="A360" s="2" t="s">
        <v>4622</v>
      </c>
      <c r="D360" s="15"/>
      <c r="E360" s="16"/>
    </row>
    <row r="361" spans="1:5">
      <c r="A361" s="2" t="s">
        <v>4623</v>
      </c>
      <c r="D361" s="15"/>
      <c r="E361" s="16"/>
    </row>
    <row r="362" spans="1:5">
      <c r="A362" s="2" t="s">
        <v>4626</v>
      </c>
      <c r="D362" s="15"/>
      <c r="E362" s="16"/>
    </row>
    <row r="363" spans="1:5">
      <c r="A363" s="2" t="s">
        <v>4627</v>
      </c>
      <c r="D363" s="15"/>
      <c r="E363" s="16"/>
    </row>
    <row r="364" spans="1:5">
      <c r="A364" s="2" t="s">
        <v>4628</v>
      </c>
      <c r="D364" s="15"/>
      <c r="E364" s="16"/>
    </row>
    <row r="365" spans="1:5">
      <c r="A365" s="2" t="s">
        <v>4629</v>
      </c>
      <c r="D365" s="15"/>
      <c r="E365" s="16"/>
    </row>
    <row r="366" spans="1:5">
      <c r="A366" s="2" t="s">
        <v>4630</v>
      </c>
      <c r="D366" s="15"/>
      <c r="E366" s="16"/>
    </row>
    <row r="367" spans="1:5">
      <c r="A367" s="2" t="s">
        <v>4634</v>
      </c>
      <c r="D367" s="15"/>
      <c r="E367" s="16"/>
    </row>
    <row r="368" spans="1:5">
      <c r="A368" s="2" t="s">
        <v>4635</v>
      </c>
      <c r="D368" s="15"/>
      <c r="E368" s="16"/>
    </row>
    <row r="369" spans="1:5">
      <c r="A369" s="2" t="s">
        <v>4636</v>
      </c>
      <c r="D369" s="15"/>
      <c r="E369" s="16"/>
    </row>
    <row r="370" spans="1:5">
      <c r="A370" s="2" t="s">
        <v>4642</v>
      </c>
      <c r="D370" s="15"/>
      <c r="E370" s="16"/>
    </row>
    <row r="371" spans="1:5">
      <c r="A371" s="2" t="s">
        <v>4643</v>
      </c>
      <c r="D371" s="15"/>
      <c r="E371" s="16"/>
    </row>
    <row r="372" spans="1:5">
      <c r="A372" s="2" t="s">
        <v>4644</v>
      </c>
      <c r="D372" s="15"/>
      <c r="E372" s="16"/>
    </row>
    <row r="373" spans="1:5">
      <c r="A373" s="2" t="s">
        <v>4645</v>
      </c>
      <c r="D373" s="15"/>
      <c r="E373" s="16"/>
    </row>
    <row r="374" spans="1:5">
      <c r="A374" s="2" t="s">
        <v>4650</v>
      </c>
      <c r="D374" s="15"/>
      <c r="E374" s="16"/>
    </row>
    <row r="375" spans="1:5">
      <c r="A375" s="2" t="s">
        <v>4651</v>
      </c>
      <c r="D375" s="15"/>
      <c r="E375" s="16"/>
    </row>
    <row r="376" spans="1:5">
      <c r="A376" s="2" t="s">
        <v>4652</v>
      </c>
      <c r="D376" s="15"/>
      <c r="E376" s="16"/>
    </row>
    <row r="377" spans="1:5">
      <c r="A377" s="2" t="s">
        <v>4653</v>
      </c>
      <c r="D377" s="15"/>
      <c r="E377" s="16"/>
    </row>
    <row r="378" spans="1:5">
      <c r="A378" s="2" t="s">
        <v>4654</v>
      </c>
      <c r="D378" s="15"/>
      <c r="E378" s="16"/>
    </row>
    <row r="379" spans="1:5">
      <c r="A379" s="2" t="s">
        <v>4655</v>
      </c>
      <c r="D379" s="15"/>
      <c r="E379" s="16"/>
    </row>
    <row r="380" spans="1:5">
      <c r="A380" s="2" t="s">
        <v>4656</v>
      </c>
      <c r="D380" s="15"/>
      <c r="E380" s="16"/>
    </row>
    <row r="381" spans="1:5">
      <c r="A381" s="2" t="s">
        <v>4657</v>
      </c>
      <c r="D381" s="15"/>
      <c r="E381" s="16"/>
    </row>
    <row r="382" spans="1:5">
      <c r="A382" s="2" t="s">
        <v>4658</v>
      </c>
      <c r="D382" s="15"/>
      <c r="E382" s="16"/>
    </row>
    <row r="383" spans="1:5">
      <c r="A383" s="2" t="s">
        <v>4661</v>
      </c>
      <c r="D383" s="15"/>
      <c r="E383" s="16"/>
    </row>
    <row r="384" spans="1:5">
      <c r="A384" s="2" t="s">
        <v>4662</v>
      </c>
      <c r="D384" s="15"/>
      <c r="E384" s="16"/>
    </row>
    <row r="385" spans="1:5">
      <c r="A385" s="2" t="s">
        <v>4665</v>
      </c>
      <c r="D385" s="15"/>
      <c r="E385" s="16"/>
    </row>
    <row r="386" spans="1:5">
      <c r="A386" s="2" t="s">
        <v>4666</v>
      </c>
      <c r="D386" s="15"/>
      <c r="E386" s="16"/>
    </row>
    <row r="387" spans="1:5">
      <c r="A387" s="2" t="s">
        <v>4667</v>
      </c>
      <c r="D387" s="15"/>
      <c r="E387" s="16"/>
    </row>
    <row r="388" spans="1:5">
      <c r="A388" s="2" t="s">
        <v>4668</v>
      </c>
      <c r="D388" s="15"/>
      <c r="E388" s="16"/>
    </row>
    <row r="389" spans="1:5">
      <c r="A389" s="2" t="s">
        <v>4669</v>
      </c>
      <c r="D389" s="15"/>
      <c r="E389" s="16"/>
    </row>
    <row r="390" spans="1:5">
      <c r="A390" s="2" t="s">
        <v>4671</v>
      </c>
      <c r="D390" s="15"/>
      <c r="E390" s="16"/>
    </row>
    <row r="391" spans="1:5">
      <c r="A391" s="2" t="s">
        <v>4672</v>
      </c>
      <c r="D391" s="15"/>
      <c r="E391" s="16"/>
    </row>
    <row r="392" spans="1:5">
      <c r="A392" s="2" t="s">
        <v>4673</v>
      </c>
      <c r="D392" s="15"/>
      <c r="E392" s="16"/>
    </row>
    <row r="393" spans="1:5">
      <c r="A393" s="2" t="s">
        <v>4674</v>
      </c>
      <c r="D393" s="15"/>
      <c r="E393" s="16"/>
    </row>
    <row r="394" spans="1:5">
      <c r="A394" s="2" t="s">
        <v>4675</v>
      </c>
      <c r="D394" s="15"/>
      <c r="E394" s="16"/>
    </row>
    <row r="395" spans="1:5">
      <c r="A395" s="2" t="s">
        <v>4677</v>
      </c>
      <c r="D395" s="15"/>
      <c r="E395" s="16"/>
    </row>
    <row r="396" spans="1:5">
      <c r="A396" s="2" t="s">
        <v>4678</v>
      </c>
      <c r="D396" s="15"/>
      <c r="E396" s="16"/>
    </row>
    <row r="397" spans="1:5">
      <c r="A397" s="2" t="s">
        <v>4679</v>
      </c>
      <c r="D397" s="15"/>
      <c r="E397" s="16"/>
    </row>
    <row r="398" spans="1:5">
      <c r="A398" s="2" t="s">
        <v>4680</v>
      </c>
      <c r="D398" s="15"/>
      <c r="E398" s="16"/>
    </row>
    <row r="399" spans="1:5">
      <c r="A399" s="2" t="s">
        <v>4683</v>
      </c>
      <c r="D399" s="15"/>
      <c r="E399" s="16"/>
    </row>
    <row r="400" spans="1:5">
      <c r="A400" s="2" t="s">
        <v>4684</v>
      </c>
      <c r="D400" s="15"/>
      <c r="E400" s="16"/>
    </row>
    <row r="401" spans="1:5">
      <c r="A401" s="2" t="s">
        <v>4685</v>
      </c>
      <c r="D401" s="15"/>
      <c r="E401" s="16"/>
    </row>
    <row r="402" spans="1:5">
      <c r="A402" s="2" t="s">
        <v>4686</v>
      </c>
      <c r="D402" s="15"/>
      <c r="E402" s="16"/>
    </row>
    <row r="403" spans="1:5">
      <c r="A403" s="2" t="s">
        <v>4687</v>
      </c>
      <c r="D403" s="15"/>
      <c r="E403" s="16"/>
    </row>
    <row r="404" spans="1:5">
      <c r="A404" s="2" t="s">
        <v>4688</v>
      </c>
      <c r="D404" s="15"/>
      <c r="E404" s="16"/>
    </row>
    <row r="405" spans="1:5">
      <c r="A405" s="2" t="s">
        <v>4690</v>
      </c>
      <c r="D405" s="15"/>
      <c r="E405" s="16"/>
    </row>
    <row r="406" spans="1:5">
      <c r="A406" s="2" t="s">
        <v>4691</v>
      </c>
      <c r="D406" s="15"/>
      <c r="E406" s="16"/>
    </row>
    <row r="407" spans="1:5">
      <c r="A407" s="2" t="s">
        <v>4692</v>
      </c>
      <c r="D407" s="15"/>
      <c r="E407" s="16"/>
    </row>
    <row r="408" spans="1:5">
      <c r="A408" s="2" t="s">
        <v>4693</v>
      </c>
      <c r="D408" s="15"/>
      <c r="E408" s="16"/>
    </row>
    <row r="409" spans="1:5">
      <c r="A409" s="2" t="s">
        <v>4700</v>
      </c>
      <c r="D409" s="15"/>
      <c r="E409" s="16"/>
    </row>
    <row r="410" spans="1:5">
      <c r="A410" s="2" t="s">
        <v>4701</v>
      </c>
      <c r="D410" s="15"/>
      <c r="E410" s="16"/>
    </row>
    <row r="411" spans="1:5">
      <c r="A411" s="2" t="s">
        <v>4702</v>
      </c>
      <c r="D411" s="15"/>
      <c r="E411" s="16"/>
    </row>
    <row r="412" spans="1:5">
      <c r="A412" s="2" t="s">
        <v>4703</v>
      </c>
      <c r="D412" s="15"/>
      <c r="E412" s="16"/>
    </row>
    <row r="413" spans="1:5">
      <c r="A413" s="2" t="s">
        <v>4704</v>
      </c>
      <c r="D413" s="15"/>
      <c r="E413" s="16"/>
    </row>
    <row r="414" spans="1:5">
      <c r="A414" s="2" t="s">
        <v>4705</v>
      </c>
      <c r="D414" s="15"/>
      <c r="E414" s="16"/>
    </row>
    <row r="415" spans="1:5">
      <c r="A415" s="2" t="s">
        <v>4706</v>
      </c>
      <c r="D415" s="15"/>
      <c r="E415" s="16"/>
    </row>
    <row r="416" spans="1:5">
      <c r="A416" s="2" t="s">
        <v>4707</v>
      </c>
      <c r="D416" s="15"/>
      <c r="E416" s="16"/>
    </row>
    <row r="417" spans="1:5">
      <c r="A417" s="2" t="s">
        <v>4708</v>
      </c>
      <c r="D417" s="15"/>
      <c r="E417" s="16"/>
    </row>
    <row r="418" spans="1:5">
      <c r="A418" s="2" t="s">
        <v>4709</v>
      </c>
      <c r="D418" s="15"/>
      <c r="E418" s="16"/>
    </row>
    <row r="419" spans="1:5">
      <c r="A419" s="2" t="s">
        <v>4710</v>
      </c>
      <c r="D419" s="15"/>
      <c r="E419" s="16"/>
    </row>
    <row r="420" spans="1:5">
      <c r="A420" s="2" t="s">
        <v>4711</v>
      </c>
      <c r="D420" s="15"/>
      <c r="E420" s="16"/>
    </row>
    <row r="421" spans="1:5">
      <c r="A421" s="2" t="s">
        <v>4719</v>
      </c>
      <c r="D421" s="15"/>
      <c r="E421" s="16"/>
    </row>
    <row r="422" spans="1:5">
      <c r="A422" s="2" t="s">
        <v>4720</v>
      </c>
      <c r="D422" s="15"/>
      <c r="E422" s="16"/>
    </row>
    <row r="423" spans="1:5">
      <c r="A423" s="2" t="s">
        <v>4721</v>
      </c>
      <c r="D423" s="15"/>
      <c r="E423" s="16"/>
    </row>
    <row r="424" spans="1:5">
      <c r="A424" s="2" t="s">
        <v>4722</v>
      </c>
      <c r="D424" s="15"/>
      <c r="E424" s="16"/>
    </row>
    <row r="425" spans="1:5">
      <c r="A425" s="2" t="s">
        <v>4723</v>
      </c>
      <c r="D425" s="15"/>
      <c r="E425" s="16"/>
    </row>
    <row r="426" spans="1:5">
      <c r="A426" s="2" t="s">
        <v>4724</v>
      </c>
      <c r="D426" s="15"/>
      <c r="E426" s="16"/>
    </row>
    <row r="427" spans="1:5">
      <c r="A427" s="2" t="s">
        <v>4725</v>
      </c>
      <c r="D427" s="15"/>
      <c r="E427" s="16"/>
    </row>
    <row r="428" spans="1:5">
      <c r="A428" s="2" t="s">
        <v>4726</v>
      </c>
      <c r="D428" s="15"/>
      <c r="E428" s="16"/>
    </row>
    <row r="429" spans="1:5">
      <c r="A429" s="2" t="s">
        <v>4734</v>
      </c>
      <c r="D429" s="15"/>
      <c r="E429" s="16"/>
    </row>
    <row r="430" spans="1:5" ht="15">
      <c r="A430" s="2" t="s">
        <v>4735</v>
      </c>
      <c r="D430" s="22"/>
      <c r="E430" s="23"/>
    </row>
    <row r="431" spans="1:5">
      <c r="A431" s="2" t="s">
        <v>4736</v>
      </c>
      <c r="D431" s="15"/>
      <c r="E431" s="16"/>
    </row>
    <row r="432" spans="1:5">
      <c r="A432" s="2" t="s">
        <v>4743</v>
      </c>
      <c r="D432" s="15"/>
      <c r="E432" s="16"/>
    </row>
    <row r="433" spans="1:5">
      <c r="A433" s="2" t="s">
        <v>4744</v>
      </c>
      <c r="D433" s="15"/>
      <c r="E433" s="16"/>
    </row>
    <row r="434" spans="1:5">
      <c r="A434" s="2" t="s">
        <v>4749</v>
      </c>
      <c r="D434" s="15"/>
      <c r="E434" s="16"/>
    </row>
    <row r="435" spans="1:5">
      <c r="A435" s="2" t="s">
        <v>4750</v>
      </c>
      <c r="D435" s="15"/>
      <c r="E435" s="16"/>
    </row>
    <row r="436" spans="1:5">
      <c r="A436" s="2" t="s">
        <v>4751</v>
      </c>
      <c r="D436" s="15"/>
      <c r="E436" s="16"/>
    </row>
    <row r="437" spans="1:5">
      <c r="A437" s="2" t="s">
        <v>4752</v>
      </c>
      <c r="D437" s="15"/>
      <c r="E437" s="16"/>
    </row>
    <row r="438" spans="1:5">
      <c r="A438" s="2" t="s">
        <v>4758</v>
      </c>
      <c r="D438" s="15"/>
      <c r="E438" s="16"/>
    </row>
    <row r="439" spans="1:5">
      <c r="A439" s="2" t="s">
        <v>4759</v>
      </c>
      <c r="D439" s="15"/>
      <c r="E439" s="16"/>
    </row>
    <row r="440" spans="1:5">
      <c r="A440" s="2" t="s">
        <v>4760</v>
      </c>
      <c r="D440" s="15"/>
      <c r="E440" s="16"/>
    </row>
    <row r="441" spans="1:5">
      <c r="A441" s="2" t="s">
        <v>4761</v>
      </c>
      <c r="D441" s="15"/>
      <c r="E441" s="16"/>
    </row>
    <row r="442" spans="1:5">
      <c r="A442" s="2" t="s">
        <v>4777</v>
      </c>
      <c r="D442" s="15"/>
      <c r="E442" s="16"/>
    </row>
    <row r="443" spans="1:5">
      <c r="A443" s="2" t="s">
        <v>4778</v>
      </c>
      <c r="D443" s="15"/>
      <c r="E443" s="16"/>
    </row>
    <row r="444" spans="1:5">
      <c r="A444" s="2" t="s">
        <v>4781</v>
      </c>
      <c r="D444" s="15"/>
      <c r="E444" s="16"/>
    </row>
    <row r="445" spans="1:5">
      <c r="A445" s="2" t="s">
        <v>4782</v>
      </c>
      <c r="D445" s="15"/>
      <c r="E445" s="16"/>
    </row>
    <row r="446" spans="1:5">
      <c r="A446" s="2" t="s">
        <v>4783</v>
      </c>
      <c r="D446" s="15"/>
      <c r="E446" s="16"/>
    </row>
    <row r="447" spans="1:5">
      <c r="A447" s="2" t="s">
        <v>4784</v>
      </c>
      <c r="D447" s="15"/>
      <c r="E447" s="16"/>
    </row>
    <row r="448" spans="1:5">
      <c r="A448" s="2" t="s">
        <v>4785</v>
      </c>
      <c r="D448" s="15"/>
      <c r="E448" s="16"/>
    </row>
    <row r="449" spans="1:5">
      <c r="A449" s="2" t="s">
        <v>7752</v>
      </c>
      <c r="D449" s="15"/>
      <c r="E449" s="16"/>
    </row>
    <row r="450" spans="1:5">
      <c r="A450" s="2" t="s">
        <v>4790</v>
      </c>
      <c r="D450" s="15"/>
      <c r="E450" s="16"/>
    </row>
    <row r="451" spans="1:5">
      <c r="A451" s="2" t="s">
        <v>4794</v>
      </c>
      <c r="D451" s="15"/>
      <c r="E451" s="16"/>
    </row>
    <row r="452" spans="1:5">
      <c r="A452" s="2" t="s">
        <v>4795</v>
      </c>
      <c r="D452" s="15"/>
      <c r="E452" s="16"/>
    </row>
    <row r="453" spans="1:5">
      <c r="A453" s="2" t="s">
        <v>4796</v>
      </c>
      <c r="D453" s="15"/>
      <c r="E453" s="16"/>
    </row>
    <row r="454" spans="1:5">
      <c r="A454" s="2" t="s">
        <v>4797</v>
      </c>
      <c r="D454" s="15"/>
      <c r="E454" s="16"/>
    </row>
    <row r="455" spans="1:5">
      <c r="A455" s="2" t="s">
        <v>4798</v>
      </c>
      <c r="D455" s="15"/>
      <c r="E455" s="16"/>
    </row>
    <row r="456" spans="1:5">
      <c r="A456" s="2" t="s">
        <v>7753</v>
      </c>
      <c r="D456" s="15"/>
      <c r="E456" s="16"/>
    </row>
    <row r="457" spans="1:5">
      <c r="A457" s="2" t="s">
        <v>4801</v>
      </c>
      <c r="D457" s="15"/>
      <c r="E457" s="16"/>
    </row>
    <row r="458" spans="1:5">
      <c r="A458" s="2" t="s">
        <v>4802</v>
      </c>
      <c r="D458" s="15"/>
      <c r="E458" s="16"/>
    </row>
    <row r="459" spans="1:5">
      <c r="A459" s="2" t="s">
        <v>4803</v>
      </c>
      <c r="D459" s="15"/>
      <c r="E459" s="16"/>
    </row>
    <row r="460" spans="1:5">
      <c r="A460" s="2" t="s">
        <v>4804</v>
      </c>
      <c r="D460" s="15"/>
      <c r="E460" s="16"/>
    </row>
    <row r="461" spans="1:5">
      <c r="A461" s="2" t="s">
        <v>4805</v>
      </c>
      <c r="D461" s="15"/>
      <c r="E461" s="16"/>
    </row>
    <row r="462" spans="1:5">
      <c r="A462" s="2" t="s">
        <v>4807</v>
      </c>
      <c r="D462" s="15"/>
      <c r="E462" s="16"/>
    </row>
    <row r="463" spans="1:5">
      <c r="A463" s="2" t="s">
        <v>4808</v>
      </c>
      <c r="D463" s="15"/>
      <c r="E463" s="16"/>
    </row>
    <row r="464" spans="1:5">
      <c r="A464" s="2" t="s">
        <v>4809</v>
      </c>
      <c r="D464" s="15"/>
      <c r="E464" s="16"/>
    </row>
    <row r="465" spans="1:5">
      <c r="A465" s="2" t="s">
        <v>4810</v>
      </c>
      <c r="D465" s="15"/>
      <c r="E465" s="16"/>
    </row>
    <row r="466" spans="1:5">
      <c r="A466" s="2" t="s">
        <v>4811</v>
      </c>
      <c r="D466" s="15"/>
      <c r="E466" s="16"/>
    </row>
    <row r="467" spans="1:5">
      <c r="A467" s="2" t="s">
        <v>4812</v>
      </c>
      <c r="D467" s="15"/>
      <c r="E467" s="16"/>
    </row>
    <row r="468" spans="1:5">
      <c r="A468" s="2" t="s">
        <v>4813</v>
      </c>
      <c r="D468" s="15"/>
      <c r="E468" s="16"/>
    </row>
    <row r="469" spans="1:5">
      <c r="A469" s="2" t="s">
        <v>4814</v>
      </c>
      <c r="D469" s="15"/>
      <c r="E469" s="16"/>
    </row>
    <row r="470" spans="1:5">
      <c r="A470" s="2" t="s">
        <v>4815</v>
      </c>
      <c r="D470" s="15"/>
      <c r="E470" s="16"/>
    </row>
    <row r="471" spans="1:5">
      <c r="A471" s="2" t="s">
        <v>4816</v>
      </c>
      <c r="D471" s="15"/>
      <c r="E471" s="16"/>
    </row>
    <row r="472" spans="1:5">
      <c r="A472" s="2" t="s">
        <v>4817</v>
      </c>
      <c r="D472" s="15"/>
      <c r="E472" s="16"/>
    </row>
    <row r="473" spans="1:5">
      <c r="A473" s="2" t="s">
        <v>4818</v>
      </c>
      <c r="D473" s="15"/>
      <c r="E473" s="16"/>
    </row>
    <row r="474" spans="1:5">
      <c r="A474" s="2" t="s">
        <v>4832</v>
      </c>
      <c r="D474" s="15"/>
      <c r="E474" s="16"/>
    </row>
    <row r="475" spans="1:5">
      <c r="A475" s="2" t="s">
        <v>7754</v>
      </c>
      <c r="D475" s="15"/>
      <c r="E475" s="16"/>
    </row>
    <row r="476" spans="1:5">
      <c r="A476" s="2" t="s">
        <v>4838</v>
      </c>
      <c r="D476" s="15"/>
      <c r="E476" s="16"/>
    </row>
    <row r="477" spans="1:5">
      <c r="A477" s="2" t="s">
        <v>4841</v>
      </c>
      <c r="D477" s="15"/>
      <c r="E477" s="16"/>
    </row>
    <row r="478" spans="1:5">
      <c r="A478" s="2" t="s">
        <v>4842</v>
      </c>
      <c r="D478" s="15"/>
      <c r="E478" s="16"/>
    </row>
    <row r="479" spans="1:5">
      <c r="A479" s="2" t="s">
        <v>4844</v>
      </c>
      <c r="D479" s="15"/>
      <c r="E479" s="16"/>
    </row>
    <row r="480" spans="1:5">
      <c r="A480" s="2" t="s">
        <v>4845</v>
      </c>
      <c r="D480" s="15"/>
      <c r="E480" s="16"/>
    </row>
    <row r="481" spans="1:5">
      <c r="A481" s="2" t="s">
        <v>4850</v>
      </c>
      <c r="D481" s="15"/>
      <c r="E481" s="16"/>
    </row>
    <row r="482" spans="1:5">
      <c r="A482" s="2" t="s">
        <v>4851</v>
      </c>
      <c r="D482" s="25"/>
      <c r="E482" s="16"/>
    </row>
    <row r="483" spans="1:5">
      <c r="A483" s="2" t="s">
        <v>4855</v>
      </c>
      <c r="D483" s="25"/>
      <c r="E483" s="16"/>
    </row>
    <row r="484" spans="1:5">
      <c r="A484" s="2" t="s">
        <v>4856</v>
      </c>
      <c r="D484" s="15"/>
      <c r="E484" s="16"/>
    </row>
    <row r="485" spans="1:5">
      <c r="A485" s="2" t="s">
        <v>4857</v>
      </c>
      <c r="D485" s="15"/>
      <c r="E485" s="16"/>
    </row>
    <row r="486" spans="1:5">
      <c r="A486" s="2" t="s">
        <v>4858</v>
      </c>
      <c r="D486" s="15"/>
      <c r="E486" s="16"/>
    </row>
    <row r="487" spans="1:5">
      <c r="A487" s="2" t="s">
        <v>4859</v>
      </c>
      <c r="D487" s="25"/>
      <c r="E487" s="16"/>
    </row>
    <row r="488" spans="1:5">
      <c r="A488" s="2" t="s">
        <v>4860</v>
      </c>
      <c r="D488" s="15"/>
      <c r="E488" s="16"/>
    </row>
    <row r="489" spans="1:5">
      <c r="A489" s="2" t="s">
        <v>4864</v>
      </c>
      <c r="D489" s="15"/>
      <c r="E489" s="16"/>
    </row>
    <row r="490" spans="1:5" ht="15">
      <c r="A490" s="2" t="s">
        <v>4865</v>
      </c>
      <c r="D490" s="22"/>
      <c r="E490" s="26"/>
    </row>
    <row r="491" spans="1:5">
      <c r="A491" s="2" t="s">
        <v>4868</v>
      </c>
      <c r="D491" s="15"/>
      <c r="E491" s="16"/>
    </row>
    <row r="492" spans="1:5">
      <c r="A492" s="2" t="s">
        <v>4871</v>
      </c>
      <c r="D492" s="24"/>
      <c r="E492" s="18"/>
    </row>
    <row r="493" spans="1:5">
      <c r="A493" s="2" t="s">
        <v>4872</v>
      </c>
      <c r="D493" s="15"/>
      <c r="E493" s="16"/>
    </row>
    <row r="494" spans="1:5">
      <c r="A494" s="2" t="s">
        <v>4873</v>
      </c>
      <c r="D494" s="15"/>
      <c r="E494" s="16"/>
    </row>
    <row r="495" spans="1:5">
      <c r="A495" s="2" t="s">
        <v>4874</v>
      </c>
      <c r="D495" s="15"/>
      <c r="E495" s="16"/>
    </row>
    <row r="496" spans="1:5">
      <c r="A496" s="2" t="s">
        <v>4875</v>
      </c>
      <c r="D496" s="15"/>
      <c r="E496" s="16"/>
    </row>
    <row r="497" spans="1:5">
      <c r="A497" s="2" t="s">
        <v>4878</v>
      </c>
      <c r="D497" s="15"/>
      <c r="E497" s="16"/>
    </row>
    <row r="498" spans="1:5">
      <c r="A498" s="2" t="s">
        <v>4879</v>
      </c>
      <c r="D498" s="15"/>
      <c r="E498" s="16"/>
    </row>
    <row r="499" spans="1:5">
      <c r="A499" s="2" t="s">
        <v>4880</v>
      </c>
      <c r="D499" s="25"/>
      <c r="E499" s="16"/>
    </row>
    <row r="500" spans="1:5">
      <c r="A500" s="2" t="s">
        <v>4881</v>
      </c>
      <c r="D500" s="15"/>
      <c r="E500" s="16"/>
    </row>
    <row r="501" spans="1:5">
      <c r="A501" s="2" t="s">
        <v>7755</v>
      </c>
      <c r="D501" s="15"/>
      <c r="E501" s="16"/>
    </row>
    <row r="502" spans="1:5">
      <c r="A502" s="2" t="s">
        <v>4884</v>
      </c>
      <c r="D502" s="15"/>
      <c r="E502" s="16"/>
    </row>
    <row r="503" spans="1:5">
      <c r="A503" s="2" t="s">
        <v>4885</v>
      </c>
      <c r="D503" s="15"/>
      <c r="E503" s="16"/>
    </row>
    <row r="504" spans="1:5">
      <c r="A504" s="2" t="s">
        <v>4886</v>
      </c>
      <c r="D504" s="15"/>
      <c r="E504" s="16"/>
    </row>
    <row r="505" spans="1:5">
      <c r="A505" s="2" t="s">
        <v>4887</v>
      </c>
      <c r="D505" s="15"/>
      <c r="E505" s="16"/>
    </row>
    <row r="506" spans="1:5">
      <c r="A506" s="2" t="s">
        <v>4888</v>
      </c>
      <c r="D506" s="15"/>
      <c r="E506" s="16"/>
    </row>
    <row r="507" spans="1:5">
      <c r="A507" s="2" t="s">
        <v>4889</v>
      </c>
      <c r="D507" s="15"/>
      <c r="E507" s="16"/>
    </row>
    <row r="508" spans="1:5">
      <c r="A508" s="2" t="s">
        <v>4891</v>
      </c>
      <c r="D508" s="15"/>
      <c r="E508" s="16"/>
    </row>
    <row r="509" spans="1:5">
      <c r="A509" s="2" t="s">
        <v>4892</v>
      </c>
      <c r="D509" s="15"/>
      <c r="E509" s="16"/>
    </row>
    <row r="510" spans="1:5">
      <c r="A510" s="2" t="s">
        <v>4893</v>
      </c>
      <c r="D510" s="15"/>
      <c r="E510" s="16"/>
    </row>
    <row r="511" spans="1:5">
      <c r="A511" s="2" t="s">
        <v>4894</v>
      </c>
      <c r="D511" s="15"/>
      <c r="E511" s="16"/>
    </row>
    <row r="512" spans="1:5">
      <c r="A512" s="2" t="s">
        <v>4896</v>
      </c>
      <c r="D512" s="15"/>
      <c r="E512" s="16"/>
    </row>
    <row r="513" spans="1:5">
      <c r="A513" s="2" t="s">
        <v>4897</v>
      </c>
      <c r="D513" s="15"/>
      <c r="E513" s="16"/>
    </row>
    <row r="514" spans="1:5">
      <c r="A514" s="2" t="s">
        <v>4898</v>
      </c>
      <c r="D514" s="15"/>
      <c r="E514" s="16"/>
    </row>
    <row r="515" spans="1:5">
      <c r="A515" s="2" t="s">
        <v>4899</v>
      </c>
      <c r="D515" s="25"/>
      <c r="E515" s="16"/>
    </row>
    <row r="516" spans="1:5">
      <c r="A516" s="2" t="s">
        <v>4900</v>
      </c>
      <c r="D516" s="27"/>
      <c r="E516" s="16"/>
    </row>
    <row r="517" spans="1:5">
      <c r="A517" s="2" t="s">
        <v>4901</v>
      </c>
      <c r="D517" s="24"/>
      <c r="E517" s="18"/>
    </row>
    <row r="518" spans="1:5">
      <c r="A518" s="2" t="s">
        <v>4902</v>
      </c>
      <c r="D518" s="15"/>
      <c r="E518" s="16"/>
    </row>
    <row r="519" spans="1:5">
      <c r="A519" s="2" t="s">
        <v>4903</v>
      </c>
      <c r="D519" s="15"/>
      <c r="E519" s="16"/>
    </row>
    <row r="520" spans="1:5">
      <c r="A520" s="2" t="s">
        <v>4905</v>
      </c>
      <c r="D520" s="15"/>
      <c r="E520" s="16"/>
    </row>
    <row r="521" spans="1:5">
      <c r="A521" s="2" t="s">
        <v>4906</v>
      </c>
      <c r="D521" s="15"/>
      <c r="E521" s="16"/>
    </row>
    <row r="522" spans="1:5">
      <c r="A522" s="2" t="s">
        <v>4907</v>
      </c>
      <c r="D522" s="15"/>
      <c r="E522" s="16"/>
    </row>
    <row r="523" spans="1:5">
      <c r="A523" s="2" t="s">
        <v>4908</v>
      </c>
      <c r="D523" s="15"/>
      <c r="E523" s="16"/>
    </row>
    <row r="524" spans="1:5">
      <c r="A524" s="2" t="s">
        <v>4909</v>
      </c>
      <c r="D524" s="15"/>
      <c r="E524" s="16"/>
    </row>
    <row r="525" spans="1:5">
      <c r="A525" s="2" t="s">
        <v>4912</v>
      </c>
      <c r="D525" s="17"/>
      <c r="E525" s="18"/>
    </row>
    <row r="526" spans="1:5">
      <c r="A526" s="2" t="s">
        <v>4913</v>
      </c>
      <c r="D526" s="15"/>
      <c r="E526" s="16"/>
    </row>
    <row r="527" spans="1:5">
      <c r="A527" s="2" t="s">
        <v>4914</v>
      </c>
      <c r="D527" s="15"/>
      <c r="E527" s="16"/>
    </row>
    <row r="528" spans="1:5">
      <c r="A528" s="2" t="s">
        <v>4915</v>
      </c>
      <c r="D528" s="15"/>
      <c r="E528" s="16"/>
    </row>
    <row r="529" spans="1:5">
      <c r="A529" s="2" t="s">
        <v>4918</v>
      </c>
      <c r="D529" s="25"/>
      <c r="E529" s="16"/>
    </row>
    <row r="530" spans="1:5">
      <c r="A530" s="2" t="s">
        <v>4919</v>
      </c>
      <c r="D530" s="15"/>
      <c r="E530" s="16"/>
    </row>
    <row r="531" spans="1:5">
      <c r="A531" s="2" t="s">
        <v>4920</v>
      </c>
      <c r="D531" s="15"/>
      <c r="E531" s="16"/>
    </row>
    <row r="532" spans="1:5">
      <c r="A532" s="2" t="s">
        <v>4921</v>
      </c>
      <c r="D532" s="15"/>
      <c r="E532" s="16"/>
    </row>
    <row r="533" spans="1:5">
      <c r="A533" s="2" t="s">
        <v>4923</v>
      </c>
      <c r="D533" s="15"/>
      <c r="E533" s="16"/>
    </row>
    <row r="534" spans="1:5">
      <c r="A534" s="2" t="s">
        <v>4925</v>
      </c>
      <c r="D534" s="15"/>
      <c r="E534" s="16"/>
    </row>
    <row r="535" spans="1:5">
      <c r="A535" s="2" t="s">
        <v>4926</v>
      </c>
      <c r="D535" s="15"/>
      <c r="E535" s="16"/>
    </row>
    <row r="536" spans="1:5">
      <c r="A536" s="2" t="s">
        <v>4933</v>
      </c>
      <c r="D536" s="15"/>
      <c r="E536" s="16"/>
    </row>
    <row r="537" spans="1:5">
      <c r="A537" s="2" t="s">
        <v>4934</v>
      </c>
      <c r="D537" s="15"/>
      <c r="E537" s="16"/>
    </row>
    <row r="538" spans="1:5">
      <c r="A538" s="2" t="s">
        <v>4935</v>
      </c>
      <c r="D538" s="15"/>
      <c r="E538" s="16"/>
    </row>
    <row r="539" spans="1:5">
      <c r="A539" s="2" t="s">
        <v>4936</v>
      </c>
      <c r="D539" s="15"/>
      <c r="E539" s="16"/>
    </row>
    <row r="540" spans="1:5">
      <c r="A540" s="2" t="s">
        <v>4937</v>
      </c>
      <c r="D540" s="15"/>
      <c r="E540" s="16"/>
    </row>
    <row r="541" spans="1:5">
      <c r="A541" s="2" t="s">
        <v>4938</v>
      </c>
      <c r="D541" s="15"/>
      <c r="E541" s="16"/>
    </row>
    <row r="542" spans="1:5">
      <c r="A542" s="2" t="s">
        <v>4939</v>
      </c>
      <c r="D542" s="15"/>
      <c r="E542" s="16"/>
    </row>
    <row r="543" spans="1:5">
      <c r="A543" s="2" t="s">
        <v>4944</v>
      </c>
      <c r="D543" s="15"/>
      <c r="E543" s="16"/>
    </row>
    <row r="544" spans="1:5">
      <c r="A544" s="2" t="s">
        <v>7756</v>
      </c>
      <c r="D544" s="15"/>
      <c r="E544" s="16"/>
    </row>
    <row r="545" spans="1:5">
      <c r="A545" s="2" t="s">
        <v>4946</v>
      </c>
      <c r="D545" s="15"/>
      <c r="E545" s="16"/>
    </row>
    <row r="546" spans="1:5">
      <c r="A546" s="2" t="s">
        <v>4947</v>
      </c>
      <c r="D546" s="15"/>
      <c r="E546" s="16"/>
    </row>
    <row r="547" spans="1:5">
      <c r="A547" s="2" t="s">
        <v>4948</v>
      </c>
      <c r="D547" s="15"/>
      <c r="E547" s="16"/>
    </row>
    <row r="548" spans="1:5">
      <c r="A548" s="2" t="s">
        <v>4949</v>
      </c>
      <c r="D548" s="15"/>
      <c r="E548" s="16"/>
    </row>
    <row r="549" spans="1:5">
      <c r="A549" s="2" t="s">
        <v>4953</v>
      </c>
      <c r="D549" s="15"/>
      <c r="E549" s="16"/>
    </row>
    <row r="550" spans="1:5">
      <c r="A550" s="2" t="s">
        <v>4954</v>
      </c>
      <c r="D550" s="15"/>
      <c r="E550" s="16"/>
    </row>
    <row r="551" spans="1:5">
      <c r="A551" s="2" t="s">
        <v>4955</v>
      </c>
      <c r="D551" s="15"/>
      <c r="E551" s="16"/>
    </row>
    <row r="552" spans="1:5">
      <c r="A552" s="2" t="s">
        <v>4956</v>
      </c>
      <c r="D552" s="15"/>
      <c r="E552" s="16"/>
    </row>
    <row r="553" spans="1:5">
      <c r="A553" s="2" t="s">
        <v>4957</v>
      </c>
      <c r="D553" s="15"/>
      <c r="E553" s="16"/>
    </row>
    <row r="554" spans="1:5">
      <c r="A554" s="2" t="s">
        <v>4958</v>
      </c>
      <c r="D554" s="15"/>
      <c r="E554" s="16"/>
    </row>
    <row r="555" spans="1:5">
      <c r="A555" s="2" t="s">
        <v>4959</v>
      </c>
      <c r="D555" s="15"/>
      <c r="E555" s="16"/>
    </row>
    <row r="556" spans="1:5">
      <c r="A556" s="2" t="s">
        <v>4960</v>
      </c>
      <c r="D556" s="15"/>
      <c r="E556" s="16"/>
    </row>
    <row r="557" spans="1:5">
      <c r="A557" s="2" t="s">
        <v>4963</v>
      </c>
      <c r="D557" s="15"/>
      <c r="E557" s="16"/>
    </row>
    <row r="558" spans="1:5">
      <c r="A558" s="2" t="s">
        <v>4964</v>
      </c>
      <c r="D558" s="15"/>
      <c r="E558" s="16"/>
    </row>
    <row r="559" spans="1:5">
      <c r="A559" s="2" t="s">
        <v>4965</v>
      </c>
      <c r="D559" s="15"/>
      <c r="E559" s="16"/>
    </row>
    <row r="560" spans="1:5">
      <c r="A560" s="2" t="s">
        <v>4966</v>
      </c>
      <c r="D560" s="15"/>
      <c r="E560" s="16"/>
    </row>
    <row r="561" spans="1:5">
      <c r="A561" s="2" t="s">
        <v>4967</v>
      </c>
      <c r="D561" s="15"/>
      <c r="E561" s="16"/>
    </row>
    <row r="562" spans="1:5">
      <c r="A562" s="2" t="s">
        <v>4970</v>
      </c>
      <c r="D562" s="15"/>
      <c r="E562" s="16"/>
    </row>
    <row r="563" spans="1:5">
      <c r="A563" s="2" t="s">
        <v>4971</v>
      </c>
      <c r="D563" s="15"/>
      <c r="E563" s="16"/>
    </row>
    <row r="564" spans="1:5">
      <c r="A564" s="2" t="s">
        <v>4972</v>
      </c>
      <c r="D564" s="15"/>
      <c r="E564" s="16"/>
    </row>
    <row r="565" spans="1:5">
      <c r="A565" s="2" t="s">
        <v>4974</v>
      </c>
      <c r="D565" s="15"/>
      <c r="E565" s="16"/>
    </row>
    <row r="566" spans="1:5">
      <c r="A566" s="2" t="s">
        <v>4975</v>
      </c>
      <c r="D566" s="15"/>
      <c r="E566" s="16"/>
    </row>
    <row r="567" spans="1:5">
      <c r="A567" s="2" t="s">
        <v>4976</v>
      </c>
      <c r="D567" s="15"/>
      <c r="E567" s="16"/>
    </row>
    <row r="568" spans="1:5">
      <c r="A568" s="2" t="s">
        <v>4977</v>
      </c>
      <c r="D568" s="15"/>
      <c r="E568" s="16"/>
    </row>
    <row r="569" spans="1:5">
      <c r="A569" s="2" t="s">
        <v>4978</v>
      </c>
      <c r="D569" s="15"/>
      <c r="E569" s="16"/>
    </row>
    <row r="570" spans="1:5">
      <c r="A570" s="2" t="s">
        <v>4981</v>
      </c>
      <c r="D570" s="15"/>
      <c r="E570" s="16"/>
    </row>
    <row r="571" spans="1:5">
      <c r="A571" s="2" t="s">
        <v>4982</v>
      </c>
      <c r="D571" s="15"/>
      <c r="E571" s="16"/>
    </row>
    <row r="572" spans="1:5">
      <c r="A572" s="2" t="s">
        <v>4983</v>
      </c>
      <c r="D572" s="15"/>
      <c r="E572" s="16"/>
    </row>
    <row r="573" spans="1:5">
      <c r="A573" s="2" t="s">
        <v>4984</v>
      </c>
      <c r="D573" s="15"/>
      <c r="E573" s="16"/>
    </row>
    <row r="574" spans="1:5">
      <c r="A574" s="2" t="s">
        <v>4985</v>
      </c>
      <c r="D574" s="15"/>
      <c r="E574" s="16"/>
    </row>
    <row r="575" spans="1:5">
      <c r="A575" s="2" t="s">
        <v>4986</v>
      </c>
      <c r="D575" s="15"/>
      <c r="E575" s="16"/>
    </row>
    <row r="576" spans="1:5">
      <c r="A576" s="2" t="s">
        <v>4987</v>
      </c>
      <c r="D576" s="15"/>
      <c r="E576" s="16"/>
    </row>
    <row r="577" spans="1:5">
      <c r="A577" s="2" t="s">
        <v>4989</v>
      </c>
      <c r="D577" s="15"/>
      <c r="E577" s="16"/>
    </row>
    <row r="578" spans="1:5">
      <c r="A578" s="2" t="s">
        <v>4990</v>
      </c>
      <c r="D578" s="15"/>
      <c r="E578" s="16"/>
    </row>
    <row r="579" spans="1:5">
      <c r="A579" s="2" t="s">
        <v>4991</v>
      </c>
      <c r="D579" s="15"/>
      <c r="E579" s="16"/>
    </row>
    <row r="580" spans="1:5">
      <c r="A580" s="2" t="s">
        <v>4992</v>
      </c>
      <c r="D580" s="15"/>
      <c r="E580" s="16"/>
    </row>
    <row r="581" spans="1:5">
      <c r="A581" s="2" t="s">
        <v>4993</v>
      </c>
      <c r="D581" s="15"/>
      <c r="E581" s="16"/>
    </row>
    <row r="582" spans="1:5" ht="15">
      <c r="A582" s="2" t="s">
        <v>4995</v>
      </c>
      <c r="D582" s="22"/>
      <c r="E582" s="26"/>
    </row>
    <row r="583" spans="1:5">
      <c r="A583" s="2" t="s">
        <v>4996</v>
      </c>
      <c r="D583" s="15"/>
      <c r="E583" s="16"/>
    </row>
    <row r="584" spans="1:5">
      <c r="A584" s="2" t="s">
        <v>5000</v>
      </c>
      <c r="D584" s="15"/>
      <c r="E584" s="16"/>
    </row>
    <row r="585" spans="1:5">
      <c r="A585" s="2" t="s">
        <v>5001</v>
      </c>
      <c r="D585" s="15"/>
      <c r="E585" s="16"/>
    </row>
    <row r="586" spans="1:5">
      <c r="A586" s="2" t="s">
        <v>5002</v>
      </c>
      <c r="D586" s="15"/>
      <c r="E586" s="16"/>
    </row>
    <row r="587" spans="1:5">
      <c r="A587" s="2" t="s">
        <v>5003</v>
      </c>
      <c r="D587" s="15"/>
      <c r="E587" s="16"/>
    </row>
    <row r="588" spans="1:5">
      <c r="A588" s="2" t="s">
        <v>5004</v>
      </c>
      <c r="D588" s="15"/>
      <c r="E588" s="16"/>
    </row>
    <row r="589" spans="1:5">
      <c r="A589" s="2" t="s">
        <v>7757</v>
      </c>
      <c r="D589" s="15"/>
      <c r="E589" s="16"/>
    </row>
    <row r="590" spans="1:5">
      <c r="A590" s="2" t="s">
        <v>5007</v>
      </c>
      <c r="D590" s="15"/>
      <c r="E590" s="16"/>
    </row>
    <row r="591" spans="1:5">
      <c r="A591" s="2" t="s">
        <v>5009</v>
      </c>
      <c r="D591" s="15"/>
      <c r="E591" s="16"/>
    </row>
    <row r="592" spans="1:5">
      <c r="A592" s="2" t="s">
        <v>5010</v>
      </c>
      <c r="D592" s="15"/>
      <c r="E592" s="16"/>
    </row>
    <row r="593" spans="1:5">
      <c r="A593" s="2" t="s">
        <v>5011</v>
      </c>
      <c r="D593" s="15"/>
      <c r="E593" s="16"/>
    </row>
    <row r="594" spans="1:5">
      <c r="A594" s="2" t="s">
        <v>5012</v>
      </c>
      <c r="D594" s="15"/>
      <c r="E594" s="16"/>
    </row>
    <row r="595" spans="1:5">
      <c r="A595" s="2" t="s">
        <v>5013</v>
      </c>
      <c r="D595" s="15"/>
      <c r="E595" s="16"/>
    </row>
    <row r="596" spans="1:5">
      <c r="A596" s="2" t="s">
        <v>5014</v>
      </c>
      <c r="D596" s="15"/>
      <c r="E596" s="16"/>
    </row>
    <row r="597" spans="1:5">
      <c r="A597" s="2" t="s">
        <v>5019</v>
      </c>
      <c r="D597" s="15"/>
      <c r="E597" s="16"/>
    </row>
    <row r="598" spans="1:5">
      <c r="A598" s="2" t="s">
        <v>5020</v>
      </c>
      <c r="D598" s="15"/>
      <c r="E598" s="16"/>
    </row>
    <row r="599" spans="1:5">
      <c r="A599" s="2" t="s">
        <v>5021</v>
      </c>
      <c r="D599" s="15"/>
      <c r="E599" s="16"/>
    </row>
    <row r="600" spans="1:5">
      <c r="A600" s="2" t="s">
        <v>5022</v>
      </c>
      <c r="D600" s="15"/>
      <c r="E600" s="16"/>
    </row>
    <row r="601" spans="1:5">
      <c r="A601" s="2" t="s">
        <v>5023</v>
      </c>
      <c r="D601" s="15"/>
      <c r="E601" s="16"/>
    </row>
    <row r="602" spans="1:5">
      <c r="A602" s="2" t="s">
        <v>5028</v>
      </c>
      <c r="D602" s="15"/>
      <c r="E602" s="16"/>
    </row>
    <row r="603" spans="1:5">
      <c r="A603" s="2" t="s">
        <v>5029</v>
      </c>
      <c r="D603" s="15"/>
      <c r="E603" s="16"/>
    </row>
    <row r="604" spans="1:5">
      <c r="A604" s="2" t="s">
        <v>5030</v>
      </c>
      <c r="D604" s="15"/>
      <c r="E604" s="16"/>
    </row>
    <row r="605" spans="1:5">
      <c r="A605" s="2" t="s">
        <v>5031</v>
      </c>
      <c r="D605" s="15"/>
      <c r="E605" s="16"/>
    </row>
    <row r="606" spans="1:5">
      <c r="A606" s="2" t="s">
        <v>5036</v>
      </c>
      <c r="D606" s="15"/>
      <c r="E606" s="16"/>
    </row>
    <row r="607" spans="1:5">
      <c r="A607" s="2" t="s">
        <v>5037</v>
      </c>
      <c r="D607" s="15"/>
      <c r="E607" s="16"/>
    </row>
    <row r="608" spans="1:5">
      <c r="A608" s="2" t="s">
        <v>5038</v>
      </c>
      <c r="D608" s="15"/>
      <c r="E608" s="16"/>
    </row>
    <row r="609" spans="1:5">
      <c r="A609" s="2" t="s">
        <v>5044</v>
      </c>
      <c r="D609" s="15"/>
      <c r="E609" s="16"/>
    </row>
    <row r="610" spans="1:5">
      <c r="A610" s="2" t="s">
        <v>5045</v>
      </c>
      <c r="D610" s="15"/>
      <c r="E610" s="16"/>
    </row>
    <row r="611" spans="1:5">
      <c r="A611" s="2" t="s">
        <v>5049</v>
      </c>
      <c r="D611" s="15"/>
      <c r="E611" s="16"/>
    </row>
    <row r="612" spans="1:5">
      <c r="A612" s="2" t="s">
        <v>5050</v>
      </c>
      <c r="D612" s="27"/>
      <c r="E612" s="16"/>
    </row>
    <row r="613" spans="1:5">
      <c r="A613" s="2" t="s">
        <v>5051</v>
      </c>
      <c r="D613" s="15"/>
      <c r="E613" s="16"/>
    </row>
    <row r="614" spans="1:5">
      <c r="A614" s="2" t="s">
        <v>5055</v>
      </c>
      <c r="D614" s="15"/>
      <c r="E614" s="16"/>
    </row>
    <row r="615" spans="1:5">
      <c r="A615" s="2" t="s">
        <v>5057</v>
      </c>
      <c r="D615" s="15"/>
      <c r="E615" s="16"/>
    </row>
    <row r="616" spans="1:5">
      <c r="A616" s="2" t="s">
        <v>5058</v>
      </c>
      <c r="D616" s="15"/>
      <c r="E616" s="16"/>
    </row>
    <row r="617" spans="1:5">
      <c r="A617" s="2" t="s">
        <v>5062</v>
      </c>
      <c r="D617" s="15"/>
      <c r="E617" s="16"/>
    </row>
    <row r="618" spans="1:5">
      <c r="A618" s="2" t="s">
        <v>5063</v>
      </c>
      <c r="D618" s="15"/>
      <c r="E618" s="16"/>
    </row>
    <row r="619" spans="1:5">
      <c r="A619" s="2" t="s">
        <v>5064</v>
      </c>
      <c r="D619" s="15"/>
      <c r="E619" s="16"/>
    </row>
    <row r="620" spans="1:5">
      <c r="A620" s="2" t="s">
        <v>5065</v>
      </c>
      <c r="D620" s="15"/>
      <c r="E620" s="16"/>
    </row>
    <row r="621" spans="1:5">
      <c r="A621" s="2" t="s">
        <v>5066</v>
      </c>
      <c r="D621" s="15"/>
      <c r="E621" s="16"/>
    </row>
    <row r="622" spans="1:5">
      <c r="A622" s="2" t="s">
        <v>5067</v>
      </c>
      <c r="D622" s="15"/>
      <c r="E622" s="16"/>
    </row>
    <row r="623" spans="1:5">
      <c r="A623" s="2" t="s">
        <v>5068</v>
      </c>
      <c r="D623" s="15"/>
      <c r="E623" s="16"/>
    </row>
    <row r="624" spans="1:5">
      <c r="A624" s="2" t="s">
        <v>5072</v>
      </c>
      <c r="D624" s="15"/>
      <c r="E624" s="16"/>
    </row>
    <row r="625" spans="1:5">
      <c r="A625" s="2" t="s">
        <v>5073</v>
      </c>
      <c r="D625" s="15"/>
      <c r="E625" s="16"/>
    </row>
    <row r="626" spans="1:5">
      <c r="A626" s="2" t="s">
        <v>5074</v>
      </c>
      <c r="D626" s="15"/>
      <c r="E626" s="16"/>
    </row>
    <row r="627" spans="1:5">
      <c r="A627" s="2" t="s">
        <v>5075</v>
      </c>
      <c r="D627" s="15"/>
      <c r="E627" s="16"/>
    </row>
    <row r="628" spans="1:5">
      <c r="A628" s="2" t="s">
        <v>5078</v>
      </c>
      <c r="D628" s="15"/>
      <c r="E628" s="16"/>
    </row>
    <row r="629" spans="1:5">
      <c r="A629" s="2" t="s">
        <v>5079</v>
      </c>
      <c r="D629" s="15"/>
      <c r="E629" s="16"/>
    </row>
    <row r="630" spans="1:5">
      <c r="A630" s="2" t="s">
        <v>5080</v>
      </c>
      <c r="D630" s="15"/>
      <c r="E630" s="16"/>
    </row>
    <row r="631" spans="1:5">
      <c r="A631" s="2" t="s">
        <v>5081</v>
      </c>
      <c r="D631" s="15"/>
      <c r="E631" s="16"/>
    </row>
    <row r="632" spans="1:5">
      <c r="A632" s="2" t="s">
        <v>5082</v>
      </c>
      <c r="D632" s="15"/>
      <c r="E632" s="16"/>
    </row>
    <row r="633" spans="1:5">
      <c r="A633" s="2" t="s">
        <v>5083</v>
      </c>
      <c r="D633" s="15"/>
      <c r="E633" s="16"/>
    </row>
    <row r="634" spans="1:5">
      <c r="A634" s="2" t="s">
        <v>5087</v>
      </c>
      <c r="D634" s="15"/>
      <c r="E634" s="16"/>
    </row>
    <row r="635" spans="1:5">
      <c r="A635" s="2" t="s">
        <v>5088</v>
      </c>
      <c r="D635" s="15"/>
      <c r="E635" s="16"/>
    </row>
    <row r="636" spans="1:5">
      <c r="A636" s="2" t="s">
        <v>5089</v>
      </c>
      <c r="D636" s="15"/>
      <c r="E636" s="16"/>
    </row>
    <row r="637" spans="1:5">
      <c r="A637" s="2" t="s">
        <v>5091</v>
      </c>
      <c r="D637" s="15"/>
      <c r="E637" s="16"/>
    </row>
    <row r="638" spans="1:5">
      <c r="A638" s="2" t="s">
        <v>5093</v>
      </c>
      <c r="D638" s="15"/>
      <c r="E638" s="16"/>
    </row>
    <row r="639" spans="1:5">
      <c r="A639" s="2" t="s">
        <v>5094</v>
      </c>
      <c r="D639" s="15"/>
      <c r="E639" s="16"/>
    </row>
    <row r="640" spans="1:5">
      <c r="A640" s="2" t="s">
        <v>5095</v>
      </c>
      <c r="D640" s="15"/>
      <c r="E640" s="16"/>
    </row>
    <row r="641" spans="1:5">
      <c r="A641" s="2" t="s">
        <v>5096</v>
      </c>
      <c r="D641" s="15"/>
      <c r="E641" s="16"/>
    </row>
    <row r="642" spans="1:5">
      <c r="A642" s="2" t="s">
        <v>5100</v>
      </c>
      <c r="D642" s="15"/>
      <c r="E642" s="16"/>
    </row>
    <row r="643" spans="1:5">
      <c r="A643" s="2" t="s">
        <v>5101</v>
      </c>
      <c r="D643" s="15"/>
      <c r="E643" s="16"/>
    </row>
    <row r="644" spans="1:5">
      <c r="A644" s="2" t="s">
        <v>5102</v>
      </c>
      <c r="D644" s="15"/>
      <c r="E644" s="16"/>
    </row>
    <row r="645" spans="1:5">
      <c r="A645" s="2" t="s">
        <v>5103</v>
      </c>
      <c r="D645" s="15"/>
      <c r="E645" s="16"/>
    </row>
    <row r="646" spans="1:5">
      <c r="A646" s="2" t="s">
        <v>5105</v>
      </c>
      <c r="D646" s="15"/>
      <c r="E646" s="16"/>
    </row>
    <row r="647" spans="1:5">
      <c r="A647" s="2" t="s">
        <v>5106</v>
      </c>
      <c r="D647" s="15"/>
      <c r="E647" s="16"/>
    </row>
    <row r="648" spans="1:5">
      <c r="A648" s="2" t="s">
        <v>5107</v>
      </c>
      <c r="D648" s="15"/>
      <c r="E648" s="16"/>
    </row>
    <row r="649" spans="1:5">
      <c r="A649" s="2" t="s">
        <v>5109</v>
      </c>
      <c r="D649" s="15"/>
      <c r="E649" s="16"/>
    </row>
    <row r="650" spans="1:5">
      <c r="A650" s="2" t="s">
        <v>5110</v>
      </c>
      <c r="D650" s="15"/>
      <c r="E650" s="16"/>
    </row>
    <row r="651" spans="1:5">
      <c r="A651" s="2" t="s">
        <v>5111</v>
      </c>
      <c r="D651" s="15"/>
      <c r="E651" s="16"/>
    </row>
    <row r="652" spans="1:5">
      <c r="A652" s="2" t="s">
        <v>5113</v>
      </c>
      <c r="D652" s="15"/>
      <c r="E652" s="16"/>
    </row>
    <row r="653" spans="1:5">
      <c r="A653" s="2" t="s">
        <v>5114</v>
      </c>
      <c r="D653" s="15"/>
      <c r="E653" s="16"/>
    </row>
    <row r="654" spans="1:5">
      <c r="A654" s="2" t="s">
        <v>5115</v>
      </c>
      <c r="D654" s="15"/>
      <c r="E654" s="16"/>
    </row>
    <row r="655" spans="1:5">
      <c r="A655" s="2" t="s">
        <v>5116</v>
      </c>
      <c r="D655" s="15"/>
      <c r="E655" s="16"/>
    </row>
    <row r="656" spans="1:5">
      <c r="A656" s="2" t="s">
        <v>5117</v>
      </c>
      <c r="D656" s="15"/>
      <c r="E656" s="16"/>
    </row>
    <row r="657" spans="1:5">
      <c r="A657" s="2" t="s">
        <v>5118</v>
      </c>
      <c r="D657" s="15"/>
      <c r="E657" s="16"/>
    </row>
    <row r="658" spans="1:5">
      <c r="A658" s="2" t="s">
        <v>7758</v>
      </c>
      <c r="D658" s="15"/>
      <c r="E658" s="16"/>
    </row>
    <row r="659" spans="1:5">
      <c r="A659" s="2" t="s">
        <v>5124</v>
      </c>
      <c r="D659" s="15"/>
      <c r="E659" s="16"/>
    </row>
    <row r="660" spans="1:5">
      <c r="A660" s="2" t="s">
        <v>5125</v>
      </c>
      <c r="D660" s="15"/>
      <c r="E660" s="16"/>
    </row>
    <row r="661" spans="1:5">
      <c r="A661" s="2" t="s">
        <v>5126</v>
      </c>
      <c r="D661" s="15"/>
      <c r="E661" s="16"/>
    </row>
    <row r="662" spans="1:5">
      <c r="A662" s="2" t="s">
        <v>5127</v>
      </c>
      <c r="D662" s="15"/>
      <c r="E662" s="16"/>
    </row>
    <row r="663" spans="1:5">
      <c r="A663" s="2" t="s">
        <v>5128</v>
      </c>
      <c r="D663" s="15"/>
      <c r="E663" s="16"/>
    </row>
    <row r="664" spans="1:5">
      <c r="A664" s="2" t="s">
        <v>5129</v>
      </c>
      <c r="D664" s="15"/>
      <c r="E664" s="16"/>
    </row>
    <row r="665" spans="1:5">
      <c r="A665" s="2" t="s">
        <v>5130</v>
      </c>
      <c r="D665" s="15"/>
      <c r="E665" s="16"/>
    </row>
    <row r="666" spans="1:5">
      <c r="A666" s="2" t="s">
        <v>5141</v>
      </c>
      <c r="D666" s="15"/>
      <c r="E666" s="16"/>
    </row>
    <row r="667" spans="1:5">
      <c r="A667" s="2" t="s">
        <v>5144</v>
      </c>
      <c r="D667" s="15"/>
      <c r="E667" s="16"/>
    </row>
    <row r="668" spans="1:5">
      <c r="A668" s="2" t="s">
        <v>5145</v>
      </c>
      <c r="D668" s="28"/>
      <c r="E668" s="29"/>
    </row>
    <row r="669" spans="1:5">
      <c r="A669" s="2" t="s">
        <v>5146</v>
      </c>
      <c r="D669" s="15"/>
      <c r="E669" s="16"/>
    </row>
    <row r="670" spans="1:5">
      <c r="A670" s="2" t="s">
        <v>5147</v>
      </c>
      <c r="D670" s="15"/>
      <c r="E670" s="16"/>
    </row>
    <row r="671" spans="1:5">
      <c r="A671" s="2" t="s">
        <v>5148</v>
      </c>
      <c r="D671" s="24"/>
      <c r="E671" s="18"/>
    </row>
    <row r="672" spans="1:5">
      <c r="A672" s="2" t="s">
        <v>5149</v>
      </c>
      <c r="D672" s="15"/>
      <c r="E672" s="16"/>
    </row>
    <row r="673" spans="1:5" ht="15">
      <c r="A673" s="2" t="s">
        <v>5150</v>
      </c>
      <c r="D673" s="22"/>
      <c r="E673" s="26"/>
    </row>
    <row r="674" spans="1:5">
      <c r="A674" s="2" t="s">
        <v>5151</v>
      </c>
      <c r="D674" s="15"/>
      <c r="E674" s="16"/>
    </row>
    <row r="675" spans="1:5">
      <c r="A675" s="2" t="s">
        <v>5152</v>
      </c>
      <c r="D675" s="15"/>
      <c r="E675" s="16"/>
    </row>
    <row r="676" spans="1:5">
      <c r="A676" s="2" t="s">
        <v>5153</v>
      </c>
      <c r="D676" s="15"/>
      <c r="E676" s="16"/>
    </row>
    <row r="677" spans="1:5">
      <c r="A677" s="2" t="s">
        <v>5158</v>
      </c>
      <c r="D677" s="15"/>
      <c r="E677" s="16"/>
    </row>
    <row r="678" spans="1:5">
      <c r="A678" s="2" t="s">
        <v>5159</v>
      </c>
      <c r="D678" s="30"/>
      <c r="E678" s="16"/>
    </row>
    <row r="679" spans="1:5">
      <c r="A679" s="2" t="s">
        <v>5160</v>
      </c>
      <c r="D679" s="15"/>
      <c r="E679" s="16"/>
    </row>
    <row r="680" spans="1:5">
      <c r="A680" s="2" t="s">
        <v>5161</v>
      </c>
      <c r="D680" s="15"/>
      <c r="E680" s="16"/>
    </row>
    <row r="681" spans="1:5">
      <c r="A681" s="2" t="s">
        <v>5163</v>
      </c>
      <c r="D681" s="15"/>
      <c r="E681" s="16"/>
    </row>
    <row r="682" spans="1:5">
      <c r="A682" s="2" t="s">
        <v>5164</v>
      </c>
      <c r="D682" s="15"/>
      <c r="E682" s="16"/>
    </row>
    <row r="683" spans="1:5">
      <c r="A683" s="2" t="s">
        <v>5165</v>
      </c>
      <c r="D683" s="15"/>
      <c r="E683" s="16"/>
    </row>
    <row r="684" spans="1:5">
      <c r="A684" s="2" t="s">
        <v>5168</v>
      </c>
      <c r="D684" s="15"/>
      <c r="E684" s="16"/>
    </row>
    <row r="685" spans="1:5">
      <c r="A685" s="2" t="s">
        <v>5169</v>
      </c>
      <c r="D685" s="15"/>
      <c r="E685" s="16"/>
    </row>
    <row r="686" spans="1:5">
      <c r="A686" s="2" t="s">
        <v>5170</v>
      </c>
      <c r="D686" s="15"/>
      <c r="E686" s="16"/>
    </row>
    <row r="687" spans="1:5">
      <c r="A687" s="2" t="s">
        <v>5171</v>
      </c>
      <c r="D687" s="15"/>
      <c r="E687" s="16"/>
    </row>
    <row r="688" spans="1:5">
      <c r="A688" s="2" t="s">
        <v>5172</v>
      </c>
      <c r="D688" s="15"/>
      <c r="E688" s="16"/>
    </row>
    <row r="689" spans="1:5">
      <c r="A689" s="2" t="s">
        <v>5173</v>
      </c>
      <c r="D689" s="15"/>
      <c r="E689" s="16"/>
    </row>
    <row r="690" spans="1:5">
      <c r="A690" s="2" t="s">
        <v>5174</v>
      </c>
      <c r="D690" s="15"/>
      <c r="E690" s="16"/>
    </row>
    <row r="691" spans="1:5">
      <c r="A691" s="2" t="s">
        <v>5175</v>
      </c>
      <c r="D691" s="15"/>
      <c r="E691" s="16"/>
    </row>
    <row r="692" spans="1:5">
      <c r="A692" s="2" t="s">
        <v>5176</v>
      </c>
      <c r="D692" s="15"/>
      <c r="E692" s="16"/>
    </row>
    <row r="693" spans="1:5">
      <c r="A693" s="2" t="s">
        <v>5178</v>
      </c>
      <c r="D693" s="15"/>
      <c r="E693" s="16"/>
    </row>
    <row r="694" spans="1:5">
      <c r="A694" s="2" t="s">
        <v>5179</v>
      </c>
      <c r="D694" s="15"/>
      <c r="E694" s="16"/>
    </row>
    <row r="695" spans="1:5">
      <c r="A695" s="2" t="s">
        <v>5180</v>
      </c>
      <c r="D695" s="15"/>
      <c r="E695" s="16"/>
    </row>
    <row r="696" spans="1:5">
      <c r="A696" s="2" t="s">
        <v>5181</v>
      </c>
      <c r="D696" s="15"/>
      <c r="E696" s="16"/>
    </row>
    <row r="697" spans="1:5">
      <c r="A697" s="2" t="s">
        <v>5182</v>
      </c>
      <c r="D697" s="15"/>
      <c r="E697" s="16"/>
    </row>
    <row r="698" spans="1:5">
      <c r="A698" s="2" t="s">
        <v>5183</v>
      </c>
      <c r="D698" s="24"/>
      <c r="E698" s="18"/>
    </row>
    <row r="699" spans="1:5">
      <c r="A699" s="2" t="s">
        <v>5184</v>
      </c>
      <c r="D699" s="15"/>
      <c r="E699" s="16"/>
    </row>
    <row r="700" spans="1:5">
      <c r="A700" s="2" t="s">
        <v>5185</v>
      </c>
      <c r="D700" s="15"/>
      <c r="E700" s="16"/>
    </row>
    <row r="701" spans="1:5">
      <c r="A701" s="2" t="s">
        <v>5186</v>
      </c>
      <c r="D701" s="15"/>
      <c r="E701" s="16"/>
    </row>
    <row r="702" spans="1:5">
      <c r="A702" s="2" t="s">
        <v>5188</v>
      </c>
      <c r="D702" s="15"/>
      <c r="E702" s="16"/>
    </row>
    <row r="703" spans="1:5">
      <c r="A703" s="2" t="s">
        <v>5189</v>
      </c>
      <c r="D703" s="15"/>
      <c r="E703" s="16"/>
    </row>
    <row r="704" spans="1:5">
      <c r="A704" s="2" t="s">
        <v>5190</v>
      </c>
      <c r="D704" s="15"/>
      <c r="E704" s="16"/>
    </row>
    <row r="705" spans="1:5">
      <c r="A705" s="2" t="s">
        <v>5191</v>
      </c>
      <c r="D705" s="15"/>
      <c r="E705" s="16"/>
    </row>
    <row r="706" spans="1:5">
      <c r="A706" s="2" t="s">
        <v>5192</v>
      </c>
      <c r="D706" s="15"/>
      <c r="E706" s="16"/>
    </row>
    <row r="707" spans="1:5">
      <c r="A707" s="2" t="s">
        <v>5193</v>
      </c>
      <c r="D707" s="15"/>
      <c r="E707" s="16"/>
    </row>
    <row r="708" spans="1:5">
      <c r="A708" s="2" t="s">
        <v>5195</v>
      </c>
      <c r="D708" s="15"/>
      <c r="E708" s="16"/>
    </row>
    <row r="709" spans="1:5">
      <c r="A709" s="2" t="s">
        <v>5196</v>
      </c>
      <c r="D709" s="15"/>
      <c r="E709" s="16"/>
    </row>
    <row r="710" spans="1:5">
      <c r="A710" s="2" t="s">
        <v>5197</v>
      </c>
      <c r="D710" s="15"/>
      <c r="E710" s="16"/>
    </row>
    <row r="711" spans="1:5">
      <c r="A711" s="2" t="s">
        <v>5198</v>
      </c>
      <c r="D711" s="15"/>
      <c r="E711" s="16"/>
    </row>
    <row r="712" spans="1:5">
      <c r="A712" s="2" t="s">
        <v>5199</v>
      </c>
      <c r="D712" s="15"/>
      <c r="E712" s="16"/>
    </row>
    <row r="713" spans="1:5">
      <c r="A713" s="2" t="s">
        <v>5200</v>
      </c>
      <c r="D713" s="15"/>
      <c r="E713" s="16"/>
    </row>
    <row r="714" spans="1:5">
      <c r="A714" s="2" t="s">
        <v>5201</v>
      </c>
      <c r="D714" s="15"/>
      <c r="E714" s="16"/>
    </row>
    <row r="715" spans="1:5">
      <c r="A715" s="2" t="s">
        <v>5202</v>
      </c>
      <c r="D715" s="15"/>
      <c r="E715" s="16"/>
    </row>
    <row r="716" spans="1:5">
      <c r="A716" s="2" t="s">
        <v>5207</v>
      </c>
      <c r="D716" s="15"/>
      <c r="E716" s="16"/>
    </row>
    <row r="717" spans="1:5">
      <c r="A717" s="2" t="s">
        <v>5208</v>
      </c>
      <c r="D717" s="15"/>
      <c r="E717" s="16"/>
    </row>
    <row r="718" spans="1:5">
      <c r="A718" s="2" t="s">
        <v>5209</v>
      </c>
      <c r="D718" s="15"/>
      <c r="E718" s="16"/>
    </row>
    <row r="719" spans="1:5">
      <c r="A719" s="2" t="s">
        <v>5210</v>
      </c>
      <c r="D719" s="15"/>
      <c r="E719" s="16"/>
    </row>
    <row r="720" spans="1:5">
      <c r="A720" s="2" t="s">
        <v>5213</v>
      </c>
      <c r="D720" s="15"/>
      <c r="E720" s="16"/>
    </row>
    <row r="721" spans="1:5">
      <c r="A721" s="2" t="s">
        <v>5214</v>
      </c>
      <c r="D721" s="15"/>
      <c r="E721" s="16"/>
    </row>
    <row r="722" spans="1:5">
      <c r="A722" s="2" t="s">
        <v>5217</v>
      </c>
      <c r="D722" s="15"/>
      <c r="E722" s="16"/>
    </row>
    <row r="723" spans="1:5">
      <c r="A723" s="2" t="s">
        <v>5218</v>
      </c>
      <c r="D723" s="15"/>
      <c r="E723" s="16"/>
    </row>
    <row r="724" spans="1:5">
      <c r="A724" s="2" t="s">
        <v>5219</v>
      </c>
      <c r="D724" s="15"/>
      <c r="E724" s="16"/>
    </row>
    <row r="725" spans="1:5">
      <c r="A725" s="2" t="s">
        <v>5222</v>
      </c>
      <c r="D725" s="15"/>
      <c r="E725" s="16"/>
    </row>
    <row r="726" spans="1:5">
      <c r="A726" s="2" t="s">
        <v>5223</v>
      </c>
      <c r="D726" s="15"/>
      <c r="E726" s="16"/>
    </row>
    <row r="727" spans="1:5">
      <c r="A727" s="2" t="s">
        <v>5224</v>
      </c>
      <c r="D727" s="15"/>
      <c r="E727" s="16"/>
    </row>
    <row r="728" spans="1:5">
      <c r="A728" s="2" t="s">
        <v>5225</v>
      </c>
      <c r="D728" s="15"/>
      <c r="E728" s="16"/>
    </row>
    <row r="729" spans="1:5">
      <c r="A729" s="2" t="s">
        <v>5226</v>
      </c>
      <c r="D729" s="15"/>
      <c r="E729" s="16"/>
    </row>
    <row r="730" spans="1:5">
      <c r="A730" s="2" t="s">
        <v>5227</v>
      </c>
      <c r="D730" s="15"/>
      <c r="E730" s="16"/>
    </row>
    <row r="731" spans="1:5">
      <c r="A731" s="2" t="s">
        <v>5228</v>
      </c>
      <c r="D731" s="15"/>
      <c r="E731" s="16"/>
    </row>
    <row r="732" spans="1:5">
      <c r="A732" s="2" t="s">
        <v>5229</v>
      </c>
      <c r="D732" s="15"/>
      <c r="E732" s="16"/>
    </row>
    <row r="733" spans="1:5">
      <c r="A733" s="2" t="s">
        <v>5230</v>
      </c>
      <c r="D733" s="15"/>
      <c r="E733" s="16"/>
    </row>
    <row r="734" spans="1:5">
      <c r="A734" s="2" t="s">
        <v>5231</v>
      </c>
      <c r="D734" s="15"/>
      <c r="E734" s="16"/>
    </row>
    <row r="735" spans="1:5">
      <c r="A735" s="2" t="s">
        <v>5234</v>
      </c>
      <c r="D735" s="15"/>
      <c r="E735" s="16"/>
    </row>
    <row r="736" spans="1:5">
      <c r="A736" s="2" t="s">
        <v>5236</v>
      </c>
      <c r="D736" s="15"/>
      <c r="E736" s="16"/>
    </row>
    <row r="737" spans="1:5">
      <c r="A737" s="2" t="s">
        <v>5237</v>
      </c>
      <c r="D737" s="15"/>
      <c r="E737" s="16"/>
    </row>
    <row r="738" spans="1:5">
      <c r="A738" s="2" t="s">
        <v>5239</v>
      </c>
      <c r="D738" s="15"/>
      <c r="E738" s="16"/>
    </row>
    <row r="739" spans="1:5">
      <c r="A739" s="2" t="s">
        <v>7759</v>
      </c>
      <c r="D739" s="15"/>
      <c r="E739" s="16"/>
    </row>
    <row r="740" spans="1:5">
      <c r="A740" s="2" t="s">
        <v>5241</v>
      </c>
      <c r="D740" s="15"/>
      <c r="E740" s="16"/>
    </row>
    <row r="741" spans="1:5">
      <c r="A741" s="2" t="s">
        <v>5242</v>
      </c>
      <c r="D741" s="15"/>
      <c r="E741" s="16"/>
    </row>
    <row r="742" spans="1:5">
      <c r="A742" s="2" t="s">
        <v>5243</v>
      </c>
      <c r="D742" s="15"/>
      <c r="E742" s="16"/>
    </row>
    <row r="743" spans="1:5">
      <c r="A743" s="2" t="s">
        <v>5244</v>
      </c>
      <c r="D743" s="15"/>
      <c r="E743" s="16"/>
    </row>
    <row r="744" spans="1:5">
      <c r="A744" s="2" t="s">
        <v>5245</v>
      </c>
      <c r="D744" s="15"/>
      <c r="E744" s="16"/>
    </row>
    <row r="745" spans="1:5">
      <c r="A745" s="2" t="s">
        <v>5246</v>
      </c>
      <c r="D745" s="15"/>
      <c r="E745" s="16"/>
    </row>
    <row r="746" spans="1:5">
      <c r="A746" s="2" t="s">
        <v>5247</v>
      </c>
      <c r="D746" s="15"/>
      <c r="E746" s="16"/>
    </row>
    <row r="747" spans="1:5">
      <c r="A747" s="2" t="s">
        <v>5248</v>
      </c>
      <c r="D747" s="15"/>
      <c r="E747" s="16"/>
    </row>
    <row r="748" spans="1:5">
      <c r="A748" s="2" t="s">
        <v>5249</v>
      </c>
      <c r="D748" s="27"/>
      <c r="E748" s="16"/>
    </row>
    <row r="749" spans="1:5">
      <c r="A749" s="2" t="s">
        <v>5250</v>
      </c>
      <c r="D749" s="15"/>
      <c r="E749" s="16"/>
    </row>
    <row r="750" spans="1:5">
      <c r="A750" s="2" t="s">
        <v>5251</v>
      </c>
      <c r="D750" s="15"/>
      <c r="E750" s="16"/>
    </row>
    <row r="751" spans="1:5">
      <c r="A751" s="2" t="s">
        <v>5252</v>
      </c>
      <c r="D751" s="15"/>
      <c r="E751" s="16"/>
    </row>
    <row r="752" spans="1:5">
      <c r="A752" s="2" t="s">
        <v>5253</v>
      </c>
      <c r="D752" s="15"/>
      <c r="E752" s="16"/>
    </row>
    <row r="753" spans="1:5">
      <c r="A753" s="2" t="s">
        <v>5254</v>
      </c>
      <c r="D753" s="15"/>
      <c r="E753" s="16"/>
    </row>
    <row r="754" spans="1:5">
      <c r="A754" s="2" t="s">
        <v>5255</v>
      </c>
      <c r="D754" s="15"/>
      <c r="E754" s="16"/>
    </row>
    <row r="755" spans="1:5">
      <c r="A755" s="2" t="s">
        <v>5258</v>
      </c>
      <c r="D755" s="15"/>
      <c r="E755" s="16"/>
    </row>
    <row r="756" spans="1:5">
      <c r="A756" s="2" t="s">
        <v>5259</v>
      </c>
      <c r="D756" s="15"/>
      <c r="E756" s="16"/>
    </row>
    <row r="757" spans="1:5">
      <c r="A757" s="2" t="s">
        <v>5260</v>
      </c>
      <c r="D757" s="15"/>
      <c r="E757" s="16"/>
    </row>
    <row r="758" spans="1:5">
      <c r="A758" s="2" t="s">
        <v>5261</v>
      </c>
      <c r="D758" s="15"/>
      <c r="E758" s="16"/>
    </row>
    <row r="759" spans="1:5">
      <c r="A759" s="2" t="s">
        <v>5262</v>
      </c>
      <c r="D759" s="15"/>
      <c r="E759" s="16"/>
    </row>
    <row r="760" spans="1:5">
      <c r="A760" s="2" t="s">
        <v>5263</v>
      </c>
      <c r="D760" s="15"/>
      <c r="E760" s="16"/>
    </row>
    <row r="761" spans="1:5">
      <c r="A761" s="2" t="s">
        <v>5264</v>
      </c>
      <c r="D761" s="15"/>
      <c r="E761" s="16"/>
    </row>
    <row r="762" spans="1:5">
      <c r="A762" s="2" t="s">
        <v>5265</v>
      </c>
      <c r="D762" s="15"/>
      <c r="E762" s="16"/>
    </row>
    <row r="763" spans="1:5">
      <c r="A763" s="2" t="s">
        <v>5266</v>
      </c>
      <c r="D763" s="15"/>
      <c r="E763" s="16"/>
    </row>
    <row r="764" spans="1:5">
      <c r="A764" s="2" t="s">
        <v>5267</v>
      </c>
      <c r="D764" s="15"/>
      <c r="E764" s="16"/>
    </row>
    <row r="765" spans="1:5">
      <c r="A765" s="2" t="s">
        <v>5268</v>
      </c>
      <c r="E765" s="16"/>
    </row>
    <row r="766" spans="1:5">
      <c r="A766" s="2" t="s">
        <v>5270</v>
      </c>
      <c r="D766" s="15"/>
      <c r="E766" s="16"/>
    </row>
    <row r="767" spans="1:5">
      <c r="A767" s="2" t="s">
        <v>5271</v>
      </c>
      <c r="D767" s="15"/>
      <c r="E767" s="16"/>
    </row>
    <row r="768" spans="1:5">
      <c r="A768" s="2" t="s">
        <v>5272</v>
      </c>
      <c r="D768" s="15"/>
      <c r="E768" s="16"/>
    </row>
    <row r="769" spans="1:5">
      <c r="A769" s="2" t="s">
        <v>5273</v>
      </c>
      <c r="D769" s="15"/>
      <c r="E769" s="16"/>
    </row>
    <row r="770" spans="1:5">
      <c r="A770" s="2" t="s">
        <v>5274</v>
      </c>
      <c r="D770" s="15"/>
      <c r="E770" s="16"/>
    </row>
    <row r="771" spans="1:5">
      <c r="A771" s="2" t="s">
        <v>5275</v>
      </c>
      <c r="D771" s="15"/>
      <c r="E771" s="16"/>
    </row>
    <row r="772" spans="1:5">
      <c r="A772" s="2" t="s">
        <v>5276</v>
      </c>
      <c r="D772" s="15"/>
      <c r="E772" s="16"/>
    </row>
    <row r="773" spans="1:5">
      <c r="A773" s="2" t="s">
        <v>5277</v>
      </c>
      <c r="D773" s="15"/>
      <c r="E773" s="16"/>
    </row>
    <row r="774" spans="1:5">
      <c r="A774" s="2" t="s">
        <v>5278</v>
      </c>
      <c r="D774" s="15"/>
      <c r="E774" s="16"/>
    </row>
    <row r="775" spans="1:5">
      <c r="A775" s="2" t="s">
        <v>7760</v>
      </c>
      <c r="D775" s="15"/>
      <c r="E775" s="16"/>
    </row>
    <row r="776" spans="1:5">
      <c r="A776" s="2" t="s">
        <v>5281</v>
      </c>
      <c r="D776" s="15"/>
      <c r="E776" s="16"/>
    </row>
    <row r="777" spans="1:5">
      <c r="A777" s="2" t="s">
        <v>5282</v>
      </c>
      <c r="D777" s="15"/>
      <c r="E777" s="16"/>
    </row>
    <row r="778" spans="1:5">
      <c r="A778" s="2" t="s">
        <v>5283</v>
      </c>
      <c r="D778" s="15"/>
      <c r="E778" s="16"/>
    </row>
    <row r="779" spans="1:5">
      <c r="A779" s="2" t="s">
        <v>5284</v>
      </c>
      <c r="D779" s="15"/>
      <c r="E779" s="16"/>
    </row>
    <row r="780" spans="1:5">
      <c r="A780" s="2" t="s">
        <v>5285</v>
      </c>
      <c r="D780" s="15"/>
      <c r="E780" s="16"/>
    </row>
    <row r="781" spans="1:5">
      <c r="A781" s="2" t="s">
        <v>5286</v>
      </c>
      <c r="D781" s="15"/>
      <c r="E781" s="16"/>
    </row>
    <row r="782" spans="1:5">
      <c r="A782" s="2" t="s">
        <v>5287</v>
      </c>
      <c r="D782" s="15"/>
      <c r="E782" s="16"/>
    </row>
    <row r="783" spans="1:5">
      <c r="A783" s="2" t="s">
        <v>5288</v>
      </c>
      <c r="D783" s="15"/>
      <c r="E783" s="16"/>
    </row>
    <row r="784" spans="1:5">
      <c r="A784" s="2" t="s">
        <v>5289</v>
      </c>
      <c r="D784" s="15"/>
      <c r="E784" s="16"/>
    </row>
    <row r="785" spans="1:5">
      <c r="A785" s="2" t="s">
        <v>5291</v>
      </c>
      <c r="D785" s="15"/>
      <c r="E785" s="16"/>
    </row>
    <row r="786" spans="1:5">
      <c r="A786" s="2" t="s">
        <v>5292</v>
      </c>
      <c r="D786" s="15"/>
      <c r="E786" s="16"/>
    </row>
    <row r="787" spans="1:5">
      <c r="A787" s="2" t="s">
        <v>5293</v>
      </c>
      <c r="D787" s="15"/>
      <c r="E787" s="16"/>
    </row>
    <row r="788" spans="1:5">
      <c r="A788" s="2" t="s">
        <v>5294</v>
      </c>
      <c r="D788" s="15"/>
      <c r="E788" s="16"/>
    </row>
    <row r="789" spans="1:5">
      <c r="A789" s="2" t="s">
        <v>5295</v>
      </c>
      <c r="D789" s="15"/>
      <c r="E789" s="16"/>
    </row>
    <row r="790" spans="1:5">
      <c r="A790" s="2" t="s">
        <v>5296</v>
      </c>
      <c r="D790" s="15"/>
      <c r="E790" s="16"/>
    </row>
    <row r="791" spans="1:5">
      <c r="A791" s="2" t="s">
        <v>5297</v>
      </c>
      <c r="D791" s="15"/>
      <c r="E791" s="16"/>
    </row>
    <row r="792" spans="1:5">
      <c r="A792" s="2" t="s">
        <v>5298</v>
      </c>
      <c r="D792" s="15"/>
      <c r="E792" s="16"/>
    </row>
    <row r="793" spans="1:5">
      <c r="A793" s="2" t="s">
        <v>5299</v>
      </c>
      <c r="D793" s="15"/>
      <c r="E793" s="16"/>
    </row>
    <row r="794" spans="1:5">
      <c r="A794" s="2" t="s">
        <v>5300</v>
      </c>
      <c r="D794" s="15"/>
      <c r="E794" s="16"/>
    </row>
    <row r="795" spans="1:5">
      <c r="A795" s="2" t="s">
        <v>5301</v>
      </c>
      <c r="D795" s="15"/>
      <c r="E795" s="16"/>
    </row>
    <row r="796" spans="1:5">
      <c r="A796" s="2" t="s">
        <v>5307</v>
      </c>
      <c r="D796" s="15"/>
      <c r="E796" s="16"/>
    </row>
    <row r="797" spans="1:5">
      <c r="A797" s="2" t="s">
        <v>5308</v>
      </c>
      <c r="D797" s="15"/>
      <c r="E797" s="16"/>
    </row>
    <row r="798" spans="1:5">
      <c r="A798" s="2" t="s">
        <v>5309</v>
      </c>
      <c r="D798" s="15"/>
      <c r="E798" s="16"/>
    </row>
    <row r="799" spans="1:5">
      <c r="A799" s="2" t="s">
        <v>5310</v>
      </c>
      <c r="D799" s="15"/>
      <c r="E799" s="16"/>
    </row>
    <row r="800" spans="1:5">
      <c r="A800" s="2" t="s">
        <v>5311</v>
      </c>
      <c r="D800" s="15"/>
      <c r="E800" s="16"/>
    </row>
    <row r="801" spans="1:5">
      <c r="A801" s="2" t="s">
        <v>7761</v>
      </c>
      <c r="D801" s="15"/>
      <c r="E801" s="16"/>
    </row>
    <row r="802" spans="1:5">
      <c r="A802" s="2" t="s">
        <v>5319</v>
      </c>
      <c r="D802" s="15"/>
      <c r="E802" s="16"/>
    </row>
    <row r="803" spans="1:5">
      <c r="A803" s="2" t="s">
        <v>5320</v>
      </c>
      <c r="D803" s="15"/>
      <c r="E803" s="16"/>
    </row>
    <row r="804" spans="1:5">
      <c r="A804" s="2" t="s">
        <v>5321</v>
      </c>
      <c r="D804" s="15"/>
      <c r="E804" s="16"/>
    </row>
    <row r="805" spans="1:5">
      <c r="A805" s="2" t="s">
        <v>5327</v>
      </c>
      <c r="D805" s="15"/>
      <c r="E805" s="16"/>
    </row>
    <row r="806" spans="1:5">
      <c r="A806" s="2" t="s">
        <v>5328</v>
      </c>
      <c r="D806" s="15"/>
      <c r="E806" s="16"/>
    </row>
    <row r="807" spans="1:5">
      <c r="A807" s="2" t="s">
        <v>5329</v>
      </c>
      <c r="D807" s="15"/>
      <c r="E807" s="16"/>
    </row>
    <row r="808" spans="1:5">
      <c r="A808" s="2" t="s">
        <v>5334</v>
      </c>
      <c r="D808" s="15"/>
      <c r="E808" s="16"/>
    </row>
    <row r="809" spans="1:5">
      <c r="A809" s="2" t="s">
        <v>5337</v>
      </c>
      <c r="D809" s="15"/>
      <c r="E809" s="16"/>
    </row>
    <row r="810" spans="1:5">
      <c r="A810" s="2" t="s">
        <v>5338</v>
      </c>
      <c r="D810" s="15"/>
      <c r="E810" s="16"/>
    </row>
    <row r="811" spans="1:5">
      <c r="A811" s="2" t="s">
        <v>5339</v>
      </c>
      <c r="D811" s="15"/>
      <c r="E811" s="16"/>
    </row>
    <row r="812" spans="1:5">
      <c r="A812" s="2" t="s">
        <v>5344</v>
      </c>
      <c r="D812" s="15"/>
      <c r="E812" s="16"/>
    </row>
    <row r="813" spans="1:5">
      <c r="A813" s="2" t="s">
        <v>5345</v>
      </c>
      <c r="D813" s="15"/>
      <c r="E813" s="16"/>
    </row>
    <row r="814" spans="1:5">
      <c r="A814" s="2" t="s">
        <v>5346</v>
      </c>
      <c r="D814" s="15"/>
      <c r="E814" s="16"/>
    </row>
    <row r="815" spans="1:5">
      <c r="A815" s="2" t="s">
        <v>5347</v>
      </c>
      <c r="D815" s="15"/>
      <c r="E815" s="16"/>
    </row>
    <row r="816" spans="1:5">
      <c r="A816" s="2" t="s">
        <v>5348</v>
      </c>
      <c r="D816" s="15"/>
      <c r="E816" s="16"/>
    </row>
    <row r="817" spans="1:5">
      <c r="A817" s="2" t="s">
        <v>5349</v>
      </c>
      <c r="D817" s="15"/>
      <c r="E817" s="16"/>
    </row>
    <row r="818" spans="1:5">
      <c r="A818" s="2" t="s">
        <v>5350</v>
      </c>
      <c r="D818" s="15"/>
      <c r="E818" s="16"/>
    </row>
    <row r="819" spans="1:5">
      <c r="A819" s="2" t="s">
        <v>5351</v>
      </c>
      <c r="D819" s="15"/>
      <c r="E819" s="16"/>
    </row>
    <row r="820" spans="1:5">
      <c r="A820" s="2" t="s">
        <v>5357</v>
      </c>
      <c r="D820" s="15"/>
      <c r="E820" s="16"/>
    </row>
    <row r="821" spans="1:5">
      <c r="A821" s="2" t="s">
        <v>5358</v>
      </c>
      <c r="D821" s="15"/>
      <c r="E821" s="16"/>
    </row>
    <row r="822" spans="1:5">
      <c r="A822" s="2" t="s">
        <v>5359</v>
      </c>
      <c r="D822" s="15"/>
      <c r="E822" s="16"/>
    </row>
    <row r="823" spans="1:5">
      <c r="A823" s="2" t="s">
        <v>5360</v>
      </c>
      <c r="D823" s="15"/>
      <c r="E823" s="16"/>
    </row>
    <row r="824" spans="1:5">
      <c r="A824" s="2" t="s">
        <v>5361</v>
      </c>
      <c r="D824" s="15"/>
      <c r="E824" s="16"/>
    </row>
    <row r="825" spans="1:5">
      <c r="A825" s="2" t="s">
        <v>5362</v>
      </c>
      <c r="D825" s="15"/>
      <c r="E825" s="16"/>
    </row>
    <row r="826" spans="1:5">
      <c r="A826" s="2" t="s">
        <v>5363</v>
      </c>
      <c r="D826" s="15"/>
      <c r="E826" s="16"/>
    </row>
    <row r="827" spans="1:5">
      <c r="A827" s="2" t="s">
        <v>5365</v>
      </c>
      <c r="D827" s="15"/>
      <c r="E827" s="16"/>
    </row>
    <row r="828" spans="1:5">
      <c r="A828" s="2" t="s">
        <v>5366</v>
      </c>
      <c r="D828" s="15"/>
      <c r="E828" s="16"/>
    </row>
    <row r="829" spans="1:5">
      <c r="A829" s="2" t="s">
        <v>5367</v>
      </c>
      <c r="D829" s="15"/>
      <c r="E829" s="16"/>
    </row>
    <row r="830" spans="1:5">
      <c r="A830" s="2" t="s">
        <v>5368</v>
      </c>
      <c r="D830" s="15"/>
      <c r="E830" s="16"/>
    </row>
    <row r="831" spans="1:5">
      <c r="A831" s="2" t="s">
        <v>5369</v>
      </c>
      <c r="D831" s="15"/>
      <c r="E831" s="16"/>
    </row>
    <row r="832" spans="1:5">
      <c r="A832" s="2" t="s">
        <v>5371</v>
      </c>
      <c r="D832" s="15"/>
      <c r="E832" s="16"/>
    </row>
    <row r="833" spans="1:5">
      <c r="A833" s="2" t="s">
        <v>5372</v>
      </c>
      <c r="D833" s="15"/>
      <c r="E833" s="16"/>
    </row>
    <row r="834" spans="1:5">
      <c r="A834" s="2" t="s">
        <v>5373</v>
      </c>
      <c r="D834" s="15"/>
      <c r="E834" s="16"/>
    </row>
    <row r="835" spans="1:5">
      <c r="A835" s="2" t="s">
        <v>5374</v>
      </c>
      <c r="D835" s="15"/>
      <c r="E835" s="16"/>
    </row>
    <row r="836" spans="1:5">
      <c r="A836" s="2" t="s">
        <v>5377</v>
      </c>
      <c r="D836" s="15"/>
      <c r="E836" s="16"/>
    </row>
    <row r="837" spans="1:5">
      <c r="A837" s="2" t="s">
        <v>5378</v>
      </c>
      <c r="D837" s="15"/>
      <c r="E837" s="16"/>
    </row>
    <row r="838" spans="1:5">
      <c r="A838" s="2" t="s">
        <v>5379</v>
      </c>
      <c r="D838" s="15"/>
      <c r="E838" s="16"/>
    </row>
    <row r="839" spans="1:5">
      <c r="A839" s="2" t="s">
        <v>5380</v>
      </c>
      <c r="D839" s="15"/>
      <c r="E839" s="16"/>
    </row>
    <row r="840" spans="1:5">
      <c r="A840" s="2" t="s">
        <v>5382</v>
      </c>
      <c r="D840" s="15"/>
      <c r="E840" s="16"/>
    </row>
    <row r="841" spans="1:5">
      <c r="A841" s="2" t="s">
        <v>5383</v>
      </c>
      <c r="D841" s="15"/>
      <c r="E841" s="16"/>
    </row>
    <row r="842" spans="1:5">
      <c r="A842" s="2" t="s">
        <v>5384</v>
      </c>
      <c r="D842" s="15"/>
      <c r="E842" s="16"/>
    </row>
    <row r="843" spans="1:5">
      <c r="A843" s="2" t="s">
        <v>5387</v>
      </c>
      <c r="D843" s="15"/>
      <c r="E843" s="16"/>
    </row>
    <row r="844" spans="1:5">
      <c r="A844" s="2" t="s">
        <v>5388</v>
      </c>
      <c r="D844" s="15"/>
      <c r="E844" s="16"/>
    </row>
    <row r="845" spans="1:5">
      <c r="A845" s="2" t="s">
        <v>5393</v>
      </c>
      <c r="D845" s="15"/>
      <c r="E845" s="16"/>
    </row>
    <row r="846" spans="1:5">
      <c r="A846" s="2" t="s">
        <v>5394</v>
      </c>
      <c r="D846" s="15"/>
      <c r="E846" s="16"/>
    </row>
    <row r="847" spans="1:5">
      <c r="A847" s="2" t="s">
        <v>5395</v>
      </c>
      <c r="D847" s="15"/>
      <c r="E847" s="16"/>
    </row>
    <row r="848" spans="1:5">
      <c r="A848" s="2" t="s">
        <v>5396</v>
      </c>
      <c r="D848" s="15"/>
      <c r="E848" s="16"/>
    </row>
    <row r="849" spans="1:5">
      <c r="A849" s="2" t="s">
        <v>5397</v>
      </c>
      <c r="D849" s="15"/>
      <c r="E849" s="16"/>
    </row>
    <row r="850" spans="1:5">
      <c r="A850" s="2" t="s">
        <v>5398</v>
      </c>
      <c r="D850" s="15"/>
      <c r="E850" s="16"/>
    </row>
    <row r="851" spans="1:5">
      <c r="A851" s="2" t="s">
        <v>5399</v>
      </c>
      <c r="D851" s="15"/>
      <c r="E851" s="16"/>
    </row>
    <row r="852" spans="1:5">
      <c r="A852" s="2" t="s">
        <v>5400</v>
      </c>
      <c r="D852" s="15"/>
      <c r="E852" s="16"/>
    </row>
    <row r="853" spans="1:5">
      <c r="A853" s="2" t="s">
        <v>5401</v>
      </c>
      <c r="D853" s="15"/>
      <c r="E853" s="16"/>
    </row>
    <row r="854" spans="1:5">
      <c r="A854" s="2" t="s">
        <v>5403</v>
      </c>
      <c r="D854" s="15"/>
      <c r="E854" s="16"/>
    </row>
    <row r="855" spans="1:5">
      <c r="A855" s="2" t="s">
        <v>5404</v>
      </c>
      <c r="D855" s="15"/>
      <c r="E855" s="16"/>
    </row>
    <row r="856" spans="1:5">
      <c r="A856" s="2" t="s">
        <v>5405</v>
      </c>
      <c r="D856" s="15"/>
      <c r="E856" s="16"/>
    </row>
    <row r="857" spans="1:5">
      <c r="A857" s="2" t="s">
        <v>5406</v>
      </c>
      <c r="D857" s="15"/>
      <c r="E857" s="16"/>
    </row>
    <row r="858" spans="1:5">
      <c r="A858" s="2" t="s">
        <v>5407</v>
      </c>
      <c r="D858" s="15"/>
      <c r="E858" s="16"/>
    </row>
    <row r="859" spans="1:5">
      <c r="A859" s="2" t="s">
        <v>5408</v>
      </c>
      <c r="D859" s="15"/>
      <c r="E859" s="16"/>
    </row>
    <row r="860" spans="1:5">
      <c r="A860" s="2" t="s">
        <v>5409</v>
      </c>
      <c r="D860" s="15"/>
      <c r="E860" s="16"/>
    </row>
    <row r="861" spans="1:5">
      <c r="A861" s="2" t="s">
        <v>5410</v>
      </c>
      <c r="D861" s="15"/>
      <c r="E861" s="16"/>
    </row>
    <row r="862" spans="1:5">
      <c r="A862" s="2" t="s">
        <v>5411</v>
      </c>
      <c r="D862" s="15"/>
      <c r="E862" s="16"/>
    </row>
    <row r="863" spans="1:5">
      <c r="A863" s="2" t="s">
        <v>5412</v>
      </c>
      <c r="D863" s="15"/>
      <c r="E863" s="16"/>
    </row>
    <row r="864" spans="1:5">
      <c r="A864" s="2" t="s">
        <v>5414</v>
      </c>
      <c r="D864" s="15"/>
      <c r="E864" s="16"/>
    </row>
    <row r="865" spans="1:5">
      <c r="A865" s="2" t="s">
        <v>5415</v>
      </c>
      <c r="D865" s="15"/>
      <c r="E865" s="16"/>
    </row>
    <row r="866" spans="1:5">
      <c r="A866" s="2" t="s">
        <v>5416</v>
      </c>
      <c r="D866" s="15"/>
      <c r="E866" s="16"/>
    </row>
    <row r="867" spans="1:5">
      <c r="A867" s="2" t="s">
        <v>5417</v>
      </c>
      <c r="D867" s="15"/>
      <c r="E867" s="16"/>
    </row>
    <row r="868" spans="1:5">
      <c r="A868" s="2" t="s">
        <v>5418</v>
      </c>
      <c r="D868" s="15"/>
      <c r="E868" s="16"/>
    </row>
    <row r="869" spans="1:5">
      <c r="A869" s="2" t="s">
        <v>5419</v>
      </c>
      <c r="D869" s="15"/>
      <c r="E869" s="16"/>
    </row>
    <row r="870" spans="1:5">
      <c r="A870" s="2" t="s">
        <v>5420</v>
      </c>
      <c r="D870" s="15"/>
      <c r="E870" s="16"/>
    </row>
    <row r="871" spans="1:5">
      <c r="A871" s="2" t="s">
        <v>5422</v>
      </c>
      <c r="D871" s="15"/>
      <c r="E871" s="16"/>
    </row>
    <row r="872" spans="1:5">
      <c r="A872" s="2" t="s">
        <v>5423</v>
      </c>
      <c r="D872" s="15"/>
      <c r="E872" s="16"/>
    </row>
    <row r="873" spans="1:5">
      <c r="A873" s="2" t="s">
        <v>5424</v>
      </c>
      <c r="D873" s="15"/>
      <c r="E873" s="16"/>
    </row>
    <row r="874" spans="1:5">
      <c r="A874" s="2" t="s">
        <v>5425</v>
      </c>
      <c r="D874" s="15"/>
      <c r="E874" s="16"/>
    </row>
    <row r="875" spans="1:5">
      <c r="A875" s="2" t="s">
        <v>5426</v>
      </c>
      <c r="D875" s="15"/>
      <c r="E875" s="16"/>
    </row>
    <row r="876" spans="1:5">
      <c r="A876" s="2" t="s">
        <v>5427</v>
      </c>
      <c r="D876" s="15"/>
      <c r="E876" s="16"/>
    </row>
    <row r="877" spans="1:5">
      <c r="A877" s="2" t="s">
        <v>7762</v>
      </c>
      <c r="D877" s="15"/>
      <c r="E877" s="16"/>
    </row>
    <row r="878" spans="1:5">
      <c r="A878" s="2" t="s">
        <v>5430</v>
      </c>
      <c r="D878" s="15"/>
      <c r="E878" s="16"/>
    </row>
    <row r="879" spans="1:5">
      <c r="A879" s="2" t="s">
        <v>5431</v>
      </c>
      <c r="D879" s="15"/>
      <c r="E879" s="16"/>
    </row>
    <row r="880" spans="1:5">
      <c r="A880" s="2" t="s">
        <v>5432</v>
      </c>
      <c r="D880" s="15"/>
      <c r="E880" s="16"/>
    </row>
    <row r="881" spans="1:5">
      <c r="A881" s="2" t="s">
        <v>5433</v>
      </c>
      <c r="D881" s="15"/>
      <c r="E881" s="16"/>
    </row>
    <row r="882" spans="1:5">
      <c r="A882" s="2" t="s">
        <v>5434</v>
      </c>
      <c r="D882" s="15"/>
      <c r="E882" s="16"/>
    </row>
    <row r="883" spans="1:5">
      <c r="A883" s="2" t="s">
        <v>5435</v>
      </c>
      <c r="D883" s="15"/>
      <c r="E883" s="16"/>
    </row>
    <row r="884" spans="1:5">
      <c r="A884" s="2" t="s">
        <v>5436</v>
      </c>
      <c r="D884" s="15"/>
      <c r="E884" s="16"/>
    </row>
    <row r="885" spans="1:5">
      <c r="A885" s="2" t="s">
        <v>5443</v>
      </c>
      <c r="D885" s="15"/>
      <c r="E885" s="16"/>
    </row>
    <row r="886" spans="1:5">
      <c r="A886" s="2" t="s">
        <v>5444</v>
      </c>
      <c r="D886" s="15"/>
      <c r="E886" s="16"/>
    </row>
    <row r="887" spans="1:5">
      <c r="A887" s="2" t="s">
        <v>5445</v>
      </c>
      <c r="D887" s="15"/>
      <c r="E887" s="16"/>
    </row>
    <row r="888" spans="1:5">
      <c r="A888" s="2" t="s">
        <v>5446</v>
      </c>
      <c r="D888" s="15"/>
      <c r="E888" s="16"/>
    </row>
    <row r="889" spans="1:5">
      <c r="A889" s="2" t="s">
        <v>5447</v>
      </c>
      <c r="D889" s="15"/>
      <c r="E889" s="16"/>
    </row>
    <row r="890" spans="1:5">
      <c r="A890" s="2" t="s">
        <v>5448</v>
      </c>
      <c r="D890" s="15"/>
      <c r="E890" s="16"/>
    </row>
    <row r="891" spans="1:5">
      <c r="A891" s="2" t="s">
        <v>5452</v>
      </c>
      <c r="D891" s="15"/>
      <c r="E891" s="16"/>
    </row>
    <row r="892" spans="1:5">
      <c r="A892" s="2" t="s">
        <v>5453</v>
      </c>
      <c r="D892" s="15"/>
      <c r="E892" s="16"/>
    </row>
    <row r="893" spans="1:5">
      <c r="A893" s="2" t="s">
        <v>5454</v>
      </c>
      <c r="D893" s="15"/>
      <c r="E893" s="16"/>
    </row>
    <row r="894" spans="1:5">
      <c r="A894" s="2" t="s">
        <v>5455</v>
      </c>
      <c r="D894" s="15"/>
      <c r="E894" s="16"/>
    </row>
    <row r="895" spans="1:5">
      <c r="A895" s="2" t="s">
        <v>5456</v>
      </c>
      <c r="D895" s="15"/>
      <c r="E895" s="16"/>
    </row>
    <row r="896" spans="1:5">
      <c r="A896" s="2" t="s">
        <v>5463</v>
      </c>
      <c r="D896" s="15"/>
      <c r="E896" s="16"/>
    </row>
    <row r="897" spans="1:5">
      <c r="A897" s="2" t="s">
        <v>5464</v>
      </c>
      <c r="D897" s="15"/>
      <c r="E897" s="16"/>
    </row>
    <row r="898" spans="1:5">
      <c r="A898" s="2" t="s">
        <v>5465</v>
      </c>
      <c r="D898" s="15"/>
      <c r="E898" s="16"/>
    </row>
    <row r="899" spans="1:5">
      <c r="A899" s="2" t="s">
        <v>5467</v>
      </c>
      <c r="D899" s="15"/>
      <c r="E899" s="16"/>
    </row>
    <row r="900" spans="1:5">
      <c r="A900" s="2" t="s">
        <v>5468</v>
      </c>
      <c r="D900" s="15"/>
      <c r="E900" s="16"/>
    </row>
    <row r="901" spans="1:5">
      <c r="A901" s="2" t="s">
        <v>5469</v>
      </c>
      <c r="D901" s="15"/>
      <c r="E901" s="16"/>
    </row>
    <row r="902" spans="1:5">
      <c r="A902" s="2" t="s">
        <v>5470</v>
      </c>
      <c r="D902" s="15"/>
      <c r="E902" s="16"/>
    </row>
    <row r="903" spans="1:5">
      <c r="A903" s="2" t="s">
        <v>5471</v>
      </c>
      <c r="D903" s="15"/>
      <c r="E903" s="16"/>
    </row>
    <row r="904" spans="1:5">
      <c r="A904" s="2" t="s">
        <v>5475</v>
      </c>
      <c r="D904" s="15"/>
      <c r="E904" s="16"/>
    </row>
    <row r="905" spans="1:5">
      <c r="A905" s="2" t="s">
        <v>5476</v>
      </c>
      <c r="D905" s="15"/>
      <c r="E905" s="16"/>
    </row>
    <row r="906" spans="1:5">
      <c r="A906" s="2" t="s">
        <v>5477</v>
      </c>
      <c r="D906" s="15"/>
      <c r="E906" s="16"/>
    </row>
    <row r="907" spans="1:5">
      <c r="A907" s="2" t="s">
        <v>5478</v>
      </c>
      <c r="D907" s="15"/>
      <c r="E907" s="16"/>
    </row>
    <row r="908" spans="1:5">
      <c r="A908" s="2" t="s">
        <v>5479</v>
      </c>
      <c r="D908" s="15"/>
      <c r="E908" s="16"/>
    </row>
    <row r="909" spans="1:5">
      <c r="A909" s="2" t="s">
        <v>5480</v>
      </c>
      <c r="D909" s="15"/>
      <c r="E909" s="16"/>
    </row>
    <row r="910" spans="1:5">
      <c r="A910" s="2" t="s">
        <v>5485</v>
      </c>
      <c r="D910" s="15"/>
      <c r="E910" s="16"/>
    </row>
    <row r="911" spans="1:5">
      <c r="A911" s="2" t="s">
        <v>5486</v>
      </c>
      <c r="D911" s="15"/>
      <c r="E911" s="16"/>
    </row>
    <row r="912" spans="1:5">
      <c r="A912" s="2" t="s">
        <v>5487</v>
      </c>
      <c r="D912" s="15"/>
      <c r="E912" s="16"/>
    </row>
    <row r="913" spans="1:5">
      <c r="A913" s="2" t="s">
        <v>5488</v>
      </c>
      <c r="D913" s="15"/>
      <c r="E913" s="16"/>
    </row>
    <row r="914" spans="1:5">
      <c r="A914" s="2" t="s">
        <v>5489</v>
      </c>
      <c r="D914" s="15"/>
      <c r="E914" s="16"/>
    </row>
    <row r="915" spans="1:5">
      <c r="A915" s="2" t="s">
        <v>5493</v>
      </c>
      <c r="D915" s="15"/>
      <c r="E915" s="16"/>
    </row>
    <row r="916" spans="1:5">
      <c r="A916" s="2" t="s">
        <v>5494</v>
      </c>
      <c r="D916" s="15"/>
      <c r="E916" s="16"/>
    </row>
    <row r="917" spans="1:5">
      <c r="A917" s="2" t="s">
        <v>5499</v>
      </c>
      <c r="D917" s="15"/>
      <c r="E917" s="16"/>
    </row>
    <row r="918" spans="1:5">
      <c r="A918" s="2" t="s">
        <v>5500</v>
      </c>
      <c r="D918" s="15"/>
      <c r="E918" s="16"/>
    </row>
    <row r="919" spans="1:5">
      <c r="A919" s="2" t="s">
        <v>5501</v>
      </c>
      <c r="D919" s="15"/>
      <c r="E919" s="16"/>
    </row>
    <row r="920" spans="1:5">
      <c r="A920" s="2" t="s">
        <v>5502</v>
      </c>
      <c r="D920" s="15"/>
      <c r="E920" s="16"/>
    </row>
    <row r="921" spans="1:5">
      <c r="A921" s="2" t="s">
        <v>5503</v>
      </c>
      <c r="D921" s="15"/>
      <c r="E921" s="16"/>
    </row>
    <row r="922" spans="1:5">
      <c r="A922" s="2" t="s">
        <v>5504</v>
      </c>
      <c r="D922" s="15"/>
      <c r="E922" s="16"/>
    </row>
    <row r="923" spans="1:5">
      <c r="A923" s="2" t="s">
        <v>5505</v>
      </c>
      <c r="D923" s="15"/>
      <c r="E923" s="16"/>
    </row>
    <row r="924" spans="1:5">
      <c r="A924" s="2" t="s">
        <v>5506</v>
      </c>
      <c r="D924" s="15"/>
      <c r="E924" s="16"/>
    </row>
    <row r="925" spans="1:5">
      <c r="A925" s="2" t="s">
        <v>5511</v>
      </c>
      <c r="D925" s="15"/>
      <c r="E925" s="16"/>
    </row>
    <row r="926" spans="1:5">
      <c r="A926" s="2" t="s">
        <v>5512</v>
      </c>
      <c r="D926" s="15"/>
      <c r="E926" s="16"/>
    </row>
    <row r="927" spans="1:5">
      <c r="A927" s="2" t="s">
        <v>5514</v>
      </c>
      <c r="D927" s="15"/>
      <c r="E927" s="16"/>
    </row>
    <row r="928" spans="1:5">
      <c r="A928" s="2" t="s">
        <v>5515</v>
      </c>
      <c r="D928" s="15"/>
      <c r="E928" s="16"/>
    </row>
    <row r="929" spans="1:5">
      <c r="A929" s="2" t="s">
        <v>5516</v>
      </c>
      <c r="D929" s="15"/>
      <c r="E929" s="16"/>
    </row>
    <row r="930" spans="1:5">
      <c r="A930" s="2" t="s">
        <v>5518</v>
      </c>
      <c r="D930" s="15"/>
      <c r="E930" s="16"/>
    </row>
    <row r="931" spans="1:5">
      <c r="A931" s="2" t="s">
        <v>5519</v>
      </c>
      <c r="D931" s="15"/>
      <c r="E931" s="16"/>
    </row>
    <row r="932" spans="1:5">
      <c r="A932" s="2" t="s">
        <v>5520</v>
      </c>
      <c r="D932" s="15"/>
      <c r="E932" s="16"/>
    </row>
    <row r="933" spans="1:5">
      <c r="A933" s="2" t="s">
        <v>5521</v>
      </c>
      <c r="D933" s="15"/>
      <c r="E933" s="16"/>
    </row>
    <row r="934" spans="1:5">
      <c r="A934" s="2" t="s">
        <v>5522</v>
      </c>
      <c r="D934" s="15"/>
      <c r="E934" s="16"/>
    </row>
    <row r="935" spans="1:5">
      <c r="A935" s="2" t="s">
        <v>5524</v>
      </c>
      <c r="D935" s="15"/>
      <c r="E935" s="16"/>
    </row>
    <row r="936" spans="1:5">
      <c r="A936" s="2" t="s">
        <v>5525</v>
      </c>
      <c r="D936" s="15"/>
      <c r="E936" s="16"/>
    </row>
    <row r="937" spans="1:5">
      <c r="A937" s="2" t="s">
        <v>5526</v>
      </c>
      <c r="D937" s="15"/>
      <c r="E937" s="16"/>
    </row>
    <row r="938" spans="1:5">
      <c r="A938" s="2" t="s">
        <v>5527</v>
      </c>
      <c r="D938" s="15"/>
      <c r="E938" s="16"/>
    </row>
    <row r="939" spans="1:5">
      <c r="A939" s="2" t="s">
        <v>5528</v>
      </c>
      <c r="D939" s="15"/>
      <c r="E939" s="16"/>
    </row>
    <row r="940" spans="1:5">
      <c r="A940" s="2" t="s">
        <v>5530</v>
      </c>
      <c r="D940" s="15"/>
      <c r="E940" s="16"/>
    </row>
    <row r="941" spans="1:5">
      <c r="A941" s="2" t="s">
        <v>5532</v>
      </c>
      <c r="D941" s="15"/>
      <c r="E941" s="16"/>
    </row>
    <row r="942" spans="1:5">
      <c r="A942" s="2" t="s">
        <v>5535</v>
      </c>
      <c r="D942" s="15"/>
      <c r="E942" s="16"/>
    </row>
    <row r="943" spans="1:5">
      <c r="A943" s="2" t="s">
        <v>5536</v>
      </c>
      <c r="D943" s="15"/>
      <c r="E943" s="16"/>
    </row>
    <row r="944" spans="1:5">
      <c r="A944" s="2" t="s">
        <v>5537</v>
      </c>
      <c r="D944" s="15"/>
      <c r="E944" s="16"/>
    </row>
    <row r="945" spans="1:5">
      <c r="A945" s="2" t="s">
        <v>5538</v>
      </c>
      <c r="D945" s="15"/>
      <c r="E945" s="16"/>
    </row>
    <row r="946" spans="1:5">
      <c r="A946" s="2" t="s">
        <v>5539</v>
      </c>
      <c r="D946" s="15"/>
      <c r="E946" s="16"/>
    </row>
    <row r="947" spans="1:5">
      <c r="A947" s="2" t="s">
        <v>5542</v>
      </c>
      <c r="D947" s="15"/>
      <c r="E947" s="16"/>
    </row>
    <row r="948" spans="1:5">
      <c r="A948" s="2" t="s">
        <v>5543</v>
      </c>
      <c r="D948" s="15"/>
      <c r="E948" s="16"/>
    </row>
    <row r="949" spans="1:5">
      <c r="A949" s="2" t="s">
        <v>5544</v>
      </c>
      <c r="D949" s="15"/>
      <c r="E949" s="16"/>
    </row>
    <row r="950" spans="1:5">
      <c r="A950" s="2" t="s">
        <v>5545</v>
      </c>
      <c r="D950" s="15"/>
      <c r="E950" s="16"/>
    </row>
    <row r="951" spans="1:5">
      <c r="A951" s="2" t="s">
        <v>5546</v>
      </c>
      <c r="D951" s="15"/>
      <c r="E951" s="16"/>
    </row>
    <row r="952" spans="1:5">
      <c r="A952" s="2" t="s">
        <v>5548</v>
      </c>
      <c r="D952" s="15"/>
      <c r="E952" s="16"/>
    </row>
    <row r="953" spans="1:5">
      <c r="A953" s="2" t="s">
        <v>5549</v>
      </c>
      <c r="D953" s="15"/>
      <c r="E953" s="16"/>
    </row>
    <row r="954" spans="1:5">
      <c r="A954" s="2" t="s">
        <v>5550</v>
      </c>
      <c r="D954" s="24"/>
      <c r="E954" s="18"/>
    </row>
    <row r="955" spans="1:5">
      <c r="A955" s="2" t="s">
        <v>5551</v>
      </c>
      <c r="D955" s="15"/>
      <c r="E955" s="16"/>
    </row>
    <row r="956" spans="1:5">
      <c r="A956" s="2" t="s">
        <v>5552</v>
      </c>
      <c r="D956" s="15"/>
      <c r="E956" s="16"/>
    </row>
    <row r="957" spans="1:5">
      <c r="A957" s="2" t="s">
        <v>5555</v>
      </c>
      <c r="D957" s="15"/>
      <c r="E957" s="16"/>
    </row>
    <row r="958" spans="1:5">
      <c r="A958" s="2" t="s">
        <v>5556</v>
      </c>
      <c r="D958" s="15"/>
      <c r="E958" s="16"/>
    </row>
    <row r="959" spans="1:5">
      <c r="A959" s="2" t="s">
        <v>5557</v>
      </c>
      <c r="D959" s="15"/>
      <c r="E959" s="16"/>
    </row>
    <row r="960" spans="1:5">
      <c r="A960" s="2" t="s">
        <v>5558</v>
      </c>
      <c r="D960" s="15"/>
      <c r="E960" s="16"/>
    </row>
    <row r="961" spans="1:5">
      <c r="A961" s="2" t="s">
        <v>5559</v>
      </c>
      <c r="D961" s="15"/>
      <c r="E961" s="16"/>
    </row>
    <row r="962" spans="1:5">
      <c r="A962" s="2" t="s">
        <v>5560</v>
      </c>
      <c r="D962" s="15"/>
      <c r="E962" s="16"/>
    </row>
    <row r="963" spans="1:5">
      <c r="A963" s="2" t="s">
        <v>5561</v>
      </c>
      <c r="D963" s="15"/>
      <c r="E963" s="16"/>
    </row>
    <row r="964" spans="1:5">
      <c r="A964" s="2" t="s">
        <v>5564</v>
      </c>
      <c r="D964" s="15"/>
      <c r="E964" s="16"/>
    </row>
    <row r="965" spans="1:5">
      <c r="A965" s="2" t="s">
        <v>5565</v>
      </c>
      <c r="D965" s="15"/>
      <c r="E965" s="16"/>
    </row>
    <row r="966" spans="1:5">
      <c r="A966" s="2" t="s">
        <v>5566</v>
      </c>
      <c r="D966" s="15"/>
      <c r="E966" s="16"/>
    </row>
    <row r="967" spans="1:5">
      <c r="A967" s="2" t="s">
        <v>5567</v>
      </c>
      <c r="D967" s="15"/>
      <c r="E967" s="16"/>
    </row>
    <row r="968" spans="1:5">
      <c r="A968" s="2" t="s">
        <v>5568</v>
      </c>
      <c r="D968" s="15"/>
      <c r="E968" s="16"/>
    </row>
    <row r="969" spans="1:5">
      <c r="A969" s="2" t="s">
        <v>5569</v>
      </c>
      <c r="D969" s="15"/>
      <c r="E969" s="16"/>
    </row>
    <row r="970" spans="1:5">
      <c r="A970" s="2" t="s">
        <v>5570</v>
      </c>
      <c r="D970" s="15"/>
      <c r="E970" s="16"/>
    </row>
    <row r="971" spans="1:5">
      <c r="A971" s="2" t="s">
        <v>5571</v>
      </c>
      <c r="D971" s="15"/>
      <c r="E971" s="16"/>
    </row>
    <row r="972" spans="1:5">
      <c r="A972" s="2" t="s">
        <v>5573</v>
      </c>
      <c r="D972" s="15"/>
      <c r="E972" s="16"/>
    </row>
    <row r="973" spans="1:5">
      <c r="A973" s="2" t="s">
        <v>5574</v>
      </c>
      <c r="D973" s="15"/>
      <c r="E973" s="16"/>
    </row>
    <row r="974" spans="1:5">
      <c r="A974" s="2" t="s">
        <v>5575</v>
      </c>
      <c r="D974" s="15"/>
      <c r="E974" s="16"/>
    </row>
    <row r="975" spans="1:5">
      <c r="A975" s="2" t="s">
        <v>5576</v>
      </c>
      <c r="D975" s="15"/>
      <c r="E975" s="16"/>
    </row>
    <row r="976" spans="1:5">
      <c r="A976" s="2" t="s">
        <v>5577</v>
      </c>
      <c r="D976" s="15"/>
      <c r="E976" s="16"/>
    </row>
    <row r="977" spans="1:5">
      <c r="A977" s="2" t="s">
        <v>5578</v>
      </c>
      <c r="D977" s="15"/>
      <c r="E977" s="16"/>
    </row>
    <row r="978" spans="1:5">
      <c r="A978" s="2" t="s">
        <v>5579</v>
      </c>
      <c r="D978" s="15"/>
      <c r="E978" s="16"/>
    </row>
    <row r="979" spans="1:5">
      <c r="A979" s="2" t="s">
        <v>5580</v>
      </c>
      <c r="D979" s="15"/>
      <c r="E979" s="16"/>
    </row>
    <row r="980" spans="1:5">
      <c r="A980" s="2" t="s">
        <v>5581</v>
      </c>
      <c r="D980" s="15"/>
      <c r="E980" s="16"/>
    </row>
    <row r="981" spans="1:5">
      <c r="A981" s="2" t="s">
        <v>5583</v>
      </c>
      <c r="D981" s="15"/>
      <c r="E981" s="16"/>
    </row>
    <row r="982" spans="1:5">
      <c r="A982" s="2" t="s">
        <v>5584</v>
      </c>
      <c r="D982" s="15"/>
      <c r="E982" s="16"/>
    </row>
    <row r="983" spans="1:5">
      <c r="A983" s="2" t="s">
        <v>5585</v>
      </c>
      <c r="D983" s="15"/>
      <c r="E983" s="16"/>
    </row>
    <row r="984" spans="1:5">
      <c r="A984" s="2" t="s">
        <v>5586</v>
      </c>
      <c r="D984" s="15"/>
      <c r="E984" s="16"/>
    </row>
    <row r="985" spans="1:5">
      <c r="A985" s="2" t="s">
        <v>5587</v>
      </c>
      <c r="D985" s="15"/>
      <c r="E985" s="16"/>
    </row>
    <row r="986" spans="1:5">
      <c r="A986" s="2" t="s">
        <v>5588</v>
      </c>
      <c r="D986" s="15"/>
      <c r="E986" s="16"/>
    </row>
    <row r="987" spans="1:5">
      <c r="A987" s="2" t="s">
        <v>5589</v>
      </c>
      <c r="D987" s="15"/>
      <c r="E987" s="16"/>
    </row>
    <row r="988" spans="1:5">
      <c r="A988" s="2" t="s">
        <v>5590</v>
      </c>
      <c r="D988" s="15"/>
      <c r="E988" s="16"/>
    </row>
    <row r="989" spans="1:5">
      <c r="A989" s="2" t="s">
        <v>5591</v>
      </c>
      <c r="D989" s="15"/>
      <c r="E989" s="16"/>
    </row>
    <row r="990" spans="1:5">
      <c r="A990" s="2" t="s">
        <v>5592</v>
      </c>
      <c r="D990" s="15"/>
      <c r="E990" s="16"/>
    </row>
    <row r="991" spans="1:5">
      <c r="A991" s="2" t="s">
        <v>5609</v>
      </c>
      <c r="D991" s="15"/>
      <c r="E991" s="16"/>
    </row>
    <row r="992" spans="1:5">
      <c r="A992" s="2" t="s">
        <v>5610</v>
      </c>
      <c r="D992" s="15"/>
      <c r="E992" s="16"/>
    </row>
    <row r="993" spans="1:5">
      <c r="A993" s="2" t="s">
        <v>5613</v>
      </c>
      <c r="D993" s="15"/>
      <c r="E993" s="16"/>
    </row>
    <row r="994" spans="1:5">
      <c r="A994" s="2" t="s">
        <v>5614</v>
      </c>
      <c r="D994" s="15"/>
      <c r="E994" s="16"/>
    </row>
    <row r="995" spans="1:5">
      <c r="A995" s="2" t="s">
        <v>5615</v>
      </c>
      <c r="D995" s="15"/>
      <c r="E995" s="16"/>
    </row>
    <row r="996" spans="1:5">
      <c r="A996" s="2" t="s">
        <v>5616</v>
      </c>
      <c r="D996" s="15"/>
      <c r="E996" s="16"/>
    </row>
    <row r="997" spans="1:5">
      <c r="A997" s="2" t="s">
        <v>5617</v>
      </c>
      <c r="D997" s="15"/>
      <c r="E997" s="16"/>
    </row>
    <row r="998" spans="1:5">
      <c r="A998" s="2" t="s">
        <v>5618</v>
      </c>
      <c r="D998" s="15"/>
      <c r="E998" s="16"/>
    </row>
    <row r="999" spans="1:5">
      <c r="A999" s="2" t="s">
        <v>5623</v>
      </c>
      <c r="D999" s="15"/>
      <c r="E999" s="16"/>
    </row>
    <row r="1000" spans="1:5">
      <c r="A1000" s="2" t="s">
        <v>5624</v>
      </c>
      <c r="D1000" s="15"/>
      <c r="E1000" s="16"/>
    </row>
    <row r="1001" spans="1:5">
      <c r="A1001" s="2" t="s">
        <v>5625</v>
      </c>
      <c r="D1001" s="15"/>
      <c r="E1001" s="16"/>
    </row>
    <row r="1002" spans="1:5">
      <c r="A1002" s="2" t="s">
        <v>5626</v>
      </c>
      <c r="D1002" s="15"/>
      <c r="E1002" s="16"/>
    </row>
    <row r="1003" spans="1:5">
      <c r="A1003" s="2" t="s">
        <v>5627</v>
      </c>
      <c r="D1003" s="15"/>
      <c r="E1003" s="16"/>
    </row>
    <row r="1004" spans="1:5">
      <c r="A1004" s="2" t="s">
        <v>5628</v>
      </c>
      <c r="D1004" s="15"/>
      <c r="E1004" s="16"/>
    </row>
    <row r="1005" spans="1:5">
      <c r="A1005" s="2" t="s">
        <v>5629</v>
      </c>
      <c r="D1005" s="15"/>
      <c r="E1005" s="16"/>
    </row>
    <row r="1006" spans="1:5">
      <c r="A1006" s="2" t="s">
        <v>5630</v>
      </c>
      <c r="D1006" s="15"/>
      <c r="E1006" s="16"/>
    </row>
    <row r="1007" spans="1:5">
      <c r="A1007" s="2" t="s">
        <v>5631</v>
      </c>
      <c r="D1007" s="15"/>
      <c r="E1007" s="16"/>
    </row>
    <row r="1008" spans="1:5">
      <c r="A1008" s="2" t="s">
        <v>5634</v>
      </c>
      <c r="D1008" s="15"/>
      <c r="E1008" s="16"/>
    </row>
    <row r="1009" spans="1:5">
      <c r="A1009" s="2" t="s">
        <v>5635</v>
      </c>
      <c r="D1009" s="15"/>
      <c r="E1009" s="16"/>
    </row>
    <row r="1010" spans="1:5">
      <c r="A1010" s="2" t="s">
        <v>5636</v>
      </c>
      <c r="D1010" s="15"/>
      <c r="E1010" s="16"/>
    </row>
    <row r="1011" spans="1:5">
      <c r="A1011" s="2" t="s">
        <v>5637</v>
      </c>
      <c r="D1011" s="15"/>
      <c r="E1011" s="16"/>
    </row>
    <row r="1012" spans="1:5">
      <c r="A1012" s="2" t="s">
        <v>5638</v>
      </c>
      <c r="D1012" s="15"/>
      <c r="E1012" s="16"/>
    </row>
    <row r="1013" spans="1:5">
      <c r="A1013" s="2" t="s">
        <v>5639</v>
      </c>
      <c r="D1013" s="15"/>
      <c r="E1013" s="16"/>
    </row>
    <row r="1014" spans="1:5">
      <c r="A1014" s="2" t="s">
        <v>5640</v>
      </c>
      <c r="D1014" s="15"/>
      <c r="E1014" s="16"/>
    </row>
    <row r="1015" spans="1:5">
      <c r="A1015" s="2" t="s">
        <v>5646</v>
      </c>
      <c r="D1015" s="15"/>
      <c r="E1015" s="16"/>
    </row>
    <row r="1016" spans="1:5">
      <c r="A1016" s="2" t="s">
        <v>5647</v>
      </c>
      <c r="D1016" s="15"/>
      <c r="E1016" s="16"/>
    </row>
    <row r="1017" spans="1:5">
      <c r="A1017" s="2" t="s">
        <v>7763</v>
      </c>
      <c r="D1017" s="15"/>
      <c r="E1017" s="16"/>
    </row>
    <row r="1018" spans="1:5">
      <c r="A1018" s="2" t="s">
        <v>5650</v>
      </c>
      <c r="D1018" s="31"/>
      <c r="E1018" s="16"/>
    </row>
    <row r="1019" spans="1:5">
      <c r="A1019" s="2" t="s">
        <v>5651</v>
      </c>
      <c r="D1019" s="15"/>
      <c r="E1019" s="16"/>
    </row>
    <row r="1020" spans="1:5">
      <c r="A1020" s="2" t="s">
        <v>5652</v>
      </c>
      <c r="D1020" s="15"/>
      <c r="E1020" s="16"/>
    </row>
    <row r="1021" spans="1:5">
      <c r="A1021" s="2" t="s">
        <v>5653</v>
      </c>
      <c r="D1021" s="15"/>
      <c r="E1021" s="16"/>
    </row>
    <row r="1022" spans="1:5">
      <c r="A1022" s="2" t="s">
        <v>5654</v>
      </c>
      <c r="D1022" s="15"/>
      <c r="E1022" s="16"/>
    </row>
    <row r="1023" spans="1:5">
      <c r="A1023" s="2" t="s">
        <v>5655</v>
      </c>
      <c r="D1023" s="15"/>
      <c r="E1023" s="16"/>
    </row>
    <row r="1024" spans="1:5">
      <c r="A1024" s="2" t="s">
        <v>5658</v>
      </c>
      <c r="D1024" s="15"/>
      <c r="E1024" s="16"/>
    </row>
    <row r="1025" spans="1:5">
      <c r="A1025" s="2" t="s">
        <v>5659</v>
      </c>
      <c r="D1025" s="15"/>
      <c r="E1025" s="16"/>
    </row>
    <row r="1026" spans="1:5">
      <c r="A1026" s="2" t="s">
        <v>5660</v>
      </c>
      <c r="D1026" s="15"/>
      <c r="E1026" s="16"/>
    </row>
    <row r="1027" spans="1:5">
      <c r="A1027" s="2" t="s">
        <v>5661</v>
      </c>
      <c r="D1027" s="15"/>
      <c r="E1027" s="16"/>
    </row>
    <row r="1028" spans="1:5">
      <c r="A1028" s="2" t="s">
        <v>5662</v>
      </c>
      <c r="D1028" s="15"/>
      <c r="E1028" s="16"/>
    </row>
    <row r="1029" spans="1:5">
      <c r="A1029" s="2" t="s">
        <v>5663</v>
      </c>
      <c r="D1029" s="15"/>
      <c r="E1029" s="16"/>
    </row>
    <row r="1030" spans="1:5">
      <c r="A1030" s="2" t="s">
        <v>5665</v>
      </c>
      <c r="D1030" s="15"/>
      <c r="E1030" s="16"/>
    </row>
    <row r="1031" spans="1:5">
      <c r="A1031" s="2" t="s">
        <v>5666</v>
      </c>
      <c r="D1031" s="15"/>
      <c r="E1031" s="16"/>
    </row>
    <row r="1032" spans="1:5">
      <c r="A1032" s="2" t="s">
        <v>5667</v>
      </c>
      <c r="D1032" s="15"/>
      <c r="E1032" s="16"/>
    </row>
    <row r="1033" spans="1:5">
      <c r="A1033" s="2" t="s">
        <v>5668</v>
      </c>
      <c r="D1033" s="15"/>
      <c r="E1033" s="16"/>
    </row>
    <row r="1034" spans="1:5">
      <c r="A1034" s="2" t="s">
        <v>5669</v>
      </c>
      <c r="D1034" s="15"/>
      <c r="E1034" s="16"/>
    </row>
    <row r="1035" spans="1:5">
      <c r="A1035" s="2" t="s">
        <v>5670</v>
      </c>
      <c r="D1035" s="15"/>
      <c r="E1035" s="16"/>
    </row>
    <row r="1036" spans="1:5">
      <c r="A1036" s="2" t="s">
        <v>5671</v>
      </c>
      <c r="D1036" s="15"/>
      <c r="E1036" s="16"/>
    </row>
    <row r="1037" spans="1:5">
      <c r="A1037" s="2" t="s">
        <v>5672</v>
      </c>
      <c r="D1037" s="15"/>
      <c r="E1037" s="16"/>
    </row>
    <row r="1038" spans="1:5">
      <c r="A1038" s="2" t="s">
        <v>5673</v>
      </c>
      <c r="D1038" s="15"/>
      <c r="E1038" s="16"/>
    </row>
    <row r="1039" spans="1:5">
      <c r="A1039" s="2" t="s">
        <v>5675</v>
      </c>
      <c r="D1039" s="15"/>
      <c r="E1039" s="16"/>
    </row>
    <row r="1040" spans="1:5">
      <c r="A1040" s="2" t="s">
        <v>5676</v>
      </c>
      <c r="D1040" s="15"/>
      <c r="E1040" s="16"/>
    </row>
    <row r="1041" spans="1:5">
      <c r="A1041" s="2" t="s">
        <v>5677</v>
      </c>
      <c r="D1041" s="15"/>
      <c r="E1041" s="16"/>
    </row>
    <row r="1042" spans="1:5">
      <c r="A1042" s="2" t="s">
        <v>5678</v>
      </c>
      <c r="D1042" s="15"/>
      <c r="E1042" s="16"/>
    </row>
    <row r="1043" spans="1:5">
      <c r="A1043" s="2" t="s">
        <v>5679</v>
      </c>
      <c r="D1043" s="15"/>
      <c r="E1043" s="16"/>
    </row>
    <row r="1044" spans="1:5">
      <c r="A1044" s="2" t="s">
        <v>5681</v>
      </c>
      <c r="D1044" s="15"/>
      <c r="E1044" s="16"/>
    </row>
    <row r="1045" spans="1:5">
      <c r="A1045" s="2" t="s">
        <v>5682</v>
      </c>
      <c r="D1045" s="15"/>
      <c r="E1045" s="16"/>
    </row>
    <row r="1046" spans="1:5">
      <c r="A1046" s="2" t="s">
        <v>5683</v>
      </c>
      <c r="D1046" s="15"/>
      <c r="E1046" s="16"/>
    </row>
    <row r="1047" spans="1:5">
      <c r="A1047" s="2" t="s">
        <v>5684</v>
      </c>
      <c r="D1047" s="15"/>
      <c r="E1047" s="16"/>
    </row>
    <row r="1048" spans="1:5">
      <c r="A1048" s="2" t="s">
        <v>5685</v>
      </c>
      <c r="D1048" s="15"/>
      <c r="E1048" s="16"/>
    </row>
    <row r="1049" spans="1:5">
      <c r="A1049" s="2" t="s">
        <v>5686</v>
      </c>
      <c r="D1049" s="15"/>
      <c r="E1049" s="16"/>
    </row>
    <row r="1050" spans="1:5">
      <c r="A1050" s="2" t="s">
        <v>5687</v>
      </c>
      <c r="D1050" s="15"/>
      <c r="E1050" s="16"/>
    </row>
    <row r="1051" spans="1:5">
      <c r="A1051" s="2" t="s">
        <v>5688</v>
      </c>
      <c r="D1051" s="15"/>
      <c r="E1051" s="16"/>
    </row>
    <row r="1052" spans="1:5">
      <c r="A1052" s="2" t="s">
        <v>5689</v>
      </c>
      <c r="D1052" s="15"/>
      <c r="E1052" s="16"/>
    </row>
    <row r="1053" spans="1:5">
      <c r="A1053" s="2" t="s">
        <v>5690</v>
      </c>
      <c r="D1053" s="15"/>
      <c r="E1053" s="16"/>
    </row>
    <row r="1054" spans="1:5">
      <c r="A1054" s="2" t="s">
        <v>5691</v>
      </c>
      <c r="D1054" s="15"/>
      <c r="E1054" s="16"/>
    </row>
    <row r="1055" spans="1:5">
      <c r="A1055" s="2" t="s">
        <v>5692</v>
      </c>
      <c r="D1055" s="15"/>
      <c r="E1055" s="16"/>
    </row>
    <row r="1056" spans="1:5">
      <c r="A1056" s="2" t="s">
        <v>5693</v>
      </c>
      <c r="D1056" s="15"/>
      <c r="E1056" s="16"/>
    </row>
    <row r="1057" spans="1:5">
      <c r="A1057" s="2" t="s">
        <v>5694</v>
      </c>
      <c r="D1057" s="15"/>
      <c r="E1057" s="16"/>
    </row>
    <row r="1058" spans="1:5">
      <c r="A1058" s="2" t="s">
        <v>5700</v>
      </c>
      <c r="D1058" s="15"/>
      <c r="E1058" s="16"/>
    </row>
    <row r="1059" spans="1:5">
      <c r="A1059" s="2" t="s">
        <v>5701</v>
      </c>
      <c r="D1059" s="15"/>
      <c r="E1059" s="16"/>
    </row>
    <row r="1060" spans="1:5">
      <c r="A1060" s="2" t="s">
        <v>5702</v>
      </c>
      <c r="D1060" s="15"/>
      <c r="E1060" s="16"/>
    </row>
    <row r="1061" spans="1:5">
      <c r="A1061" s="2" t="s">
        <v>7764</v>
      </c>
      <c r="D1061" s="15"/>
      <c r="E1061" s="16"/>
    </row>
    <row r="1062" spans="1:5">
      <c r="A1062" s="2" t="s">
        <v>5708</v>
      </c>
      <c r="D1062" s="15"/>
      <c r="E1062" s="16"/>
    </row>
    <row r="1063" spans="1:5">
      <c r="A1063" s="2" t="s">
        <v>5709</v>
      </c>
      <c r="D1063" s="15"/>
      <c r="E1063" s="16"/>
    </row>
    <row r="1064" spans="1:5">
      <c r="A1064" s="2" t="s">
        <v>5710</v>
      </c>
      <c r="D1064" s="15"/>
      <c r="E1064" s="16"/>
    </row>
    <row r="1065" spans="1:5">
      <c r="A1065" s="2" t="s">
        <v>5711</v>
      </c>
      <c r="D1065" s="15"/>
      <c r="E1065" s="16"/>
    </row>
    <row r="1066" spans="1:5">
      <c r="A1066" s="2" t="s">
        <v>5712</v>
      </c>
      <c r="D1066" s="25"/>
      <c r="E1066" s="16"/>
    </row>
    <row r="1067" spans="1:5">
      <c r="A1067" s="2" t="s">
        <v>5715</v>
      </c>
      <c r="D1067" s="15"/>
      <c r="E1067" s="16"/>
    </row>
    <row r="1068" spans="1:5">
      <c r="A1068" s="2" t="s">
        <v>5716</v>
      </c>
      <c r="D1068" s="15"/>
      <c r="E1068" s="16"/>
    </row>
    <row r="1069" spans="1:5">
      <c r="A1069" s="2" t="s">
        <v>5717</v>
      </c>
      <c r="D1069" s="15"/>
      <c r="E1069" s="16"/>
    </row>
    <row r="1070" spans="1:5">
      <c r="A1070" s="2" t="s">
        <v>5723</v>
      </c>
      <c r="D1070" s="15"/>
      <c r="E1070" s="16"/>
    </row>
    <row r="1071" spans="1:5">
      <c r="A1071" s="2" t="s">
        <v>5724</v>
      </c>
      <c r="D1071" s="24"/>
      <c r="E1071" s="18"/>
    </row>
    <row r="1072" spans="1:5">
      <c r="A1072" s="2" t="s">
        <v>5725</v>
      </c>
      <c r="D1072" s="15"/>
      <c r="E1072" s="16"/>
    </row>
    <row r="1073" spans="1:5">
      <c r="A1073" s="2" t="s">
        <v>5726</v>
      </c>
      <c r="D1073" s="15"/>
      <c r="E1073" s="16"/>
    </row>
    <row r="1074" spans="1:5">
      <c r="A1074" s="2" t="s">
        <v>5727</v>
      </c>
      <c r="D1074" s="15"/>
      <c r="E1074" s="16"/>
    </row>
    <row r="1075" spans="1:5">
      <c r="A1075" s="2" t="s">
        <v>5729</v>
      </c>
      <c r="D1075" s="15"/>
      <c r="E1075" s="16"/>
    </row>
    <row r="1076" spans="1:5">
      <c r="A1076" s="2" t="s">
        <v>5733</v>
      </c>
      <c r="D1076" s="15"/>
      <c r="E1076" s="16"/>
    </row>
    <row r="1077" spans="1:5">
      <c r="A1077" s="2" t="s">
        <v>5734</v>
      </c>
      <c r="D1077" s="15"/>
      <c r="E1077" s="16"/>
    </row>
    <row r="1078" spans="1:5">
      <c r="A1078" s="2" t="s">
        <v>5735</v>
      </c>
      <c r="D1078" s="15"/>
      <c r="E1078" s="16"/>
    </row>
    <row r="1079" spans="1:5">
      <c r="A1079" s="2" t="s">
        <v>5736</v>
      </c>
      <c r="D1079" s="15"/>
      <c r="E1079" s="16"/>
    </row>
    <row r="1080" spans="1:5">
      <c r="A1080" s="2" t="s">
        <v>5737</v>
      </c>
      <c r="D1080" s="15"/>
      <c r="E1080" s="16"/>
    </row>
    <row r="1081" spans="1:5">
      <c r="A1081" s="2" t="s">
        <v>5738</v>
      </c>
      <c r="D1081" s="15"/>
      <c r="E1081" s="16"/>
    </row>
    <row r="1082" spans="1:5">
      <c r="A1082" s="2" t="s">
        <v>5739</v>
      </c>
      <c r="D1082" s="15"/>
      <c r="E1082" s="16"/>
    </row>
    <row r="1083" spans="1:5">
      <c r="A1083" s="2" t="s">
        <v>5740</v>
      </c>
      <c r="D1083" s="15"/>
      <c r="E1083" s="16"/>
    </row>
    <row r="1084" spans="1:5">
      <c r="A1084" s="2" t="s">
        <v>5741</v>
      </c>
      <c r="D1084" s="15"/>
      <c r="E1084" s="16"/>
    </row>
    <row r="1085" spans="1:5">
      <c r="A1085" s="2" t="s">
        <v>5745</v>
      </c>
      <c r="D1085" s="15"/>
      <c r="E1085" s="16"/>
    </row>
    <row r="1086" spans="1:5">
      <c r="A1086" s="2" t="s">
        <v>5746</v>
      </c>
      <c r="D1086" s="15"/>
      <c r="E1086" s="16"/>
    </row>
    <row r="1087" spans="1:5">
      <c r="A1087" s="2" t="s">
        <v>5747</v>
      </c>
      <c r="D1087" s="15"/>
      <c r="E1087" s="16"/>
    </row>
    <row r="1088" spans="1:5">
      <c r="A1088" s="2" t="s">
        <v>5748</v>
      </c>
      <c r="D1088" s="15"/>
      <c r="E1088" s="16"/>
    </row>
    <row r="1089" spans="1:5">
      <c r="A1089" s="2" t="s">
        <v>5750</v>
      </c>
      <c r="D1089" s="15"/>
      <c r="E1089" s="16"/>
    </row>
    <row r="1090" spans="1:5">
      <c r="A1090" s="2" t="s">
        <v>5753</v>
      </c>
      <c r="D1090" s="15"/>
      <c r="E1090" s="16"/>
    </row>
    <row r="1091" spans="1:5">
      <c r="A1091" s="2" t="s">
        <v>5754</v>
      </c>
      <c r="D1091" s="15"/>
      <c r="E1091" s="16"/>
    </row>
    <row r="1092" spans="1:5">
      <c r="A1092" s="2" t="s">
        <v>5755</v>
      </c>
      <c r="D1092" s="15"/>
      <c r="E1092" s="16"/>
    </row>
    <row r="1093" spans="1:5">
      <c r="A1093" s="2" t="s">
        <v>5756</v>
      </c>
      <c r="D1093" s="15"/>
      <c r="E1093" s="16"/>
    </row>
    <row r="1094" spans="1:5">
      <c r="A1094" s="2" t="s">
        <v>5757</v>
      </c>
      <c r="D1094" s="15"/>
      <c r="E1094" s="16"/>
    </row>
    <row r="1095" spans="1:5">
      <c r="A1095" s="2" t="s">
        <v>5758</v>
      </c>
      <c r="D1095" s="15"/>
      <c r="E1095" s="16"/>
    </row>
    <row r="1096" spans="1:5">
      <c r="A1096" s="2" t="s">
        <v>5759</v>
      </c>
      <c r="D1096" s="15"/>
      <c r="E1096" s="16"/>
    </row>
    <row r="1097" spans="1:5">
      <c r="A1097" s="2" t="s">
        <v>5761</v>
      </c>
      <c r="D1097" s="15"/>
      <c r="E1097" s="16"/>
    </row>
    <row r="1098" spans="1:5">
      <c r="A1098" s="2" t="s">
        <v>5762</v>
      </c>
      <c r="D1098" s="15"/>
      <c r="E1098" s="16"/>
    </row>
    <row r="1099" spans="1:5">
      <c r="A1099" s="2" t="s">
        <v>5765</v>
      </c>
      <c r="D1099" s="15"/>
      <c r="E1099" s="16"/>
    </row>
    <row r="1100" spans="1:5">
      <c r="A1100" s="2" t="s">
        <v>5766</v>
      </c>
      <c r="D1100" s="15"/>
      <c r="E1100" s="16"/>
    </row>
    <row r="1101" spans="1:5">
      <c r="A1101" s="2" t="s">
        <v>5767</v>
      </c>
      <c r="D1101" s="15"/>
      <c r="E1101" s="16"/>
    </row>
    <row r="1102" spans="1:5">
      <c r="A1102" s="2" t="s">
        <v>5768</v>
      </c>
      <c r="D1102" s="15"/>
      <c r="E1102" s="16"/>
    </row>
    <row r="1103" spans="1:5">
      <c r="A1103" s="2" t="s">
        <v>5771</v>
      </c>
      <c r="D1103" s="15"/>
      <c r="E1103" s="16"/>
    </row>
    <row r="1104" spans="1:5">
      <c r="A1104" s="2" t="s">
        <v>5772</v>
      </c>
      <c r="D1104" s="15"/>
      <c r="E1104" s="16"/>
    </row>
    <row r="1105" spans="1:5">
      <c r="A1105" s="2" t="s">
        <v>5773</v>
      </c>
      <c r="D1105" s="15"/>
      <c r="E1105" s="16"/>
    </row>
    <row r="1106" spans="1:5">
      <c r="A1106" s="2" t="s">
        <v>5774</v>
      </c>
      <c r="D1106" s="15"/>
      <c r="E1106" s="16"/>
    </row>
    <row r="1107" spans="1:5">
      <c r="A1107" s="2" t="s">
        <v>5775</v>
      </c>
      <c r="D1107" s="15"/>
      <c r="E1107" s="16"/>
    </row>
    <row r="1108" spans="1:5">
      <c r="A1108" s="2" t="s">
        <v>5776</v>
      </c>
      <c r="D1108" s="15"/>
      <c r="E1108" s="16"/>
    </row>
    <row r="1109" spans="1:5">
      <c r="A1109" s="2" t="s">
        <v>5777</v>
      </c>
      <c r="D1109" s="15"/>
      <c r="E1109" s="16"/>
    </row>
    <row r="1110" spans="1:5">
      <c r="A1110" s="2" t="s">
        <v>5778</v>
      </c>
      <c r="D1110" s="15"/>
      <c r="E1110" s="16"/>
    </row>
    <row r="1111" spans="1:5">
      <c r="A1111" s="2" t="s">
        <v>5779</v>
      </c>
      <c r="D1111" s="15"/>
      <c r="E1111" s="16"/>
    </row>
    <row r="1112" spans="1:5">
      <c r="A1112" s="2" t="s">
        <v>5782</v>
      </c>
      <c r="D1112" s="15"/>
      <c r="E1112" s="16"/>
    </row>
    <row r="1113" spans="1:5">
      <c r="A1113" s="2" t="s">
        <v>5783</v>
      </c>
      <c r="D1113" s="15"/>
      <c r="E1113" s="16"/>
    </row>
    <row r="1114" spans="1:5">
      <c r="A1114" s="2" t="s">
        <v>5784</v>
      </c>
      <c r="D1114" s="20"/>
      <c r="E1114" s="20"/>
    </row>
    <row r="1115" spans="1:5">
      <c r="A1115" s="2" t="s">
        <v>5785</v>
      </c>
      <c r="D1115" s="15"/>
      <c r="E1115" s="16"/>
    </row>
    <row r="1116" spans="1:5">
      <c r="A1116" s="2" t="s">
        <v>5786</v>
      </c>
      <c r="D1116" s="15"/>
      <c r="E1116" s="16"/>
    </row>
    <row r="1117" spans="1:5">
      <c r="A1117" s="2" t="s">
        <v>5787</v>
      </c>
      <c r="D1117" s="15"/>
      <c r="E1117" s="16"/>
    </row>
    <row r="1118" spans="1:5">
      <c r="A1118" s="2" t="s">
        <v>5788</v>
      </c>
      <c r="D1118" s="15"/>
      <c r="E1118" s="16"/>
    </row>
    <row r="1119" spans="1:5">
      <c r="A1119" s="2" t="s">
        <v>5789</v>
      </c>
      <c r="D1119" s="15"/>
      <c r="E1119" s="16"/>
    </row>
    <row r="1120" spans="1:5">
      <c r="A1120" s="2" t="s">
        <v>5790</v>
      </c>
      <c r="D1120" s="15"/>
      <c r="E1120" s="16"/>
    </row>
    <row r="1121" spans="1:5">
      <c r="A1121" s="2" t="s">
        <v>5792</v>
      </c>
      <c r="D1121" s="15"/>
      <c r="E1121" s="16"/>
    </row>
    <row r="1122" spans="1:5">
      <c r="A1122" s="2" t="s">
        <v>5793</v>
      </c>
      <c r="D1122" s="15"/>
      <c r="E1122" s="16"/>
    </row>
    <row r="1123" spans="1:5">
      <c r="A1123" s="2" t="s">
        <v>5794</v>
      </c>
      <c r="D1123" s="15"/>
      <c r="E1123" s="16"/>
    </row>
    <row r="1124" spans="1:5">
      <c r="A1124" s="2" t="s">
        <v>5795</v>
      </c>
      <c r="D1124" s="15"/>
      <c r="E1124" s="16"/>
    </row>
    <row r="1125" spans="1:5">
      <c r="A1125" s="2" t="s">
        <v>5796</v>
      </c>
      <c r="D1125" s="15"/>
      <c r="E1125" s="16"/>
    </row>
    <row r="1126" spans="1:5">
      <c r="A1126" s="2" t="s">
        <v>5797</v>
      </c>
      <c r="D1126" s="15"/>
      <c r="E1126" s="16"/>
    </row>
    <row r="1127" spans="1:5">
      <c r="A1127" s="2" t="s">
        <v>5798</v>
      </c>
      <c r="D1127" s="15"/>
      <c r="E1127" s="16"/>
    </row>
    <row r="1128" spans="1:5">
      <c r="A1128" s="2" t="s">
        <v>5799</v>
      </c>
      <c r="D1128" s="15"/>
      <c r="E1128" s="16"/>
    </row>
    <row r="1129" spans="1:5">
      <c r="A1129" s="2" t="s">
        <v>5800</v>
      </c>
      <c r="D1129" s="15"/>
      <c r="E1129" s="16"/>
    </row>
    <row r="1130" spans="1:5">
      <c r="A1130" s="2" t="s">
        <v>5801</v>
      </c>
      <c r="D1130" s="15"/>
      <c r="E1130" s="16"/>
    </row>
    <row r="1131" spans="1:5">
      <c r="A1131" s="2" t="s">
        <v>5802</v>
      </c>
      <c r="D1131" s="15"/>
      <c r="E1131" s="16"/>
    </row>
    <row r="1132" spans="1:5">
      <c r="A1132" s="2" t="s">
        <v>5804</v>
      </c>
      <c r="D1132" s="15"/>
      <c r="E1132" s="16"/>
    </row>
    <row r="1133" spans="1:5">
      <c r="A1133" s="2" t="s">
        <v>5805</v>
      </c>
      <c r="D1133" s="15"/>
      <c r="E1133" s="16"/>
    </row>
    <row r="1134" spans="1:5">
      <c r="A1134" s="2" t="s">
        <v>5806</v>
      </c>
      <c r="D1134" s="15"/>
      <c r="E1134" s="16"/>
    </row>
    <row r="1135" spans="1:5">
      <c r="A1135" s="2" t="s">
        <v>5807</v>
      </c>
      <c r="D1135" s="15"/>
      <c r="E1135" s="16"/>
    </row>
    <row r="1136" spans="1:5">
      <c r="A1136" s="2" t="s">
        <v>5808</v>
      </c>
      <c r="D1136" s="15"/>
      <c r="E1136" s="16"/>
    </row>
    <row r="1137" spans="1:5">
      <c r="A1137" s="2" t="s">
        <v>5810</v>
      </c>
      <c r="D1137" s="15"/>
      <c r="E1137" s="16"/>
    </row>
    <row r="1138" spans="1:5">
      <c r="A1138" s="2" t="s">
        <v>5811</v>
      </c>
      <c r="D1138" s="15"/>
      <c r="E1138" s="16"/>
    </row>
    <row r="1139" spans="1:5">
      <c r="A1139" s="2" t="s">
        <v>5812</v>
      </c>
      <c r="D1139" s="15"/>
      <c r="E1139" s="16"/>
    </row>
    <row r="1140" spans="1:5">
      <c r="A1140" s="2" t="s">
        <v>5813</v>
      </c>
      <c r="D1140" s="15"/>
      <c r="E1140" s="16"/>
    </row>
    <row r="1141" spans="1:5">
      <c r="A1141" s="2" t="s">
        <v>5814</v>
      </c>
      <c r="D1141" s="15"/>
      <c r="E1141" s="16"/>
    </row>
    <row r="1142" spans="1:5">
      <c r="A1142" s="2" t="s">
        <v>5815</v>
      </c>
      <c r="D1142" s="15"/>
      <c r="E1142" s="16"/>
    </row>
    <row r="1143" spans="1:5">
      <c r="A1143" s="2" t="s">
        <v>5829</v>
      </c>
      <c r="D1143" s="15"/>
      <c r="E1143" s="16"/>
    </row>
    <row r="1144" spans="1:5">
      <c r="A1144" s="2" t="s">
        <v>5830</v>
      </c>
      <c r="D1144" s="15"/>
      <c r="E1144" s="16"/>
    </row>
    <row r="1145" spans="1:5">
      <c r="A1145" s="2" t="s">
        <v>5831</v>
      </c>
      <c r="D1145" s="15"/>
      <c r="E1145" s="16"/>
    </row>
    <row r="1146" spans="1:5">
      <c r="A1146" s="2" t="s">
        <v>5832</v>
      </c>
      <c r="D1146" s="15"/>
      <c r="E1146" s="16"/>
    </row>
    <row r="1147" spans="1:5">
      <c r="A1147" s="2" t="s">
        <v>5833</v>
      </c>
      <c r="D1147" s="15"/>
      <c r="E1147" s="16"/>
    </row>
    <row r="1148" spans="1:5">
      <c r="A1148" s="2" t="s">
        <v>5834</v>
      </c>
      <c r="D1148" s="15"/>
      <c r="E1148" s="16"/>
    </row>
    <row r="1149" spans="1:5">
      <c r="A1149" s="2" t="s">
        <v>5835</v>
      </c>
      <c r="D1149" s="15"/>
      <c r="E1149" s="16"/>
    </row>
    <row r="1150" spans="1:5">
      <c r="A1150" s="2" t="s">
        <v>5836</v>
      </c>
      <c r="D1150" s="15"/>
      <c r="E1150" s="16"/>
    </row>
    <row r="1151" spans="1:5">
      <c r="A1151" s="2" t="s">
        <v>5846</v>
      </c>
      <c r="D1151" s="15"/>
      <c r="E1151" s="16"/>
    </row>
    <row r="1152" spans="1:5">
      <c r="A1152" s="2" t="s">
        <v>5851</v>
      </c>
      <c r="D1152" s="15"/>
      <c r="E1152" s="16"/>
    </row>
    <row r="1153" spans="1:5">
      <c r="A1153" s="2" t="s">
        <v>5853</v>
      </c>
      <c r="D1153" s="15"/>
      <c r="E1153" s="16"/>
    </row>
    <row r="1154" spans="1:5">
      <c r="A1154" s="2" t="s">
        <v>5854</v>
      </c>
      <c r="D1154" s="15"/>
      <c r="E1154" s="16"/>
    </row>
    <row r="1155" spans="1:5">
      <c r="A1155" s="2" t="s">
        <v>5855</v>
      </c>
      <c r="D1155" s="15"/>
      <c r="E1155" s="16"/>
    </row>
    <row r="1156" spans="1:5">
      <c r="A1156" s="2" t="s">
        <v>5856</v>
      </c>
      <c r="D1156" s="15"/>
      <c r="E1156" s="16"/>
    </row>
    <row r="1157" spans="1:5">
      <c r="A1157" s="2" t="s">
        <v>5857</v>
      </c>
      <c r="D1157" s="15"/>
      <c r="E1157" s="16"/>
    </row>
    <row r="1158" spans="1:5">
      <c r="A1158" s="2" t="s">
        <v>5858</v>
      </c>
      <c r="D1158" s="15"/>
      <c r="E1158" s="16"/>
    </row>
    <row r="1159" spans="1:5">
      <c r="A1159" s="2" t="s">
        <v>5859</v>
      </c>
      <c r="D1159" s="15"/>
      <c r="E1159" s="16"/>
    </row>
    <row r="1160" spans="1:5">
      <c r="A1160" s="2" t="s">
        <v>5862</v>
      </c>
      <c r="D1160" s="15"/>
      <c r="E1160" s="16"/>
    </row>
    <row r="1161" spans="1:5">
      <c r="A1161" s="2" t="s">
        <v>5863</v>
      </c>
      <c r="D1161" s="15"/>
      <c r="E1161" s="16"/>
    </row>
    <row r="1162" spans="1:5">
      <c r="A1162" s="2" t="s">
        <v>5864</v>
      </c>
      <c r="D1162" s="15"/>
      <c r="E1162" s="16"/>
    </row>
    <row r="1163" spans="1:5">
      <c r="A1163" s="2" t="s">
        <v>5865</v>
      </c>
      <c r="D1163" s="15"/>
      <c r="E1163" s="16"/>
    </row>
    <row r="1164" spans="1:5">
      <c r="A1164" s="2" t="s">
        <v>5866</v>
      </c>
      <c r="D1164" s="15"/>
      <c r="E1164" s="16"/>
    </row>
    <row r="1165" spans="1:5">
      <c r="A1165" s="2" t="s">
        <v>5871</v>
      </c>
      <c r="D1165" s="15"/>
      <c r="E1165" s="16"/>
    </row>
    <row r="1166" spans="1:5">
      <c r="A1166" s="2" t="s">
        <v>5872</v>
      </c>
      <c r="D1166" s="15"/>
      <c r="E1166" s="16"/>
    </row>
    <row r="1167" spans="1:5">
      <c r="A1167" s="2" t="s">
        <v>5873</v>
      </c>
      <c r="D1167" s="15"/>
      <c r="E1167" s="16"/>
    </row>
    <row r="1168" spans="1:5">
      <c r="A1168" s="2" t="s">
        <v>5874</v>
      </c>
      <c r="D1168" s="15"/>
      <c r="E1168" s="16"/>
    </row>
    <row r="1169" spans="1:5">
      <c r="A1169" s="2" t="s">
        <v>5875</v>
      </c>
      <c r="D1169" s="15"/>
      <c r="E1169" s="16"/>
    </row>
    <row r="1170" spans="1:5">
      <c r="A1170" s="2" t="s">
        <v>5877</v>
      </c>
      <c r="D1170" s="15"/>
      <c r="E1170" s="16"/>
    </row>
    <row r="1171" spans="1:5">
      <c r="A1171" s="2" t="s">
        <v>5878</v>
      </c>
      <c r="D1171" s="15"/>
      <c r="E1171" s="16"/>
    </row>
    <row r="1172" spans="1:5">
      <c r="A1172" s="2" t="s">
        <v>5879</v>
      </c>
      <c r="D1172" s="15"/>
      <c r="E1172" s="16"/>
    </row>
    <row r="1173" spans="1:5">
      <c r="A1173" s="2" t="s">
        <v>5880</v>
      </c>
      <c r="D1173" s="15"/>
      <c r="E1173" s="16"/>
    </row>
    <row r="1174" spans="1:5">
      <c r="A1174" s="2" t="s">
        <v>5883</v>
      </c>
      <c r="D1174" s="15"/>
      <c r="E1174" s="16"/>
    </row>
    <row r="1175" spans="1:5">
      <c r="A1175" s="2" t="s">
        <v>5884</v>
      </c>
      <c r="D1175" s="15"/>
      <c r="E1175" s="16"/>
    </row>
    <row r="1176" spans="1:5">
      <c r="A1176" s="2" t="s">
        <v>5885</v>
      </c>
      <c r="D1176" s="15"/>
      <c r="E1176" s="16"/>
    </row>
    <row r="1177" spans="1:5">
      <c r="A1177" s="2" t="s">
        <v>5886</v>
      </c>
      <c r="D1177" s="15"/>
      <c r="E1177" s="16"/>
    </row>
    <row r="1178" spans="1:5">
      <c r="A1178" s="2" t="s">
        <v>5887</v>
      </c>
      <c r="D1178" s="15"/>
      <c r="E1178" s="16"/>
    </row>
    <row r="1179" spans="1:5">
      <c r="A1179" s="2" t="s">
        <v>5888</v>
      </c>
      <c r="D1179" s="15"/>
      <c r="E1179" s="16"/>
    </row>
    <row r="1180" spans="1:5">
      <c r="A1180" s="2" t="s">
        <v>5890</v>
      </c>
      <c r="D1180" s="15"/>
      <c r="E1180" s="16"/>
    </row>
    <row r="1181" spans="1:5">
      <c r="A1181" s="2" t="s">
        <v>5891</v>
      </c>
      <c r="D1181" s="15"/>
      <c r="E1181" s="16"/>
    </row>
    <row r="1182" spans="1:5">
      <c r="A1182" s="2" t="s">
        <v>5892</v>
      </c>
      <c r="D1182" s="15"/>
      <c r="E1182" s="16"/>
    </row>
    <row r="1183" spans="1:5">
      <c r="A1183" s="2" t="s">
        <v>5893</v>
      </c>
      <c r="D1183" s="15"/>
      <c r="E1183" s="16"/>
    </row>
    <row r="1184" spans="1:5">
      <c r="A1184" s="2" t="s">
        <v>5895</v>
      </c>
      <c r="D1184" s="15"/>
      <c r="E1184" s="16"/>
    </row>
    <row r="1185" spans="1:5">
      <c r="A1185" s="2" t="s">
        <v>5896</v>
      </c>
      <c r="D1185" s="15"/>
      <c r="E1185" s="16"/>
    </row>
    <row r="1186" spans="1:5">
      <c r="A1186" s="2" t="s">
        <v>5897</v>
      </c>
      <c r="D1186" s="15"/>
      <c r="E1186" s="16"/>
    </row>
    <row r="1187" spans="1:5">
      <c r="A1187" s="2" t="s">
        <v>5898</v>
      </c>
      <c r="D1187" s="15"/>
      <c r="E1187" s="16"/>
    </row>
    <row r="1188" spans="1:5">
      <c r="A1188" s="2" t="s">
        <v>5899</v>
      </c>
      <c r="D1188" s="15"/>
      <c r="E1188" s="16"/>
    </row>
    <row r="1189" spans="1:5">
      <c r="A1189" s="2" t="s">
        <v>5900</v>
      </c>
      <c r="D1189" s="15"/>
      <c r="E1189" s="16"/>
    </row>
    <row r="1190" spans="1:5">
      <c r="A1190" s="2" t="s">
        <v>5901</v>
      </c>
      <c r="D1190" s="15"/>
      <c r="E1190" s="16"/>
    </row>
    <row r="1191" spans="1:5" ht="15">
      <c r="A1191" s="2" t="s">
        <v>5902</v>
      </c>
      <c r="D1191" s="22"/>
      <c r="E1191" s="26"/>
    </row>
    <row r="1192" spans="1:5">
      <c r="A1192" s="2" t="s">
        <v>5903</v>
      </c>
      <c r="D1192" s="15"/>
      <c r="E1192" s="16"/>
    </row>
    <row r="1193" spans="1:5">
      <c r="A1193" s="2" t="s">
        <v>5904</v>
      </c>
      <c r="D1193" s="15"/>
      <c r="E1193" s="16"/>
    </row>
    <row r="1194" spans="1:5">
      <c r="A1194" s="2" t="s">
        <v>5906</v>
      </c>
      <c r="D1194" s="15"/>
      <c r="E1194" s="16"/>
    </row>
    <row r="1195" spans="1:5">
      <c r="A1195" s="2" t="s">
        <v>5907</v>
      </c>
      <c r="D1195" s="15"/>
      <c r="E1195" s="16"/>
    </row>
    <row r="1196" spans="1:5">
      <c r="A1196" s="2" t="s">
        <v>5908</v>
      </c>
      <c r="D1196" s="15"/>
      <c r="E1196" s="16"/>
    </row>
    <row r="1197" spans="1:5">
      <c r="A1197" s="2" t="s">
        <v>5909</v>
      </c>
      <c r="D1197" s="15"/>
      <c r="E1197" s="16"/>
    </row>
    <row r="1198" spans="1:5">
      <c r="A1198" s="2" t="s">
        <v>5910</v>
      </c>
      <c r="D1198" s="15"/>
      <c r="E1198" s="16"/>
    </row>
    <row r="1199" spans="1:5">
      <c r="A1199" s="2" t="s">
        <v>5912</v>
      </c>
      <c r="D1199" s="15"/>
      <c r="E1199" s="16"/>
    </row>
    <row r="1200" spans="1:5">
      <c r="A1200" s="2" t="s">
        <v>5913</v>
      </c>
      <c r="D1200" s="15"/>
      <c r="E1200" s="16"/>
    </row>
    <row r="1201" spans="1:5">
      <c r="A1201" s="2" t="s">
        <v>5914</v>
      </c>
      <c r="D1201" s="15"/>
      <c r="E1201" s="16"/>
    </row>
    <row r="1202" spans="1:5">
      <c r="A1202" s="2" t="s">
        <v>5916</v>
      </c>
      <c r="D1202" s="15"/>
      <c r="E1202" s="16"/>
    </row>
    <row r="1203" spans="1:5">
      <c r="A1203" s="2" t="s">
        <v>5917</v>
      </c>
      <c r="D1203" s="15"/>
      <c r="E1203" s="16"/>
    </row>
    <row r="1204" spans="1:5">
      <c r="A1204" s="2" t="s">
        <v>5918</v>
      </c>
      <c r="D1204" s="15"/>
      <c r="E1204" s="16"/>
    </row>
    <row r="1205" spans="1:5">
      <c r="A1205" s="2" t="s">
        <v>5919</v>
      </c>
      <c r="D1205" s="15"/>
      <c r="E1205" s="16"/>
    </row>
    <row r="1206" spans="1:5">
      <c r="A1206" s="2" t="s">
        <v>5920</v>
      </c>
      <c r="D1206" s="15"/>
      <c r="E1206" s="16"/>
    </row>
    <row r="1207" spans="1:5">
      <c r="A1207" s="2" t="s">
        <v>5921</v>
      </c>
      <c r="D1207" s="15"/>
      <c r="E1207" s="16"/>
    </row>
    <row r="1208" spans="1:5">
      <c r="A1208" s="2" t="s">
        <v>5922</v>
      </c>
      <c r="D1208" s="15"/>
      <c r="E1208" s="16"/>
    </row>
    <row r="1209" spans="1:5">
      <c r="A1209" s="2" t="s">
        <v>5924</v>
      </c>
      <c r="D1209" s="19"/>
      <c r="E1209" s="18"/>
    </row>
    <row r="1210" spans="1:5">
      <c r="A1210" s="2" t="s">
        <v>5925</v>
      </c>
      <c r="D1210" s="15"/>
      <c r="E1210" s="16"/>
    </row>
    <row r="1211" spans="1:5">
      <c r="A1211" s="2" t="s">
        <v>5927</v>
      </c>
      <c r="D1211" s="15"/>
      <c r="E1211" s="16"/>
    </row>
    <row r="1212" spans="1:5">
      <c r="A1212" s="2" t="s">
        <v>5928</v>
      </c>
      <c r="D1212" s="15"/>
      <c r="E1212" s="16"/>
    </row>
    <row r="1213" spans="1:5">
      <c r="A1213" s="2" t="s">
        <v>5929</v>
      </c>
      <c r="D1213" s="15"/>
      <c r="E1213" s="16"/>
    </row>
    <row r="1214" spans="1:5">
      <c r="A1214" s="2" t="s">
        <v>5930</v>
      </c>
      <c r="D1214" s="15"/>
      <c r="E1214" s="16"/>
    </row>
    <row r="1215" spans="1:5">
      <c r="A1215" s="2" t="s">
        <v>5932</v>
      </c>
      <c r="D1215" s="15"/>
      <c r="E1215" s="16"/>
    </row>
    <row r="1216" spans="1:5">
      <c r="A1216" s="2" t="s">
        <v>5933</v>
      </c>
      <c r="D1216" s="15"/>
      <c r="E1216" s="16"/>
    </row>
    <row r="1217" spans="1:5">
      <c r="A1217" s="2" t="s">
        <v>5934</v>
      </c>
      <c r="D1217" s="15"/>
      <c r="E1217" s="16"/>
    </row>
    <row r="1218" spans="1:5">
      <c r="A1218" s="2" t="s">
        <v>5935</v>
      </c>
      <c r="D1218" s="15"/>
      <c r="E1218" s="16"/>
    </row>
    <row r="1219" spans="1:5">
      <c r="A1219" s="2" t="s">
        <v>5941</v>
      </c>
      <c r="D1219" s="15"/>
      <c r="E1219" s="16"/>
    </row>
    <row r="1220" spans="1:5">
      <c r="A1220" s="2" t="s">
        <v>5942</v>
      </c>
      <c r="D1220" s="15"/>
      <c r="E1220" s="16"/>
    </row>
    <row r="1221" spans="1:5">
      <c r="A1221" s="2" t="s">
        <v>5943</v>
      </c>
      <c r="D1221" s="15"/>
      <c r="E1221" s="16"/>
    </row>
    <row r="1222" spans="1:5">
      <c r="A1222" s="2" t="s">
        <v>5944</v>
      </c>
      <c r="D1222" s="24"/>
      <c r="E1222" s="18"/>
    </row>
    <row r="1223" spans="1:5">
      <c r="A1223" s="2" t="s">
        <v>5945</v>
      </c>
      <c r="D1223" s="15"/>
      <c r="E1223" s="16"/>
    </row>
    <row r="1224" spans="1:5">
      <c r="A1224" s="2" t="s">
        <v>5946</v>
      </c>
      <c r="D1224" s="15"/>
      <c r="E1224" s="16"/>
    </row>
    <row r="1225" spans="1:5">
      <c r="A1225" s="2" t="s">
        <v>5947</v>
      </c>
      <c r="D1225" s="15"/>
      <c r="E1225" s="16"/>
    </row>
    <row r="1226" spans="1:5">
      <c r="A1226" s="2" t="s">
        <v>5953</v>
      </c>
      <c r="D1226" s="15"/>
      <c r="E1226" s="16"/>
    </row>
    <row r="1227" spans="1:5">
      <c r="A1227" s="2" t="s">
        <v>5954</v>
      </c>
      <c r="D1227" s="15"/>
      <c r="E1227" s="16"/>
    </row>
    <row r="1228" spans="1:5">
      <c r="A1228" s="2" t="s">
        <v>5955</v>
      </c>
      <c r="D1228" s="15"/>
      <c r="E1228" s="16"/>
    </row>
    <row r="1229" spans="1:5">
      <c r="A1229" s="2" t="s">
        <v>5956</v>
      </c>
      <c r="D1229" s="15"/>
      <c r="E1229" s="16"/>
    </row>
    <row r="1230" spans="1:5">
      <c r="A1230" s="2" t="s">
        <v>5957</v>
      </c>
      <c r="D1230" s="15"/>
      <c r="E1230" s="16"/>
    </row>
    <row r="1231" spans="1:5">
      <c r="A1231" s="2" t="s">
        <v>5963</v>
      </c>
      <c r="D1231" s="15"/>
      <c r="E1231" s="16"/>
    </row>
    <row r="1232" spans="1:5">
      <c r="A1232" s="2" t="s">
        <v>5964</v>
      </c>
      <c r="D1232" s="15"/>
      <c r="E1232" s="16"/>
    </row>
    <row r="1233" spans="1:5">
      <c r="A1233" s="2" t="s">
        <v>5965</v>
      </c>
      <c r="D1233" s="15"/>
      <c r="E1233" s="16"/>
    </row>
    <row r="1234" spans="1:5">
      <c r="A1234" s="2" t="s">
        <v>5966</v>
      </c>
      <c r="D1234" s="15"/>
      <c r="E1234" s="16"/>
    </row>
    <row r="1235" spans="1:5">
      <c r="A1235" s="2" t="s">
        <v>5967</v>
      </c>
      <c r="D1235" s="15"/>
      <c r="E1235" s="16"/>
    </row>
    <row r="1236" spans="1:5">
      <c r="A1236" s="2" t="s">
        <v>5968</v>
      </c>
      <c r="D1236" s="15"/>
      <c r="E1236" s="16"/>
    </row>
    <row r="1237" spans="1:5">
      <c r="A1237" s="2" t="s">
        <v>5969</v>
      </c>
      <c r="D1237" s="15"/>
      <c r="E1237" s="16"/>
    </row>
    <row r="1238" spans="1:5">
      <c r="A1238" s="2" t="s">
        <v>5970</v>
      </c>
      <c r="D1238" s="15"/>
      <c r="E1238" s="16"/>
    </row>
    <row r="1239" spans="1:5">
      <c r="A1239" s="2" t="s">
        <v>5971</v>
      </c>
      <c r="D1239" s="15"/>
      <c r="E1239" s="16"/>
    </row>
    <row r="1240" spans="1:5">
      <c r="A1240" s="2" t="s">
        <v>5972</v>
      </c>
      <c r="D1240" s="15"/>
      <c r="E1240" s="16"/>
    </row>
    <row r="1241" spans="1:5">
      <c r="A1241" s="2" t="s">
        <v>5974</v>
      </c>
      <c r="D1241" s="15"/>
      <c r="E1241" s="16"/>
    </row>
    <row r="1242" spans="1:5">
      <c r="A1242" s="2" t="s">
        <v>5978</v>
      </c>
      <c r="D1242" s="15"/>
      <c r="E1242" s="16"/>
    </row>
    <row r="1243" spans="1:5">
      <c r="A1243" s="2" t="s">
        <v>5979</v>
      </c>
      <c r="D1243" s="15"/>
      <c r="E1243" s="16"/>
    </row>
    <row r="1244" spans="1:5">
      <c r="A1244" s="2" t="s">
        <v>5980</v>
      </c>
      <c r="D1244" s="15"/>
      <c r="E1244" s="16"/>
    </row>
    <row r="1245" spans="1:5">
      <c r="A1245" s="2" t="s">
        <v>5981</v>
      </c>
      <c r="D1245" s="15"/>
      <c r="E1245" s="16"/>
    </row>
    <row r="1246" spans="1:5">
      <c r="A1246" s="2" t="s">
        <v>5985</v>
      </c>
      <c r="D1246" s="15"/>
      <c r="E1246" s="16"/>
    </row>
    <row r="1247" spans="1:5">
      <c r="A1247" s="2" t="s">
        <v>5988</v>
      </c>
      <c r="D1247" s="15"/>
      <c r="E1247" s="16"/>
    </row>
    <row r="1248" spans="1:5">
      <c r="A1248" s="2" t="s">
        <v>5989</v>
      </c>
      <c r="D1248" s="15"/>
      <c r="E1248" s="16"/>
    </row>
    <row r="1249" spans="1:5">
      <c r="A1249" s="2" t="s">
        <v>5992</v>
      </c>
      <c r="D1249" s="15"/>
      <c r="E1249" s="16"/>
    </row>
    <row r="1250" spans="1:5">
      <c r="A1250" s="2" t="s">
        <v>5993</v>
      </c>
      <c r="D1250" s="15"/>
      <c r="E1250" s="16"/>
    </row>
    <row r="1251" spans="1:5">
      <c r="A1251" s="2" t="s">
        <v>5997</v>
      </c>
      <c r="D1251" s="15"/>
      <c r="E1251" s="16"/>
    </row>
    <row r="1252" spans="1:5">
      <c r="A1252" s="2" t="s">
        <v>5998</v>
      </c>
      <c r="D1252" s="15"/>
      <c r="E1252" s="16"/>
    </row>
    <row r="1253" spans="1:5">
      <c r="A1253" s="2" t="s">
        <v>6001</v>
      </c>
      <c r="D1253" s="15"/>
      <c r="E1253" s="16"/>
    </row>
    <row r="1254" spans="1:5">
      <c r="A1254" s="2" t="s">
        <v>6002</v>
      </c>
      <c r="D1254" s="15"/>
      <c r="E1254" s="16"/>
    </row>
    <row r="1255" spans="1:5">
      <c r="A1255" s="2" t="s">
        <v>6003</v>
      </c>
      <c r="D1255" s="15"/>
      <c r="E1255" s="16"/>
    </row>
    <row r="1256" spans="1:5">
      <c r="A1256" s="2" t="s">
        <v>6004</v>
      </c>
      <c r="D1256" s="15"/>
      <c r="E1256" s="16"/>
    </row>
    <row r="1257" spans="1:5">
      <c r="A1257" s="2" t="s">
        <v>6005</v>
      </c>
      <c r="D1257" s="15"/>
      <c r="E1257" s="16"/>
    </row>
    <row r="1258" spans="1:5">
      <c r="A1258" s="2" t="s">
        <v>6006</v>
      </c>
      <c r="D1258" s="15"/>
      <c r="E1258" s="16"/>
    </row>
    <row r="1259" spans="1:5">
      <c r="A1259" s="2" t="s">
        <v>6007</v>
      </c>
      <c r="D1259" s="15"/>
      <c r="E1259" s="16"/>
    </row>
    <row r="1260" spans="1:5">
      <c r="A1260" s="2" t="s">
        <v>6008</v>
      </c>
      <c r="D1260" s="15"/>
      <c r="E1260" s="16"/>
    </row>
    <row r="1261" spans="1:5">
      <c r="A1261" s="2" t="s">
        <v>6009</v>
      </c>
      <c r="D1261" s="15"/>
      <c r="E1261" s="16"/>
    </row>
    <row r="1262" spans="1:5">
      <c r="A1262" s="2" t="s">
        <v>6010</v>
      </c>
      <c r="D1262" s="15"/>
      <c r="E1262" s="16"/>
    </row>
    <row r="1263" spans="1:5">
      <c r="A1263" s="2" t="s">
        <v>6011</v>
      </c>
      <c r="D1263" s="15"/>
      <c r="E1263" s="16"/>
    </row>
    <row r="1264" spans="1:5">
      <c r="A1264" s="2" t="s">
        <v>6012</v>
      </c>
      <c r="D1264" s="15"/>
      <c r="E1264" s="16"/>
    </row>
    <row r="1265" spans="1:5">
      <c r="A1265" s="2" t="s">
        <v>6013</v>
      </c>
      <c r="D1265" s="15"/>
      <c r="E1265" s="16"/>
    </row>
    <row r="1266" spans="1:5">
      <c r="A1266" s="2" t="s">
        <v>6014</v>
      </c>
      <c r="D1266" s="15"/>
      <c r="E1266" s="16"/>
    </row>
    <row r="1267" spans="1:5">
      <c r="A1267" s="2" t="s">
        <v>6015</v>
      </c>
      <c r="D1267" s="15"/>
      <c r="E1267" s="16"/>
    </row>
    <row r="1268" spans="1:5">
      <c r="A1268" s="2" t="s">
        <v>6016</v>
      </c>
      <c r="D1268" s="15"/>
      <c r="E1268" s="16"/>
    </row>
    <row r="1269" spans="1:5">
      <c r="A1269" s="2" t="s">
        <v>6017</v>
      </c>
      <c r="D1269" s="15"/>
      <c r="E1269" s="16"/>
    </row>
    <row r="1270" spans="1:5">
      <c r="A1270" s="2" t="s">
        <v>6018</v>
      </c>
      <c r="D1270" s="15"/>
      <c r="E1270" s="16"/>
    </row>
    <row r="1271" spans="1:5">
      <c r="A1271" s="2" t="s">
        <v>6020</v>
      </c>
      <c r="D1271" s="15"/>
      <c r="E1271" s="16"/>
    </row>
    <row r="1272" spans="1:5">
      <c r="A1272" s="2" t="s">
        <v>6021</v>
      </c>
      <c r="D1272" s="15"/>
      <c r="E1272" s="16"/>
    </row>
    <row r="1273" spans="1:5">
      <c r="A1273" s="2" t="s">
        <v>6022</v>
      </c>
      <c r="D1273" s="15"/>
      <c r="E1273" s="16"/>
    </row>
    <row r="1274" spans="1:5">
      <c r="A1274" s="2" t="s">
        <v>6023</v>
      </c>
      <c r="D1274" s="15"/>
      <c r="E1274" s="16"/>
    </row>
    <row r="1275" spans="1:5">
      <c r="A1275" s="2" t="s">
        <v>6024</v>
      </c>
      <c r="D1275" s="15"/>
      <c r="E1275" s="16"/>
    </row>
    <row r="1276" spans="1:5">
      <c r="A1276" s="2" t="s">
        <v>6025</v>
      </c>
      <c r="D1276" s="15"/>
      <c r="E1276" s="16"/>
    </row>
    <row r="1277" spans="1:5">
      <c r="A1277" s="2" t="s">
        <v>6026</v>
      </c>
      <c r="D1277" s="15"/>
      <c r="E1277" s="16"/>
    </row>
    <row r="1278" spans="1:5">
      <c r="A1278" s="2" t="s">
        <v>6027</v>
      </c>
      <c r="D1278" s="15"/>
      <c r="E1278" s="16"/>
    </row>
    <row r="1279" spans="1:5">
      <c r="A1279" s="2" t="s">
        <v>6028</v>
      </c>
      <c r="D1279" s="15"/>
      <c r="E1279" s="16"/>
    </row>
    <row r="1280" spans="1:5">
      <c r="A1280" s="2" t="s">
        <v>6034</v>
      </c>
      <c r="D1280" s="15"/>
      <c r="E1280" s="16"/>
    </row>
    <row r="1281" spans="1:5">
      <c r="A1281" s="2" t="s">
        <v>6035</v>
      </c>
      <c r="D1281" s="15"/>
      <c r="E1281" s="16"/>
    </row>
    <row r="1282" spans="1:5">
      <c r="A1282" s="2" t="s">
        <v>6036</v>
      </c>
      <c r="D1282" s="15"/>
      <c r="E1282" s="16"/>
    </row>
    <row r="1283" spans="1:5">
      <c r="A1283" s="2" t="s">
        <v>6037</v>
      </c>
      <c r="D1283" s="15"/>
      <c r="E1283" s="16"/>
    </row>
    <row r="1284" spans="1:5">
      <c r="A1284" s="2" t="s">
        <v>6038</v>
      </c>
      <c r="D1284" s="15"/>
      <c r="E1284" s="16"/>
    </row>
    <row r="1285" spans="1:5">
      <c r="A1285" s="2" t="s">
        <v>6039</v>
      </c>
      <c r="D1285" s="15"/>
      <c r="E1285" s="16"/>
    </row>
    <row r="1286" spans="1:5">
      <c r="A1286" s="2" t="s">
        <v>6041</v>
      </c>
      <c r="D1286" s="15"/>
      <c r="E1286" s="16"/>
    </row>
    <row r="1287" spans="1:5">
      <c r="A1287" s="2" t="s">
        <v>6042</v>
      </c>
      <c r="D1287" s="15"/>
      <c r="E1287" s="16"/>
    </row>
    <row r="1288" spans="1:5">
      <c r="A1288" s="2" t="s">
        <v>6043</v>
      </c>
      <c r="D1288" s="15"/>
      <c r="E1288" s="16"/>
    </row>
    <row r="1289" spans="1:5">
      <c r="A1289" s="2" t="s">
        <v>6044</v>
      </c>
      <c r="D1289" s="15"/>
      <c r="E1289" s="16"/>
    </row>
    <row r="1290" spans="1:5">
      <c r="A1290" s="2" t="s">
        <v>6045</v>
      </c>
      <c r="D1290" s="15"/>
      <c r="E1290" s="16"/>
    </row>
    <row r="1291" spans="1:5">
      <c r="A1291" s="2" t="s">
        <v>6046</v>
      </c>
      <c r="D1291" s="15"/>
      <c r="E1291" s="16"/>
    </row>
    <row r="1292" spans="1:5">
      <c r="A1292" s="2" t="s">
        <v>6055</v>
      </c>
      <c r="D1292" s="15"/>
      <c r="E1292" s="16"/>
    </row>
    <row r="1293" spans="1:5">
      <c r="A1293" s="2" t="s">
        <v>6056</v>
      </c>
      <c r="D1293" s="15"/>
      <c r="E1293" s="16"/>
    </row>
    <row r="1294" spans="1:5">
      <c r="A1294" s="2" t="s">
        <v>6057</v>
      </c>
      <c r="D1294" s="15"/>
      <c r="E1294" s="16"/>
    </row>
    <row r="1295" spans="1:5">
      <c r="A1295" s="2" t="s">
        <v>6058</v>
      </c>
      <c r="D1295" s="15"/>
      <c r="E1295" s="16"/>
    </row>
    <row r="1296" spans="1:5">
      <c r="A1296" s="2" t="s">
        <v>6059</v>
      </c>
      <c r="D1296" s="15"/>
      <c r="E1296" s="16"/>
    </row>
    <row r="1297" spans="1:5">
      <c r="A1297" s="2" t="s">
        <v>6060</v>
      </c>
      <c r="D1297" s="15"/>
      <c r="E1297" s="16"/>
    </row>
    <row r="1298" spans="1:5">
      <c r="A1298" s="2" t="s">
        <v>6061</v>
      </c>
      <c r="D1298" s="15"/>
      <c r="E1298" s="16"/>
    </row>
    <row r="1299" spans="1:5">
      <c r="A1299" s="2" t="s">
        <v>6062</v>
      </c>
      <c r="D1299" s="15"/>
      <c r="E1299" s="16"/>
    </row>
    <row r="1300" spans="1:5">
      <c r="A1300" s="2" t="s">
        <v>6063</v>
      </c>
      <c r="D1300" s="15"/>
      <c r="E1300" s="16"/>
    </row>
    <row r="1301" spans="1:5">
      <c r="A1301" s="2" t="s">
        <v>6064</v>
      </c>
      <c r="D1301" s="15"/>
      <c r="E1301" s="16"/>
    </row>
    <row r="1302" spans="1:5">
      <c r="A1302" s="2" t="s">
        <v>6065</v>
      </c>
      <c r="D1302" s="15"/>
      <c r="E1302" s="16"/>
    </row>
    <row r="1303" spans="1:5">
      <c r="A1303" s="2" t="s">
        <v>6066</v>
      </c>
      <c r="D1303" s="15"/>
      <c r="E1303" s="16"/>
    </row>
    <row r="1304" spans="1:5">
      <c r="A1304" s="2" t="s">
        <v>6067</v>
      </c>
      <c r="D1304" s="15"/>
      <c r="E1304" s="16"/>
    </row>
    <row r="1305" spans="1:5">
      <c r="A1305" s="2" t="s">
        <v>6068</v>
      </c>
      <c r="D1305" s="15"/>
      <c r="E1305" s="16"/>
    </row>
    <row r="1306" spans="1:5">
      <c r="A1306" s="2" t="s">
        <v>6069</v>
      </c>
      <c r="D1306" s="15"/>
      <c r="E1306" s="16"/>
    </row>
    <row r="1307" spans="1:5">
      <c r="A1307" s="2" t="s">
        <v>6079</v>
      </c>
      <c r="D1307" s="15"/>
      <c r="E1307" s="16"/>
    </row>
    <row r="1308" spans="1:5">
      <c r="A1308" s="2" t="s">
        <v>6083</v>
      </c>
      <c r="D1308" s="15"/>
      <c r="E1308" s="16"/>
    </row>
    <row r="1309" spans="1:5">
      <c r="A1309" s="2" t="s">
        <v>6084</v>
      </c>
      <c r="D1309" s="15"/>
      <c r="E1309" s="16"/>
    </row>
    <row r="1310" spans="1:5">
      <c r="A1310" s="2" t="s">
        <v>6085</v>
      </c>
      <c r="D1310" s="15"/>
      <c r="E1310" s="16"/>
    </row>
    <row r="1311" spans="1:5">
      <c r="A1311" s="2" t="s">
        <v>6086</v>
      </c>
      <c r="D1311" s="15"/>
      <c r="E1311" s="16"/>
    </row>
    <row r="1312" spans="1:5">
      <c r="A1312" s="2" t="s">
        <v>6087</v>
      </c>
      <c r="D1312" s="15"/>
      <c r="E1312" s="16"/>
    </row>
    <row r="1313" spans="1:5">
      <c r="A1313" s="2" t="s">
        <v>6088</v>
      </c>
      <c r="D1313" s="15"/>
      <c r="E1313" s="16"/>
    </row>
    <row r="1314" spans="1:5">
      <c r="A1314" s="2" t="s">
        <v>6089</v>
      </c>
      <c r="D1314" s="15"/>
      <c r="E1314" s="16"/>
    </row>
    <row r="1315" spans="1:5">
      <c r="A1315" s="2" t="s">
        <v>6090</v>
      </c>
      <c r="D1315" s="15"/>
      <c r="E1315" s="16"/>
    </row>
    <row r="1316" spans="1:5">
      <c r="A1316" s="2" t="s">
        <v>6091</v>
      </c>
      <c r="D1316" s="15"/>
      <c r="E1316" s="16"/>
    </row>
    <row r="1317" spans="1:5">
      <c r="A1317" s="2" t="s">
        <v>6092</v>
      </c>
      <c r="D1317" s="15"/>
      <c r="E1317" s="16"/>
    </row>
    <row r="1318" spans="1:5">
      <c r="A1318" s="2" t="s">
        <v>6093</v>
      </c>
      <c r="D1318" s="15"/>
      <c r="E1318" s="16"/>
    </row>
    <row r="1319" spans="1:5">
      <c r="A1319" s="2" t="s">
        <v>6094</v>
      </c>
      <c r="D1319" s="15"/>
      <c r="E1319" s="16"/>
    </row>
    <row r="1320" spans="1:5">
      <c r="A1320" s="2" t="s">
        <v>6095</v>
      </c>
      <c r="D1320" s="15"/>
      <c r="E1320" s="16"/>
    </row>
    <row r="1321" spans="1:5">
      <c r="A1321" s="2" t="s">
        <v>6096</v>
      </c>
      <c r="D1321" s="15"/>
      <c r="E1321" s="16"/>
    </row>
    <row r="1322" spans="1:5">
      <c r="A1322" s="2" t="s">
        <v>6097</v>
      </c>
      <c r="D1322" s="15"/>
      <c r="E1322" s="16"/>
    </row>
    <row r="1323" spans="1:5">
      <c r="A1323" s="2" t="s">
        <v>6098</v>
      </c>
      <c r="D1323" s="15"/>
      <c r="E1323" s="16"/>
    </row>
    <row r="1324" spans="1:5">
      <c r="A1324" s="2" t="s">
        <v>6099</v>
      </c>
      <c r="D1324" s="15"/>
      <c r="E1324" s="16"/>
    </row>
    <row r="1325" spans="1:5">
      <c r="A1325" s="2" t="s">
        <v>6100</v>
      </c>
      <c r="D1325" s="15"/>
      <c r="E1325" s="16"/>
    </row>
    <row r="1326" spans="1:5">
      <c r="A1326" s="2" t="s">
        <v>6101</v>
      </c>
      <c r="D1326" s="15"/>
      <c r="E1326" s="16"/>
    </row>
    <row r="1327" spans="1:5">
      <c r="A1327" s="2" t="s">
        <v>6102</v>
      </c>
      <c r="D1327" s="15"/>
      <c r="E1327" s="16"/>
    </row>
    <row r="1328" spans="1:5">
      <c r="A1328" s="2" t="s">
        <v>6103</v>
      </c>
      <c r="D1328" s="15"/>
      <c r="E1328" s="16"/>
    </row>
    <row r="1329" spans="1:5">
      <c r="A1329" s="2" t="s">
        <v>6104</v>
      </c>
      <c r="D1329" s="15"/>
      <c r="E1329" s="16"/>
    </row>
    <row r="1330" spans="1:5">
      <c r="A1330" s="2" t="s">
        <v>6105</v>
      </c>
      <c r="D1330" s="15"/>
      <c r="E1330" s="16"/>
    </row>
    <row r="1331" spans="1:5">
      <c r="A1331" s="2" t="s">
        <v>6106</v>
      </c>
      <c r="D1331" s="15"/>
      <c r="E1331" s="16"/>
    </row>
    <row r="1332" spans="1:5">
      <c r="A1332" s="2" t="s">
        <v>6114</v>
      </c>
      <c r="D1332" s="15"/>
      <c r="E1332" s="16"/>
    </row>
    <row r="1333" spans="1:5">
      <c r="A1333" s="2" t="s">
        <v>6115</v>
      </c>
      <c r="D1333" s="31"/>
      <c r="E1333" s="16"/>
    </row>
    <row r="1334" spans="1:5">
      <c r="A1334" s="2" t="s">
        <v>7765</v>
      </c>
      <c r="D1334" s="15"/>
      <c r="E1334" s="16"/>
    </row>
    <row r="1335" spans="1:5">
      <c r="A1335" s="2" t="s">
        <v>7766</v>
      </c>
      <c r="D1335" s="15"/>
      <c r="E1335" s="16"/>
    </row>
    <row r="1336" spans="1:5">
      <c r="A1336" s="2" t="s">
        <v>6118</v>
      </c>
      <c r="D1336" s="15"/>
      <c r="E1336" s="16"/>
    </row>
    <row r="1337" spans="1:5">
      <c r="A1337" s="2" t="s">
        <v>6119</v>
      </c>
      <c r="D1337" s="15"/>
      <c r="E1337" s="16"/>
    </row>
    <row r="1338" spans="1:5">
      <c r="A1338" s="2" t="s">
        <v>6120</v>
      </c>
      <c r="D1338" s="15"/>
      <c r="E1338" s="16"/>
    </row>
    <row r="1339" spans="1:5">
      <c r="A1339" s="2" t="s">
        <v>6121</v>
      </c>
      <c r="D1339" s="15"/>
      <c r="E1339" s="16"/>
    </row>
    <row r="1340" spans="1:5">
      <c r="A1340" s="2" t="s">
        <v>6122</v>
      </c>
      <c r="D1340" s="15"/>
      <c r="E1340" s="16"/>
    </row>
    <row r="1341" spans="1:5">
      <c r="A1341" s="2" t="s">
        <v>6123</v>
      </c>
      <c r="D1341" s="15"/>
      <c r="E1341" s="16"/>
    </row>
    <row r="1342" spans="1:5">
      <c r="A1342" s="2" t="s">
        <v>6124</v>
      </c>
      <c r="D1342" s="15"/>
      <c r="E1342" s="16"/>
    </row>
    <row r="1343" spans="1:5">
      <c r="A1343" s="2" t="s">
        <v>6125</v>
      </c>
      <c r="D1343" s="15"/>
      <c r="E1343" s="16"/>
    </row>
    <row r="1344" spans="1:5">
      <c r="A1344" s="2" t="s">
        <v>6126</v>
      </c>
      <c r="D1344" s="15"/>
      <c r="E1344" s="16"/>
    </row>
    <row r="1345" spans="1:5">
      <c r="A1345" s="2" t="s">
        <v>6131</v>
      </c>
      <c r="D1345" s="15"/>
      <c r="E1345" s="16"/>
    </row>
    <row r="1346" spans="1:5">
      <c r="A1346" s="2" t="s">
        <v>6132</v>
      </c>
      <c r="D1346" s="15"/>
      <c r="E1346" s="16"/>
    </row>
    <row r="1347" spans="1:5">
      <c r="A1347" s="2" t="s">
        <v>6136</v>
      </c>
      <c r="D1347" s="15"/>
      <c r="E1347" s="16"/>
    </row>
    <row r="1348" spans="1:5">
      <c r="A1348" s="2" t="s">
        <v>6137</v>
      </c>
      <c r="D1348" s="15"/>
      <c r="E1348" s="16"/>
    </row>
    <row r="1349" spans="1:5">
      <c r="A1349" s="2" t="s">
        <v>6141</v>
      </c>
      <c r="D1349" s="15"/>
      <c r="E1349" s="16"/>
    </row>
    <row r="1350" spans="1:5">
      <c r="A1350" s="2" t="s">
        <v>6142</v>
      </c>
      <c r="D1350" s="15"/>
      <c r="E1350" s="16"/>
    </row>
    <row r="1351" spans="1:5">
      <c r="A1351" s="2" t="s">
        <v>6143</v>
      </c>
      <c r="D1351" s="15"/>
      <c r="E1351" s="16"/>
    </row>
    <row r="1352" spans="1:5">
      <c r="A1352" s="2" t="s">
        <v>6146</v>
      </c>
      <c r="D1352" s="15"/>
      <c r="E1352" s="16"/>
    </row>
    <row r="1353" spans="1:5">
      <c r="A1353" s="2" t="s">
        <v>6147</v>
      </c>
      <c r="D1353" s="15"/>
      <c r="E1353" s="16"/>
    </row>
    <row r="1354" spans="1:5">
      <c r="A1354" s="2" t="s">
        <v>6148</v>
      </c>
      <c r="D1354" s="15"/>
      <c r="E1354" s="16"/>
    </row>
    <row r="1355" spans="1:5">
      <c r="A1355" s="2" t="s">
        <v>6149</v>
      </c>
      <c r="D1355" s="15"/>
      <c r="E1355" s="16"/>
    </row>
    <row r="1356" spans="1:5">
      <c r="A1356" s="2" t="s">
        <v>6150</v>
      </c>
      <c r="D1356" s="15"/>
      <c r="E1356" s="16"/>
    </row>
    <row r="1357" spans="1:5">
      <c r="A1357" s="2" t="s">
        <v>7767</v>
      </c>
      <c r="D1357" s="15"/>
      <c r="E1357" s="16"/>
    </row>
    <row r="1358" spans="1:5">
      <c r="A1358" s="2" t="s">
        <v>6154</v>
      </c>
      <c r="D1358" s="15"/>
      <c r="E1358" s="16"/>
    </row>
    <row r="1359" spans="1:5">
      <c r="A1359" s="2" t="s">
        <v>6155</v>
      </c>
      <c r="D1359" s="15"/>
      <c r="E1359" s="16"/>
    </row>
    <row r="1360" spans="1:5">
      <c r="A1360" s="2" t="s">
        <v>6156</v>
      </c>
      <c r="D1360" s="15"/>
      <c r="E1360" s="16"/>
    </row>
    <row r="1361" spans="1:5">
      <c r="A1361" s="2" t="s">
        <v>6157</v>
      </c>
      <c r="D1361" s="15"/>
      <c r="E1361" s="16"/>
    </row>
    <row r="1362" spans="1:5">
      <c r="A1362" s="2" t="s">
        <v>6158</v>
      </c>
      <c r="D1362" s="15"/>
      <c r="E1362" s="16"/>
    </row>
    <row r="1363" spans="1:5">
      <c r="A1363" s="2" t="s">
        <v>6159</v>
      </c>
      <c r="D1363" s="15"/>
      <c r="E1363" s="16"/>
    </row>
    <row r="1364" spans="1:5">
      <c r="A1364" s="2" t="s">
        <v>6163</v>
      </c>
      <c r="D1364" s="15"/>
      <c r="E1364" s="16"/>
    </row>
    <row r="1365" spans="1:5">
      <c r="A1365" s="2" t="s">
        <v>6164</v>
      </c>
      <c r="D1365" s="15"/>
      <c r="E1365" s="16"/>
    </row>
    <row r="1366" spans="1:5">
      <c r="A1366" s="2" t="s">
        <v>6165</v>
      </c>
      <c r="D1366" s="15"/>
      <c r="E1366" s="16"/>
    </row>
    <row r="1367" spans="1:5">
      <c r="A1367" s="2" t="s">
        <v>6166</v>
      </c>
      <c r="D1367" s="15"/>
      <c r="E1367" s="16"/>
    </row>
    <row r="1368" spans="1:5">
      <c r="A1368" s="2" t="s">
        <v>6169</v>
      </c>
      <c r="D1368" s="15"/>
      <c r="E1368" s="16"/>
    </row>
    <row r="1369" spans="1:5">
      <c r="A1369" s="2" t="s">
        <v>6170</v>
      </c>
      <c r="D1369" s="15"/>
      <c r="E1369" s="16"/>
    </row>
    <row r="1370" spans="1:5">
      <c r="A1370" s="2" t="s">
        <v>6171</v>
      </c>
      <c r="D1370" s="15"/>
      <c r="E1370" s="16"/>
    </row>
    <row r="1371" spans="1:5">
      <c r="A1371" s="2" t="s">
        <v>6173</v>
      </c>
      <c r="D1371" s="15"/>
      <c r="E1371" s="16"/>
    </row>
    <row r="1372" spans="1:5">
      <c r="A1372" s="2" t="s">
        <v>6174</v>
      </c>
      <c r="D1372" s="15"/>
      <c r="E1372" s="16"/>
    </row>
    <row r="1373" spans="1:5">
      <c r="A1373" s="2" t="s">
        <v>7768</v>
      </c>
      <c r="D1373" s="15"/>
      <c r="E1373" s="16"/>
    </row>
    <row r="1374" spans="1:5">
      <c r="A1374" s="2" t="s">
        <v>6179</v>
      </c>
      <c r="D1374" s="15"/>
      <c r="E1374" s="16"/>
    </row>
    <row r="1375" spans="1:5">
      <c r="A1375" s="2" t="s">
        <v>6180</v>
      </c>
      <c r="D1375" s="15"/>
      <c r="E1375" s="16"/>
    </row>
    <row r="1376" spans="1:5">
      <c r="A1376" s="2" t="s">
        <v>6181</v>
      </c>
      <c r="D1376" s="15"/>
      <c r="E1376" s="16"/>
    </row>
    <row r="1377" spans="1:5">
      <c r="A1377" s="2" t="s">
        <v>6182</v>
      </c>
      <c r="D1377" s="15"/>
      <c r="E1377" s="16"/>
    </row>
    <row r="1378" spans="1:5">
      <c r="A1378" s="2" t="s">
        <v>6183</v>
      </c>
      <c r="D1378" s="15"/>
      <c r="E1378" s="16"/>
    </row>
    <row r="1379" spans="1:5">
      <c r="A1379" s="2" t="s">
        <v>6184</v>
      </c>
      <c r="D1379" s="15"/>
      <c r="E1379" s="16"/>
    </row>
    <row r="1380" spans="1:5">
      <c r="A1380" s="2" t="s">
        <v>6185</v>
      </c>
      <c r="D1380" s="15"/>
      <c r="E1380" s="16"/>
    </row>
    <row r="1381" spans="1:5">
      <c r="A1381" s="2" t="s">
        <v>6189</v>
      </c>
      <c r="D1381" s="15"/>
      <c r="E1381" s="16"/>
    </row>
    <row r="1382" spans="1:5">
      <c r="A1382" s="2" t="s">
        <v>6190</v>
      </c>
      <c r="D1382" s="24"/>
      <c r="E1382" s="18"/>
    </row>
    <row r="1383" spans="1:5">
      <c r="A1383" s="2" t="s">
        <v>6191</v>
      </c>
      <c r="D1383" s="15"/>
      <c r="E1383" s="16"/>
    </row>
    <row r="1384" spans="1:5">
      <c r="A1384" s="2" t="s">
        <v>6192</v>
      </c>
      <c r="D1384" s="15"/>
      <c r="E1384" s="16"/>
    </row>
    <row r="1385" spans="1:5">
      <c r="A1385" s="2" t="s">
        <v>6193</v>
      </c>
      <c r="D1385" s="15"/>
      <c r="E1385" s="16"/>
    </row>
    <row r="1386" spans="1:5">
      <c r="A1386" s="2" t="s">
        <v>6194</v>
      </c>
      <c r="D1386" s="15"/>
      <c r="E1386" s="16"/>
    </row>
    <row r="1387" spans="1:5">
      <c r="A1387" s="2" t="s">
        <v>6196</v>
      </c>
      <c r="D1387" s="15"/>
      <c r="E1387" s="16"/>
    </row>
    <row r="1388" spans="1:5">
      <c r="A1388" s="2" t="s">
        <v>6197</v>
      </c>
      <c r="D1388" s="15"/>
      <c r="E1388" s="16"/>
    </row>
    <row r="1389" spans="1:5">
      <c r="A1389" s="2" t="s">
        <v>6198</v>
      </c>
      <c r="D1389" s="15"/>
      <c r="E1389" s="16"/>
    </row>
    <row r="1390" spans="1:5">
      <c r="A1390" s="2" t="s">
        <v>6199</v>
      </c>
      <c r="D1390" s="15"/>
      <c r="E1390" s="16"/>
    </row>
    <row r="1391" spans="1:5">
      <c r="A1391" s="2" t="s">
        <v>6200</v>
      </c>
      <c r="D1391" s="15"/>
      <c r="E1391" s="16"/>
    </row>
    <row r="1392" spans="1:5">
      <c r="A1392" s="2" t="s">
        <v>6202</v>
      </c>
      <c r="D1392" s="15"/>
      <c r="E1392" s="16"/>
    </row>
    <row r="1393" spans="1:5">
      <c r="A1393" s="2" t="s">
        <v>6203</v>
      </c>
      <c r="D1393" s="15"/>
      <c r="E1393" s="16"/>
    </row>
    <row r="1394" spans="1:5">
      <c r="A1394" s="2" t="s">
        <v>6204</v>
      </c>
      <c r="D1394" s="15"/>
      <c r="E1394" s="16"/>
    </row>
    <row r="1395" spans="1:5">
      <c r="A1395" s="2" t="s">
        <v>6205</v>
      </c>
      <c r="D1395" s="15"/>
      <c r="E1395" s="16"/>
    </row>
    <row r="1396" spans="1:5">
      <c r="A1396" s="2" t="s">
        <v>6206</v>
      </c>
      <c r="D1396" s="15"/>
      <c r="E1396" s="16"/>
    </row>
    <row r="1397" spans="1:5">
      <c r="A1397" s="2" t="s">
        <v>6207</v>
      </c>
      <c r="D1397" s="15"/>
      <c r="E1397" s="16"/>
    </row>
    <row r="1398" spans="1:5">
      <c r="A1398" s="2" t="s">
        <v>6208</v>
      </c>
      <c r="D1398" s="15"/>
      <c r="E1398" s="16"/>
    </row>
    <row r="1399" spans="1:5">
      <c r="A1399" s="2" t="s">
        <v>6209</v>
      </c>
      <c r="D1399" s="15"/>
      <c r="E1399" s="16"/>
    </row>
    <row r="1400" spans="1:5">
      <c r="A1400" s="2" t="s">
        <v>6210</v>
      </c>
      <c r="D1400" s="15"/>
      <c r="E1400" s="16"/>
    </row>
    <row r="1401" spans="1:5">
      <c r="A1401" s="2" t="s">
        <v>6213</v>
      </c>
      <c r="D1401" s="15"/>
      <c r="E1401" s="16"/>
    </row>
    <row r="1402" spans="1:5">
      <c r="A1402" s="2" t="s">
        <v>6214</v>
      </c>
      <c r="D1402" s="15"/>
      <c r="E1402" s="16"/>
    </row>
    <row r="1403" spans="1:5">
      <c r="A1403" s="2" t="s">
        <v>6215</v>
      </c>
      <c r="D1403" s="15"/>
      <c r="E1403" s="16"/>
    </row>
    <row r="1404" spans="1:5">
      <c r="A1404" s="2" t="s">
        <v>6216</v>
      </c>
      <c r="D1404" s="15"/>
      <c r="E1404" s="16"/>
    </row>
    <row r="1405" spans="1:5">
      <c r="A1405" s="2" t="s">
        <v>6218</v>
      </c>
      <c r="D1405" s="15"/>
      <c r="E1405" s="16"/>
    </row>
    <row r="1406" spans="1:5">
      <c r="A1406" s="2" t="s">
        <v>6219</v>
      </c>
      <c r="D1406" s="15"/>
      <c r="E1406" s="16"/>
    </row>
    <row r="1407" spans="1:5">
      <c r="A1407" s="2" t="s">
        <v>6220</v>
      </c>
      <c r="D1407" s="15"/>
      <c r="E1407" s="16"/>
    </row>
    <row r="1408" spans="1:5">
      <c r="A1408" s="2" t="s">
        <v>6221</v>
      </c>
      <c r="D1408" s="15"/>
      <c r="E1408" s="16"/>
    </row>
    <row r="1409" spans="1:5">
      <c r="A1409" s="2" t="s">
        <v>6222</v>
      </c>
      <c r="D1409" s="15"/>
      <c r="E1409" s="16"/>
    </row>
    <row r="1410" spans="1:5">
      <c r="A1410" s="2" t="s">
        <v>6223</v>
      </c>
      <c r="D1410" s="15"/>
      <c r="E1410" s="16"/>
    </row>
    <row r="1411" spans="1:5">
      <c r="A1411" s="2" t="s">
        <v>6225</v>
      </c>
      <c r="D1411" s="15"/>
      <c r="E1411" s="16"/>
    </row>
    <row r="1412" spans="1:5">
      <c r="A1412" s="2" t="s">
        <v>6226</v>
      </c>
      <c r="D1412" s="15"/>
      <c r="E1412" s="16"/>
    </row>
    <row r="1413" spans="1:5">
      <c r="A1413" s="2" t="s">
        <v>6227</v>
      </c>
      <c r="D1413" s="24"/>
      <c r="E1413" s="18"/>
    </row>
    <row r="1414" spans="1:5">
      <c r="A1414" s="2" t="s">
        <v>6228</v>
      </c>
      <c r="D1414" s="15"/>
      <c r="E1414" s="16"/>
    </row>
    <row r="1415" spans="1:5">
      <c r="A1415" s="2" t="s">
        <v>6229</v>
      </c>
      <c r="D1415" s="15"/>
      <c r="E1415" s="16"/>
    </row>
    <row r="1416" spans="1:5">
      <c r="A1416" s="2" t="s">
        <v>6230</v>
      </c>
      <c r="D1416" s="15"/>
      <c r="E1416" s="16"/>
    </row>
    <row r="1417" spans="1:5">
      <c r="A1417" s="2" t="s">
        <v>6231</v>
      </c>
      <c r="D1417" s="15"/>
      <c r="E1417" s="16"/>
    </row>
    <row r="1418" spans="1:5">
      <c r="A1418" s="2" t="s">
        <v>6234</v>
      </c>
      <c r="D1418" s="15"/>
      <c r="E1418" s="16"/>
    </row>
    <row r="1419" spans="1:5">
      <c r="A1419" s="2" t="s">
        <v>6235</v>
      </c>
      <c r="D1419" s="15"/>
      <c r="E1419" s="16"/>
    </row>
    <row r="1420" spans="1:5">
      <c r="A1420" s="2" t="s">
        <v>6236</v>
      </c>
      <c r="D1420" s="15"/>
      <c r="E1420" s="16"/>
    </row>
    <row r="1421" spans="1:5">
      <c r="A1421" s="2" t="s">
        <v>6238</v>
      </c>
      <c r="D1421" s="24"/>
      <c r="E1421" s="18"/>
    </row>
    <row r="1422" spans="1:5">
      <c r="A1422" s="2" t="s">
        <v>6239</v>
      </c>
      <c r="D1422" s="15"/>
      <c r="E1422" s="16"/>
    </row>
    <row r="1423" spans="1:5">
      <c r="A1423" s="2" t="s">
        <v>7769</v>
      </c>
      <c r="D1423" s="15"/>
      <c r="E1423" s="16"/>
    </row>
    <row r="1424" spans="1:5">
      <c r="A1424" s="2" t="s">
        <v>6241</v>
      </c>
      <c r="D1424" s="15"/>
      <c r="E1424" s="16"/>
    </row>
    <row r="1425" spans="1:5">
      <c r="A1425" s="2" t="s">
        <v>6242</v>
      </c>
      <c r="D1425" s="15"/>
      <c r="E1425" s="16"/>
    </row>
    <row r="1426" spans="1:5">
      <c r="A1426" s="2" t="s">
        <v>6243</v>
      </c>
      <c r="D1426" s="15"/>
      <c r="E1426" s="16"/>
    </row>
    <row r="1427" spans="1:5">
      <c r="A1427" s="2" t="s">
        <v>6244</v>
      </c>
      <c r="D1427" s="15"/>
      <c r="E1427" s="16"/>
    </row>
    <row r="1428" spans="1:5">
      <c r="A1428" s="2" t="s">
        <v>6245</v>
      </c>
      <c r="D1428" s="15"/>
      <c r="E1428" s="16"/>
    </row>
    <row r="1429" spans="1:5">
      <c r="A1429" s="2" t="s">
        <v>6246</v>
      </c>
      <c r="D1429" s="15"/>
      <c r="E1429" s="16"/>
    </row>
    <row r="1430" spans="1:5">
      <c r="A1430" s="2" t="s">
        <v>6247</v>
      </c>
      <c r="D1430" s="15"/>
      <c r="E1430" s="16"/>
    </row>
    <row r="1431" spans="1:5">
      <c r="A1431" s="2" t="s">
        <v>6248</v>
      </c>
      <c r="D1431" s="15"/>
      <c r="E1431" s="16"/>
    </row>
    <row r="1432" spans="1:5">
      <c r="A1432" s="2" t="s">
        <v>6249</v>
      </c>
      <c r="D1432" s="15"/>
      <c r="E1432" s="16"/>
    </row>
    <row r="1433" spans="1:5">
      <c r="A1433" s="2" t="s">
        <v>6250</v>
      </c>
      <c r="D1433" s="15"/>
      <c r="E1433" s="16"/>
    </row>
    <row r="1434" spans="1:5">
      <c r="A1434" s="2" t="s">
        <v>6251</v>
      </c>
      <c r="D1434" s="15"/>
      <c r="E1434" s="16"/>
    </row>
    <row r="1435" spans="1:5">
      <c r="A1435" s="2" t="s">
        <v>6252</v>
      </c>
      <c r="D1435" s="15"/>
      <c r="E1435" s="16"/>
    </row>
    <row r="1436" spans="1:5">
      <c r="A1436" s="2" t="s">
        <v>6253</v>
      </c>
      <c r="D1436" s="15"/>
      <c r="E1436" s="16"/>
    </row>
    <row r="1437" spans="1:5">
      <c r="A1437" s="2" t="s">
        <v>6254</v>
      </c>
      <c r="D1437" s="15"/>
      <c r="E1437" s="16"/>
    </row>
    <row r="1438" spans="1:5">
      <c r="A1438" s="2" t="s">
        <v>6255</v>
      </c>
      <c r="D1438" s="15"/>
      <c r="E1438" s="16"/>
    </row>
    <row r="1439" spans="1:5">
      <c r="A1439" s="2" t="s">
        <v>6256</v>
      </c>
      <c r="D1439" s="15"/>
      <c r="E1439" s="16"/>
    </row>
    <row r="1440" spans="1:5">
      <c r="A1440" s="2" t="s">
        <v>6257</v>
      </c>
      <c r="D1440" s="15"/>
      <c r="E1440" s="16"/>
    </row>
    <row r="1441" spans="1:5">
      <c r="A1441" s="2" t="s">
        <v>6258</v>
      </c>
      <c r="D1441" s="15"/>
      <c r="E1441" s="16"/>
    </row>
    <row r="1442" spans="1:5">
      <c r="A1442" s="2" t="s">
        <v>6259</v>
      </c>
      <c r="D1442" s="15"/>
      <c r="E1442" s="16"/>
    </row>
    <row r="1443" spans="1:5">
      <c r="A1443" s="2" t="s">
        <v>6260</v>
      </c>
      <c r="D1443" s="15"/>
      <c r="E1443" s="16"/>
    </row>
    <row r="1444" spans="1:5" ht="15">
      <c r="A1444" s="2" t="s">
        <v>6261</v>
      </c>
      <c r="D1444" s="22"/>
      <c r="E1444" s="23"/>
    </row>
    <row r="1445" spans="1:5">
      <c r="A1445" s="2" t="s">
        <v>6262</v>
      </c>
      <c r="D1445" s="15"/>
      <c r="E1445" s="16"/>
    </row>
    <row r="1446" spans="1:5">
      <c r="A1446" s="2" t="s">
        <v>6263</v>
      </c>
      <c r="D1446" s="15"/>
      <c r="E1446" s="16"/>
    </row>
    <row r="1447" spans="1:5">
      <c r="A1447" s="2" t="s">
        <v>6264</v>
      </c>
      <c r="D1447" s="15"/>
      <c r="E1447" s="16"/>
    </row>
    <row r="1448" spans="1:5">
      <c r="A1448" s="2" t="s">
        <v>6265</v>
      </c>
      <c r="D1448" s="15"/>
      <c r="E1448" s="16"/>
    </row>
    <row r="1449" spans="1:5">
      <c r="A1449" s="2" t="s">
        <v>6266</v>
      </c>
      <c r="D1449" s="15"/>
      <c r="E1449" s="16"/>
    </row>
    <row r="1450" spans="1:5">
      <c r="A1450" s="2" t="s">
        <v>6267</v>
      </c>
      <c r="D1450" s="15"/>
      <c r="E1450" s="16"/>
    </row>
    <row r="1451" spans="1:5">
      <c r="A1451" s="2" t="s">
        <v>6268</v>
      </c>
      <c r="D1451" s="15"/>
      <c r="E1451" s="16"/>
    </row>
    <row r="1452" spans="1:5">
      <c r="A1452" s="2" t="s">
        <v>6269</v>
      </c>
      <c r="D1452" s="15"/>
      <c r="E1452" s="16"/>
    </row>
    <row r="1453" spans="1:5">
      <c r="A1453" s="2" t="s">
        <v>6270</v>
      </c>
      <c r="D1453" s="15"/>
      <c r="E1453" s="16"/>
    </row>
    <row r="1454" spans="1:5">
      <c r="A1454" s="2" t="s">
        <v>6271</v>
      </c>
      <c r="D1454" s="15"/>
      <c r="E1454" s="16"/>
    </row>
    <row r="1455" spans="1:5">
      <c r="A1455" s="2" t="s">
        <v>6272</v>
      </c>
      <c r="D1455" s="15"/>
      <c r="E1455" s="16"/>
    </row>
    <row r="1456" spans="1:5">
      <c r="A1456" s="2" t="s">
        <v>6273</v>
      </c>
      <c r="D1456" s="15"/>
      <c r="E1456" s="16"/>
    </row>
    <row r="1457" spans="1:5">
      <c r="A1457" s="2" t="s">
        <v>6274</v>
      </c>
      <c r="D1457" s="15"/>
      <c r="E1457" s="16"/>
    </row>
    <row r="1458" spans="1:5">
      <c r="A1458" s="2" t="s">
        <v>6275</v>
      </c>
      <c r="D1458" s="15"/>
      <c r="E1458" s="16"/>
    </row>
    <row r="1459" spans="1:5">
      <c r="A1459" s="2" t="s">
        <v>6276</v>
      </c>
      <c r="D1459" s="15"/>
      <c r="E1459" s="16"/>
    </row>
    <row r="1460" spans="1:5">
      <c r="A1460" s="2" t="s">
        <v>6277</v>
      </c>
      <c r="D1460" s="15"/>
      <c r="E1460" s="16"/>
    </row>
    <row r="1461" spans="1:5">
      <c r="A1461" s="2" t="s">
        <v>6278</v>
      </c>
      <c r="D1461" s="15"/>
      <c r="E1461" s="16"/>
    </row>
    <row r="1462" spans="1:5">
      <c r="A1462" s="2" t="s">
        <v>6279</v>
      </c>
      <c r="D1462" s="15"/>
      <c r="E1462" s="16"/>
    </row>
    <row r="1463" spans="1:5">
      <c r="A1463" s="2" t="s">
        <v>6280</v>
      </c>
      <c r="D1463" s="15"/>
      <c r="E1463" s="16"/>
    </row>
    <row r="1464" spans="1:5">
      <c r="A1464" s="2" t="s">
        <v>6281</v>
      </c>
      <c r="D1464" s="15"/>
      <c r="E1464" s="16"/>
    </row>
    <row r="1465" spans="1:5">
      <c r="A1465" s="2" t="s">
        <v>6282</v>
      </c>
      <c r="D1465" s="15"/>
      <c r="E1465" s="16"/>
    </row>
    <row r="1466" spans="1:5">
      <c r="A1466" s="2" t="s">
        <v>6283</v>
      </c>
      <c r="D1466" s="15"/>
      <c r="E1466" s="16"/>
    </row>
    <row r="1467" spans="1:5">
      <c r="A1467" s="2" t="s">
        <v>6284</v>
      </c>
      <c r="D1467" s="15"/>
      <c r="E1467" s="16"/>
    </row>
    <row r="1468" spans="1:5">
      <c r="A1468" s="2" t="s">
        <v>6285</v>
      </c>
      <c r="D1468" s="15"/>
      <c r="E1468" s="16"/>
    </row>
    <row r="1469" spans="1:5">
      <c r="A1469" s="2" t="s">
        <v>6286</v>
      </c>
      <c r="D1469" s="15"/>
      <c r="E1469" s="16"/>
    </row>
    <row r="1470" spans="1:5">
      <c r="A1470" s="2" t="s">
        <v>6287</v>
      </c>
      <c r="D1470" s="15"/>
      <c r="E1470" s="16"/>
    </row>
    <row r="1471" spans="1:5">
      <c r="A1471" s="2" t="s">
        <v>6293</v>
      </c>
      <c r="D1471" s="15"/>
      <c r="E1471" s="16"/>
    </row>
    <row r="1472" spans="1:5">
      <c r="A1472" s="2" t="s">
        <v>6294</v>
      </c>
      <c r="D1472" s="31"/>
      <c r="E1472" s="16"/>
    </row>
    <row r="1473" spans="1:5">
      <c r="A1473" s="2" t="s">
        <v>6295</v>
      </c>
      <c r="D1473" s="15"/>
      <c r="E1473" s="16"/>
    </row>
    <row r="1474" spans="1:5">
      <c r="A1474" s="2" t="s">
        <v>6296</v>
      </c>
      <c r="D1474" s="15"/>
      <c r="E1474" s="16"/>
    </row>
    <row r="1475" spans="1:5">
      <c r="A1475" s="2" t="s">
        <v>6298</v>
      </c>
      <c r="D1475" s="15"/>
      <c r="E1475" s="16"/>
    </row>
    <row r="1476" spans="1:5">
      <c r="A1476" s="2" t="s">
        <v>6299</v>
      </c>
      <c r="D1476" s="15"/>
      <c r="E1476" s="16"/>
    </row>
    <row r="1477" spans="1:5">
      <c r="A1477" s="2" t="s">
        <v>7770</v>
      </c>
      <c r="D1477" s="15"/>
      <c r="E1477" s="16"/>
    </row>
    <row r="1478" spans="1:5">
      <c r="A1478" s="2" t="s">
        <v>6303</v>
      </c>
      <c r="D1478" s="15"/>
      <c r="E1478" s="16"/>
    </row>
    <row r="1479" spans="1:5">
      <c r="A1479" s="2" t="s">
        <v>6304</v>
      </c>
      <c r="D1479" s="15"/>
      <c r="E1479" s="16"/>
    </row>
    <row r="1480" spans="1:5">
      <c r="A1480" s="2" t="s">
        <v>6305</v>
      </c>
      <c r="D1480" s="15"/>
      <c r="E1480" s="16"/>
    </row>
    <row r="1481" spans="1:5">
      <c r="A1481" s="2" t="s">
        <v>6306</v>
      </c>
      <c r="D1481" s="15"/>
      <c r="E1481" s="16"/>
    </row>
    <row r="1482" spans="1:5">
      <c r="A1482" s="2" t="s">
        <v>6307</v>
      </c>
      <c r="D1482" s="15"/>
      <c r="E1482" s="16"/>
    </row>
    <row r="1483" spans="1:5">
      <c r="A1483" s="2" t="s">
        <v>6308</v>
      </c>
      <c r="D1483" s="15"/>
      <c r="E1483" s="16"/>
    </row>
    <row r="1484" spans="1:5">
      <c r="A1484" s="2" t="s">
        <v>6309</v>
      </c>
      <c r="D1484" s="15"/>
      <c r="E1484" s="16"/>
    </row>
    <row r="1485" spans="1:5">
      <c r="A1485" s="2" t="s">
        <v>6310</v>
      </c>
      <c r="D1485" s="15"/>
      <c r="E1485" s="16"/>
    </row>
    <row r="1486" spans="1:5">
      <c r="A1486" s="2" t="s">
        <v>6311</v>
      </c>
      <c r="D1486" s="15"/>
      <c r="E1486" s="16"/>
    </row>
    <row r="1487" spans="1:5">
      <c r="A1487" s="2" t="s">
        <v>6312</v>
      </c>
      <c r="D1487" s="15"/>
      <c r="E1487" s="16"/>
    </row>
    <row r="1488" spans="1:5">
      <c r="A1488" s="2" t="s">
        <v>6313</v>
      </c>
      <c r="D1488" s="15"/>
      <c r="E1488" s="16"/>
    </row>
    <row r="1489" spans="1:5">
      <c r="A1489" s="2" t="s">
        <v>6314</v>
      </c>
      <c r="D1489" s="15"/>
      <c r="E1489" s="16"/>
    </row>
    <row r="1490" spans="1:5">
      <c r="A1490" s="2" t="s">
        <v>6316</v>
      </c>
      <c r="D1490" s="15"/>
      <c r="E1490" s="16"/>
    </row>
    <row r="1491" spans="1:5">
      <c r="A1491" s="2" t="s">
        <v>6317</v>
      </c>
      <c r="D1491" s="15"/>
      <c r="E1491" s="16"/>
    </row>
    <row r="1492" spans="1:5">
      <c r="A1492" s="2" t="s">
        <v>6318</v>
      </c>
      <c r="D1492" s="15"/>
      <c r="E1492" s="16"/>
    </row>
    <row r="1493" spans="1:5">
      <c r="A1493" s="2" t="s">
        <v>6319</v>
      </c>
      <c r="D1493" s="15"/>
      <c r="E1493" s="16"/>
    </row>
    <row r="1494" spans="1:5">
      <c r="A1494" s="2" t="s">
        <v>6320</v>
      </c>
      <c r="D1494" s="15"/>
      <c r="E1494" s="16"/>
    </row>
    <row r="1495" spans="1:5">
      <c r="A1495" s="2" t="s">
        <v>6321</v>
      </c>
      <c r="D1495" s="15"/>
      <c r="E1495" s="16"/>
    </row>
    <row r="1496" spans="1:5">
      <c r="A1496" s="2" t="s">
        <v>6322</v>
      </c>
      <c r="D1496" s="15"/>
      <c r="E1496" s="16"/>
    </row>
    <row r="1497" spans="1:5">
      <c r="A1497" s="2" t="s">
        <v>6323</v>
      </c>
      <c r="D1497" s="15"/>
      <c r="E1497" s="16"/>
    </row>
    <row r="1498" spans="1:5">
      <c r="A1498" s="2" t="s">
        <v>6324</v>
      </c>
      <c r="D1498" s="15"/>
      <c r="E1498" s="16"/>
    </row>
    <row r="1499" spans="1:5">
      <c r="A1499" s="2" t="s">
        <v>6325</v>
      </c>
      <c r="D1499" s="15"/>
      <c r="E1499" s="16"/>
    </row>
    <row r="1500" spans="1:5">
      <c r="A1500" s="2" t="s">
        <v>6326</v>
      </c>
      <c r="D1500" s="15"/>
      <c r="E1500" s="16"/>
    </row>
    <row r="1501" spans="1:5">
      <c r="A1501" s="2" t="s">
        <v>6327</v>
      </c>
      <c r="D1501" s="15"/>
      <c r="E1501" s="16"/>
    </row>
    <row r="1502" spans="1:5">
      <c r="A1502" s="2" t="s">
        <v>6328</v>
      </c>
      <c r="D1502" s="15"/>
      <c r="E1502" s="16"/>
    </row>
    <row r="1503" spans="1:5">
      <c r="A1503" s="2" t="s">
        <v>6329</v>
      </c>
      <c r="D1503" s="15"/>
      <c r="E1503" s="16"/>
    </row>
    <row r="1504" spans="1:5">
      <c r="A1504" s="2" t="s">
        <v>6330</v>
      </c>
      <c r="D1504" s="15"/>
      <c r="E1504" s="16"/>
    </row>
    <row r="1505" spans="1:5">
      <c r="A1505" s="2" t="s">
        <v>6331</v>
      </c>
      <c r="D1505" s="15"/>
      <c r="E1505" s="16"/>
    </row>
    <row r="1506" spans="1:5">
      <c r="A1506" s="2" t="s">
        <v>6332</v>
      </c>
      <c r="D1506" s="15"/>
      <c r="E1506" s="16"/>
    </row>
    <row r="1507" spans="1:5">
      <c r="A1507" s="2" t="s">
        <v>6333</v>
      </c>
      <c r="D1507" s="15"/>
      <c r="E1507" s="16"/>
    </row>
    <row r="1508" spans="1:5">
      <c r="A1508" s="2" t="s">
        <v>6334</v>
      </c>
      <c r="D1508" s="19"/>
      <c r="E1508" s="16"/>
    </row>
    <row r="1509" spans="1:5">
      <c r="A1509" s="2" t="s">
        <v>6335</v>
      </c>
      <c r="D1509" s="15"/>
      <c r="E1509" s="16"/>
    </row>
    <row r="1510" spans="1:5">
      <c r="A1510" s="2" t="s">
        <v>6336</v>
      </c>
      <c r="D1510" s="15"/>
      <c r="E1510" s="16"/>
    </row>
    <row r="1511" spans="1:5">
      <c r="A1511" s="2" t="s">
        <v>6337</v>
      </c>
      <c r="D1511" s="15"/>
      <c r="E1511" s="16"/>
    </row>
    <row r="1512" spans="1:5">
      <c r="A1512" s="2" t="s">
        <v>6338</v>
      </c>
      <c r="D1512" s="15"/>
      <c r="E1512" s="16"/>
    </row>
    <row r="1513" spans="1:5">
      <c r="A1513" s="2" t="s">
        <v>6339</v>
      </c>
      <c r="D1513" s="15"/>
      <c r="E1513" s="16"/>
    </row>
    <row r="1514" spans="1:5">
      <c r="A1514" s="2" t="s">
        <v>6340</v>
      </c>
      <c r="D1514" s="15"/>
      <c r="E1514" s="16"/>
    </row>
    <row r="1515" spans="1:5">
      <c r="A1515" s="2" t="s">
        <v>6341</v>
      </c>
      <c r="D1515" s="15"/>
      <c r="E1515" s="16"/>
    </row>
    <row r="1516" spans="1:5">
      <c r="A1516" s="2" t="s">
        <v>6342</v>
      </c>
      <c r="D1516" s="15"/>
      <c r="E1516" s="16"/>
    </row>
    <row r="1517" spans="1:5">
      <c r="A1517" s="2" t="s">
        <v>6343</v>
      </c>
      <c r="D1517" s="15"/>
      <c r="E1517" s="16"/>
    </row>
    <row r="1518" spans="1:5">
      <c r="A1518" s="2" t="s">
        <v>6344</v>
      </c>
      <c r="D1518" s="15"/>
      <c r="E1518" s="16"/>
    </row>
    <row r="1519" spans="1:5">
      <c r="A1519" s="2" t="s">
        <v>6345</v>
      </c>
      <c r="D1519" s="15"/>
      <c r="E1519" s="16"/>
    </row>
    <row r="1520" spans="1:5">
      <c r="A1520" s="2" t="s">
        <v>6346</v>
      </c>
      <c r="D1520" s="15"/>
      <c r="E1520" s="16"/>
    </row>
    <row r="1521" spans="1:5">
      <c r="A1521" s="2" t="s">
        <v>6347</v>
      </c>
      <c r="D1521" s="19"/>
      <c r="E1521" s="16"/>
    </row>
    <row r="1522" spans="1:5">
      <c r="A1522" s="2" t="s">
        <v>6348</v>
      </c>
      <c r="D1522" s="15"/>
      <c r="E1522" s="16"/>
    </row>
    <row r="1523" spans="1:5">
      <c r="A1523" s="2" t="s">
        <v>6349</v>
      </c>
      <c r="D1523" s="15"/>
      <c r="E1523" s="16"/>
    </row>
    <row r="1524" spans="1:5">
      <c r="A1524" s="2" t="s">
        <v>6350</v>
      </c>
      <c r="D1524" s="15"/>
      <c r="E1524" s="16"/>
    </row>
    <row r="1525" spans="1:5">
      <c r="A1525" s="2" t="s">
        <v>6351</v>
      </c>
      <c r="D1525" s="15"/>
      <c r="E1525" s="16"/>
    </row>
    <row r="1526" spans="1:5">
      <c r="A1526" s="2" t="s">
        <v>6352</v>
      </c>
      <c r="D1526" s="15"/>
      <c r="E1526" s="16"/>
    </row>
    <row r="1527" spans="1:5">
      <c r="A1527" s="2" t="s">
        <v>6353</v>
      </c>
      <c r="D1527" s="15"/>
      <c r="E1527" s="16"/>
    </row>
    <row r="1528" spans="1:5">
      <c r="A1528" s="2" t="s">
        <v>6354</v>
      </c>
      <c r="D1528" s="15"/>
      <c r="E1528" s="16"/>
    </row>
    <row r="1529" spans="1:5">
      <c r="A1529" s="2" t="s">
        <v>6355</v>
      </c>
      <c r="D1529" s="15"/>
      <c r="E1529" s="16"/>
    </row>
    <row r="1530" spans="1:5">
      <c r="A1530" s="2" t="s">
        <v>6356</v>
      </c>
      <c r="D1530" s="15"/>
      <c r="E1530" s="16"/>
    </row>
    <row r="1531" spans="1:5">
      <c r="A1531" s="2" t="s">
        <v>6357</v>
      </c>
      <c r="D1531" s="15"/>
      <c r="E1531" s="16"/>
    </row>
    <row r="1532" spans="1:5">
      <c r="A1532" s="2" t="s">
        <v>6358</v>
      </c>
      <c r="D1532" s="15"/>
      <c r="E1532" s="16"/>
    </row>
    <row r="1533" spans="1:5">
      <c r="A1533" s="2" t="s">
        <v>6359</v>
      </c>
      <c r="D1533" s="15"/>
      <c r="E1533" s="16"/>
    </row>
    <row r="1534" spans="1:5">
      <c r="A1534" s="2" t="s">
        <v>6360</v>
      </c>
      <c r="D1534" s="15"/>
      <c r="E1534" s="16"/>
    </row>
    <row r="1535" spans="1:5">
      <c r="A1535" s="2" t="s">
        <v>6361</v>
      </c>
      <c r="D1535" s="15"/>
      <c r="E1535" s="16"/>
    </row>
    <row r="1536" spans="1:5">
      <c r="A1536" s="2" t="s">
        <v>6362</v>
      </c>
      <c r="D1536" s="15"/>
      <c r="E1536" s="16"/>
    </row>
    <row r="1537" spans="1:5">
      <c r="A1537" s="2" t="s">
        <v>6363</v>
      </c>
      <c r="D1537" s="15"/>
      <c r="E1537" s="16"/>
    </row>
    <row r="1538" spans="1:5">
      <c r="A1538" s="2" t="s">
        <v>6364</v>
      </c>
      <c r="D1538" s="15"/>
      <c r="E1538" s="16"/>
    </row>
    <row r="1539" spans="1:5">
      <c r="A1539" s="2" t="s">
        <v>6365</v>
      </c>
      <c r="D1539" s="15"/>
      <c r="E1539" s="16"/>
    </row>
    <row r="1540" spans="1:5">
      <c r="A1540" s="2" t="s">
        <v>6366</v>
      </c>
      <c r="D1540" s="15"/>
      <c r="E1540" s="16"/>
    </row>
    <row r="1541" spans="1:5">
      <c r="A1541" s="2" t="s">
        <v>6367</v>
      </c>
      <c r="D1541" s="15"/>
      <c r="E1541" s="16"/>
    </row>
    <row r="1542" spans="1:5">
      <c r="A1542" s="2" t="s">
        <v>6368</v>
      </c>
      <c r="D1542" s="17"/>
      <c r="E1542" s="18"/>
    </row>
    <row r="1543" spans="1:5">
      <c r="A1543" s="2" t="s">
        <v>6369</v>
      </c>
      <c r="D1543" s="15"/>
      <c r="E1543" s="16"/>
    </row>
    <row r="1544" spans="1:5">
      <c r="A1544" s="2" t="s">
        <v>6370</v>
      </c>
      <c r="D1544" s="15"/>
      <c r="E1544" s="16"/>
    </row>
    <row r="1545" spans="1:5">
      <c r="A1545" s="2" t="s">
        <v>6371</v>
      </c>
      <c r="D1545" s="15"/>
      <c r="E1545" s="16"/>
    </row>
    <row r="1546" spans="1:5">
      <c r="A1546" s="2" t="s">
        <v>6372</v>
      </c>
      <c r="D1546" s="15"/>
      <c r="E1546" s="16"/>
    </row>
    <row r="1547" spans="1:5">
      <c r="A1547" s="2" t="s">
        <v>6373</v>
      </c>
      <c r="D1547" s="15"/>
      <c r="E1547" s="16"/>
    </row>
    <row r="1548" spans="1:5">
      <c r="A1548" s="2" t="s">
        <v>6374</v>
      </c>
      <c r="D1548" s="15"/>
      <c r="E1548" s="16"/>
    </row>
    <row r="1549" spans="1:5">
      <c r="A1549" s="2" t="s">
        <v>6380</v>
      </c>
      <c r="D1549" s="15"/>
      <c r="E1549" s="16"/>
    </row>
    <row r="1550" spans="1:5">
      <c r="A1550" s="2" t="s">
        <v>7771</v>
      </c>
      <c r="D1550" s="15"/>
      <c r="E1550" s="16"/>
    </row>
    <row r="1551" spans="1:5">
      <c r="A1551" s="2" t="s">
        <v>6382</v>
      </c>
      <c r="D1551" s="15"/>
      <c r="E1551" s="16"/>
    </row>
    <row r="1552" spans="1:5">
      <c r="A1552" s="2" t="s">
        <v>6383</v>
      </c>
      <c r="D1552" s="32"/>
      <c r="E1552" s="18"/>
    </row>
    <row r="1553" spans="1:5">
      <c r="A1553" s="2" t="s">
        <v>6384</v>
      </c>
      <c r="D1553" s="15"/>
      <c r="E1553" s="16"/>
    </row>
    <row r="1554" spans="1:5">
      <c r="A1554" s="2" t="s">
        <v>6385</v>
      </c>
      <c r="D1554" s="15"/>
      <c r="E1554" s="16"/>
    </row>
    <row r="1555" spans="1:5">
      <c r="A1555" s="2" t="s">
        <v>6386</v>
      </c>
      <c r="D1555" s="15"/>
      <c r="E1555" s="16"/>
    </row>
    <row r="1556" spans="1:5">
      <c r="A1556" s="2" t="s">
        <v>6387</v>
      </c>
      <c r="D1556" s="15"/>
      <c r="E1556" s="16"/>
    </row>
    <row r="1557" spans="1:5">
      <c r="A1557" s="2" t="s">
        <v>6388</v>
      </c>
      <c r="D1557" s="15"/>
      <c r="E1557" s="16"/>
    </row>
    <row r="1558" spans="1:5">
      <c r="A1558" s="2" t="s">
        <v>6390</v>
      </c>
      <c r="D1558" s="15"/>
      <c r="E1558" s="16"/>
    </row>
    <row r="1559" spans="1:5">
      <c r="A1559" s="2" t="s">
        <v>6391</v>
      </c>
      <c r="D1559" s="15"/>
      <c r="E1559" s="16"/>
    </row>
    <row r="1560" spans="1:5">
      <c r="A1560" s="2" t="s">
        <v>6392</v>
      </c>
      <c r="D1560" s="15"/>
      <c r="E1560" s="16"/>
    </row>
    <row r="1561" spans="1:5">
      <c r="A1561" s="2" t="s">
        <v>6393</v>
      </c>
      <c r="D1561" s="15"/>
      <c r="E1561" s="16"/>
    </row>
    <row r="1562" spans="1:5">
      <c r="A1562" s="2" t="s">
        <v>6394</v>
      </c>
      <c r="D1562" s="15"/>
      <c r="E1562" s="16"/>
    </row>
    <row r="1563" spans="1:5">
      <c r="A1563" s="2" t="s">
        <v>6395</v>
      </c>
      <c r="D1563" s="15"/>
      <c r="E1563" s="16"/>
    </row>
    <row r="1564" spans="1:5">
      <c r="A1564" s="2" t="s">
        <v>6396</v>
      </c>
      <c r="D1564" s="15"/>
      <c r="E1564" s="16"/>
    </row>
    <row r="1565" spans="1:5">
      <c r="A1565" s="2" t="s">
        <v>6397</v>
      </c>
      <c r="D1565" s="31"/>
      <c r="E1565" s="16"/>
    </row>
    <row r="1566" spans="1:5">
      <c r="A1566" s="2" t="s">
        <v>7772</v>
      </c>
      <c r="D1566" s="31"/>
      <c r="E1566" s="16"/>
    </row>
    <row r="1567" spans="1:5">
      <c r="A1567" s="2" t="s">
        <v>6400</v>
      </c>
      <c r="D1567" s="15"/>
      <c r="E1567" s="16"/>
    </row>
    <row r="1568" spans="1:5">
      <c r="A1568" s="2" t="s">
        <v>6401</v>
      </c>
      <c r="D1568" s="15"/>
      <c r="E1568" s="16"/>
    </row>
    <row r="1569" spans="1:5">
      <c r="A1569" s="2" t="s">
        <v>6402</v>
      </c>
      <c r="D1569" s="15"/>
      <c r="E1569" s="16"/>
    </row>
    <row r="1570" spans="1:5">
      <c r="A1570" s="2" t="s">
        <v>6403</v>
      </c>
      <c r="D1570" s="15"/>
      <c r="E1570" s="16"/>
    </row>
    <row r="1571" spans="1:5">
      <c r="A1571" s="2" t="s">
        <v>6404</v>
      </c>
      <c r="D1571" s="15"/>
      <c r="E1571" s="16"/>
    </row>
    <row r="1572" spans="1:5">
      <c r="A1572" s="2" t="s">
        <v>6405</v>
      </c>
      <c r="D1572" s="15"/>
      <c r="E1572" s="16"/>
    </row>
    <row r="1573" spans="1:5">
      <c r="A1573" s="2" t="s">
        <v>6406</v>
      </c>
      <c r="D1573" s="15"/>
      <c r="E1573" s="16"/>
    </row>
    <row r="1574" spans="1:5">
      <c r="A1574" s="2" t="s">
        <v>6408</v>
      </c>
      <c r="D1574" s="15"/>
      <c r="E1574" s="16"/>
    </row>
    <row r="1575" spans="1:5">
      <c r="A1575" s="2" t="s">
        <v>6409</v>
      </c>
      <c r="D1575" s="24"/>
      <c r="E1575" s="18"/>
    </row>
    <row r="1576" spans="1:5">
      <c r="A1576" s="2" t="s">
        <v>6410</v>
      </c>
      <c r="D1576" s="15"/>
      <c r="E1576" s="16"/>
    </row>
    <row r="1577" spans="1:5">
      <c r="A1577" s="2" t="s">
        <v>6411</v>
      </c>
      <c r="D1577" s="15"/>
      <c r="E1577" s="16"/>
    </row>
    <row r="1578" spans="1:5">
      <c r="A1578" s="2" t="s">
        <v>6412</v>
      </c>
      <c r="D1578" s="15"/>
      <c r="E1578" s="16"/>
    </row>
    <row r="1579" spans="1:5">
      <c r="A1579" s="2" t="s">
        <v>6413</v>
      </c>
      <c r="D1579" s="15"/>
      <c r="E1579" s="16"/>
    </row>
    <row r="1580" spans="1:5">
      <c r="A1580" s="2" t="s">
        <v>6414</v>
      </c>
      <c r="D1580" s="15"/>
      <c r="E1580" s="16"/>
    </row>
    <row r="1581" spans="1:5">
      <c r="A1581" s="2" t="s">
        <v>6415</v>
      </c>
      <c r="D1581" s="15"/>
      <c r="E1581" s="16"/>
    </row>
    <row r="1582" spans="1:5">
      <c r="A1582" s="2" t="s">
        <v>6416</v>
      </c>
      <c r="D1582" s="31"/>
      <c r="E1582" s="16"/>
    </row>
    <row r="1583" spans="1:5">
      <c r="A1583" s="2" t="s">
        <v>6417</v>
      </c>
      <c r="D1583" s="15"/>
      <c r="E1583" s="16"/>
    </row>
    <row r="1584" spans="1:5">
      <c r="A1584" s="2" t="s">
        <v>6418</v>
      </c>
      <c r="D1584" s="15"/>
      <c r="E1584" s="16"/>
    </row>
    <row r="1585" spans="1:5">
      <c r="A1585" s="2" t="s">
        <v>6419</v>
      </c>
      <c r="D1585" s="15"/>
      <c r="E1585" s="16"/>
    </row>
    <row r="1586" spans="1:5">
      <c r="A1586" s="2" t="s">
        <v>6420</v>
      </c>
      <c r="D1586" s="15"/>
      <c r="E1586" s="16"/>
    </row>
    <row r="1587" spans="1:5">
      <c r="A1587" s="2" t="s">
        <v>6421</v>
      </c>
      <c r="D1587" s="15"/>
      <c r="E1587" s="16"/>
    </row>
    <row r="1588" spans="1:5">
      <c r="A1588" s="2" t="s">
        <v>6422</v>
      </c>
      <c r="D1588" s="15"/>
      <c r="E1588" s="16"/>
    </row>
    <row r="1589" spans="1:5">
      <c r="A1589" s="2" t="s">
        <v>6424</v>
      </c>
      <c r="D1589" s="15"/>
      <c r="E1589" s="16"/>
    </row>
    <row r="1590" spans="1:5">
      <c r="A1590" s="2" t="s">
        <v>6425</v>
      </c>
      <c r="D1590" s="15"/>
      <c r="E1590" s="16"/>
    </row>
    <row r="1591" spans="1:5">
      <c r="A1591" s="2" t="s">
        <v>6426</v>
      </c>
      <c r="D1591" s="15"/>
      <c r="E1591" s="16"/>
    </row>
    <row r="1592" spans="1:5">
      <c r="A1592" s="2" t="s">
        <v>6427</v>
      </c>
      <c r="D1592" s="15"/>
      <c r="E1592" s="16"/>
    </row>
    <row r="1593" spans="1:5">
      <c r="A1593" s="2" t="s">
        <v>6428</v>
      </c>
      <c r="D1593" s="15"/>
      <c r="E1593" s="16"/>
    </row>
    <row r="1594" spans="1:5">
      <c r="A1594" s="2" t="s">
        <v>6429</v>
      </c>
      <c r="D1594" s="31"/>
      <c r="E1594" s="16"/>
    </row>
    <row r="1595" spans="1:5">
      <c r="A1595" s="2" t="s">
        <v>6430</v>
      </c>
      <c r="D1595" s="15"/>
      <c r="E1595" s="16"/>
    </row>
    <row r="1596" spans="1:5">
      <c r="A1596" s="2" t="s">
        <v>6431</v>
      </c>
      <c r="D1596" s="15"/>
      <c r="E1596" s="16"/>
    </row>
    <row r="1597" spans="1:5">
      <c r="A1597" s="2" t="s">
        <v>6432</v>
      </c>
      <c r="D1597" s="15"/>
      <c r="E1597" s="16"/>
    </row>
    <row r="1598" spans="1:5">
      <c r="A1598" s="2" t="s">
        <v>6433</v>
      </c>
      <c r="D1598" s="31"/>
      <c r="E1598" s="16"/>
    </row>
    <row r="1599" spans="1:5">
      <c r="A1599" s="2" t="s">
        <v>6434</v>
      </c>
      <c r="D1599" s="33"/>
      <c r="E1599" s="18"/>
    </row>
    <row r="1600" spans="1:5">
      <c r="A1600" s="2" t="s">
        <v>6435</v>
      </c>
      <c r="D1600" s="15"/>
      <c r="E1600" s="16"/>
    </row>
    <row r="1601" spans="1:5">
      <c r="A1601" s="2" t="s">
        <v>6436</v>
      </c>
      <c r="D1601" s="15"/>
      <c r="E1601" s="16"/>
    </row>
    <row r="1602" spans="1:5">
      <c r="A1602" s="2" t="s">
        <v>6437</v>
      </c>
      <c r="D1602" s="15"/>
      <c r="E1602" s="16"/>
    </row>
    <row r="1603" spans="1:5">
      <c r="A1603" s="2" t="s">
        <v>6438</v>
      </c>
      <c r="D1603" s="15"/>
      <c r="E1603" s="16"/>
    </row>
    <row r="1604" spans="1:5">
      <c r="A1604" s="2" t="s">
        <v>6439</v>
      </c>
      <c r="D1604" s="34"/>
      <c r="E1604" s="35"/>
    </row>
    <row r="1605" spans="1:5">
      <c r="A1605" s="2" t="s">
        <v>6440</v>
      </c>
      <c r="D1605" s="15"/>
      <c r="E1605" s="16"/>
    </row>
    <row r="1606" spans="1:5" ht="15">
      <c r="A1606" s="2" t="s">
        <v>6441</v>
      </c>
      <c r="D1606" s="22"/>
      <c r="E1606" s="23"/>
    </row>
    <row r="1607" spans="1:5">
      <c r="A1607" s="2" t="s">
        <v>6442</v>
      </c>
      <c r="D1607" s="15"/>
      <c r="E1607" s="16"/>
    </row>
    <row r="1608" spans="1:5">
      <c r="A1608" s="2" t="s">
        <v>6443</v>
      </c>
      <c r="D1608" s="15"/>
      <c r="E1608" s="16"/>
    </row>
    <row r="1609" spans="1:5">
      <c r="A1609" s="2" t="s">
        <v>6444</v>
      </c>
      <c r="D1609" s="15"/>
      <c r="E1609" s="16"/>
    </row>
    <row r="1610" spans="1:5">
      <c r="A1610" s="2" t="s">
        <v>6445</v>
      </c>
      <c r="D1610" s="15"/>
      <c r="E1610" s="16"/>
    </row>
    <row r="1611" spans="1:5">
      <c r="A1611" s="2" t="s">
        <v>6446</v>
      </c>
      <c r="D1611" s="15"/>
      <c r="E1611" s="16"/>
    </row>
    <row r="1612" spans="1:5">
      <c r="A1612" s="2" t="s">
        <v>6447</v>
      </c>
      <c r="D1612" s="15"/>
      <c r="E1612" s="16"/>
    </row>
    <row r="1613" spans="1:5">
      <c r="A1613" s="2" t="s">
        <v>6448</v>
      </c>
      <c r="D1613" s="15"/>
      <c r="E1613" s="16"/>
    </row>
    <row r="1614" spans="1:5">
      <c r="A1614" s="2" t="s">
        <v>6449</v>
      </c>
      <c r="D1614" s="15"/>
      <c r="E1614" s="16"/>
    </row>
    <row r="1615" spans="1:5">
      <c r="A1615" s="2" t="s">
        <v>6450</v>
      </c>
      <c r="D1615" s="15"/>
      <c r="E1615" s="16"/>
    </row>
    <row r="1616" spans="1:5">
      <c r="A1616" s="2" t="s">
        <v>6451</v>
      </c>
      <c r="D1616" s="15"/>
      <c r="E1616" s="16"/>
    </row>
    <row r="1617" spans="1:5">
      <c r="A1617" s="2" t="s">
        <v>6452</v>
      </c>
      <c r="D1617" s="15"/>
      <c r="E1617" s="16"/>
    </row>
    <row r="1618" spans="1:5">
      <c r="A1618" s="2" t="s">
        <v>6453</v>
      </c>
      <c r="D1618" s="15"/>
      <c r="E1618" s="16"/>
    </row>
    <row r="1619" spans="1:5">
      <c r="A1619" s="2" t="s">
        <v>6454</v>
      </c>
      <c r="D1619" s="15"/>
      <c r="E1619" s="16"/>
    </row>
    <row r="1620" spans="1:5">
      <c r="A1620" s="2" t="s">
        <v>6455</v>
      </c>
      <c r="D1620" s="15"/>
      <c r="E1620" s="16"/>
    </row>
    <row r="1621" spans="1:5">
      <c r="A1621" s="2" t="s">
        <v>6456</v>
      </c>
      <c r="D1621" s="15"/>
      <c r="E1621" s="16"/>
    </row>
    <row r="1622" spans="1:5">
      <c r="A1622" s="2" t="s">
        <v>6457</v>
      </c>
      <c r="D1622" s="15"/>
      <c r="E1622" s="16"/>
    </row>
    <row r="1623" spans="1:5">
      <c r="A1623" s="2" t="s">
        <v>6458</v>
      </c>
      <c r="D1623" s="15"/>
      <c r="E1623" s="16"/>
    </row>
    <row r="1624" spans="1:5">
      <c r="A1624" s="2" t="s">
        <v>6459</v>
      </c>
      <c r="D1624" s="15"/>
      <c r="E1624" s="16"/>
    </row>
    <row r="1625" spans="1:5">
      <c r="A1625" s="2" t="s">
        <v>6460</v>
      </c>
      <c r="D1625" s="15"/>
      <c r="E1625" s="16"/>
    </row>
    <row r="1626" spans="1:5">
      <c r="A1626" s="2" t="s">
        <v>6461</v>
      </c>
      <c r="D1626" s="15"/>
      <c r="E1626" s="16"/>
    </row>
    <row r="1627" spans="1:5">
      <c r="A1627" s="2" t="s">
        <v>6462</v>
      </c>
      <c r="D1627" s="15"/>
      <c r="E1627" s="16"/>
    </row>
    <row r="1628" spans="1:5">
      <c r="A1628" s="2" t="s">
        <v>6463</v>
      </c>
      <c r="D1628" s="15"/>
      <c r="E1628" s="16"/>
    </row>
    <row r="1629" spans="1:5">
      <c r="A1629" s="2" t="s">
        <v>6464</v>
      </c>
      <c r="D1629" s="15"/>
      <c r="E1629" s="16"/>
    </row>
    <row r="1630" spans="1:5">
      <c r="A1630" s="2" t="s">
        <v>6465</v>
      </c>
      <c r="D1630" s="15"/>
      <c r="E1630" s="16"/>
    </row>
    <row r="1631" spans="1:5">
      <c r="A1631" s="2" t="s">
        <v>6466</v>
      </c>
      <c r="D1631" s="15"/>
      <c r="E1631" s="16"/>
    </row>
    <row r="1632" spans="1:5">
      <c r="A1632" s="2" t="s">
        <v>6467</v>
      </c>
      <c r="D1632" s="15"/>
      <c r="E1632" s="16"/>
    </row>
    <row r="1633" spans="1:5">
      <c r="A1633" s="2" t="s">
        <v>6468</v>
      </c>
      <c r="D1633" s="15"/>
      <c r="E1633" s="16"/>
    </row>
    <row r="1634" spans="1:5">
      <c r="A1634" s="2" t="s">
        <v>6469</v>
      </c>
      <c r="D1634" s="15"/>
      <c r="E1634" s="16"/>
    </row>
    <row r="1635" spans="1:5">
      <c r="A1635" s="2" t="s">
        <v>6470</v>
      </c>
      <c r="D1635" s="15"/>
      <c r="E1635" s="16"/>
    </row>
    <row r="1636" spans="1:5">
      <c r="A1636" s="2" t="s">
        <v>6471</v>
      </c>
      <c r="D1636" s="15"/>
      <c r="E1636" s="16"/>
    </row>
    <row r="1637" spans="1:5">
      <c r="A1637" s="2" t="s">
        <v>6472</v>
      </c>
      <c r="D1637" s="15"/>
      <c r="E1637" s="16"/>
    </row>
    <row r="1638" spans="1:5">
      <c r="A1638" s="2" t="s">
        <v>6473</v>
      </c>
      <c r="D1638" s="15"/>
      <c r="E1638" s="16"/>
    </row>
    <row r="1639" spans="1:5">
      <c r="A1639" s="2" t="s">
        <v>6474</v>
      </c>
      <c r="D1639" s="15"/>
      <c r="E1639" s="16"/>
    </row>
    <row r="1640" spans="1:5">
      <c r="A1640" s="2" t="s">
        <v>6475</v>
      </c>
      <c r="D1640" s="15"/>
      <c r="E1640" s="16"/>
    </row>
    <row r="1641" spans="1:5">
      <c r="A1641" s="2" t="s">
        <v>6476</v>
      </c>
      <c r="D1641" s="15"/>
      <c r="E1641" s="16"/>
    </row>
    <row r="1642" spans="1:5">
      <c r="A1642" s="2" t="s">
        <v>6477</v>
      </c>
      <c r="D1642" s="15"/>
      <c r="E1642" s="16"/>
    </row>
    <row r="1643" spans="1:5">
      <c r="A1643" s="2" t="s">
        <v>6478</v>
      </c>
      <c r="D1643" s="15"/>
      <c r="E1643" s="16"/>
    </row>
    <row r="1644" spans="1:5">
      <c r="A1644" s="2" t="s">
        <v>6479</v>
      </c>
      <c r="D1644" s="15"/>
      <c r="E1644" s="16"/>
    </row>
    <row r="1645" spans="1:5">
      <c r="A1645" s="2" t="s">
        <v>6480</v>
      </c>
      <c r="D1645" s="15"/>
      <c r="E1645" s="16"/>
    </row>
    <row r="1646" spans="1:5">
      <c r="A1646" s="2" t="s">
        <v>6481</v>
      </c>
      <c r="D1646" s="15"/>
      <c r="E1646" s="16"/>
    </row>
    <row r="1647" spans="1:5">
      <c r="A1647" s="2" t="s">
        <v>6482</v>
      </c>
      <c r="D1647" s="15"/>
      <c r="E1647" s="16"/>
    </row>
    <row r="1648" spans="1:5">
      <c r="A1648" s="2" t="s">
        <v>6483</v>
      </c>
      <c r="D1648" s="15"/>
      <c r="E1648" s="16"/>
    </row>
    <row r="1649" spans="1:5">
      <c r="A1649" s="2" t="s">
        <v>6484</v>
      </c>
      <c r="D1649" s="15"/>
      <c r="E1649" s="16"/>
    </row>
    <row r="1650" spans="1:5">
      <c r="A1650" s="2" t="s">
        <v>6485</v>
      </c>
      <c r="D1650" s="15"/>
      <c r="E1650" s="16"/>
    </row>
    <row r="1651" spans="1:5">
      <c r="A1651" s="2" t="s">
        <v>6486</v>
      </c>
      <c r="D1651" s="15"/>
      <c r="E1651" s="16"/>
    </row>
    <row r="1652" spans="1:5">
      <c r="A1652" s="2" t="s">
        <v>6487</v>
      </c>
      <c r="D1652" s="15"/>
      <c r="E1652" s="16"/>
    </row>
    <row r="1653" spans="1:5">
      <c r="A1653" s="2" t="s">
        <v>6488</v>
      </c>
      <c r="D1653" s="15"/>
      <c r="E1653" s="16"/>
    </row>
    <row r="1654" spans="1:5">
      <c r="A1654" s="2" t="s">
        <v>6489</v>
      </c>
      <c r="D1654" s="15"/>
      <c r="E1654" s="16"/>
    </row>
    <row r="1655" spans="1:5">
      <c r="A1655" s="2" t="s">
        <v>6490</v>
      </c>
      <c r="D1655" s="15"/>
      <c r="E1655" s="16"/>
    </row>
    <row r="1656" spans="1:5">
      <c r="A1656" s="2" t="s">
        <v>6491</v>
      </c>
      <c r="D1656" s="15"/>
      <c r="E1656" s="16"/>
    </row>
    <row r="1657" spans="1:5">
      <c r="A1657" s="2" t="s">
        <v>6492</v>
      </c>
      <c r="D1657" s="15"/>
      <c r="E1657" s="16"/>
    </row>
    <row r="1658" spans="1:5">
      <c r="A1658" s="2" t="s">
        <v>6493</v>
      </c>
      <c r="D1658" s="15"/>
      <c r="E1658" s="16"/>
    </row>
    <row r="1659" spans="1:5">
      <c r="A1659" s="2" t="s">
        <v>6494</v>
      </c>
      <c r="D1659" s="15"/>
      <c r="E1659" s="16"/>
    </row>
    <row r="1660" spans="1:5">
      <c r="A1660" s="2" t="s">
        <v>6495</v>
      </c>
      <c r="D1660" s="15"/>
      <c r="E1660" s="16"/>
    </row>
    <row r="1661" spans="1:5">
      <c r="A1661" s="2" t="s">
        <v>6496</v>
      </c>
      <c r="D1661" s="15"/>
      <c r="E1661" s="16"/>
    </row>
    <row r="1662" spans="1:5">
      <c r="A1662" s="2" t="s">
        <v>7773</v>
      </c>
      <c r="D1662" s="15"/>
      <c r="E1662" s="16"/>
    </row>
    <row r="1663" spans="1:5">
      <c r="A1663" s="2" t="s">
        <v>6498</v>
      </c>
      <c r="D1663" s="15"/>
      <c r="E1663" s="16"/>
    </row>
    <row r="1664" spans="1:5" ht="15">
      <c r="A1664" s="2" t="s">
        <v>6499</v>
      </c>
      <c r="D1664" s="22"/>
      <c r="E1664" s="26"/>
    </row>
    <row r="1665" spans="1:5">
      <c r="A1665" s="2" t="s">
        <v>6500</v>
      </c>
      <c r="D1665" s="15"/>
      <c r="E1665" s="16"/>
    </row>
    <row r="1666" spans="1:5">
      <c r="A1666" s="2" t="s">
        <v>6501</v>
      </c>
      <c r="D1666" s="15"/>
      <c r="E1666" s="16"/>
    </row>
    <row r="1667" spans="1:5">
      <c r="A1667" s="2" t="s">
        <v>6502</v>
      </c>
      <c r="D1667" s="15"/>
      <c r="E1667" s="16"/>
    </row>
    <row r="1668" spans="1:5">
      <c r="A1668" s="2" t="s">
        <v>6503</v>
      </c>
      <c r="D1668" s="15"/>
      <c r="E1668" s="16"/>
    </row>
    <row r="1669" spans="1:5">
      <c r="A1669" s="2" t="s">
        <v>7774</v>
      </c>
      <c r="D1669" s="15"/>
      <c r="E1669" s="16"/>
    </row>
    <row r="1670" spans="1:5">
      <c r="A1670" s="2" t="s">
        <v>7775</v>
      </c>
      <c r="D1670" s="15"/>
      <c r="E1670" s="16"/>
    </row>
    <row r="1671" spans="1:5">
      <c r="A1671" s="2" t="s">
        <v>6507</v>
      </c>
      <c r="D1671" s="15"/>
      <c r="E1671" s="16"/>
    </row>
    <row r="1672" spans="1:5">
      <c r="A1672" s="2" t="s">
        <v>6508</v>
      </c>
      <c r="D1672" s="15"/>
      <c r="E1672" s="16"/>
    </row>
    <row r="1673" spans="1:5">
      <c r="A1673" s="2" t="s">
        <v>6509</v>
      </c>
      <c r="D1673" s="15"/>
      <c r="E1673" s="16"/>
    </row>
    <row r="1674" spans="1:5">
      <c r="A1674" s="2" t="s">
        <v>6510</v>
      </c>
      <c r="D1674" s="15"/>
      <c r="E1674" s="16"/>
    </row>
    <row r="1675" spans="1:5">
      <c r="A1675" s="2" t="s">
        <v>6511</v>
      </c>
      <c r="D1675" s="15"/>
      <c r="E1675" s="16"/>
    </row>
    <row r="1676" spans="1:5">
      <c r="A1676" s="2" t="s">
        <v>6548</v>
      </c>
      <c r="D1676" s="15"/>
      <c r="E1676" s="16"/>
    </row>
    <row r="1677" spans="1:5">
      <c r="A1677" s="2" t="s">
        <v>6549</v>
      </c>
      <c r="D1677" s="15"/>
      <c r="E1677" s="16"/>
    </row>
    <row r="1678" spans="1:5">
      <c r="A1678" s="2" t="s">
        <v>6550</v>
      </c>
      <c r="D1678" s="15"/>
      <c r="E1678" s="16"/>
    </row>
    <row r="1679" spans="1:5">
      <c r="A1679" s="2" t="s">
        <v>6551</v>
      </c>
      <c r="D1679" s="15"/>
      <c r="E1679" s="16"/>
    </row>
    <row r="1680" spans="1:5">
      <c r="A1680" s="2" t="s">
        <v>6552</v>
      </c>
      <c r="D1680" s="15"/>
      <c r="E1680" s="16"/>
    </row>
    <row r="1681" spans="1:5">
      <c r="A1681" s="2" t="s">
        <v>6553</v>
      </c>
      <c r="D1681" s="15"/>
      <c r="E1681" s="16"/>
    </row>
    <row r="1682" spans="1:5">
      <c r="A1682" s="2" t="s">
        <v>6554</v>
      </c>
      <c r="D1682" s="15"/>
      <c r="E1682" s="16"/>
    </row>
    <row r="1683" spans="1:5">
      <c r="A1683" s="2" t="s">
        <v>6556</v>
      </c>
      <c r="D1683" s="15"/>
      <c r="E1683" s="16"/>
    </row>
    <row r="1684" spans="1:5">
      <c r="A1684" s="2" t="s">
        <v>6557</v>
      </c>
      <c r="D1684" s="15"/>
      <c r="E1684" s="16"/>
    </row>
    <row r="1685" spans="1:5">
      <c r="A1685" s="2" t="s">
        <v>6558</v>
      </c>
      <c r="D1685" s="15"/>
      <c r="E1685" s="16"/>
    </row>
    <row r="1686" spans="1:5">
      <c r="A1686" s="2" t="s">
        <v>6559</v>
      </c>
      <c r="D1686" s="15"/>
      <c r="E1686" s="16"/>
    </row>
    <row r="1687" spans="1:5">
      <c r="A1687" s="2" t="s">
        <v>6560</v>
      </c>
      <c r="D1687" s="15"/>
      <c r="E1687" s="16"/>
    </row>
    <row r="1688" spans="1:5">
      <c r="A1688" s="2" t="s">
        <v>6561</v>
      </c>
      <c r="D1688" s="15"/>
      <c r="E1688" s="16"/>
    </row>
    <row r="1689" spans="1:5">
      <c r="A1689" s="2" t="s">
        <v>6562</v>
      </c>
      <c r="D1689" s="15"/>
      <c r="E1689" s="16"/>
    </row>
    <row r="1690" spans="1:5">
      <c r="A1690" s="2" t="s">
        <v>6563</v>
      </c>
      <c r="D1690" s="15"/>
      <c r="E1690" s="16"/>
    </row>
    <row r="1691" spans="1:5">
      <c r="A1691" s="2" t="s">
        <v>6564</v>
      </c>
      <c r="D1691" s="15"/>
      <c r="E1691" s="16"/>
    </row>
    <row r="1692" spans="1:5">
      <c r="A1692" s="2" t="s">
        <v>6566</v>
      </c>
      <c r="D1692" s="15"/>
      <c r="E1692" s="16"/>
    </row>
    <row r="1693" spans="1:5">
      <c r="A1693" s="2" t="s">
        <v>6567</v>
      </c>
      <c r="D1693" s="15"/>
      <c r="E1693" s="16"/>
    </row>
    <row r="1694" spans="1:5">
      <c r="A1694" s="2" t="s">
        <v>6568</v>
      </c>
      <c r="D1694" s="15"/>
      <c r="E1694" s="16"/>
    </row>
    <row r="1695" spans="1:5">
      <c r="A1695" s="2" t="s">
        <v>6569</v>
      </c>
      <c r="D1695" s="15"/>
      <c r="E1695" s="16"/>
    </row>
    <row r="1696" spans="1:5">
      <c r="A1696" s="2" t="s">
        <v>6570</v>
      </c>
      <c r="D1696" s="15"/>
      <c r="E1696" s="16"/>
    </row>
    <row r="1697" spans="1:5">
      <c r="A1697" s="2" t="s">
        <v>6571</v>
      </c>
      <c r="D1697" s="15"/>
      <c r="E1697" s="16"/>
    </row>
    <row r="1698" spans="1:5">
      <c r="A1698" s="2" t="s">
        <v>6572</v>
      </c>
      <c r="D1698" s="15"/>
      <c r="E1698" s="16"/>
    </row>
    <row r="1699" spans="1:5">
      <c r="A1699" s="2" t="s">
        <v>6573</v>
      </c>
      <c r="D1699" s="15"/>
      <c r="E1699" s="16"/>
    </row>
    <row r="1700" spans="1:5">
      <c r="A1700" s="2" t="s">
        <v>6574</v>
      </c>
      <c r="D1700" s="15"/>
      <c r="E1700" s="16"/>
    </row>
    <row r="1701" spans="1:5">
      <c r="A1701" s="2" t="s">
        <v>6575</v>
      </c>
      <c r="D1701" s="15"/>
      <c r="E1701" s="16"/>
    </row>
    <row r="1702" spans="1:5">
      <c r="A1702" s="2" t="s">
        <v>6576</v>
      </c>
      <c r="D1702" s="15"/>
      <c r="E1702" s="16"/>
    </row>
    <row r="1703" spans="1:5">
      <c r="A1703" s="2" t="s">
        <v>6577</v>
      </c>
      <c r="D1703" s="15"/>
      <c r="E1703" s="16"/>
    </row>
    <row r="1704" spans="1:5">
      <c r="A1704" s="2" t="s">
        <v>6585</v>
      </c>
      <c r="D1704" s="15"/>
      <c r="E1704" s="16"/>
    </row>
    <row r="1705" spans="1:5">
      <c r="A1705" s="2" t="s">
        <v>6586</v>
      </c>
      <c r="D1705" s="15"/>
      <c r="E1705" s="16"/>
    </row>
    <row r="1706" spans="1:5">
      <c r="A1706" s="2" t="s">
        <v>6587</v>
      </c>
      <c r="D1706" s="15"/>
      <c r="E1706" s="16"/>
    </row>
    <row r="1707" spans="1:5">
      <c r="A1707" s="2" t="s">
        <v>6588</v>
      </c>
      <c r="D1707" s="15"/>
      <c r="E1707" s="16"/>
    </row>
    <row r="1708" spans="1:5">
      <c r="A1708" s="2" t="s">
        <v>6591</v>
      </c>
      <c r="D1708" s="15"/>
      <c r="E1708" s="16"/>
    </row>
    <row r="1709" spans="1:5">
      <c r="A1709" s="2" t="s">
        <v>6592</v>
      </c>
      <c r="D1709" s="15"/>
      <c r="E1709" s="16"/>
    </row>
    <row r="1710" spans="1:5">
      <c r="A1710" s="2" t="s">
        <v>6595</v>
      </c>
      <c r="D1710" s="15"/>
      <c r="E1710" s="16"/>
    </row>
    <row r="1711" spans="1:5">
      <c r="A1711" s="2" t="s">
        <v>6596</v>
      </c>
      <c r="D1711" s="15"/>
      <c r="E1711" s="16"/>
    </row>
    <row r="1712" spans="1:5">
      <c r="A1712" s="2" t="s">
        <v>6597</v>
      </c>
      <c r="D1712" s="15"/>
      <c r="E1712" s="16"/>
    </row>
    <row r="1713" spans="1:5">
      <c r="A1713" s="2" t="s">
        <v>6598</v>
      </c>
      <c r="D1713" s="15"/>
      <c r="E1713" s="16"/>
    </row>
    <row r="1714" spans="1:5">
      <c r="A1714" s="2" t="s">
        <v>6599</v>
      </c>
      <c r="D1714" s="15"/>
      <c r="E1714" s="16"/>
    </row>
    <row r="1715" spans="1:5">
      <c r="A1715" s="2" t="s">
        <v>6600</v>
      </c>
      <c r="D1715" s="15"/>
      <c r="E1715" s="16"/>
    </row>
    <row r="1716" spans="1:5">
      <c r="A1716" s="2" t="s">
        <v>6601</v>
      </c>
      <c r="D1716" s="15"/>
      <c r="E1716" s="16"/>
    </row>
    <row r="1717" spans="1:5">
      <c r="A1717" s="2" t="s">
        <v>6602</v>
      </c>
      <c r="D1717" s="15"/>
      <c r="E1717" s="16"/>
    </row>
    <row r="1718" spans="1:5">
      <c r="A1718" s="2" t="s">
        <v>6603</v>
      </c>
      <c r="D1718" s="15"/>
      <c r="E1718" s="16"/>
    </row>
    <row r="1719" spans="1:5">
      <c r="A1719" s="2" t="s">
        <v>6604</v>
      </c>
      <c r="D1719" s="15"/>
      <c r="E1719" s="16"/>
    </row>
    <row r="1720" spans="1:5">
      <c r="A1720" s="2" t="s">
        <v>6608</v>
      </c>
      <c r="D1720" s="15"/>
      <c r="E1720" s="16"/>
    </row>
    <row r="1721" spans="1:5">
      <c r="A1721" s="2" t="s">
        <v>6609</v>
      </c>
      <c r="D1721" s="15"/>
      <c r="E1721" s="16"/>
    </row>
    <row r="1722" spans="1:5">
      <c r="A1722" s="2" t="s">
        <v>6610</v>
      </c>
      <c r="D1722" s="15"/>
      <c r="E1722" s="16"/>
    </row>
    <row r="1723" spans="1:5">
      <c r="A1723" s="2" t="s">
        <v>6611</v>
      </c>
      <c r="D1723" s="15"/>
      <c r="E1723" s="16"/>
    </row>
    <row r="1724" spans="1:5">
      <c r="A1724" s="2" t="s">
        <v>6612</v>
      </c>
      <c r="D1724" s="15"/>
      <c r="E1724" s="16"/>
    </row>
    <row r="1725" spans="1:5">
      <c r="A1725" s="2" t="s">
        <v>6613</v>
      </c>
      <c r="D1725" s="15"/>
      <c r="E1725" s="16"/>
    </row>
    <row r="1726" spans="1:5">
      <c r="A1726" s="2" t="s">
        <v>6614</v>
      </c>
      <c r="D1726" s="15"/>
      <c r="E1726" s="16"/>
    </row>
    <row r="1727" spans="1:5">
      <c r="A1727" s="2" t="s">
        <v>6615</v>
      </c>
      <c r="D1727" s="15"/>
      <c r="E1727" s="16"/>
    </row>
    <row r="1728" spans="1:5">
      <c r="A1728" s="2" t="s">
        <v>6616</v>
      </c>
      <c r="D1728" s="15"/>
      <c r="E1728" s="16"/>
    </row>
    <row r="1729" spans="1:5">
      <c r="A1729" s="2" t="s">
        <v>6617</v>
      </c>
      <c r="D1729" s="15"/>
      <c r="E1729" s="16"/>
    </row>
    <row r="1730" spans="1:5">
      <c r="A1730" s="2" t="s">
        <v>6618</v>
      </c>
      <c r="D1730" s="15"/>
      <c r="E1730" s="16"/>
    </row>
    <row r="1731" spans="1:5">
      <c r="A1731" s="2" t="s">
        <v>6620</v>
      </c>
      <c r="D1731" s="15"/>
      <c r="E1731" s="16"/>
    </row>
    <row r="1732" spans="1:5">
      <c r="A1732" s="2" t="s">
        <v>6621</v>
      </c>
      <c r="D1732" s="15"/>
      <c r="E1732" s="16"/>
    </row>
    <row r="1733" spans="1:5">
      <c r="A1733" s="2" t="s">
        <v>6622</v>
      </c>
      <c r="D1733" s="15"/>
      <c r="E1733" s="16"/>
    </row>
    <row r="1734" spans="1:5">
      <c r="A1734" s="2" t="s">
        <v>6623</v>
      </c>
      <c r="D1734" s="15"/>
      <c r="E1734" s="16"/>
    </row>
    <row r="1735" spans="1:5">
      <c r="A1735" s="2" t="s">
        <v>6624</v>
      </c>
      <c r="D1735" s="15"/>
      <c r="E1735" s="16"/>
    </row>
    <row r="1736" spans="1:5">
      <c r="A1736" s="2" t="s">
        <v>6625</v>
      </c>
      <c r="D1736" s="15"/>
      <c r="E1736" s="16"/>
    </row>
    <row r="1737" spans="1:5">
      <c r="A1737" s="2" t="s">
        <v>6626</v>
      </c>
      <c r="D1737" s="15"/>
      <c r="E1737" s="16"/>
    </row>
    <row r="1738" spans="1:5">
      <c r="A1738" s="2" t="s">
        <v>6627</v>
      </c>
      <c r="D1738" s="15"/>
      <c r="E1738" s="16"/>
    </row>
    <row r="1739" spans="1:5">
      <c r="A1739" s="2" t="s">
        <v>6628</v>
      </c>
      <c r="D1739" s="15"/>
      <c r="E1739" s="16"/>
    </row>
    <row r="1740" spans="1:5">
      <c r="A1740" s="2" t="s">
        <v>6629</v>
      </c>
      <c r="D1740" s="15"/>
      <c r="E1740" s="16"/>
    </row>
    <row r="1741" spans="1:5">
      <c r="A1741" s="2" t="s">
        <v>7776</v>
      </c>
      <c r="D1741" s="15"/>
      <c r="E1741" s="16"/>
    </row>
    <row r="1742" spans="1:5">
      <c r="A1742" s="2" t="s">
        <v>6632</v>
      </c>
      <c r="D1742" s="15"/>
      <c r="E1742" s="16"/>
    </row>
    <row r="1743" spans="1:5">
      <c r="A1743" s="2" t="s">
        <v>6633</v>
      </c>
      <c r="D1743" s="15"/>
      <c r="E1743" s="16"/>
    </row>
    <row r="1744" spans="1:5">
      <c r="A1744" s="2" t="s">
        <v>6634</v>
      </c>
      <c r="D1744" s="15"/>
      <c r="E1744" s="16"/>
    </row>
    <row r="1745" spans="1:5">
      <c r="A1745" s="2" t="s">
        <v>6635</v>
      </c>
      <c r="D1745" s="15"/>
      <c r="E1745" s="16"/>
    </row>
    <row r="1746" spans="1:5">
      <c r="A1746" s="2" t="s">
        <v>6636</v>
      </c>
      <c r="D1746" s="15"/>
      <c r="E1746" s="16"/>
    </row>
    <row r="1747" spans="1:5">
      <c r="A1747" s="2" t="s">
        <v>6637</v>
      </c>
      <c r="D1747" s="15"/>
      <c r="E1747" s="16"/>
    </row>
    <row r="1748" spans="1:5">
      <c r="A1748" s="2" t="s">
        <v>6638</v>
      </c>
      <c r="D1748" s="15"/>
      <c r="E1748" s="16"/>
    </row>
    <row r="1749" spans="1:5">
      <c r="A1749" s="2" t="s">
        <v>6639</v>
      </c>
      <c r="D1749" s="15"/>
      <c r="E1749" s="16"/>
    </row>
    <row r="1750" spans="1:5">
      <c r="A1750" s="2" t="s">
        <v>6640</v>
      </c>
      <c r="D1750" s="15"/>
      <c r="E1750" s="16"/>
    </row>
    <row r="1751" spans="1:5">
      <c r="A1751" s="2" t="s">
        <v>6641</v>
      </c>
      <c r="D1751" s="15"/>
      <c r="E1751" s="16"/>
    </row>
    <row r="1752" spans="1:5">
      <c r="A1752" s="2" t="s">
        <v>6642</v>
      </c>
      <c r="D1752" s="15"/>
      <c r="E1752" s="16"/>
    </row>
    <row r="1753" spans="1:5">
      <c r="A1753" s="2" t="s">
        <v>7777</v>
      </c>
      <c r="D1753" s="15"/>
      <c r="E1753" s="16"/>
    </row>
    <row r="1754" spans="1:5">
      <c r="A1754" s="2" t="s">
        <v>6645</v>
      </c>
      <c r="D1754" s="15"/>
      <c r="E1754" s="16"/>
    </row>
    <row r="1755" spans="1:5">
      <c r="A1755" s="2" t="s">
        <v>6646</v>
      </c>
      <c r="D1755" s="15"/>
      <c r="E1755" s="16"/>
    </row>
    <row r="1756" spans="1:5">
      <c r="A1756" s="2" t="s">
        <v>6647</v>
      </c>
      <c r="D1756" s="15"/>
      <c r="E1756" s="16"/>
    </row>
    <row r="1757" spans="1:5">
      <c r="A1757" s="2" t="s">
        <v>6648</v>
      </c>
      <c r="D1757" s="15"/>
      <c r="E1757" s="16"/>
    </row>
    <row r="1758" spans="1:5">
      <c r="A1758" s="2" t="s">
        <v>6649</v>
      </c>
      <c r="D1758" s="15"/>
      <c r="E1758" s="16"/>
    </row>
    <row r="1759" spans="1:5">
      <c r="A1759" s="2" t="s">
        <v>6650</v>
      </c>
      <c r="D1759" s="15"/>
      <c r="E1759" s="16"/>
    </row>
    <row r="1760" spans="1:5">
      <c r="A1760" s="2" t="s">
        <v>6651</v>
      </c>
      <c r="D1760" s="15"/>
      <c r="E1760" s="16"/>
    </row>
    <row r="1761" spans="1:5">
      <c r="A1761" s="2" t="s">
        <v>6652</v>
      </c>
      <c r="D1761" s="15"/>
      <c r="E1761" s="16"/>
    </row>
    <row r="1762" spans="1:5">
      <c r="A1762" s="2" t="s">
        <v>6653</v>
      </c>
      <c r="D1762" s="15"/>
      <c r="E1762" s="16"/>
    </row>
    <row r="1763" spans="1:5">
      <c r="A1763" s="2" t="s">
        <v>6655</v>
      </c>
      <c r="D1763" s="15"/>
      <c r="E1763" s="16"/>
    </row>
    <row r="1764" spans="1:5">
      <c r="A1764" s="2" t="s">
        <v>6656</v>
      </c>
      <c r="D1764" s="15"/>
      <c r="E1764" s="16"/>
    </row>
    <row r="1765" spans="1:5">
      <c r="A1765" s="2" t="s">
        <v>6657</v>
      </c>
      <c r="D1765" s="15"/>
      <c r="E1765" s="16"/>
    </row>
    <row r="1766" spans="1:5">
      <c r="A1766" s="2" t="s">
        <v>6658</v>
      </c>
      <c r="D1766" s="15"/>
      <c r="E1766" s="16"/>
    </row>
    <row r="1767" spans="1:5">
      <c r="A1767" s="2" t="s">
        <v>6659</v>
      </c>
      <c r="D1767" s="15"/>
      <c r="E1767" s="16"/>
    </row>
    <row r="1768" spans="1:5">
      <c r="A1768" s="2" t="s">
        <v>6660</v>
      </c>
      <c r="D1768" s="15"/>
      <c r="E1768" s="16"/>
    </row>
    <row r="1769" spans="1:5">
      <c r="A1769" s="2" t="s">
        <v>6661</v>
      </c>
      <c r="D1769" s="15"/>
      <c r="E1769" s="16"/>
    </row>
    <row r="1770" spans="1:5">
      <c r="A1770" s="2" t="s">
        <v>6662</v>
      </c>
      <c r="D1770" s="15"/>
      <c r="E1770" s="16"/>
    </row>
    <row r="1771" spans="1:5">
      <c r="A1771" s="2" t="s">
        <v>6663</v>
      </c>
      <c r="D1771" s="15"/>
      <c r="E1771" s="16"/>
    </row>
    <row r="1772" spans="1:5">
      <c r="A1772" s="2" t="s">
        <v>6664</v>
      </c>
      <c r="D1772" s="15"/>
      <c r="E1772" s="16"/>
    </row>
    <row r="1773" spans="1:5">
      <c r="A1773" s="2" t="s">
        <v>7778</v>
      </c>
      <c r="D1773" s="15"/>
      <c r="E1773" s="16"/>
    </row>
    <row r="1774" spans="1:5">
      <c r="A1774" s="2" t="s">
        <v>6667</v>
      </c>
      <c r="D1774" s="15"/>
      <c r="E1774" s="16"/>
    </row>
    <row r="1775" spans="1:5">
      <c r="A1775" s="2" t="s">
        <v>6668</v>
      </c>
      <c r="D1775" s="15"/>
      <c r="E1775" s="16"/>
    </row>
    <row r="1776" spans="1:5">
      <c r="A1776" s="2" t="s">
        <v>6669</v>
      </c>
      <c r="D1776" s="15"/>
      <c r="E1776" s="16"/>
    </row>
    <row r="1777" spans="1:5">
      <c r="A1777" s="2" t="s">
        <v>6670</v>
      </c>
      <c r="D1777" s="15"/>
      <c r="E1777" s="16"/>
    </row>
    <row r="1778" spans="1:5">
      <c r="A1778" s="2" t="s">
        <v>6671</v>
      </c>
      <c r="D1778" s="15"/>
      <c r="E1778" s="16"/>
    </row>
    <row r="1779" spans="1:5">
      <c r="A1779" s="2" t="s">
        <v>6672</v>
      </c>
      <c r="D1779" s="15"/>
      <c r="E1779" s="16"/>
    </row>
    <row r="1780" spans="1:5">
      <c r="A1780" s="2" t="s">
        <v>6673</v>
      </c>
      <c r="D1780" s="15"/>
      <c r="E1780" s="16"/>
    </row>
    <row r="1781" spans="1:5">
      <c r="A1781" s="2" t="s">
        <v>6674</v>
      </c>
      <c r="D1781" s="15"/>
      <c r="E1781" s="16"/>
    </row>
    <row r="1782" spans="1:5">
      <c r="A1782" s="2" t="s">
        <v>6675</v>
      </c>
      <c r="D1782" s="15"/>
      <c r="E1782" s="16"/>
    </row>
    <row r="1783" spans="1:5">
      <c r="A1783" s="2" t="s">
        <v>6676</v>
      </c>
      <c r="D1783" s="15"/>
      <c r="E1783" s="16"/>
    </row>
    <row r="1784" spans="1:5">
      <c r="A1784" s="2" t="s">
        <v>6677</v>
      </c>
      <c r="D1784" s="15"/>
      <c r="E1784" s="16"/>
    </row>
    <row r="1785" spans="1:5">
      <c r="A1785" s="2" t="s">
        <v>6678</v>
      </c>
      <c r="D1785" s="15"/>
      <c r="E1785" s="16"/>
    </row>
    <row r="1786" spans="1:5">
      <c r="A1786" s="2" t="s">
        <v>6679</v>
      </c>
      <c r="D1786" s="15"/>
      <c r="E1786" s="16"/>
    </row>
    <row r="1787" spans="1:5">
      <c r="A1787" s="2" t="s">
        <v>6680</v>
      </c>
      <c r="D1787" s="15"/>
      <c r="E1787" s="16"/>
    </row>
    <row r="1788" spans="1:5">
      <c r="A1788" s="2" t="s">
        <v>6681</v>
      </c>
      <c r="D1788" s="15"/>
      <c r="E1788" s="16"/>
    </row>
    <row r="1789" spans="1:5">
      <c r="A1789" s="2" t="s">
        <v>6682</v>
      </c>
      <c r="D1789" s="15"/>
      <c r="E1789" s="16"/>
    </row>
    <row r="1790" spans="1:5">
      <c r="A1790" s="2" t="s">
        <v>6687</v>
      </c>
      <c r="D1790" s="15"/>
      <c r="E1790" s="16"/>
    </row>
    <row r="1791" spans="1:5">
      <c r="A1791" s="2" t="s">
        <v>6688</v>
      </c>
      <c r="D1791" s="15"/>
      <c r="E1791" s="16"/>
    </row>
    <row r="1792" spans="1:5">
      <c r="A1792" s="2" t="s">
        <v>6689</v>
      </c>
      <c r="D1792" s="15"/>
      <c r="E1792" s="16"/>
    </row>
    <row r="1793" spans="1:5">
      <c r="A1793" s="2" t="s">
        <v>6691</v>
      </c>
      <c r="D1793" s="15"/>
      <c r="E1793" s="16"/>
    </row>
    <row r="1794" spans="1:5">
      <c r="A1794" s="2" t="s">
        <v>6694</v>
      </c>
      <c r="D1794" s="15"/>
      <c r="E1794" s="16"/>
    </row>
    <row r="1795" spans="1:5">
      <c r="A1795" s="2" t="s">
        <v>6695</v>
      </c>
      <c r="D1795" s="24"/>
      <c r="E1795" s="18"/>
    </row>
    <row r="1796" spans="1:5">
      <c r="A1796" s="2" t="s">
        <v>6696</v>
      </c>
      <c r="D1796" s="15"/>
      <c r="E1796" s="16"/>
    </row>
    <row r="1797" spans="1:5">
      <c r="A1797" s="2" t="s">
        <v>6699</v>
      </c>
      <c r="D1797" s="15"/>
      <c r="E1797" s="16"/>
    </row>
    <row r="1798" spans="1:5">
      <c r="A1798" s="2" t="s">
        <v>6700</v>
      </c>
      <c r="D1798" s="15"/>
      <c r="E1798" s="16"/>
    </row>
    <row r="1799" spans="1:5">
      <c r="A1799" s="2" t="s">
        <v>6701</v>
      </c>
      <c r="D1799" s="15"/>
      <c r="E1799" s="16"/>
    </row>
    <row r="1800" spans="1:5">
      <c r="A1800" s="2" t="s">
        <v>6702</v>
      </c>
      <c r="D1800" s="15"/>
      <c r="E1800" s="16"/>
    </row>
    <row r="1801" spans="1:5">
      <c r="A1801" s="2" t="s">
        <v>6704</v>
      </c>
      <c r="D1801" s="15"/>
      <c r="E1801" s="16"/>
    </row>
    <row r="1802" spans="1:5">
      <c r="A1802" s="2" t="s">
        <v>6705</v>
      </c>
      <c r="D1802" s="15"/>
      <c r="E1802" s="16"/>
    </row>
    <row r="1803" spans="1:5">
      <c r="A1803" s="2" t="s">
        <v>6706</v>
      </c>
      <c r="D1803" s="15"/>
      <c r="E1803" s="16"/>
    </row>
    <row r="1804" spans="1:5">
      <c r="A1804" s="2" t="s">
        <v>6708</v>
      </c>
      <c r="D1804" s="15"/>
      <c r="E1804" s="16"/>
    </row>
    <row r="1805" spans="1:5">
      <c r="A1805" s="2" t="s">
        <v>6710</v>
      </c>
      <c r="D1805" s="15"/>
      <c r="E1805" s="16"/>
    </row>
    <row r="1806" spans="1:5">
      <c r="A1806" s="2" t="s">
        <v>6711</v>
      </c>
      <c r="D1806" s="15"/>
      <c r="E1806" s="16"/>
    </row>
    <row r="1807" spans="1:5">
      <c r="A1807" s="2" t="s">
        <v>6712</v>
      </c>
      <c r="D1807" s="15"/>
      <c r="E1807" s="16"/>
    </row>
    <row r="1808" spans="1:5">
      <c r="A1808" s="2" t="s">
        <v>6713</v>
      </c>
      <c r="D1808" s="15"/>
      <c r="E1808" s="16"/>
    </row>
    <row r="1809" spans="1:5">
      <c r="A1809" s="2" t="s">
        <v>6714</v>
      </c>
      <c r="D1809" s="15"/>
      <c r="E1809" s="16"/>
    </row>
    <row r="1810" spans="1:5">
      <c r="A1810" s="2" t="s">
        <v>6715</v>
      </c>
      <c r="D1810" s="15"/>
      <c r="E1810" s="16"/>
    </row>
    <row r="1811" spans="1:5">
      <c r="A1811" s="2" t="s">
        <v>6716</v>
      </c>
      <c r="D1811" s="15"/>
      <c r="E1811" s="16"/>
    </row>
    <row r="1812" spans="1:5">
      <c r="A1812" s="2" t="s">
        <v>6717</v>
      </c>
      <c r="D1812" s="15"/>
      <c r="E1812" s="16"/>
    </row>
    <row r="1813" spans="1:5">
      <c r="A1813" s="2" t="s">
        <v>6718</v>
      </c>
      <c r="D1813" s="15"/>
      <c r="E1813" s="16"/>
    </row>
    <row r="1814" spans="1:5">
      <c r="A1814" s="2" t="s">
        <v>6719</v>
      </c>
      <c r="D1814" s="15"/>
      <c r="E1814" s="16"/>
    </row>
    <row r="1815" spans="1:5">
      <c r="A1815" s="2" t="s">
        <v>6720</v>
      </c>
      <c r="D1815" s="15"/>
      <c r="E1815" s="16"/>
    </row>
    <row r="1816" spans="1:5">
      <c r="A1816" s="2" t="s">
        <v>6721</v>
      </c>
      <c r="D1816" s="15"/>
      <c r="E1816" s="16"/>
    </row>
    <row r="1817" spans="1:5">
      <c r="A1817" s="2" t="s">
        <v>6722</v>
      </c>
      <c r="D1817" s="15"/>
      <c r="E1817" s="16"/>
    </row>
    <row r="1818" spans="1:5">
      <c r="A1818" s="2" t="s">
        <v>6723</v>
      </c>
      <c r="D1818" s="15"/>
      <c r="E1818" s="16"/>
    </row>
    <row r="1819" spans="1:5">
      <c r="A1819" s="2" t="s">
        <v>6724</v>
      </c>
      <c r="D1819" s="15"/>
      <c r="E1819" s="16"/>
    </row>
    <row r="1820" spans="1:5">
      <c r="A1820" s="2" t="s">
        <v>6725</v>
      </c>
      <c r="D1820" s="15"/>
      <c r="E1820" s="16"/>
    </row>
    <row r="1821" spans="1:5">
      <c r="A1821" s="2" t="s">
        <v>6726</v>
      </c>
      <c r="D1821" s="15"/>
      <c r="E1821" s="16"/>
    </row>
    <row r="1822" spans="1:5">
      <c r="A1822" s="2" t="s">
        <v>6727</v>
      </c>
      <c r="D1822" s="15"/>
      <c r="E1822" s="16"/>
    </row>
    <row r="1823" spans="1:5">
      <c r="A1823" s="2" t="s">
        <v>6728</v>
      </c>
      <c r="D1823" s="15"/>
      <c r="E1823" s="16"/>
    </row>
    <row r="1824" spans="1:5">
      <c r="A1824" s="2" t="s">
        <v>6729</v>
      </c>
      <c r="D1824" s="15"/>
      <c r="E1824" s="16"/>
    </row>
    <row r="1825" spans="1:5">
      <c r="A1825" s="2" t="s">
        <v>6730</v>
      </c>
      <c r="D1825" s="15"/>
      <c r="E1825" s="16"/>
    </row>
    <row r="1826" spans="1:5">
      <c r="A1826" s="2" t="s">
        <v>6731</v>
      </c>
      <c r="D1826" s="15"/>
      <c r="E1826" s="16"/>
    </row>
    <row r="1827" spans="1:5">
      <c r="A1827" s="2" t="s">
        <v>6732</v>
      </c>
      <c r="D1827" s="15"/>
      <c r="E1827" s="16"/>
    </row>
    <row r="1828" spans="1:5">
      <c r="A1828" s="2" t="s">
        <v>6733</v>
      </c>
      <c r="D1828" s="15"/>
      <c r="E1828" s="16"/>
    </row>
    <row r="1829" spans="1:5">
      <c r="A1829" s="2" t="s">
        <v>6734</v>
      </c>
      <c r="D1829" s="15"/>
      <c r="E1829" s="16"/>
    </row>
    <row r="1830" spans="1:5">
      <c r="A1830" s="2" t="s">
        <v>6735</v>
      </c>
      <c r="D1830" s="15"/>
      <c r="E1830" s="16"/>
    </row>
    <row r="1831" spans="1:5">
      <c r="A1831" s="2" t="s">
        <v>6736</v>
      </c>
      <c r="D1831" s="15"/>
      <c r="E1831" s="16"/>
    </row>
    <row r="1832" spans="1:5">
      <c r="A1832" s="2" t="s">
        <v>6737</v>
      </c>
      <c r="D1832" s="15"/>
      <c r="E1832" s="16"/>
    </row>
    <row r="1833" spans="1:5">
      <c r="A1833" s="2" t="s">
        <v>6738</v>
      </c>
      <c r="D1833" s="15"/>
      <c r="E1833" s="16"/>
    </row>
    <row r="1834" spans="1:5">
      <c r="A1834" s="2" t="s">
        <v>6739</v>
      </c>
      <c r="D1834" s="15"/>
      <c r="E1834" s="16"/>
    </row>
    <row r="1835" spans="1:5">
      <c r="A1835" s="2" t="s">
        <v>6740</v>
      </c>
      <c r="D1835" s="15"/>
      <c r="E1835" s="16"/>
    </row>
    <row r="1836" spans="1:5">
      <c r="A1836" s="2" t="s">
        <v>6741</v>
      </c>
      <c r="D1836" s="15"/>
      <c r="E1836" s="16"/>
    </row>
    <row r="1837" spans="1:5">
      <c r="A1837" s="2" t="s">
        <v>6742</v>
      </c>
      <c r="D1837" s="15"/>
      <c r="E1837" s="16"/>
    </row>
    <row r="1838" spans="1:5">
      <c r="A1838" s="2" t="s">
        <v>6743</v>
      </c>
      <c r="D1838" s="15"/>
      <c r="E1838" s="16"/>
    </row>
    <row r="1839" spans="1:5">
      <c r="A1839" s="2" t="s">
        <v>6744</v>
      </c>
      <c r="D1839" s="15"/>
      <c r="E1839" s="16"/>
    </row>
    <row r="1840" spans="1:5">
      <c r="A1840" s="2" t="s">
        <v>6745</v>
      </c>
      <c r="D1840" s="15"/>
      <c r="E1840" s="16"/>
    </row>
    <row r="1841" spans="1:5">
      <c r="A1841" s="2" t="s">
        <v>6746</v>
      </c>
      <c r="D1841" s="15"/>
      <c r="E1841" s="16"/>
    </row>
    <row r="1842" spans="1:5">
      <c r="A1842" s="2" t="s">
        <v>6747</v>
      </c>
      <c r="D1842" s="15"/>
      <c r="E1842" s="16"/>
    </row>
    <row r="1843" spans="1:5">
      <c r="A1843" s="2" t="s">
        <v>6748</v>
      </c>
      <c r="D1843" s="15"/>
      <c r="E1843" s="16"/>
    </row>
    <row r="1844" spans="1:5">
      <c r="A1844" s="2" t="s">
        <v>6749</v>
      </c>
      <c r="D1844" s="15"/>
      <c r="E1844" s="16"/>
    </row>
    <row r="1845" spans="1:5">
      <c r="A1845" s="2" t="s">
        <v>6750</v>
      </c>
      <c r="D1845" s="15"/>
      <c r="E1845" s="16"/>
    </row>
    <row r="1846" spans="1:5">
      <c r="A1846" s="2" t="s">
        <v>6751</v>
      </c>
      <c r="D1846" s="15"/>
      <c r="E1846" s="16"/>
    </row>
    <row r="1847" spans="1:5">
      <c r="A1847" s="2" t="s">
        <v>6752</v>
      </c>
      <c r="D1847" s="15"/>
      <c r="E1847" s="16"/>
    </row>
    <row r="1848" spans="1:5">
      <c r="A1848" s="2" t="s">
        <v>6753</v>
      </c>
      <c r="D1848" s="15"/>
      <c r="E1848" s="16"/>
    </row>
    <row r="1849" spans="1:5">
      <c r="A1849" s="2" t="s">
        <v>6754</v>
      </c>
      <c r="D1849" s="15"/>
      <c r="E1849" s="16"/>
    </row>
    <row r="1850" spans="1:5">
      <c r="A1850" s="2" t="s">
        <v>6755</v>
      </c>
      <c r="D1850" s="15"/>
      <c r="E1850" s="16"/>
    </row>
    <row r="1851" spans="1:5">
      <c r="A1851" s="2" t="s">
        <v>6756</v>
      </c>
      <c r="D1851" s="15"/>
      <c r="E1851" s="16"/>
    </row>
    <row r="1852" spans="1:5">
      <c r="A1852" s="2" t="s">
        <v>6757</v>
      </c>
      <c r="D1852" s="15"/>
      <c r="E1852" s="16"/>
    </row>
    <row r="1853" spans="1:5">
      <c r="A1853" s="2" t="s">
        <v>6758</v>
      </c>
      <c r="D1853" s="15"/>
      <c r="E1853" s="16"/>
    </row>
    <row r="1854" spans="1:5">
      <c r="A1854" s="2" t="s">
        <v>6759</v>
      </c>
      <c r="D1854" s="15"/>
      <c r="E1854" s="16"/>
    </row>
    <row r="1855" spans="1:5">
      <c r="A1855" s="2" t="s">
        <v>6760</v>
      </c>
      <c r="D1855" s="15"/>
      <c r="E1855" s="16"/>
    </row>
    <row r="1856" spans="1:5">
      <c r="A1856" s="2" t="s">
        <v>6761</v>
      </c>
      <c r="D1856" s="15"/>
      <c r="E1856" s="16"/>
    </row>
    <row r="1857" spans="1:5">
      <c r="A1857" s="2" t="s">
        <v>6762</v>
      </c>
      <c r="D1857" s="15"/>
      <c r="E1857" s="16"/>
    </row>
    <row r="1858" spans="1:5">
      <c r="A1858" s="2" t="s">
        <v>6763</v>
      </c>
      <c r="D1858" s="15"/>
      <c r="E1858" s="16"/>
    </row>
    <row r="1859" spans="1:5">
      <c r="A1859" s="2" t="s">
        <v>6764</v>
      </c>
      <c r="D1859" s="15"/>
      <c r="E1859" s="16"/>
    </row>
    <row r="1860" spans="1:5">
      <c r="A1860" s="2" t="s">
        <v>6765</v>
      </c>
      <c r="D1860" s="15"/>
      <c r="E1860" s="16"/>
    </row>
    <row r="1861" spans="1:5">
      <c r="A1861" s="2" t="s">
        <v>6766</v>
      </c>
      <c r="D1861" s="15"/>
      <c r="E1861" s="16"/>
    </row>
    <row r="1862" spans="1:5">
      <c r="A1862" s="2" t="s">
        <v>6767</v>
      </c>
      <c r="D1862" s="24"/>
      <c r="E1862" s="18"/>
    </row>
    <row r="1863" spans="1:5">
      <c r="A1863" s="2" t="s">
        <v>6771</v>
      </c>
      <c r="D1863" s="15"/>
      <c r="E1863" s="16"/>
    </row>
    <row r="1864" spans="1:5">
      <c r="A1864" s="2" t="s">
        <v>6772</v>
      </c>
      <c r="D1864" s="15"/>
      <c r="E1864" s="16"/>
    </row>
    <row r="1865" spans="1:5">
      <c r="A1865" s="2" t="s">
        <v>6773</v>
      </c>
      <c r="D1865" s="15"/>
      <c r="E1865" s="16"/>
    </row>
    <row r="1866" spans="1:5">
      <c r="A1866" s="2" t="s">
        <v>6780</v>
      </c>
      <c r="D1866" s="15"/>
      <c r="E1866" s="16"/>
    </row>
    <row r="1867" spans="1:5">
      <c r="A1867" s="2" t="s">
        <v>6781</v>
      </c>
      <c r="D1867" s="15"/>
      <c r="E1867" s="16"/>
    </row>
    <row r="1868" spans="1:5">
      <c r="A1868" s="2" t="s">
        <v>6782</v>
      </c>
      <c r="D1868" s="15"/>
      <c r="E1868" s="16"/>
    </row>
    <row r="1869" spans="1:5">
      <c r="A1869" s="2" t="s">
        <v>6783</v>
      </c>
      <c r="D1869" s="15"/>
      <c r="E1869" s="16"/>
    </row>
    <row r="1870" spans="1:5">
      <c r="A1870" s="2" t="s">
        <v>6784</v>
      </c>
      <c r="D1870" s="36"/>
      <c r="E1870" s="37"/>
    </row>
    <row r="1871" spans="1:5">
      <c r="A1871" s="2" t="s">
        <v>6785</v>
      </c>
      <c r="D1871" s="15"/>
      <c r="E1871" s="16"/>
    </row>
    <row r="1872" spans="1:5">
      <c r="A1872" s="2" t="s">
        <v>6786</v>
      </c>
      <c r="D1872" s="15"/>
      <c r="E1872" s="16"/>
    </row>
    <row r="1873" spans="1:5">
      <c r="A1873" s="2" t="s">
        <v>6787</v>
      </c>
      <c r="D1873" s="15"/>
      <c r="E1873" s="16"/>
    </row>
    <row r="1874" spans="1:5">
      <c r="A1874" s="2" t="s">
        <v>6788</v>
      </c>
      <c r="D1874" s="15"/>
      <c r="E1874" s="16"/>
    </row>
    <row r="1875" spans="1:5">
      <c r="A1875" s="2" t="s">
        <v>6789</v>
      </c>
      <c r="D1875" s="15"/>
      <c r="E1875" s="16"/>
    </row>
    <row r="1876" spans="1:5">
      <c r="A1876" s="2" t="s">
        <v>6790</v>
      </c>
      <c r="D1876" s="15"/>
      <c r="E1876" s="16"/>
    </row>
    <row r="1877" spans="1:5">
      <c r="A1877" s="2" t="s">
        <v>6791</v>
      </c>
      <c r="D1877" s="15"/>
      <c r="E1877" s="16"/>
    </row>
    <row r="1878" spans="1:5">
      <c r="A1878" s="2" t="s">
        <v>6792</v>
      </c>
      <c r="D1878" s="15"/>
      <c r="E1878" s="16"/>
    </row>
    <row r="1879" spans="1:5">
      <c r="A1879" s="2" t="s">
        <v>6793</v>
      </c>
      <c r="D1879" s="15"/>
      <c r="E1879" s="16"/>
    </row>
    <row r="1880" spans="1:5">
      <c r="A1880" s="2" t="s">
        <v>6794</v>
      </c>
      <c r="D1880" s="15"/>
      <c r="E1880" s="16"/>
    </row>
    <row r="1881" spans="1:5">
      <c r="A1881" s="2" t="s">
        <v>6795</v>
      </c>
      <c r="D1881" s="15"/>
      <c r="E1881" s="16"/>
    </row>
    <row r="1882" spans="1:5">
      <c r="A1882" s="2" t="s">
        <v>6796</v>
      </c>
      <c r="D1882" s="15"/>
      <c r="E1882" s="16"/>
    </row>
    <row r="1883" spans="1:5">
      <c r="A1883" s="2" t="s">
        <v>6797</v>
      </c>
      <c r="D1883" s="15"/>
      <c r="E1883" s="16"/>
    </row>
    <row r="1884" spans="1:5">
      <c r="A1884" s="2" t="s">
        <v>6798</v>
      </c>
      <c r="D1884" s="15"/>
      <c r="E1884" s="16"/>
    </row>
    <row r="1885" spans="1:5">
      <c r="A1885" s="2" t="s">
        <v>6799</v>
      </c>
      <c r="D1885" s="15"/>
      <c r="E1885" s="16"/>
    </row>
    <row r="1886" spans="1:5">
      <c r="A1886" s="2" t="s">
        <v>6800</v>
      </c>
      <c r="D1886" s="15"/>
      <c r="E1886" s="16"/>
    </row>
    <row r="1887" spans="1:5">
      <c r="A1887" s="2" t="s">
        <v>6801</v>
      </c>
      <c r="D1887" s="15"/>
      <c r="E1887" s="16"/>
    </row>
    <row r="1888" spans="1:5">
      <c r="A1888" s="2" t="s">
        <v>6802</v>
      </c>
      <c r="D1888" s="15"/>
      <c r="E1888" s="16"/>
    </row>
    <row r="1889" spans="1:5">
      <c r="A1889" s="2" t="s">
        <v>6803</v>
      </c>
      <c r="D1889" s="15"/>
      <c r="E1889" s="16"/>
    </row>
    <row r="1890" spans="1:5">
      <c r="A1890" s="2" t="s">
        <v>6804</v>
      </c>
      <c r="D1890" s="15"/>
      <c r="E1890" s="16"/>
    </row>
    <row r="1891" spans="1:5">
      <c r="A1891" s="2" t="s">
        <v>6805</v>
      </c>
      <c r="D1891" s="15"/>
      <c r="E1891" s="16"/>
    </row>
    <row r="1892" spans="1:5">
      <c r="A1892" s="2" t="s">
        <v>6806</v>
      </c>
      <c r="D1892" s="15"/>
      <c r="E1892" s="16"/>
    </row>
    <row r="1893" spans="1:5">
      <c r="A1893" s="2" t="s">
        <v>6808</v>
      </c>
      <c r="D1893" s="15"/>
      <c r="E1893" s="16"/>
    </row>
    <row r="1894" spans="1:5">
      <c r="A1894" s="2" t="s">
        <v>6809</v>
      </c>
      <c r="D1894" s="15"/>
      <c r="E1894" s="16"/>
    </row>
    <row r="1895" spans="1:5">
      <c r="A1895" s="2" t="s">
        <v>6810</v>
      </c>
      <c r="D1895" s="15"/>
      <c r="E1895" s="16"/>
    </row>
    <row r="1896" spans="1:5">
      <c r="A1896" s="2" t="s">
        <v>6814</v>
      </c>
      <c r="D1896" s="15"/>
      <c r="E1896" s="16"/>
    </row>
    <row r="1897" spans="1:5">
      <c r="A1897" s="2" t="s">
        <v>6815</v>
      </c>
      <c r="D1897" s="15"/>
      <c r="E1897" s="16"/>
    </row>
    <row r="1898" spans="1:5">
      <c r="A1898" s="2" t="s">
        <v>6816</v>
      </c>
      <c r="D1898" s="15"/>
      <c r="E1898" s="16"/>
    </row>
    <row r="1899" spans="1:5">
      <c r="A1899" s="2" t="s">
        <v>6819</v>
      </c>
      <c r="D1899" s="15"/>
      <c r="E1899" s="16"/>
    </row>
    <row r="1900" spans="1:5">
      <c r="A1900" s="2" t="s">
        <v>6822</v>
      </c>
      <c r="D1900" s="15"/>
      <c r="E1900" s="16"/>
    </row>
    <row r="1901" spans="1:5">
      <c r="A1901" s="2" t="s">
        <v>6823</v>
      </c>
      <c r="D1901" s="15"/>
      <c r="E1901" s="16"/>
    </row>
    <row r="1902" spans="1:5">
      <c r="A1902" s="2" t="s">
        <v>6824</v>
      </c>
      <c r="D1902" s="15"/>
      <c r="E1902" s="16"/>
    </row>
    <row r="1903" spans="1:5">
      <c r="A1903" s="2" t="s">
        <v>6826</v>
      </c>
      <c r="D1903" s="15"/>
      <c r="E1903" s="16"/>
    </row>
    <row r="1904" spans="1:5">
      <c r="A1904" s="2" t="s">
        <v>6827</v>
      </c>
      <c r="D1904" s="15"/>
      <c r="E1904" s="16"/>
    </row>
    <row r="1905" spans="1:5">
      <c r="A1905" s="2" t="s">
        <v>6828</v>
      </c>
      <c r="D1905" s="15"/>
      <c r="E1905" s="16"/>
    </row>
    <row r="1906" spans="1:5">
      <c r="A1906" s="2" t="s">
        <v>6829</v>
      </c>
      <c r="D1906" s="15"/>
      <c r="E1906" s="16"/>
    </row>
    <row r="1907" spans="1:5">
      <c r="A1907" s="2" t="s">
        <v>6831</v>
      </c>
      <c r="D1907" s="15"/>
      <c r="E1907" s="16"/>
    </row>
    <row r="1908" spans="1:5">
      <c r="A1908" s="2" t="s">
        <v>6832</v>
      </c>
      <c r="D1908" s="15"/>
      <c r="E1908" s="16"/>
    </row>
    <row r="1909" spans="1:5">
      <c r="A1909" s="2" t="s">
        <v>6840</v>
      </c>
      <c r="D1909" s="15"/>
      <c r="E1909" s="16"/>
    </row>
    <row r="1910" spans="1:5">
      <c r="A1910" s="2" t="s">
        <v>7064</v>
      </c>
      <c r="D1910" s="15"/>
      <c r="E1910" s="16"/>
    </row>
    <row r="1911" spans="1:5">
      <c r="A1911" s="2" t="s">
        <v>6849</v>
      </c>
      <c r="D1911" s="15"/>
      <c r="E1911" s="16"/>
    </row>
    <row r="1912" spans="1:5">
      <c r="A1912" s="2" t="s">
        <v>6850</v>
      </c>
      <c r="D1912" s="15"/>
      <c r="E1912" s="16"/>
    </row>
    <row r="1913" spans="1:5">
      <c r="A1913" s="2" t="s">
        <v>6851</v>
      </c>
      <c r="D1913" s="15"/>
      <c r="E1913" s="16"/>
    </row>
    <row r="1914" spans="1:5">
      <c r="A1914" s="2" t="s">
        <v>6852</v>
      </c>
      <c r="D1914" s="15"/>
      <c r="E1914" s="16"/>
    </row>
    <row r="1915" spans="1:5">
      <c r="A1915" s="2" t="s">
        <v>6853</v>
      </c>
      <c r="D1915" s="15"/>
      <c r="E1915" s="16"/>
    </row>
    <row r="1916" spans="1:5">
      <c r="A1916" s="2" t="s">
        <v>6854</v>
      </c>
      <c r="D1916" s="15"/>
      <c r="E1916" s="16"/>
    </row>
    <row r="1917" spans="1:5">
      <c r="A1917" s="2" t="s">
        <v>6855</v>
      </c>
      <c r="D1917" s="15"/>
      <c r="E1917" s="16"/>
    </row>
    <row r="1918" spans="1:5">
      <c r="A1918" s="2" t="s">
        <v>6856</v>
      </c>
      <c r="D1918" s="15"/>
      <c r="E1918" s="16"/>
    </row>
    <row r="1919" spans="1:5">
      <c r="A1919" s="2" t="s">
        <v>6857</v>
      </c>
      <c r="D1919" s="15"/>
      <c r="E1919" s="16"/>
    </row>
    <row r="1920" spans="1:5">
      <c r="A1920" s="2" t="s">
        <v>6858</v>
      </c>
      <c r="D1920" s="15"/>
      <c r="E1920" s="16"/>
    </row>
    <row r="1921" spans="1:5">
      <c r="A1921" s="2" t="s">
        <v>6860</v>
      </c>
      <c r="D1921" s="15"/>
      <c r="E1921" s="16"/>
    </row>
    <row r="1922" spans="1:5">
      <c r="A1922" s="2" t="s">
        <v>6861</v>
      </c>
      <c r="D1922" s="15"/>
      <c r="E1922" s="16"/>
    </row>
    <row r="1923" spans="1:5">
      <c r="A1923" s="2" t="s">
        <v>6862</v>
      </c>
      <c r="D1923" s="15"/>
      <c r="E1923" s="16"/>
    </row>
    <row r="1924" spans="1:5">
      <c r="A1924" s="2" t="s">
        <v>6863</v>
      </c>
      <c r="D1924" s="15"/>
      <c r="E1924" s="16"/>
    </row>
    <row r="1925" spans="1:5">
      <c r="A1925" s="2" t="s">
        <v>6864</v>
      </c>
      <c r="D1925" s="15"/>
      <c r="E1925" s="16"/>
    </row>
    <row r="1926" spans="1:5">
      <c r="A1926" s="2" t="s">
        <v>6865</v>
      </c>
      <c r="D1926" s="15"/>
      <c r="E1926" s="16"/>
    </row>
    <row r="1927" spans="1:5">
      <c r="A1927" s="2" t="s">
        <v>6866</v>
      </c>
      <c r="D1927" s="24"/>
      <c r="E1927" s="18"/>
    </row>
    <row r="1928" spans="1:5">
      <c r="A1928" s="2" t="s">
        <v>6867</v>
      </c>
      <c r="D1928" s="15"/>
      <c r="E1928" s="16"/>
    </row>
    <row r="1929" spans="1:5">
      <c r="A1929" s="2" t="s">
        <v>6868</v>
      </c>
      <c r="D1929" s="15"/>
      <c r="E1929" s="16"/>
    </row>
    <row r="1930" spans="1:5">
      <c r="A1930" s="2" t="s">
        <v>6869</v>
      </c>
      <c r="D1930" s="15"/>
      <c r="E1930" s="16"/>
    </row>
    <row r="1931" spans="1:5">
      <c r="A1931" s="2" t="s">
        <v>6870</v>
      </c>
      <c r="D1931" s="15"/>
      <c r="E1931" s="16"/>
    </row>
    <row r="1932" spans="1:5">
      <c r="A1932" s="2" t="s">
        <v>6871</v>
      </c>
      <c r="D1932" s="15"/>
      <c r="E1932" s="16"/>
    </row>
    <row r="1933" spans="1:5">
      <c r="A1933" s="2" t="s">
        <v>6872</v>
      </c>
      <c r="D1933" s="15"/>
      <c r="E1933" s="16"/>
    </row>
    <row r="1934" spans="1:5">
      <c r="A1934" s="2" t="s">
        <v>6873</v>
      </c>
      <c r="D1934" s="15"/>
      <c r="E1934" s="16"/>
    </row>
    <row r="1935" spans="1:5">
      <c r="A1935" s="2" t="s">
        <v>6874</v>
      </c>
      <c r="D1935" s="15"/>
      <c r="E1935" s="16"/>
    </row>
    <row r="1936" spans="1:5">
      <c r="A1936" s="2" t="s">
        <v>6875</v>
      </c>
      <c r="D1936" s="15"/>
      <c r="E1936" s="16"/>
    </row>
    <row r="1937" spans="1:5">
      <c r="A1937" s="2" t="s">
        <v>6876</v>
      </c>
      <c r="D1937" s="15"/>
      <c r="E1937" s="16"/>
    </row>
    <row r="1938" spans="1:5">
      <c r="A1938" s="2" t="s">
        <v>6877</v>
      </c>
      <c r="D1938" s="15"/>
      <c r="E1938" s="16"/>
    </row>
    <row r="1939" spans="1:5">
      <c r="A1939" s="2" t="s">
        <v>6878</v>
      </c>
      <c r="D1939" s="15"/>
      <c r="E1939" s="16"/>
    </row>
    <row r="1940" spans="1:5">
      <c r="A1940" s="2" t="s">
        <v>6879</v>
      </c>
      <c r="D1940" s="15"/>
      <c r="E1940" s="16"/>
    </row>
    <row r="1941" spans="1:5">
      <c r="A1941" s="2" t="s">
        <v>6880</v>
      </c>
      <c r="D1941" s="15"/>
      <c r="E1941" s="16"/>
    </row>
    <row r="1942" spans="1:5">
      <c r="A1942" s="2" t="s">
        <v>6881</v>
      </c>
      <c r="D1942" s="15"/>
      <c r="E1942" s="16"/>
    </row>
    <row r="1943" spans="1:5">
      <c r="A1943" s="2" t="s">
        <v>6882</v>
      </c>
      <c r="D1943" s="15"/>
      <c r="E1943" s="16"/>
    </row>
    <row r="1944" spans="1:5">
      <c r="A1944" s="2" t="s">
        <v>6883</v>
      </c>
      <c r="D1944" s="15"/>
      <c r="E1944" s="16"/>
    </row>
    <row r="1945" spans="1:5">
      <c r="A1945" s="2" t="s">
        <v>6884</v>
      </c>
      <c r="D1945" s="15"/>
      <c r="E1945" s="16"/>
    </row>
    <row r="1946" spans="1:5">
      <c r="A1946" s="2" t="s">
        <v>6885</v>
      </c>
      <c r="D1946" s="15"/>
      <c r="E1946" s="16"/>
    </row>
    <row r="1947" spans="1:5">
      <c r="A1947" s="2" t="s">
        <v>6886</v>
      </c>
      <c r="D1947" s="15"/>
      <c r="E1947" s="16"/>
    </row>
    <row r="1948" spans="1:5">
      <c r="A1948" s="2" t="s">
        <v>6887</v>
      </c>
      <c r="D1948" s="15"/>
      <c r="E1948" s="16"/>
    </row>
    <row r="1949" spans="1:5">
      <c r="A1949" s="2" t="s">
        <v>6888</v>
      </c>
      <c r="D1949" s="15"/>
      <c r="E1949" s="16"/>
    </row>
    <row r="1950" spans="1:5">
      <c r="A1950" s="2" t="s">
        <v>6889</v>
      </c>
      <c r="D1950" s="15"/>
      <c r="E1950" s="16"/>
    </row>
    <row r="1951" spans="1:5">
      <c r="A1951" s="2" t="s">
        <v>6890</v>
      </c>
      <c r="D1951" s="15"/>
      <c r="E1951" s="16"/>
    </row>
    <row r="1952" spans="1:5">
      <c r="A1952" s="2" t="s">
        <v>6891</v>
      </c>
      <c r="D1952" s="15"/>
      <c r="E1952" s="16"/>
    </row>
    <row r="1953" spans="1:5">
      <c r="A1953" s="2" t="s">
        <v>6892</v>
      </c>
      <c r="D1953" s="15"/>
      <c r="E1953" s="16"/>
    </row>
    <row r="1954" spans="1:5">
      <c r="A1954" s="2" t="s">
        <v>6893</v>
      </c>
      <c r="D1954" s="15"/>
      <c r="E1954" s="16"/>
    </row>
    <row r="1955" spans="1:5">
      <c r="A1955" s="2" t="s">
        <v>6894</v>
      </c>
      <c r="D1955" s="15"/>
      <c r="E1955" s="16"/>
    </row>
    <row r="1956" spans="1:5">
      <c r="A1956" s="2" t="s">
        <v>6895</v>
      </c>
      <c r="D1956" s="15"/>
      <c r="E1956" s="16"/>
    </row>
    <row r="1957" spans="1:5">
      <c r="A1957" s="2" t="s">
        <v>6896</v>
      </c>
      <c r="D1957" s="15"/>
      <c r="E1957" s="16"/>
    </row>
    <row r="1958" spans="1:5">
      <c r="A1958" s="2" t="s">
        <v>6897</v>
      </c>
      <c r="D1958" s="15"/>
      <c r="E1958" s="16"/>
    </row>
    <row r="1959" spans="1:5">
      <c r="A1959" s="2" t="s">
        <v>6898</v>
      </c>
      <c r="D1959" s="15"/>
      <c r="E1959" s="16"/>
    </row>
    <row r="1960" spans="1:5">
      <c r="A1960" s="2" t="s">
        <v>6899</v>
      </c>
      <c r="D1960" s="15"/>
      <c r="E1960" s="16"/>
    </row>
    <row r="1961" spans="1:5">
      <c r="A1961" s="2" t="s">
        <v>6900</v>
      </c>
      <c r="D1961" s="15"/>
      <c r="E1961" s="16"/>
    </row>
    <row r="1962" spans="1:5">
      <c r="A1962" s="2" t="s">
        <v>6901</v>
      </c>
      <c r="D1962" s="15"/>
      <c r="E1962" s="16"/>
    </row>
    <row r="1963" spans="1:5">
      <c r="A1963" s="2" t="s">
        <v>6902</v>
      </c>
      <c r="D1963" s="15"/>
      <c r="E1963" s="16"/>
    </row>
    <row r="1964" spans="1:5">
      <c r="A1964" s="2" t="s">
        <v>6903</v>
      </c>
      <c r="D1964" s="15"/>
      <c r="E1964" s="16"/>
    </row>
    <row r="1965" spans="1:5">
      <c r="A1965" s="2" t="s">
        <v>6904</v>
      </c>
      <c r="D1965" s="15"/>
      <c r="E1965" s="16"/>
    </row>
    <row r="1966" spans="1:5">
      <c r="A1966" s="2" t="s">
        <v>6905</v>
      </c>
      <c r="D1966" s="15"/>
      <c r="E1966" s="16"/>
    </row>
    <row r="1967" spans="1:5">
      <c r="A1967" s="2" t="s">
        <v>6906</v>
      </c>
      <c r="D1967" s="15"/>
      <c r="E1967" s="16"/>
    </row>
    <row r="1968" spans="1:5">
      <c r="A1968" s="2" t="s">
        <v>6907</v>
      </c>
      <c r="D1968" s="15"/>
      <c r="E1968" s="16"/>
    </row>
    <row r="1969" spans="1:5">
      <c r="A1969" s="2" t="s">
        <v>6908</v>
      </c>
      <c r="D1969" s="15"/>
      <c r="E1969" s="16"/>
    </row>
    <row r="1970" spans="1:5">
      <c r="A1970" s="2" t="s">
        <v>6909</v>
      </c>
      <c r="D1970" s="15"/>
      <c r="E1970" s="16"/>
    </row>
    <row r="1971" spans="1:5">
      <c r="A1971" s="2" t="s">
        <v>6910</v>
      </c>
      <c r="D1971" s="15"/>
      <c r="E1971" s="16"/>
    </row>
    <row r="1972" spans="1:5">
      <c r="A1972" s="2" t="s">
        <v>6911</v>
      </c>
      <c r="D1972" s="15"/>
      <c r="E1972" s="16"/>
    </row>
    <row r="1973" spans="1:5">
      <c r="A1973" s="2" t="s">
        <v>6912</v>
      </c>
      <c r="D1973" s="15"/>
      <c r="E1973" s="16"/>
    </row>
    <row r="1974" spans="1:5">
      <c r="A1974" s="2" t="s">
        <v>6913</v>
      </c>
      <c r="D1974" s="15"/>
      <c r="E1974" s="16"/>
    </row>
    <row r="1975" spans="1:5">
      <c r="A1975" s="2" t="s">
        <v>6914</v>
      </c>
      <c r="D1975" s="15"/>
      <c r="E1975" s="16"/>
    </row>
    <row r="1976" spans="1:5">
      <c r="A1976" s="2" t="s">
        <v>6915</v>
      </c>
      <c r="D1976" s="15"/>
      <c r="E1976" s="16"/>
    </row>
    <row r="1977" spans="1:5">
      <c r="A1977" s="2" t="s">
        <v>6917</v>
      </c>
      <c r="D1977" s="15"/>
      <c r="E1977" s="16"/>
    </row>
    <row r="1978" spans="1:5">
      <c r="A1978" s="2" t="s">
        <v>6918</v>
      </c>
      <c r="D1978" s="15"/>
      <c r="E1978" s="16"/>
    </row>
    <row r="1979" spans="1:5">
      <c r="A1979" s="2" t="s">
        <v>6919</v>
      </c>
      <c r="D1979" s="15"/>
      <c r="E1979" s="16"/>
    </row>
    <row r="1980" spans="1:5">
      <c r="A1980" s="2" t="s">
        <v>6920</v>
      </c>
      <c r="D1980" s="15"/>
      <c r="E1980" s="16"/>
    </row>
    <row r="1981" spans="1:5">
      <c r="A1981" s="2" t="s">
        <v>6921</v>
      </c>
      <c r="D1981" s="15"/>
      <c r="E1981" s="16"/>
    </row>
    <row r="1982" spans="1:5">
      <c r="A1982" s="2" t="s">
        <v>6922</v>
      </c>
      <c r="D1982" s="15"/>
      <c r="E1982" s="16"/>
    </row>
    <row r="1983" spans="1:5">
      <c r="A1983" s="2" t="s">
        <v>6923</v>
      </c>
      <c r="D1983" s="15"/>
      <c r="E1983" s="16"/>
    </row>
    <row r="1984" spans="1:5">
      <c r="A1984" s="2" t="s">
        <v>6924</v>
      </c>
      <c r="D1984" s="15"/>
      <c r="E1984" s="16"/>
    </row>
    <row r="1985" spans="1:5">
      <c r="A1985" s="2" t="s">
        <v>6925</v>
      </c>
      <c r="D1985" s="15"/>
      <c r="E1985" s="16"/>
    </row>
    <row r="1986" spans="1:5">
      <c r="A1986" s="2" t="s">
        <v>6926</v>
      </c>
      <c r="D1986" s="15"/>
      <c r="E1986" s="16"/>
    </row>
    <row r="1987" spans="1:5">
      <c r="A1987" s="2" t="s">
        <v>6927</v>
      </c>
      <c r="D1987" s="15"/>
      <c r="E1987" s="16"/>
    </row>
    <row r="1988" spans="1:5">
      <c r="A1988" s="2" t="s">
        <v>6928</v>
      </c>
      <c r="D1988" s="15"/>
      <c r="E1988" s="16"/>
    </row>
    <row r="1989" spans="1:5">
      <c r="D1989" s="15"/>
      <c r="E1989" s="16"/>
    </row>
    <row r="1990" spans="1:5">
      <c r="D1990" s="15"/>
      <c r="E1990" s="16"/>
    </row>
    <row r="1991" spans="1:5">
      <c r="D1991" s="15"/>
      <c r="E1991" s="16"/>
    </row>
    <row r="1992" spans="1:5">
      <c r="D1992" s="15"/>
      <c r="E1992" s="16"/>
    </row>
    <row r="1993" spans="1:5">
      <c r="D1993" s="15"/>
      <c r="E1993" s="16"/>
    </row>
    <row r="1994" spans="1:5">
      <c r="D1994" s="15"/>
      <c r="E1994" s="16"/>
    </row>
    <row r="1995" spans="1:5">
      <c r="D1995" s="15"/>
      <c r="E1995" s="16"/>
    </row>
    <row r="1996" spans="1:5">
      <c r="D1996" s="15"/>
      <c r="E1996" s="16"/>
    </row>
    <row r="1997" spans="1:5">
      <c r="D1997" s="15"/>
      <c r="E1997" s="16"/>
    </row>
    <row r="1998" spans="1:5">
      <c r="D1998" s="15"/>
      <c r="E1998" s="16"/>
    </row>
    <row r="1999" spans="1:5">
      <c r="D1999" s="15"/>
      <c r="E1999" s="16"/>
    </row>
    <row r="2000" spans="1:5">
      <c r="D2000" s="15"/>
      <c r="E2000" s="16"/>
    </row>
    <row r="2001" spans="4:5">
      <c r="D2001" s="15"/>
      <c r="E2001" s="16"/>
    </row>
    <row r="2002" spans="4:5">
      <c r="D2002" s="15"/>
      <c r="E2002" s="16"/>
    </row>
    <row r="2003" spans="4:5">
      <c r="D2003" s="15"/>
      <c r="E2003" s="16"/>
    </row>
    <row r="2004" spans="4:5">
      <c r="D2004" s="15"/>
      <c r="E2004" s="16"/>
    </row>
    <row r="2005" spans="4:5">
      <c r="D2005" s="15"/>
      <c r="E2005" s="16"/>
    </row>
    <row r="2006" spans="4:5">
      <c r="D2006" s="15"/>
      <c r="E2006" s="16"/>
    </row>
    <row r="2007" spans="4:5">
      <c r="D2007" s="15"/>
      <c r="E2007" s="16"/>
    </row>
    <row r="2008" spans="4:5">
      <c r="D2008" s="15"/>
      <c r="E2008" s="16"/>
    </row>
    <row r="2009" spans="4:5">
      <c r="D2009" s="15"/>
      <c r="E2009" s="16"/>
    </row>
    <row r="2010" spans="4:5">
      <c r="D2010" s="15"/>
      <c r="E2010" s="16"/>
    </row>
    <row r="2011" spans="4:5">
      <c r="D2011" s="15"/>
      <c r="E2011" s="16"/>
    </row>
    <row r="2012" spans="4:5">
      <c r="D2012" s="15"/>
      <c r="E2012" s="16"/>
    </row>
    <row r="2013" spans="4:5">
      <c r="D2013" s="15"/>
      <c r="E2013" s="16"/>
    </row>
    <row r="2014" spans="4:5">
      <c r="D2014" s="15"/>
      <c r="E2014" s="16"/>
    </row>
    <row r="2015" spans="4:5">
      <c r="D2015" s="15"/>
      <c r="E2015" s="16"/>
    </row>
    <row r="2016" spans="4:5">
      <c r="D2016" s="15"/>
      <c r="E2016" s="16"/>
    </row>
    <row r="2017" spans="4:5">
      <c r="D2017" s="15"/>
      <c r="E2017" s="16"/>
    </row>
    <row r="2018" spans="4:5">
      <c r="D2018" s="15"/>
      <c r="E2018" s="16"/>
    </row>
    <row r="2019" spans="4:5">
      <c r="D2019" s="15"/>
      <c r="E2019" s="16"/>
    </row>
    <row r="2020" spans="4:5">
      <c r="D2020" s="15"/>
      <c r="E2020" s="16"/>
    </row>
    <row r="2021" spans="4:5">
      <c r="D2021" s="15"/>
      <c r="E2021" s="16"/>
    </row>
    <row r="2022" spans="4:5">
      <c r="D2022" s="15"/>
      <c r="E2022" s="16"/>
    </row>
    <row r="2023" spans="4:5">
      <c r="D2023" s="15"/>
      <c r="E2023" s="16"/>
    </row>
    <row r="2024" spans="4:5">
      <c r="D2024" s="15"/>
      <c r="E2024" s="16"/>
    </row>
    <row r="2025" spans="4:5">
      <c r="D2025" s="15"/>
      <c r="E2025" s="16"/>
    </row>
    <row r="2026" spans="4:5">
      <c r="D2026" s="15"/>
      <c r="E2026" s="16"/>
    </row>
    <row r="2027" spans="4:5">
      <c r="D2027" s="15"/>
      <c r="E2027" s="16"/>
    </row>
    <row r="2028" spans="4:5">
      <c r="D2028" s="15"/>
      <c r="E2028" s="16"/>
    </row>
    <row r="2029" spans="4:5">
      <c r="D2029" s="15"/>
      <c r="E2029" s="16"/>
    </row>
    <row r="2030" spans="4:5">
      <c r="D2030" s="15"/>
      <c r="E2030" s="16"/>
    </row>
    <row r="2031" spans="4:5">
      <c r="D2031" s="15"/>
      <c r="E2031" s="16"/>
    </row>
    <row r="2032" spans="4:5">
      <c r="D2032" s="15"/>
      <c r="E2032" s="16"/>
    </row>
    <row r="2033" spans="4:5">
      <c r="D2033" s="15"/>
      <c r="E2033" s="16"/>
    </row>
    <row r="2034" spans="4:5">
      <c r="D2034" s="15"/>
      <c r="E2034" s="16"/>
    </row>
    <row r="2035" spans="4:5">
      <c r="D2035" s="15"/>
      <c r="E2035" s="16"/>
    </row>
    <row r="2036" spans="4:5">
      <c r="D2036" s="24"/>
      <c r="E2036" s="18"/>
    </row>
    <row r="2037" spans="4:5">
      <c r="D2037" s="15"/>
      <c r="E2037" s="16"/>
    </row>
    <row r="2038" spans="4:5">
      <c r="D2038" s="15"/>
      <c r="E2038" s="16"/>
    </row>
    <row r="2039" spans="4:5">
      <c r="D2039" s="15"/>
      <c r="E2039" s="16"/>
    </row>
    <row r="2040" spans="4:5">
      <c r="D2040" s="15"/>
      <c r="E2040" s="16"/>
    </row>
    <row r="2041" spans="4:5">
      <c r="D2041" s="15"/>
      <c r="E2041" s="16"/>
    </row>
    <row r="2042" spans="4:5">
      <c r="D2042" s="15"/>
      <c r="E2042" s="16"/>
    </row>
    <row r="2043" spans="4:5">
      <c r="D2043" s="15"/>
      <c r="E2043" s="16"/>
    </row>
    <row r="2044" spans="4:5">
      <c r="D2044" s="15"/>
      <c r="E2044" s="16"/>
    </row>
    <row r="2045" spans="4:5">
      <c r="D2045" s="15"/>
      <c r="E2045" s="16"/>
    </row>
    <row r="2046" spans="4:5">
      <c r="D2046" s="15"/>
      <c r="E2046" s="16"/>
    </row>
    <row r="2047" spans="4:5">
      <c r="D2047" s="15"/>
      <c r="E2047" s="16"/>
    </row>
    <row r="2048" spans="4:5">
      <c r="D2048" s="15"/>
      <c r="E2048" s="16"/>
    </row>
    <row r="2049" spans="4:5">
      <c r="D2049" s="15"/>
      <c r="E2049" s="16"/>
    </row>
    <row r="2050" spans="4:5">
      <c r="D2050" s="15"/>
      <c r="E2050" s="16"/>
    </row>
    <row r="2051" spans="4:5">
      <c r="D2051" s="15"/>
      <c r="E2051" s="16"/>
    </row>
    <row r="2052" spans="4:5">
      <c r="D2052" s="15"/>
      <c r="E2052" s="16"/>
    </row>
    <row r="2053" spans="4:5">
      <c r="D2053" s="15"/>
      <c r="E2053" s="16"/>
    </row>
    <row r="2054" spans="4:5">
      <c r="D2054" s="15"/>
      <c r="E2054" s="16"/>
    </row>
    <row r="2055" spans="4:5">
      <c r="D2055" s="15"/>
      <c r="E2055" s="16"/>
    </row>
    <row r="2056" spans="4:5">
      <c r="D2056" s="15"/>
      <c r="E2056" s="16"/>
    </row>
    <row r="2057" spans="4:5">
      <c r="D2057" s="15"/>
      <c r="E2057" s="16"/>
    </row>
    <row r="2058" spans="4:5">
      <c r="D2058" s="15"/>
      <c r="E2058" s="16"/>
    </row>
    <row r="2059" spans="4:5">
      <c r="D2059" s="15"/>
      <c r="E2059" s="16"/>
    </row>
    <row r="2060" spans="4:5">
      <c r="D2060" s="15"/>
      <c r="E2060" s="16"/>
    </row>
    <row r="2061" spans="4:5">
      <c r="D2061" s="15"/>
      <c r="E2061" s="16"/>
    </row>
    <row r="2062" spans="4:5">
      <c r="D2062" s="15"/>
      <c r="E2062" s="16"/>
    </row>
    <row r="2063" spans="4:5">
      <c r="D2063" s="15"/>
      <c r="E2063" s="16"/>
    </row>
    <row r="2064" spans="4:5">
      <c r="D2064" s="15"/>
      <c r="E2064" s="16"/>
    </row>
    <row r="2065" spans="4:5">
      <c r="D2065" s="15"/>
      <c r="E2065" s="16"/>
    </row>
    <row r="2066" spans="4:5">
      <c r="D2066" s="15"/>
      <c r="E2066" s="16"/>
    </row>
    <row r="2067" spans="4:5">
      <c r="D2067" s="15"/>
      <c r="E2067" s="16"/>
    </row>
    <row r="2068" spans="4:5">
      <c r="D2068" s="15"/>
      <c r="E2068" s="16"/>
    </row>
    <row r="2069" spans="4:5">
      <c r="D2069" s="15"/>
      <c r="E2069" s="16"/>
    </row>
    <row r="2070" spans="4:5">
      <c r="D2070" s="15"/>
      <c r="E2070" s="16"/>
    </row>
    <row r="2071" spans="4:5">
      <c r="D2071" s="15"/>
      <c r="E2071" s="16"/>
    </row>
    <row r="2072" spans="4:5">
      <c r="D2072" s="15"/>
      <c r="E2072" s="16"/>
    </row>
    <row r="2073" spans="4:5">
      <c r="D2073" s="15"/>
      <c r="E2073" s="16"/>
    </row>
    <row r="2074" spans="4:5">
      <c r="D2074" s="15"/>
      <c r="E2074" s="16"/>
    </row>
    <row r="2075" spans="4:5">
      <c r="D2075" s="15"/>
      <c r="E2075" s="16"/>
    </row>
    <row r="2076" spans="4:5">
      <c r="D2076" s="15"/>
      <c r="E2076" s="16"/>
    </row>
    <row r="2077" spans="4:5">
      <c r="D2077" s="15"/>
      <c r="E2077" s="16"/>
    </row>
    <row r="2078" spans="4:5">
      <c r="D2078" s="15"/>
      <c r="E2078" s="16"/>
    </row>
    <row r="2079" spans="4:5">
      <c r="D2079" s="15"/>
      <c r="E2079" s="16"/>
    </row>
    <row r="2080" spans="4:5">
      <c r="D2080" s="15"/>
      <c r="E2080" s="16"/>
    </row>
    <row r="2081" spans="4:5">
      <c r="D2081" s="15"/>
      <c r="E2081" s="16"/>
    </row>
  </sheetData>
  <phoneticPr fontId="1" type="noConversion"/>
  <hyperlinks>
    <hyperlink ref="A1763" r:id="rId1" display="http://www.baidu.com/link?url=_EzLcPWkwlC7NWoHzTiRlWAA69tl6_3Grbm6IxA-qm5wEiDOBWy4rjbO9sFhonGcdwHTGgHayG4cnPKl9w3547ZCbXtVbTXukTBvpDw8977C0UqahOThVvRsNYxpo_2Q" xr:uid="{50A082DF-7BB7-4EFD-A1E2-2D066538E0A5}"/>
    <hyperlink ref="A508" r:id="rId2" display="http://www.baidu.com/link?url=218R118k8NEvOvHQEb00emwLGQ8UO8bCika4eV3R7bfXB7AppjKHlmN3xTOiwivE1J6Hu93zGanr908Z56RHM-QVlZjuRdkM1MrtW_aHLkSEoblWYva0qc7FGnmxqS3f" xr:uid="{ECA6A4CD-B009-4B48-8EBF-2011596E5FE8}"/>
    <hyperlink ref="A1705" r:id="rId3" display="http://www.baidu.com/link?url=ohf6gB6FLwDM9pE0UCBtdCAM7yFJE-1V59Nl-1P8Wn94QN3PzEpJmw9qLpUv0qllmx6kxDpjswGvgT9gLfBMfFO0NTvM7j7bClsQOkW4FuhDOFULrFMPBAmBES0oui-Z" xr:uid="{E49A9C20-284D-4C93-8C65-F8E5FD396177}"/>
    <hyperlink ref="A1731" r:id="rId4" display="http://www.baidu.com/link?url=oCig1I1Moy9LnByc8KcNWP86xhhKx9o-CfCPCRGPhPIMXPsI9Wils-mqA69P824tcePyRX8LAb68oqHwHx62pZKL3JipjjEP9zh_gmQCAILwgaXSwPjMV69f4G3v4CWo" xr:uid="{F9DC745D-AC0F-4A32-BC75-04776F305306}"/>
    <hyperlink ref="A1676" r:id="rId5" display="http://www.baidu.com/link?url=vadd-bEJ6qc0caXI_82TNplXDaNwHkRRmvrJwAQTiPOtUSEqsC3JPXlIOgOMiTxBXQ7Z7Wmn77ebV8Lt4BVCfGjL2UcIRDIZqJpIwaxyjpHtBcnBCOh0Q0-b_o3oZc9D" xr:uid="{D0F9EC85-D65F-4BC4-8366-83D5CED71F5E}"/>
    <hyperlink ref="A98" r:id="rId6" display="http://www.baidu.com/link?url=KEzaVRz4grJC7nCQq0SODwMassW5pE5m9JPKnIyt0dYnMyWQ-r-TE5-Jw48iDklv8rp6PfJbYXu5SQwKllKVTBZpRweQ2ils8dZAUIKSThKWQZXLDeI66simHAj-jAwe" xr:uid="{B1DB38C8-96EF-4B14-9B55-97F946AC6760}"/>
    <hyperlink ref="A1319" r:id="rId7" display="http://www.baidu.com/link?url=eCbYxioPqH6gsxQHoaDXY_2If0zF2uUnpiSeGzOxouT4V7tcVIuF6ttAHGv42-jY7lI8EAYOB9gJV2aiu-KjzX8CqqA66BQlLLJmRb11GEMU7B-iZGlii5dA7yfrmue0" xr:uid="{FB1E7B87-B188-4629-8575-251AE06C2F90}"/>
    <hyperlink ref="A935" r:id="rId8" display="http://www.baidu.com/link?url=e0Qn3vn7ewVJowLlcJ3orOdJkjsSkdyzteDNXD9t5y5Hd4nadHSdK5gZKv8YN1MG1IC1VpSjlktqDRoPKrMlfOuNFxqU1vPg__-SXN91Pl3QaTWTUe4AlePN1hszZe1A" xr:uid="{BE86DE55-CDBD-4D80-B8D3-DF8E931757A6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echart地区列表</vt:lpstr>
      <vt:lpstr>县域代码匹配</vt:lpstr>
      <vt:lpstr>省代码匹配</vt:lpstr>
      <vt:lpstr>地市级代码匹配</vt:lpstr>
      <vt:lpstr>其他说明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2019-01-19T06:18:54Z</dcterms:modified>
</cp:coreProperties>
</file>