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ropbox\LLV\Resistance_HLA_RNA-seq_ISLA\TSS\"/>
    </mc:Choice>
  </mc:AlternateContent>
  <xr:revisionPtr revIDLastSave="0" documentId="13_ncr:1_{693EE5F7-80E3-4CF3-B8E4-E4A4E9A15E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Sheet1!$A$1:$S$77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tc={C92C9A3B-7677-487B-998E-CAB9A3AD243E}</author>
  </authors>
  <commentList>
    <comment ref="O61" authorId="0" shapeId="0" xr:uid="{C92C9A3B-7677-487B-998E-CAB9A3AD243E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has overlap mirna genes</t>
      </text>
    </comment>
  </commentList>
</comments>
</file>

<file path=xl/sharedStrings.xml><?xml version="1.0" encoding="utf-8"?>
<sst xmlns="http://schemas.openxmlformats.org/spreadsheetml/2006/main" count="566" uniqueCount="191">
  <si>
    <t>PID</t>
  </si>
  <si>
    <t>Class</t>
  </si>
  <si>
    <t>Seq</t>
  </si>
  <si>
    <t>Orientation</t>
  </si>
  <si>
    <t>Chr</t>
  </si>
  <si>
    <t>Loc</t>
  </si>
  <si>
    <t>LV1</t>
  </si>
  <si>
    <t>Producer</t>
  </si>
  <si>
    <t>M004_CC6_CONTIG_2215_p1</t>
  </si>
  <si>
    <t>Opposite</t>
  </si>
  <si>
    <t>X</t>
  </si>
  <si>
    <t>STAG2</t>
  </si>
  <si>
    <t>NA</t>
  </si>
  <si>
    <t>CD200R1</t>
  </si>
  <si>
    <t>LV2</t>
  </si>
  <si>
    <t>A3_LVM202_3_AA3_CONTIG_1948_p1</t>
  </si>
  <si>
    <t>Same</t>
  </si>
  <si>
    <t>HNRNPC</t>
  </si>
  <si>
    <t>Non-Producer</t>
  </si>
  <si>
    <t>LVM206_F6_12_NG1_CONTIG_1762_p1</t>
  </si>
  <si>
    <t>MIPEP</t>
  </si>
  <si>
    <t>LVM206_G4_13_NG2_CONTIG_2295_p1</t>
  </si>
  <si>
    <t>PARN</t>
  </si>
  <si>
    <t>LV3</t>
  </si>
  <si>
    <t>325431_D10_D10_074_LVM302_B1_1_3LTR</t>
  </si>
  <si>
    <t>UBR1</t>
  </si>
  <si>
    <t>325430_D11_D11_089_LVM313_B5_2_5LTR</t>
  </si>
  <si>
    <t>ARRDC3</t>
  </si>
  <si>
    <t>C4_ISLA_LVM302_B1_1_NG4_CONTIG_363_p2</t>
  </si>
  <si>
    <t>centromeric</t>
  </si>
  <si>
    <t>C7_ISLA_LVM315_F12_4_NG7_CONTIG_2387_p1</t>
  </si>
  <si>
    <t>POLR2A</t>
  </si>
  <si>
    <t>C6_ISLA_LVM313_G8_3_NG6_CONTIG_2013_p5</t>
  </si>
  <si>
    <t>SYNE1</t>
  </si>
  <si>
    <t>C5_ISLA_LVM313_B5_2_NG5_CONTIG_1855_p1</t>
  </si>
  <si>
    <t>EVI2B</t>
  </si>
  <si>
    <t>Defective</t>
  </si>
  <si>
    <t>C5_LVM308_G7_def5_BC5_CONTIG_2949_p1</t>
  </si>
  <si>
    <t xml:space="preserve">Upstream: GTF2H5 ; Downstream: TULP4 </t>
  </si>
  <si>
    <t>C6_LVM302_H3_def6_BC6_CONTIG_3117_p1</t>
  </si>
  <si>
    <t>C8_LVM307_G6_def8_BC8_CONTIG_2628_p1</t>
  </si>
  <si>
    <t>ARHGAP26</t>
  </si>
  <si>
    <t>325431_A03_A3_031_LVM306_G2_def3_3LTR</t>
  </si>
  <si>
    <t>PDC</t>
  </si>
  <si>
    <t>A1_LVM316_E1_def1_NA1_CONTIG_1260_p3_5prime</t>
  </si>
  <si>
    <t>NDUFV2</t>
  </si>
  <si>
    <t>A2_LVM316_F1_def2_NA2_CONTIG_3541_p1_5prime</t>
  </si>
  <si>
    <t>VMP1</t>
  </si>
  <si>
    <t>A3_LVM304_A11_def4_NA3_CONTIG_311_p2_3prime</t>
  </si>
  <si>
    <t>Upstream: ACTR3BP5 (3484.598 kb); Downstream: LOC105378267 (9.625 kb)</t>
  </si>
  <si>
    <t>A8_LVM305_F9_def10_NA8_CONTIG_1049_p7_3prime</t>
  </si>
  <si>
    <t>VPS45</t>
  </si>
  <si>
    <t>A9_LVM303_A1_def11_NA9_CONTIG_2093_p1_3prime</t>
  </si>
  <si>
    <t>TMEM187</t>
  </si>
  <si>
    <t>A10_LVM303_A7_def12_NA10_CONTIG_1244_p4</t>
  </si>
  <si>
    <t>SCP2</t>
  </si>
  <si>
    <t>LV4</t>
  </si>
  <si>
    <t>B1_LVM402_H3_3prime_step6_CF1_CONTIG_1311_p4</t>
  </si>
  <si>
    <t>Upstream: GIMAP4 (22.728 kb); Downstream: EIF2AP2 (6.896 kb)</t>
  </si>
  <si>
    <t>B4_LVM402_C1_3prime_step6_CF4_CONTIG_1608_p6</t>
  </si>
  <si>
    <t>SIRPG</t>
  </si>
  <si>
    <t>B8_LVM403_A9_3prime_step6_CF8_CONTIG_1590_p6</t>
  </si>
  <si>
    <t>Upstream: ITGAM (0.22 kb); Downstream: ITGAX (22.022 kb)</t>
  </si>
  <si>
    <t>D9_LVM408_D6_5prime_step6_CH9_CONTIG_1732_p5</t>
  </si>
  <si>
    <t>USP40</t>
  </si>
  <si>
    <t>B10_LVM404_C7_3prime_step6_CF10_CONTIG_2297_p1</t>
  </si>
  <si>
    <t>Upstream: LOC100506099 (8.584 kb); Downstream: MIR4494 (13.513 kb)</t>
  </si>
  <si>
    <t>A11_LVM409_C9_3prime_step5_CA11_CONTIG_2372_p6</t>
  </si>
  <si>
    <t>GPR89A</t>
  </si>
  <si>
    <t>B6_LVM404_G10_3prime_step6_CF6_CONTIG_2713_p6</t>
  </si>
  <si>
    <t>LV5</t>
  </si>
  <si>
    <t>H11_LV5C1_ISLA_1st_11_CH11_CONTIG_1568_p2</t>
  </si>
  <si>
    <t>CBFA2T2</t>
  </si>
  <si>
    <t>C8_ISLA_LVM511_B12_3_NG8_CONTIG_2294_p2</t>
  </si>
  <si>
    <t>NEAT1</t>
  </si>
  <si>
    <t>A3_LVM512_D6_5_BA3_CONTIG_1262_p5</t>
  </si>
  <si>
    <t>Y</t>
  </si>
  <si>
    <t>USP9Y</t>
  </si>
  <si>
    <t>A6_LV5C1_ISLA_2nd_6_CA6_CONTIG_3632_p1</t>
  </si>
  <si>
    <t>LINC00869</t>
  </si>
  <si>
    <t>H10_LV5C1_ISLA_1st_10_CH10_CONTIG_2621_p2</t>
  </si>
  <si>
    <t>GRAP2</t>
  </si>
  <si>
    <t>325430_E10_E10_072_LVM514_C4_9_5LTR</t>
  </si>
  <si>
    <t>ZZZ3</t>
  </si>
  <si>
    <t>325430_F03_F3_021_LVM516_A2_14_5LTR 04732604</t>
  </si>
  <si>
    <t>ATG7</t>
  </si>
  <si>
    <t>C1_LV5C1_ISLA_2nd_1_CC1_CONTIG_568_p4</t>
  </si>
  <si>
    <t>ZMYM4</t>
  </si>
  <si>
    <t>G4_LV5C1_ISLA_1st_4_CG4_CONTIG_2090_p3</t>
  </si>
  <si>
    <t>PACS1</t>
  </si>
  <si>
    <t>D12_LVM514_E1_12_ND12_CONTIG_2521_p4</t>
  </si>
  <si>
    <t>D3_LVM510_A12_def15_BD3_CONTIG_2405_p1</t>
  </si>
  <si>
    <t>MKL1 or MRTFA</t>
  </si>
  <si>
    <t>D10_LVM508_H10_def22_BD10_CONTIG_1672_p5</t>
  </si>
  <si>
    <t>PHF6</t>
  </si>
  <si>
    <t>D11_LVM515_F12_def23_BD11_CONTIG_2544_p1</t>
  </si>
  <si>
    <t>SLC38A1</t>
  </si>
  <si>
    <t>D1_LVM514_E7_def13_BD1_CONTIG_1686_p1</t>
  </si>
  <si>
    <t>Upstream: LOC105370721 (9.394 kb); Downstream: LOC441711 (67.925 kb)</t>
  </si>
  <si>
    <t>325430_B02_B2_014_LVM510_A6_def14_5LTR</t>
  </si>
  <si>
    <t>STAT5B</t>
  </si>
  <si>
    <t>325430_B04_B4_030_LVM515_H6_def16_5LTR</t>
  </si>
  <si>
    <t>KIZ</t>
  </si>
  <si>
    <t>325431_B07_B7_061_LVM509_D4_def19_3LTR</t>
  </si>
  <si>
    <t>SLAMF6</t>
  </si>
  <si>
    <t>325431_B09_B9_077_LVM508_F5_def21_3LTR</t>
  </si>
  <si>
    <t>UVRAG</t>
  </si>
  <si>
    <t>A12_LVM516_F8_def17_NA12_CONTIG_1757_p7_5prime</t>
  </si>
  <si>
    <t>TBC1D2B</t>
  </si>
  <si>
    <t>B1_LVM521_D5_def18_NB1_CONTIG_1326_p2_5prime</t>
  </si>
  <si>
    <t>EYA3</t>
  </si>
  <si>
    <t>B2_LVM508_B1_def20_NB2_CONTIG_2320_p2</t>
  </si>
  <si>
    <t>SMCHD1</t>
  </si>
  <si>
    <t>LV7</t>
  </si>
  <si>
    <t>A8_LVM702_tp1_C9_2_BA8_CONTIG_2618_p1</t>
  </si>
  <si>
    <t>MGA</t>
  </si>
  <si>
    <t>A7_LVM701_tp1_F1_1_BA7_CONTIG_2669_p1</t>
  </si>
  <si>
    <t>SPEN</t>
  </si>
  <si>
    <t>325115_C09_C9_075_LVM702_tp1_D7_3</t>
  </si>
  <si>
    <t>ENSG00000224536, Upstream: CSRP1 (2.498 kb); Downstream: RPS10P7 (10.147 kb)</t>
  </si>
  <si>
    <t>C11_LVM702_tp1_F11_6_BC11_CONTIG_340_p2</t>
  </si>
  <si>
    <t>BRAF</t>
  </si>
  <si>
    <t>B2_LVM703_tp1_G10_8_BB2_CONTIG_1009_p1</t>
  </si>
  <si>
    <t>FKBP5</t>
  </si>
  <si>
    <t>E1_LVM713_tp1_C12_def25_BE1_CONTIG_2528_p1</t>
  </si>
  <si>
    <t>HORMAD2</t>
  </si>
  <si>
    <t>E5_LVM705_tp1_E10_def29_BE5_CONTIG_3548_p1</t>
  </si>
  <si>
    <t>TEX10</t>
  </si>
  <si>
    <t>E7_LVM711_tp1_F8_def31_BE7_CONTIG_819_p2</t>
  </si>
  <si>
    <t>Upstream: LOC105369347 (2.477 kb); Downstream: KAT5 (37.818 kb)</t>
  </si>
  <si>
    <t>325431_C08_C8_060_LVM709_F6_def32_3LTR</t>
  </si>
  <si>
    <t>GRHL3</t>
  </si>
  <si>
    <t>B4_LVM713_def24_NB4_CONTIG_1820_p3</t>
  </si>
  <si>
    <t>Upstream: PHF21B (57.181 kb); Downstream: NUP50-AS1 (66.649 kb)</t>
  </si>
  <si>
    <t>B6_LVM705_E1_def26_NB6_CONTIG_1721_p5</t>
  </si>
  <si>
    <t>BCL2L11</t>
  </si>
  <si>
    <t>B8_LVM713_def28_NB8_CONTIG_1770_p3</t>
  </si>
  <si>
    <t>ZNF407</t>
  </si>
  <si>
    <t>B10_LVM711_C4_def30_NB10_CONTIG_720_p3</t>
  </si>
  <si>
    <t>PBRM1</t>
  </si>
  <si>
    <t>LV8</t>
  </si>
  <si>
    <t>A3_LVM804_H7_3p_step6_2919</t>
  </si>
  <si>
    <t>ZNF14</t>
  </si>
  <si>
    <t>LVM814_E11_5p_764</t>
  </si>
  <si>
    <t>CNTRL</t>
  </si>
  <si>
    <t>A9_LVM807_G8_3prime_step6_CE9_CONTIG_209_p4</t>
  </si>
  <si>
    <t>ATM</t>
  </si>
  <si>
    <t>A12_LVM808_F6_3prime_step6_CE12_CONTIG_2050_p3</t>
  </si>
  <si>
    <t>SMG1P6</t>
  </si>
  <si>
    <t>LV9</t>
  </si>
  <si>
    <t>B4_LVM903_tp1_E9_1_BB4_CONTIG_2865_p1</t>
  </si>
  <si>
    <t>ZNF559</t>
  </si>
  <si>
    <t>B6_LVM905_tp1_C6_3_BB6_CONTIG_4200_p1</t>
  </si>
  <si>
    <t>D7_LVM9_tp1_ISLA_C9_4_BD7_CONTIG_243_p9</t>
  </si>
  <si>
    <t>E1_LVM9_tp1_ISLA_F9_10_BE1_CONTIG_363_p11</t>
  </si>
  <si>
    <t>RORA</t>
  </si>
  <si>
    <t>E9_LVM904_tp1_H10_def33_BE9_CONTIG_2286_p1</t>
  </si>
  <si>
    <t>PEAK1</t>
  </si>
  <si>
    <t>E10_LVM905_tp1_C7_def34_BE10_CONTIG_2737_p1</t>
  </si>
  <si>
    <t>VPS13D</t>
  </si>
  <si>
    <t>325431_D01_D1_009_LVM906_H4_def37_3LTR</t>
  </si>
  <si>
    <t>GON4L</t>
  </si>
  <si>
    <t>325430_D02_D2_010_LVM906_F7_def38_5LTR</t>
  </si>
  <si>
    <t>SARAF</t>
  </si>
  <si>
    <t>C2_LVM905_F11_def35_NC2_CONTIG_845_p1</t>
  </si>
  <si>
    <t>Gene_Abbas</t>
  </si>
  <si>
    <t>Gene_YL</t>
  </si>
  <si>
    <t>Intron</t>
  </si>
  <si>
    <t>Zinc-finger</t>
  </si>
  <si>
    <t>Centromere</t>
  </si>
  <si>
    <t>Satellite DNA</t>
  </si>
  <si>
    <t>Nongenic_pseudogenic</t>
  </si>
  <si>
    <t>Gene_Strand</t>
  </si>
  <si>
    <t>Chr_Loc</t>
  </si>
  <si>
    <t>Centromeric</t>
  </si>
  <si>
    <t>None</t>
  </si>
  <si>
    <t>BABAM2</t>
  </si>
  <si>
    <t>SIPA1L3</t>
  </si>
  <si>
    <t>Total</t>
  </si>
  <si>
    <t>MAD1L1</t>
  </si>
  <si>
    <t>ARMH3</t>
  </si>
  <si>
    <t>MRTFA</t>
  </si>
  <si>
    <t>CSRP1-AS1</t>
  </si>
  <si>
    <t>ncRNA</t>
  </si>
  <si>
    <t>Difference</t>
  </si>
  <si>
    <t>NonGenic</t>
  </si>
  <si>
    <t>Gene_Nearest</t>
  </si>
  <si>
    <t>CSRP1</t>
  </si>
  <si>
    <t>ITGAM</t>
  </si>
  <si>
    <t>LINC02416</t>
  </si>
  <si>
    <t>RELA-DT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</si>
</sst>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ijia Li" id="{C7328975-AB87-4A85-A264-2924E3780D61}" userId="ae78225c60749cc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61" dT="2022-12-13T20:36:42.52" personId="{C7328975-AB87-4A85-A264-2924E3780D61}" id="{C92C9A3B-7677-487B-998E-CAB9A3AD243E}">
    <text>Also has overlap mirna genes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5" x14ac:dyDescent="0.25"/>
  <cols>
    <col min="1" max="2" width="12.140625" style="6" customWidth="1"/>
    <col min="3" max="3" width="3" style="6" customWidth="1"/>
    <col min="4" max="4" width="12.140625" style="6" customWidth="1"/>
    <col min="5" max="6" width="12.140625" style="4" customWidth="1"/>
    <col min="7" max="7" width="14.5703125" style="4" bestFit="1" customWidth="1"/>
    <col min="8" max="8" width="74.5703125" bestFit="1" customWidth="1"/>
    <col min="9" max="9" width="12" style="4" bestFit="1" customWidth="1"/>
    <col min="10" max="10" width="18.42578125" style="4" bestFit="1" customWidth="1"/>
    <col min="11" max="11" width="12" style="4" customWidth="1"/>
    <col min="12" max="12" width="12.42578125" style="4" bestFit="1" customWidth="1"/>
    <col min="13" max="13" width="9.140625" style="4"/>
    <col min="14" max="14" width="10.85546875" style="4" customWidth="1"/>
    <col min="15" max="15" width="11.42578125" style="4" bestFit="1" customWidth="1"/>
    <col min="16" max="16" width="10.5703125" style="4" bestFit="1" customWidth="1"/>
    <col min="17" max="17" width="17.42578125" style="4" bestFit="1" customWidth="1"/>
    <col min="18" max="18" width="8.5703125" style="4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173</v>
      </c>
      <c r="H1" s="3" t="s">
        <v>165</v>
      </c>
      <c r="I1" s="4" t="s">
        <v>166</v>
      </c>
      <c r="J1" s="4" t="s">
        <v>186</v>
      </c>
      <c r="K1" s="4" t="s">
        <v>184</v>
      </c>
      <c r="L1" s="4" t="s">
        <v>172</v>
      </c>
      <c r="M1" s="4" t="s">
        <v>167</v>
      </c>
      <c r="N1" s="4" t="s">
        <v>171</v>
      </c>
      <c r="O1" s="4" t="s">
        <v>183</v>
      </c>
      <c r="P1" s="4" t="s">
        <v>168</v>
      </c>
      <c r="Q1" s="4" t="s">
        <v>170</v>
      </c>
      <c r="R1" s="4" t="s">
        <v>169</v>
      </c>
      <c r="S1" s="4" t="s">
        <v>178</v>
      </c>
    </row>
    <row r="2" spans="1:19" x14ac:dyDescent="0.25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2">
        <v>124031231</v>
      </c>
      <c r="G2" s="2" t="str">
        <f>_xlfn.CONCAT("chr", E2, ":", F2)</f>
        <v>chrX:124031231</v>
      </c>
      <c r="H2" s="2" t="s">
        <v>11</v>
      </c>
      <c r="I2" s="2" t="s">
        <v>11</v>
      </c>
      <c r="J2" s="2" t="s">
        <v>11</v>
      </c>
      <c r="K2" s="2"/>
      <c r="L2" s="2">
        <v>1</v>
      </c>
      <c r="M2" s="4">
        <v>1</v>
      </c>
      <c r="N2" s="4">
        <v>0</v>
      </c>
      <c r="O2" s="4">
        <v>0</v>
      </c>
      <c r="P2" s="2">
        <v>0</v>
      </c>
      <c r="Q2" s="2">
        <v>0</v>
      </c>
      <c r="R2" s="2">
        <v>0</v>
      </c>
      <c r="S2">
        <f>SUM(N2:R2)</f>
        <v>0</v>
      </c>
    </row>
    <row r="3" spans="1:19" x14ac:dyDescent="0.25">
      <c r="A3" s="1" t="s">
        <v>6</v>
      </c>
      <c r="B3" s="1" t="s">
        <v>7</v>
      </c>
      <c r="C3" s="1" t="s">
        <v>12</v>
      </c>
      <c r="D3" s="1" t="s">
        <v>9</v>
      </c>
      <c r="E3" s="2">
        <v>3</v>
      </c>
      <c r="F3" s="2">
        <v>112922138</v>
      </c>
      <c r="G3" s="2" t="str">
        <f t="shared" ref="G3:G66" si="0">_xlfn.CONCAT("chr", E3, ":", F3)</f>
        <v>chr3:112922138</v>
      </c>
      <c r="H3" s="2" t="s">
        <v>13</v>
      </c>
      <c r="I3" s="2" t="s">
        <v>13</v>
      </c>
      <c r="J3" s="2" t="s">
        <v>13</v>
      </c>
      <c r="K3" s="2"/>
      <c r="L3" s="4">
        <v>-1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>
        <f t="shared" ref="S3:S66" si="1">SUM(N3:R3)</f>
        <v>0</v>
      </c>
    </row>
    <row r="4" spans="1:19" x14ac:dyDescent="0.25">
      <c r="A4" s="1" t="s">
        <v>14</v>
      </c>
      <c r="B4" s="1" t="s">
        <v>7</v>
      </c>
      <c r="C4" s="1" t="s">
        <v>15</v>
      </c>
      <c r="D4" s="1" t="s">
        <v>16</v>
      </c>
      <c r="E4" s="2">
        <v>14</v>
      </c>
      <c r="F4" s="2">
        <v>21251332</v>
      </c>
      <c r="G4" s="2" t="str">
        <f t="shared" si="0"/>
        <v>chr14:21251332</v>
      </c>
      <c r="H4" s="2" t="s">
        <v>17</v>
      </c>
      <c r="I4" s="2" t="s">
        <v>17</v>
      </c>
      <c r="J4" s="2" t="s">
        <v>17</v>
      </c>
      <c r="K4" s="2"/>
      <c r="L4" s="4">
        <v>-1</v>
      </c>
      <c r="M4" s="4">
        <v>1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>
        <f t="shared" si="1"/>
        <v>0</v>
      </c>
    </row>
    <row r="5" spans="1:19" x14ac:dyDescent="0.25">
      <c r="A5" s="1" t="s">
        <v>14</v>
      </c>
      <c r="B5" s="1" t="s">
        <v>18</v>
      </c>
      <c r="C5" s="1" t="s">
        <v>19</v>
      </c>
      <c r="D5" s="1" t="s">
        <v>9</v>
      </c>
      <c r="E5" s="2">
        <v>13</v>
      </c>
      <c r="F5" s="2">
        <v>23813760</v>
      </c>
      <c r="G5" s="2" t="str">
        <f t="shared" si="0"/>
        <v>chr13:23813760</v>
      </c>
      <c r="H5" s="2" t="s">
        <v>20</v>
      </c>
      <c r="I5" s="2" t="s">
        <v>20</v>
      </c>
      <c r="J5" s="2" t="s">
        <v>20</v>
      </c>
      <c r="K5" s="2"/>
      <c r="L5" s="4">
        <v>-1</v>
      </c>
      <c r="M5" s="4">
        <v>1</v>
      </c>
      <c r="N5" s="4">
        <v>0</v>
      </c>
      <c r="O5" s="4">
        <v>0</v>
      </c>
      <c r="P5" s="4">
        <v>0</v>
      </c>
      <c r="Q5" s="4">
        <v>1</v>
      </c>
      <c r="R5" s="4">
        <v>0</v>
      </c>
      <c r="S5">
        <f t="shared" si="1"/>
        <v>1</v>
      </c>
    </row>
    <row r="6" spans="1:19" x14ac:dyDescent="0.25">
      <c r="A6" s="1" t="s">
        <v>14</v>
      </c>
      <c r="B6" s="1" t="s">
        <v>18</v>
      </c>
      <c r="C6" s="1" t="s">
        <v>21</v>
      </c>
      <c r="D6" s="1" t="s">
        <v>9</v>
      </c>
      <c r="E6" s="2">
        <v>16</v>
      </c>
      <c r="F6" s="2">
        <v>14596321</v>
      </c>
      <c r="G6" s="2" t="str">
        <f t="shared" si="0"/>
        <v>chr16:14596321</v>
      </c>
      <c r="H6" s="2" t="s">
        <v>22</v>
      </c>
      <c r="I6" s="2" t="s">
        <v>22</v>
      </c>
      <c r="J6" s="2" t="s">
        <v>22</v>
      </c>
      <c r="K6" s="2"/>
      <c r="L6" s="4">
        <v>-1</v>
      </c>
      <c r="M6" s="4">
        <v>1</v>
      </c>
      <c r="N6" s="4">
        <v>0</v>
      </c>
      <c r="O6" s="4">
        <v>0</v>
      </c>
      <c r="P6" s="4">
        <v>0</v>
      </c>
      <c r="Q6" s="4">
        <v>1</v>
      </c>
      <c r="R6" s="4">
        <v>0</v>
      </c>
      <c r="S6">
        <f t="shared" si="1"/>
        <v>1</v>
      </c>
    </row>
    <row r="7" spans="1:19" x14ac:dyDescent="0.25">
      <c r="A7" s="1" t="s">
        <v>23</v>
      </c>
      <c r="B7" s="1" t="s">
        <v>18</v>
      </c>
      <c r="C7" s="1" t="s">
        <v>24</v>
      </c>
      <c r="D7" s="1" t="s">
        <v>9</v>
      </c>
      <c r="E7" s="2">
        <v>15</v>
      </c>
      <c r="F7" s="2">
        <v>43026550</v>
      </c>
      <c r="G7" s="2" t="str">
        <f t="shared" si="0"/>
        <v>chr15:43026550</v>
      </c>
      <c r="H7" s="2" t="s">
        <v>25</v>
      </c>
      <c r="I7" s="2" t="s">
        <v>25</v>
      </c>
      <c r="J7" s="2" t="s">
        <v>25</v>
      </c>
      <c r="K7" s="2"/>
      <c r="L7" s="4">
        <v>-1</v>
      </c>
      <c r="M7" s="4">
        <v>1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>
        <f t="shared" si="1"/>
        <v>0</v>
      </c>
    </row>
    <row r="8" spans="1:19" x14ac:dyDescent="0.25">
      <c r="A8" s="1" t="s">
        <v>23</v>
      </c>
      <c r="B8" s="1" t="s">
        <v>18</v>
      </c>
      <c r="C8" s="1" t="s">
        <v>26</v>
      </c>
      <c r="D8" s="1" t="s">
        <v>16</v>
      </c>
      <c r="E8" s="2">
        <v>5</v>
      </c>
      <c r="F8" s="2">
        <v>91374371</v>
      </c>
      <c r="G8" s="2" t="str">
        <f t="shared" si="0"/>
        <v>chr5:91374371</v>
      </c>
      <c r="H8" s="2" t="s">
        <v>27</v>
      </c>
      <c r="I8" s="2" t="s">
        <v>27</v>
      </c>
      <c r="J8" s="2" t="s">
        <v>27</v>
      </c>
      <c r="K8" s="2"/>
      <c r="L8" s="4">
        <v>-1</v>
      </c>
      <c r="M8" s="4">
        <v>1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>
        <f t="shared" si="1"/>
        <v>0</v>
      </c>
    </row>
    <row r="9" spans="1:19" x14ac:dyDescent="0.25">
      <c r="A9" s="1" t="s">
        <v>23</v>
      </c>
      <c r="B9" s="1" t="s">
        <v>18</v>
      </c>
      <c r="C9" s="1" t="s">
        <v>28</v>
      </c>
      <c r="D9" s="1" t="s">
        <v>16</v>
      </c>
      <c r="E9" s="2">
        <v>15</v>
      </c>
      <c r="F9" s="2">
        <v>18567101</v>
      </c>
      <c r="G9" s="2" t="str">
        <f t="shared" si="0"/>
        <v>chr15:18567101</v>
      </c>
      <c r="H9" s="2" t="s">
        <v>29</v>
      </c>
      <c r="I9" s="2" t="s">
        <v>174</v>
      </c>
      <c r="J9" s="2" t="s">
        <v>174</v>
      </c>
      <c r="K9" s="2"/>
      <c r="L9" s="4">
        <v>0</v>
      </c>
      <c r="M9" s="4">
        <v>0</v>
      </c>
      <c r="N9" s="4">
        <v>1</v>
      </c>
      <c r="O9" s="4">
        <v>0</v>
      </c>
      <c r="P9" s="4">
        <v>0</v>
      </c>
      <c r="Q9" s="4">
        <v>1</v>
      </c>
      <c r="R9" s="4">
        <v>1</v>
      </c>
      <c r="S9">
        <f t="shared" si="1"/>
        <v>3</v>
      </c>
    </row>
    <row r="10" spans="1:19" x14ac:dyDescent="0.25">
      <c r="A10" s="1" t="s">
        <v>23</v>
      </c>
      <c r="B10" s="1" t="s">
        <v>18</v>
      </c>
      <c r="C10" s="1" t="s">
        <v>30</v>
      </c>
      <c r="D10" s="1" t="s">
        <v>9</v>
      </c>
      <c r="E10" s="2">
        <v>17</v>
      </c>
      <c r="F10" s="2">
        <v>7501881</v>
      </c>
      <c r="G10" s="2" t="str">
        <f t="shared" si="0"/>
        <v>chr17:7501881</v>
      </c>
      <c r="H10" s="2" t="s">
        <v>31</v>
      </c>
      <c r="I10" s="2" t="s">
        <v>31</v>
      </c>
      <c r="J10" s="2" t="s">
        <v>31</v>
      </c>
      <c r="K10" s="2"/>
      <c r="L10" s="4">
        <v>1</v>
      </c>
      <c r="M10" s="4">
        <v>1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>
        <f t="shared" si="1"/>
        <v>0</v>
      </c>
    </row>
    <row r="11" spans="1:19" x14ac:dyDescent="0.25">
      <c r="A11" s="1" t="s">
        <v>23</v>
      </c>
      <c r="B11" s="1" t="s">
        <v>18</v>
      </c>
      <c r="C11" s="1" t="s">
        <v>32</v>
      </c>
      <c r="D11" s="1" t="s">
        <v>9</v>
      </c>
      <c r="E11" s="2">
        <v>6</v>
      </c>
      <c r="F11" s="2">
        <v>152154103</v>
      </c>
      <c r="G11" s="2" t="str">
        <f t="shared" si="0"/>
        <v>chr6:152154103</v>
      </c>
      <c r="H11" s="2" t="s">
        <v>33</v>
      </c>
      <c r="I11" s="2" t="s">
        <v>33</v>
      </c>
      <c r="J11" s="2" t="s">
        <v>33</v>
      </c>
      <c r="K11" s="2"/>
      <c r="L11" s="4">
        <v>-1</v>
      </c>
      <c r="M11" s="4">
        <v>1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>
        <f t="shared" si="1"/>
        <v>0</v>
      </c>
    </row>
    <row r="12" spans="1:19" x14ac:dyDescent="0.25">
      <c r="A12" s="1" t="s">
        <v>23</v>
      </c>
      <c r="B12" s="1" t="s">
        <v>18</v>
      </c>
      <c r="C12" s="1" t="s">
        <v>34</v>
      </c>
      <c r="D12" s="1" t="s">
        <v>16</v>
      </c>
      <c r="E12" s="2">
        <v>17</v>
      </c>
      <c r="F12" s="2">
        <v>31307585</v>
      </c>
      <c r="G12" s="2" t="str">
        <f t="shared" si="0"/>
        <v>chr17:31307585</v>
      </c>
      <c r="H12" s="2" t="s">
        <v>35</v>
      </c>
      <c r="I12" s="2" t="s">
        <v>35</v>
      </c>
      <c r="J12" s="2" t="s">
        <v>35</v>
      </c>
      <c r="K12" s="2"/>
      <c r="L12" s="4">
        <v>-1</v>
      </c>
      <c r="M12" s="4">
        <v>1</v>
      </c>
      <c r="N12" s="4">
        <v>0</v>
      </c>
      <c r="O12" s="4">
        <v>0</v>
      </c>
      <c r="P12" s="4">
        <v>0</v>
      </c>
      <c r="Q12" s="4">
        <v>1</v>
      </c>
      <c r="R12" s="4">
        <v>0</v>
      </c>
      <c r="S12">
        <f t="shared" si="1"/>
        <v>1</v>
      </c>
    </row>
    <row r="13" spans="1:19" x14ac:dyDescent="0.25">
      <c r="A13" s="1" t="s">
        <v>23</v>
      </c>
      <c r="B13" s="1" t="s">
        <v>36</v>
      </c>
      <c r="C13" s="1" t="s">
        <v>37</v>
      </c>
      <c r="D13" s="1" t="s">
        <v>9</v>
      </c>
      <c r="E13" s="2">
        <v>6</v>
      </c>
      <c r="F13" s="2">
        <v>158256534</v>
      </c>
      <c r="G13" s="2" t="str">
        <f t="shared" si="0"/>
        <v>chr6:158256534</v>
      </c>
      <c r="H13" s="4" t="s">
        <v>38</v>
      </c>
      <c r="I13" s="4" t="s">
        <v>175</v>
      </c>
      <c r="J13" s="4" t="s">
        <v>175</v>
      </c>
      <c r="K13" s="4" t="s">
        <v>185</v>
      </c>
      <c r="L13" s="4">
        <v>0</v>
      </c>
      <c r="M13" s="4">
        <v>0</v>
      </c>
      <c r="N13" s="4">
        <v>1</v>
      </c>
      <c r="O13" s="4">
        <v>0</v>
      </c>
      <c r="P13" s="4">
        <v>0</v>
      </c>
      <c r="Q13" s="4">
        <v>0</v>
      </c>
      <c r="R13" s="4">
        <v>0</v>
      </c>
      <c r="S13">
        <f t="shared" si="1"/>
        <v>1</v>
      </c>
    </row>
    <row r="14" spans="1:19" x14ac:dyDescent="0.25">
      <c r="A14" s="1" t="s">
        <v>23</v>
      </c>
      <c r="B14" s="1" t="s">
        <v>36</v>
      </c>
      <c r="C14" s="1" t="s">
        <v>39</v>
      </c>
      <c r="D14" s="1" t="s">
        <v>9</v>
      </c>
      <c r="E14" s="2">
        <v>2</v>
      </c>
      <c r="F14" s="2">
        <v>27927714</v>
      </c>
      <c r="G14" s="2" t="str">
        <f t="shared" si="0"/>
        <v>chr2:27927714</v>
      </c>
      <c r="H14" s="2" t="s">
        <v>176</v>
      </c>
      <c r="I14" s="2" t="s">
        <v>176</v>
      </c>
      <c r="J14" s="2" t="s">
        <v>176</v>
      </c>
      <c r="K14" s="2"/>
      <c r="L14" s="4">
        <v>1</v>
      </c>
      <c r="M14" s="4">
        <v>1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>
        <f t="shared" si="1"/>
        <v>0</v>
      </c>
    </row>
    <row r="15" spans="1:19" x14ac:dyDescent="0.25">
      <c r="A15" s="1" t="s">
        <v>23</v>
      </c>
      <c r="B15" s="1" t="s">
        <v>36</v>
      </c>
      <c r="C15" s="1" t="s">
        <v>40</v>
      </c>
      <c r="D15" s="1" t="s">
        <v>16</v>
      </c>
      <c r="E15" s="2">
        <v>5</v>
      </c>
      <c r="F15" s="2">
        <v>143055888</v>
      </c>
      <c r="G15" s="2" t="str">
        <f t="shared" si="0"/>
        <v>chr5:143055888</v>
      </c>
      <c r="H15" s="2" t="s">
        <v>41</v>
      </c>
      <c r="I15" s="2" t="s">
        <v>41</v>
      </c>
      <c r="J15" s="2" t="s">
        <v>41</v>
      </c>
      <c r="K15" s="2"/>
      <c r="L15" s="4">
        <v>1</v>
      </c>
      <c r="M15" s="4">
        <v>1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>
        <f t="shared" si="1"/>
        <v>0</v>
      </c>
    </row>
    <row r="16" spans="1:19" x14ac:dyDescent="0.25">
      <c r="A16" s="1" t="s">
        <v>23</v>
      </c>
      <c r="B16" s="1" t="s">
        <v>36</v>
      </c>
      <c r="C16" s="1" t="s">
        <v>42</v>
      </c>
      <c r="D16" s="1" t="s">
        <v>16</v>
      </c>
      <c r="E16" s="2">
        <v>1</v>
      </c>
      <c r="F16" s="2">
        <v>186445372</v>
      </c>
      <c r="G16" s="2" t="str">
        <f t="shared" si="0"/>
        <v>chr1:186445372</v>
      </c>
      <c r="H16" s="2" t="s">
        <v>43</v>
      </c>
      <c r="I16" s="2" t="s">
        <v>43</v>
      </c>
      <c r="J16" s="2" t="s">
        <v>43</v>
      </c>
      <c r="K16" s="2"/>
      <c r="L16" s="4">
        <v>-1</v>
      </c>
      <c r="M16" s="4">
        <v>1</v>
      </c>
      <c r="N16" s="4">
        <v>0</v>
      </c>
      <c r="O16" s="4">
        <v>0</v>
      </c>
      <c r="P16" s="4">
        <v>0</v>
      </c>
      <c r="Q16" s="4">
        <v>1</v>
      </c>
      <c r="R16" s="4">
        <v>0</v>
      </c>
      <c r="S16">
        <f t="shared" si="1"/>
        <v>1</v>
      </c>
    </row>
    <row r="17" spans="1:19" x14ac:dyDescent="0.25">
      <c r="A17" s="1" t="s">
        <v>23</v>
      </c>
      <c r="B17" s="1" t="s">
        <v>36</v>
      </c>
      <c r="C17" s="1" t="s">
        <v>44</v>
      </c>
      <c r="D17" s="1" t="s">
        <v>16</v>
      </c>
      <c r="E17" s="4">
        <v>18</v>
      </c>
      <c r="F17" s="4">
        <v>9122278</v>
      </c>
      <c r="G17" s="2" t="str">
        <f t="shared" si="0"/>
        <v>chr18:9122278</v>
      </c>
      <c r="H17" s="4" t="s">
        <v>45</v>
      </c>
      <c r="I17" s="4" t="s">
        <v>45</v>
      </c>
      <c r="J17" s="4" t="s">
        <v>45</v>
      </c>
      <c r="K17" s="2"/>
      <c r="L17" s="4">
        <v>1</v>
      </c>
      <c r="M17" s="4">
        <v>1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>
        <f t="shared" si="1"/>
        <v>0</v>
      </c>
    </row>
    <row r="18" spans="1:19" x14ac:dyDescent="0.25">
      <c r="A18" s="1" t="s">
        <v>23</v>
      </c>
      <c r="B18" s="1" t="s">
        <v>36</v>
      </c>
      <c r="C18" s="1" t="s">
        <v>46</v>
      </c>
      <c r="D18" s="1" t="s">
        <v>16</v>
      </c>
      <c r="E18" s="4">
        <v>17</v>
      </c>
      <c r="F18" s="4">
        <v>59798391</v>
      </c>
      <c r="G18" s="2" t="str">
        <f t="shared" si="0"/>
        <v>chr17:59798391</v>
      </c>
      <c r="H18" s="4" t="s">
        <v>47</v>
      </c>
      <c r="I18" s="4" t="s">
        <v>47</v>
      </c>
      <c r="J18" s="4" t="s">
        <v>47</v>
      </c>
      <c r="K18" s="2"/>
      <c r="L18" s="4">
        <v>1</v>
      </c>
      <c r="M18" s="4">
        <v>1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>
        <f t="shared" si="1"/>
        <v>0</v>
      </c>
    </row>
    <row r="19" spans="1:19" x14ac:dyDescent="0.25">
      <c r="A19" s="1" t="s">
        <v>23</v>
      </c>
      <c r="B19" s="1" t="s">
        <v>36</v>
      </c>
      <c r="C19" s="1" t="s">
        <v>48</v>
      </c>
      <c r="D19" s="1" t="s">
        <v>16</v>
      </c>
      <c r="E19" s="4">
        <v>10</v>
      </c>
      <c r="F19" s="4">
        <v>42182839</v>
      </c>
      <c r="G19" s="2" t="str">
        <f t="shared" si="0"/>
        <v>chr10:42182839</v>
      </c>
      <c r="H19" s="4" t="s">
        <v>49</v>
      </c>
      <c r="I19" s="4" t="s">
        <v>175</v>
      </c>
      <c r="J19" s="4" t="s">
        <v>175</v>
      </c>
      <c r="K19" s="4" t="s">
        <v>185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1</v>
      </c>
      <c r="R19" s="4">
        <v>0</v>
      </c>
      <c r="S19">
        <f t="shared" si="1"/>
        <v>2</v>
      </c>
    </row>
    <row r="20" spans="1:19" x14ac:dyDescent="0.25">
      <c r="A20" s="1" t="s">
        <v>23</v>
      </c>
      <c r="B20" s="1" t="s">
        <v>36</v>
      </c>
      <c r="C20" s="1" t="s">
        <v>50</v>
      </c>
      <c r="D20" s="1" t="s">
        <v>9</v>
      </c>
      <c r="E20" s="4">
        <v>1</v>
      </c>
      <c r="F20" s="4">
        <v>150090468</v>
      </c>
      <c r="G20" s="2" t="str">
        <f t="shared" si="0"/>
        <v>chr1:150090468</v>
      </c>
      <c r="H20" s="4" t="s">
        <v>51</v>
      </c>
      <c r="I20" s="4" t="s">
        <v>51</v>
      </c>
      <c r="J20" s="4" t="s">
        <v>51</v>
      </c>
      <c r="K20" s="2"/>
      <c r="L20" s="4">
        <v>1</v>
      </c>
      <c r="M20" s="4">
        <v>1</v>
      </c>
      <c r="N20" s="4">
        <v>0</v>
      </c>
      <c r="O20" s="4">
        <v>0</v>
      </c>
      <c r="P20" s="4">
        <v>0</v>
      </c>
      <c r="Q20" s="4">
        <v>1</v>
      </c>
      <c r="R20" s="4">
        <v>0</v>
      </c>
      <c r="S20">
        <f t="shared" si="1"/>
        <v>1</v>
      </c>
    </row>
    <row r="21" spans="1:19" x14ac:dyDescent="0.25">
      <c r="A21" s="1" t="s">
        <v>23</v>
      </c>
      <c r="B21" s="1" t="s">
        <v>36</v>
      </c>
      <c r="C21" s="1" t="s">
        <v>52</v>
      </c>
      <c r="D21" s="1" t="s">
        <v>9</v>
      </c>
      <c r="E21" s="4" t="s">
        <v>10</v>
      </c>
      <c r="F21" s="4">
        <v>153975325</v>
      </c>
      <c r="G21" s="2" t="str">
        <f t="shared" si="0"/>
        <v>chrX:153975325</v>
      </c>
      <c r="H21" s="4" t="s">
        <v>53</v>
      </c>
      <c r="I21" s="4" t="s">
        <v>53</v>
      </c>
      <c r="J21" s="4" t="s">
        <v>53</v>
      </c>
      <c r="K21" s="2"/>
      <c r="L21" s="4">
        <v>1</v>
      </c>
      <c r="M21" s="4">
        <v>1</v>
      </c>
      <c r="N21" s="4">
        <v>0</v>
      </c>
      <c r="O21" s="4">
        <v>0</v>
      </c>
      <c r="P21" s="4">
        <v>0</v>
      </c>
      <c r="Q21" s="4">
        <v>1</v>
      </c>
      <c r="R21" s="4">
        <v>0</v>
      </c>
      <c r="S21">
        <f t="shared" si="1"/>
        <v>1</v>
      </c>
    </row>
    <row r="22" spans="1:19" x14ac:dyDescent="0.25">
      <c r="A22" s="1" t="s">
        <v>23</v>
      </c>
      <c r="B22" s="1" t="s">
        <v>36</v>
      </c>
      <c r="C22" s="1" t="s">
        <v>54</v>
      </c>
      <c r="D22" s="1" t="s">
        <v>16</v>
      </c>
      <c r="E22" s="4">
        <v>1</v>
      </c>
      <c r="F22" s="4">
        <v>53034453</v>
      </c>
      <c r="G22" s="2" t="str">
        <f t="shared" si="0"/>
        <v>chr1:53034453</v>
      </c>
      <c r="H22" s="4" t="s">
        <v>55</v>
      </c>
      <c r="I22" s="4" t="s">
        <v>55</v>
      </c>
      <c r="J22" s="4" t="s">
        <v>55</v>
      </c>
      <c r="K22" s="2"/>
      <c r="L22" s="4">
        <v>1</v>
      </c>
      <c r="M22" s="4">
        <v>1</v>
      </c>
      <c r="N22" s="4">
        <v>0</v>
      </c>
      <c r="O22" s="4">
        <v>0</v>
      </c>
      <c r="P22" s="4">
        <v>0</v>
      </c>
      <c r="Q22" s="4">
        <v>1</v>
      </c>
      <c r="R22" s="4">
        <v>0</v>
      </c>
      <c r="S22">
        <f t="shared" si="1"/>
        <v>1</v>
      </c>
    </row>
    <row r="23" spans="1:19" x14ac:dyDescent="0.25">
      <c r="A23" s="8" t="s">
        <v>56</v>
      </c>
      <c r="B23" s="8" t="s">
        <v>36</v>
      </c>
      <c r="C23" s="8" t="s">
        <v>57</v>
      </c>
      <c r="D23" s="8" t="s">
        <v>9</v>
      </c>
      <c r="E23" s="9">
        <v>7</v>
      </c>
      <c r="F23" s="8">
        <v>150596683</v>
      </c>
      <c r="G23" s="10" t="str">
        <f t="shared" si="0"/>
        <v>chr7:150596683</v>
      </c>
      <c r="H23" s="9" t="s">
        <v>58</v>
      </c>
      <c r="I23" s="4" t="s">
        <v>175</v>
      </c>
      <c r="J23" s="4" t="s">
        <v>175</v>
      </c>
      <c r="K23" s="4" t="s">
        <v>185</v>
      </c>
      <c r="L23" s="4">
        <v>0</v>
      </c>
      <c r="M23" s="4">
        <v>0</v>
      </c>
      <c r="N23" s="4">
        <v>1</v>
      </c>
      <c r="O23" s="4">
        <v>0</v>
      </c>
      <c r="P23" s="4">
        <v>0</v>
      </c>
      <c r="Q23" s="4">
        <v>1</v>
      </c>
      <c r="R23" s="4">
        <v>0</v>
      </c>
      <c r="S23">
        <f t="shared" si="1"/>
        <v>2</v>
      </c>
    </row>
    <row r="24" spans="1:19" x14ac:dyDescent="0.25">
      <c r="A24" s="8" t="s">
        <v>56</v>
      </c>
      <c r="B24" s="8" t="s">
        <v>36</v>
      </c>
      <c r="C24" s="8" t="s">
        <v>59</v>
      </c>
      <c r="D24" s="8" t="s">
        <v>16</v>
      </c>
      <c r="E24" s="9">
        <v>20</v>
      </c>
      <c r="F24" s="8">
        <v>1660077</v>
      </c>
      <c r="G24" s="10" t="str">
        <f t="shared" si="0"/>
        <v>chr20:1660077</v>
      </c>
      <c r="H24" s="9" t="s">
        <v>60</v>
      </c>
      <c r="I24" s="4" t="s">
        <v>175</v>
      </c>
      <c r="J24" s="4" t="s">
        <v>60</v>
      </c>
      <c r="K24" s="4" t="s">
        <v>185</v>
      </c>
      <c r="L24" s="4">
        <v>0</v>
      </c>
      <c r="M24" s="4">
        <v>0</v>
      </c>
      <c r="N24" s="4">
        <v>1</v>
      </c>
      <c r="O24" s="4">
        <v>0</v>
      </c>
      <c r="P24" s="4">
        <v>0</v>
      </c>
      <c r="Q24" s="4">
        <v>1</v>
      </c>
      <c r="R24" s="4">
        <v>0</v>
      </c>
      <c r="S24">
        <f t="shared" si="1"/>
        <v>2</v>
      </c>
    </row>
    <row r="25" spans="1:19" x14ac:dyDescent="0.25">
      <c r="A25" s="8" t="s">
        <v>56</v>
      </c>
      <c r="B25" s="11" t="s">
        <v>7</v>
      </c>
      <c r="C25" s="8" t="s">
        <v>61</v>
      </c>
      <c r="D25" s="8" t="s">
        <v>9</v>
      </c>
      <c r="E25" s="9">
        <v>16</v>
      </c>
      <c r="F25" s="8">
        <v>31333112</v>
      </c>
      <c r="G25" s="10" t="str">
        <f t="shared" si="0"/>
        <v>chr16:31333112</v>
      </c>
      <c r="H25" s="9" t="s">
        <v>62</v>
      </c>
      <c r="I25" s="4" t="s">
        <v>175</v>
      </c>
      <c r="J25" s="4" t="s">
        <v>188</v>
      </c>
      <c r="K25" s="4" t="s">
        <v>185</v>
      </c>
      <c r="L25" s="4">
        <v>0</v>
      </c>
      <c r="M25" s="4">
        <v>0</v>
      </c>
      <c r="N25" s="4">
        <v>1</v>
      </c>
      <c r="O25" s="4">
        <v>0</v>
      </c>
      <c r="P25" s="4">
        <v>0</v>
      </c>
      <c r="Q25" s="4">
        <v>1</v>
      </c>
      <c r="R25" s="4">
        <v>0</v>
      </c>
      <c r="S25">
        <f t="shared" si="1"/>
        <v>2</v>
      </c>
    </row>
    <row r="26" spans="1:19" x14ac:dyDescent="0.25">
      <c r="A26" s="5" t="s">
        <v>56</v>
      </c>
      <c r="B26" t="s">
        <v>18</v>
      </c>
      <c r="C26" t="s">
        <v>63</v>
      </c>
      <c r="D26" s="5" t="s">
        <v>16</v>
      </c>
      <c r="E26" s="4">
        <v>2</v>
      </c>
      <c r="F26">
        <v>233513864</v>
      </c>
      <c r="G26" s="2" t="str">
        <f t="shared" si="0"/>
        <v>chr2:233513864</v>
      </c>
      <c r="H26" s="5" t="s">
        <v>64</v>
      </c>
      <c r="I26" s="4" t="s">
        <v>64</v>
      </c>
      <c r="J26" s="4" t="s">
        <v>64</v>
      </c>
      <c r="K26" s="2"/>
      <c r="L26" s="4">
        <v>-1</v>
      </c>
      <c r="M26" s="4">
        <v>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>
        <f t="shared" si="1"/>
        <v>0</v>
      </c>
    </row>
    <row r="27" spans="1:19" x14ac:dyDescent="0.25">
      <c r="A27" s="8" t="s">
        <v>56</v>
      </c>
      <c r="B27" s="8" t="s">
        <v>36</v>
      </c>
      <c r="C27" s="8" t="s">
        <v>65</v>
      </c>
      <c r="D27" s="8" t="s">
        <v>16</v>
      </c>
      <c r="E27" s="9">
        <v>12</v>
      </c>
      <c r="F27" s="8">
        <v>47350673</v>
      </c>
      <c r="G27" s="10" t="str">
        <f t="shared" si="0"/>
        <v>chr12:47350673</v>
      </c>
      <c r="H27" s="9" t="s">
        <v>66</v>
      </c>
      <c r="I27" s="4" t="s">
        <v>175</v>
      </c>
      <c r="J27" s="4" t="s">
        <v>189</v>
      </c>
      <c r="K27" s="4" t="s">
        <v>185</v>
      </c>
      <c r="L27" s="4">
        <v>0</v>
      </c>
      <c r="M27" s="4">
        <v>0</v>
      </c>
      <c r="N27" s="4">
        <v>1</v>
      </c>
      <c r="O27" s="4">
        <v>0</v>
      </c>
      <c r="P27" s="4">
        <v>0</v>
      </c>
      <c r="Q27" s="4">
        <v>1</v>
      </c>
      <c r="R27" s="4">
        <v>0</v>
      </c>
      <c r="S27">
        <f t="shared" si="1"/>
        <v>2</v>
      </c>
    </row>
    <row r="28" spans="1:19" x14ac:dyDescent="0.25">
      <c r="A28" s="5" t="s">
        <v>56</v>
      </c>
      <c r="B28" t="s">
        <v>36</v>
      </c>
      <c r="C28" t="s">
        <v>67</v>
      </c>
      <c r="D28" s="5" t="s">
        <v>9</v>
      </c>
      <c r="E28" s="4">
        <v>1</v>
      </c>
      <c r="F28">
        <v>145657998</v>
      </c>
      <c r="G28" s="2" t="str">
        <f t="shared" si="0"/>
        <v>chr1:145657998</v>
      </c>
      <c r="H28" s="5" t="s">
        <v>68</v>
      </c>
      <c r="I28" s="4" t="s">
        <v>68</v>
      </c>
      <c r="J28" s="4" t="s">
        <v>68</v>
      </c>
      <c r="K28" s="2"/>
      <c r="L28" s="4">
        <v>1</v>
      </c>
      <c r="M28" s="4">
        <v>1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>
        <f t="shared" si="1"/>
        <v>1</v>
      </c>
    </row>
    <row r="29" spans="1:19" x14ac:dyDescent="0.25">
      <c r="A29" s="8" t="s">
        <v>56</v>
      </c>
      <c r="B29" s="11" t="s">
        <v>7</v>
      </c>
      <c r="C29" s="8" t="s">
        <v>69</v>
      </c>
      <c r="D29" s="8" t="s">
        <v>9</v>
      </c>
      <c r="E29" s="9">
        <v>7</v>
      </c>
      <c r="F29" s="8">
        <v>2188472</v>
      </c>
      <c r="G29" s="10" t="str">
        <f t="shared" si="0"/>
        <v>chr7:2188472</v>
      </c>
      <c r="H29" s="9" t="s">
        <v>179</v>
      </c>
      <c r="I29" s="4" t="s">
        <v>179</v>
      </c>
      <c r="J29" s="4" t="s">
        <v>179</v>
      </c>
      <c r="L29" s="4">
        <v>-1</v>
      </c>
      <c r="M29" s="4">
        <v>1</v>
      </c>
      <c r="N29" s="4">
        <v>0</v>
      </c>
      <c r="O29" s="4">
        <v>0</v>
      </c>
      <c r="P29" s="4">
        <v>0</v>
      </c>
      <c r="Q29" s="4">
        <v>1</v>
      </c>
      <c r="R29" s="4">
        <v>0</v>
      </c>
      <c r="S29">
        <f t="shared" si="1"/>
        <v>1</v>
      </c>
    </row>
    <row r="30" spans="1:19" x14ac:dyDescent="0.25">
      <c r="A30" s="1" t="s">
        <v>70</v>
      </c>
      <c r="B30" s="1" t="s">
        <v>7</v>
      </c>
      <c r="C30" s="1" t="s">
        <v>71</v>
      </c>
      <c r="D30" t="s">
        <v>16</v>
      </c>
      <c r="E30" s="2">
        <v>20</v>
      </c>
      <c r="F30" s="4">
        <v>33606317</v>
      </c>
      <c r="G30" s="2" t="str">
        <f t="shared" si="0"/>
        <v>chr20:33606317</v>
      </c>
      <c r="H30" s="4" t="s">
        <v>72</v>
      </c>
      <c r="I30" s="4" t="s">
        <v>72</v>
      </c>
      <c r="J30" s="4" t="s">
        <v>72</v>
      </c>
      <c r="K30" s="2"/>
      <c r="L30" s="4">
        <v>1</v>
      </c>
      <c r="M30" s="4">
        <v>1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>
        <f t="shared" si="1"/>
        <v>0</v>
      </c>
    </row>
    <row r="31" spans="1:19" x14ac:dyDescent="0.25">
      <c r="A31" s="1" t="s">
        <v>70</v>
      </c>
      <c r="B31" s="1" t="s">
        <v>18</v>
      </c>
      <c r="C31" s="1" t="s">
        <v>73</v>
      </c>
      <c r="D31" t="s">
        <v>9</v>
      </c>
      <c r="E31" s="2">
        <v>11</v>
      </c>
      <c r="F31" s="4">
        <v>65440198</v>
      </c>
      <c r="G31" s="2" t="str">
        <f t="shared" si="0"/>
        <v>chr11:65440198</v>
      </c>
      <c r="H31" s="4" t="s">
        <v>74</v>
      </c>
      <c r="I31" s="4" t="s">
        <v>74</v>
      </c>
      <c r="J31" s="4" t="s">
        <v>74</v>
      </c>
      <c r="K31" s="2"/>
      <c r="L31" s="4">
        <v>1</v>
      </c>
      <c r="M31" s="4">
        <v>0</v>
      </c>
      <c r="N31" s="4">
        <v>0</v>
      </c>
      <c r="O31" s="4">
        <v>0</v>
      </c>
      <c r="P31" s="4">
        <v>0</v>
      </c>
      <c r="Q31" s="4">
        <v>1</v>
      </c>
      <c r="R31" s="4">
        <v>0</v>
      </c>
      <c r="S31">
        <f t="shared" si="1"/>
        <v>1</v>
      </c>
    </row>
    <row r="32" spans="1:19" x14ac:dyDescent="0.25">
      <c r="A32" s="1" t="s">
        <v>70</v>
      </c>
      <c r="B32" s="1" t="s">
        <v>18</v>
      </c>
      <c r="C32" s="1" t="s">
        <v>75</v>
      </c>
      <c r="D32" t="s">
        <v>16</v>
      </c>
      <c r="E32" s="2" t="s">
        <v>76</v>
      </c>
      <c r="F32" s="4">
        <v>12787051</v>
      </c>
      <c r="G32" s="2" t="str">
        <f t="shared" si="0"/>
        <v>chrY:12787051</v>
      </c>
      <c r="H32" s="4" t="s">
        <v>77</v>
      </c>
      <c r="I32" s="4" t="s">
        <v>77</v>
      </c>
      <c r="J32" s="4" t="s">
        <v>77</v>
      </c>
      <c r="K32" s="2"/>
      <c r="L32" s="4">
        <v>1</v>
      </c>
      <c r="M32" s="4">
        <v>1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>
        <f t="shared" si="1"/>
        <v>0</v>
      </c>
    </row>
    <row r="33" spans="1:19" x14ac:dyDescent="0.25">
      <c r="A33" s="1" t="s">
        <v>70</v>
      </c>
      <c r="B33" s="1" t="s">
        <v>18</v>
      </c>
      <c r="C33" s="1" t="s">
        <v>78</v>
      </c>
      <c r="D33" t="s">
        <v>9</v>
      </c>
      <c r="E33" s="2">
        <v>1</v>
      </c>
      <c r="F33" s="4">
        <v>120325783</v>
      </c>
      <c r="G33" s="2" t="str">
        <f t="shared" si="0"/>
        <v>chr1:120325783</v>
      </c>
      <c r="H33" s="4" t="s">
        <v>79</v>
      </c>
      <c r="I33" s="4" t="s">
        <v>175</v>
      </c>
      <c r="J33" s="4" t="s">
        <v>175</v>
      </c>
      <c r="K33" s="4" t="s">
        <v>185</v>
      </c>
      <c r="L33" s="4">
        <v>0</v>
      </c>
      <c r="M33" s="4">
        <v>0</v>
      </c>
      <c r="N33" s="4">
        <v>1</v>
      </c>
      <c r="O33" s="4">
        <v>0</v>
      </c>
      <c r="P33" s="4">
        <v>0</v>
      </c>
      <c r="Q33" s="4">
        <v>0</v>
      </c>
      <c r="R33" s="4">
        <v>0</v>
      </c>
      <c r="S33">
        <f t="shared" si="1"/>
        <v>1</v>
      </c>
    </row>
    <row r="34" spans="1:19" x14ac:dyDescent="0.25">
      <c r="A34" s="1" t="s">
        <v>70</v>
      </c>
      <c r="B34" s="1" t="s">
        <v>18</v>
      </c>
      <c r="C34" s="1" t="s">
        <v>80</v>
      </c>
      <c r="D34" t="s">
        <v>9</v>
      </c>
      <c r="E34" s="2">
        <v>22</v>
      </c>
      <c r="F34" s="4">
        <v>39939469</v>
      </c>
      <c r="G34" s="2" t="str">
        <f t="shared" si="0"/>
        <v>chr22:39939469</v>
      </c>
      <c r="H34" s="4" t="s">
        <v>81</v>
      </c>
      <c r="I34" s="4" t="s">
        <v>81</v>
      </c>
      <c r="J34" s="4" t="s">
        <v>81</v>
      </c>
      <c r="K34" s="2"/>
      <c r="L34" s="4">
        <v>1</v>
      </c>
      <c r="M34" s="4">
        <v>1</v>
      </c>
      <c r="N34" s="4">
        <v>0</v>
      </c>
      <c r="O34" s="4">
        <v>0</v>
      </c>
      <c r="P34" s="4">
        <v>0</v>
      </c>
      <c r="Q34" s="4">
        <v>1</v>
      </c>
      <c r="R34" s="4">
        <v>0</v>
      </c>
      <c r="S34">
        <f t="shared" si="1"/>
        <v>1</v>
      </c>
    </row>
    <row r="35" spans="1:19" x14ac:dyDescent="0.25">
      <c r="A35" s="1" t="s">
        <v>70</v>
      </c>
      <c r="B35" s="1" t="s">
        <v>18</v>
      </c>
      <c r="C35" s="1" t="s">
        <v>82</v>
      </c>
      <c r="D35" t="s">
        <v>16</v>
      </c>
      <c r="E35" s="2">
        <v>1</v>
      </c>
      <c r="F35" s="4">
        <v>77675486</v>
      </c>
      <c r="G35" s="2" t="str">
        <f t="shared" si="0"/>
        <v>chr1:77675486</v>
      </c>
      <c r="H35" s="4" t="s">
        <v>83</v>
      </c>
      <c r="I35" s="4" t="s">
        <v>83</v>
      </c>
      <c r="J35" s="4" t="s">
        <v>83</v>
      </c>
      <c r="K35" s="2"/>
      <c r="L35" s="4">
        <v>-1</v>
      </c>
      <c r="M35" s="4">
        <v>1</v>
      </c>
      <c r="N35" s="4">
        <v>0</v>
      </c>
      <c r="O35" s="4">
        <v>0</v>
      </c>
      <c r="P35" s="4">
        <v>1</v>
      </c>
      <c r="Q35" s="4">
        <v>0</v>
      </c>
      <c r="R35" s="4">
        <v>0</v>
      </c>
      <c r="S35">
        <f t="shared" si="1"/>
        <v>1</v>
      </c>
    </row>
    <row r="36" spans="1:19" x14ac:dyDescent="0.25">
      <c r="A36" s="1" t="s">
        <v>70</v>
      </c>
      <c r="B36" s="1" t="s">
        <v>18</v>
      </c>
      <c r="C36" s="1" t="s">
        <v>84</v>
      </c>
      <c r="D36" t="s">
        <v>9</v>
      </c>
      <c r="E36" s="2">
        <v>3</v>
      </c>
      <c r="F36" s="4">
        <v>11410519</v>
      </c>
      <c r="G36" s="2" t="str">
        <f t="shared" si="0"/>
        <v>chr3:11410519</v>
      </c>
      <c r="H36" s="4" t="s">
        <v>85</v>
      </c>
      <c r="I36" s="4" t="s">
        <v>85</v>
      </c>
      <c r="J36" s="4" t="s">
        <v>85</v>
      </c>
      <c r="K36" s="2"/>
      <c r="L36" s="4">
        <v>1</v>
      </c>
      <c r="M36" s="4">
        <v>1</v>
      </c>
      <c r="N36" s="4">
        <v>0</v>
      </c>
      <c r="O36" s="4">
        <v>0</v>
      </c>
      <c r="P36" s="4">
        <v>0</v>
      </c>
      <c r="Q36" s="4">
        <v>1</v>
      </c>
      <c r="R36" s="4">
        <v>0</v>
      </c>
      <c r="S36">
        <f t="shared" si="1"/>
        <v>1</v>
      </c>
    </row>
    <row r="37" spans="1:19" x14ac:dyDescent="0.25">
      <c r="A37" s="1" t="s">
        <v>70</v>
      </c>
      <c r="B37" s="1" t="s">
        <v>36</v>
      </c>
      <c r="C37" s="1" t="s">
        <v>86</v>
      </c>
      <c r="D37" t="s">
        <v>16</v>
      </c>
      <c r="E37" s="2">
        <v>1</v>
      </c>
      <c r="F37" s="4">
        <v>35327948</v>
      </c>
      <c r="G37" s="2" t="str">
        <f t="shared" si="0"/>
        <v>chr1:35327948</v>
      </c>
      <c r="H37" s="4" t="s">
        <v>87</v>
      </c>
      <c r="I37" s="4" t="s">
        <v>87</v>
      </c>
      <c r="J37" s="4" t="s">
        <v>87</v>
      </c>
      <c r="K37" s="2"/>
      <c r="L37" s="4">
        <v>1</v>
      </c>
      <c r="M37" s="4">
        <v>1</v>
      </c>
      <c r="N37" s="4">
        <v>0</v>
      </c>
      <c r="O37" s="4">
        <v>0</v>
      </c>
      <c r="P37" s="4">
        <v>1</v>
      </c>
      <c r="Q37" s="4">
        <v>1</v>
      </c>
      <c r="R37" s="4">
        <v>0</v>
      </c>
      <c r="S37">
        <f t="shared" si="1"/>
        <v>2</v>
      </c>
    </row>
    <row r="38" spans="1:19" x14ac:dyDescent="0.25">
      <c r="A38" s="1" t="s">
        <v>70</v>
      </c>
      <c r="B38" s="1" t="s">
        <v>36</v>
      </c>
      <c r="C38" s="1" t="s">
        <v>88</v>
      </c>
      <c r="D38" t="s">
        <v>9</v>
      </c>
      <c r="E38" s="2">
        <v>11</v>
      </c>
      <c r="F38" s="4">
        <v>66197405</v>
      </c>
      <c r="G38" s="2" t="str">
        <f t="shared" si="0"/>
        <v>chr11:66197405</v>
      </c>
      <c r="H38" s="4" t="s">
        <v>89</v>
      </c>
      <c r="I38" s="4" t="s">
        <v>89</v>
      </c>
      <c r="J38" s="4" t="s">
        <v>89</v>
      </c>
      <c r="K38" s="2"/>
      <c r="L38" s="4">
        <v>1</v>
      </c>
      <c r="M38" s="4">
        <v>1</v>
      </c>
      <c r="N38" s="4">
        <v>0</v>
      </c>
      <c r="O38" s="4">
        <v>0</v>
      </c>
      <c r="P38" s="4">
        <v>0</v>
      </c>
      <c r="Q38" s="4">
        <v>1</v>
      </c>
      <c r="R38" s="4">
        <v>0</v>
      </c>
      <c r="S38">
        <f t="shared" si="1"/>
        <v>1</v>
      </c>
    </row>
    <row r="39" spans="1:19" x14ac:dyDescent="0.25">
      <c r="A39" s="1" t="s">
        <v>70</v>
      </c>
      <c r="B39" s="1" t="s">
        <v>36</v>
      </c>
      <c r="C39" s="1" t="s">
        <v>90</v>
      </c>
      <c r="D39" t="s">
        <v>9</v>
      </c>
      <c r="E39" s="2">
        <v>10</v>
      </c>
      <c r="F39" s="4">
        <v>101984564</v>
      </c>
      <c r="G39" s="2" t="str">
        <f t="shared" si="0"/>
        <v>chr10:101984564</v>
      </c>
      <c r="H39" s="4" t="s">
        <v>180</v>
      </c>
      <c r="I39" s="4" t="s">
        <v>180</v>
      </c>
      <c r="J39" s="4" t="s">
        <v>180</v>
      </c>
      <c r="L39" s="4">
        <v>-1</v>
      </c>
      <c r="M39" s="4">
        <v>1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>
        <f t="shared" si="1"/>
        <v>0</v>
      </c>
    </row>
    <row r="40" spans="1:19" x14ac:dyDescent="0.25">
      <c r="A40" s="1" t="s">
        <v>70</v>
      </c>
      <c r="B40" s="1" t="s">
        <v>36</v>
      </c>
      <c r="C40" s="1" t="s">
        <v>91</v>
      </c>
      <c r="D40" t="s">
        <v>16</v>
      </c>
      <c r="E40" s="2">
        <v>22</v>
      </c>
      <c r="F40" s="4">
        <v>40460401</v>
      </c>
      <c r="G40" s="2" t="str">
        <f t="shared" si="0"/>
        <v>chr22:40460401</v>
      </c>
      <c r="H40" s="4" t="s">
        <v>92</v>
      </c>
      <c r="I40" s="4" t="s">
        <v>181</v>
      </c>
      <c r="J40" s="4" t="s">
        <v>181</v>
      </c>
      <c r="L40" s="4">
        <v>-1</v>
      </c>
      <c r="M40" s="4">
        <v>1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>
        <f t="shared" si="1"/>
        <v>0</v>
      </c>
    </row>
    <row r="41" spans="1:19" x14ac:dyDescent="0.25">
      <c r="A41" s="1" t="s">
        <v>70</v>
      </c>
      <c r="B41" s="1" t="s">
        <v>36</v>
      </c>
      <c r="C41" s="1" t="s">
        <v>93</v>
      </c>
      <c r="D41" t="s">
        <v>16</v>
      </c>
      <c r="E41" s="2" t="s">
        <v>10</v>
      </c>
      <c r="F41" s="4">
        <v>134424956</v>
      </c>
      <c r="G41" s="2" t="str">
        <f t="shared" si="0"/>
        <v>chrX:134424956</v>
      </c>
      <c r="H41" s="4" t="s">
        <v>94</v>
      </c>
      <c r="I41" s="4" t="s">
        <v>94</v>
      </c>
      <c r="J41" s="4" t="s">
        <v>94</v>
      </c>
      <c r="K41" s="2"/>
      <c r="L41" s="4">
        <v>1</v>
      </c>
      <c r="M41" s="4">
        <v>1</v>
      </c>
      <c r="N41" s="4">
        <v>0</v>
      </c>
      <c r="O41" s="4">
        <v>0</v>
      </c>
      <c r="P41" s="4">
        <v>0</v>
      </c>
      <c r="Q41" s="4">
        <v>1</v>
      </c>
      <c r="R41" s="4">
        <v>0</v>
      </c>
      <c r="S41">
        <f t="shared" si="1"/>
        <v>1</v>
      </c>
    </row>
    <row r="42" spans="1:19" x14ac:dyDescent="0.25">
      <c r="A42" s="1" t="s">
        <v>70</v>
      </c>
      <c r="B42" s="1" t="s">
        <v>36</v>
      </c>
      <c r="C42" s="1" t="s">
        <v>95</v>
      </c>
      <c r="D42" t="s">
        <v>9</v>
      </c>
      <c r="E42" s="2">
        <v>12</v>
      </c>
      <c r="F42" s="4">
        <v>46184609</v>
      </c>
      <c r="G42" s="2" t="str">
        <f t="shared" si="0"/>
        <v>chr12:46184609</v>
      </c>
      <c r="H42" s="4" t="s">
        <v>96</v>
      </c>
      <c r="I42" s="4" t="s">
        <v>96</v>
      </c>
      <c r="J42" s="4" t="s">
        <v>96</v>
      </c>
      <c r="K42" s="2"/>
      <c r="L42" s="4">
        <v>-1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>
        <f t="shared" si="1"/>
        <v>0</v>
      </c>
    </row>
    <row r="43" spans="1:19" x14ac:dyDescent="0.25">
      <c r="A43" s="1" t="s">
        <v>70</v>
      </c>
      <c r="B43" s="1" t="s">
        <v>36</v>
      </c>
      <c r="C43" t="s">
        <v>97</v>
      </c>
      <c r="D43" t="s">
        <v>16</v>
      </c>
      <c r="E43" s="2">
        <v>15</v>
      </c>
      <c r="F43" s="4">
        <v>22303890</v>
      </c>
      <c r="G43" s="2" t="str">
        <f t="shared" si="0"/>
        <v>chr15:22303890</v>
      </c>
      <c r="H43" s="4" t="s">
        <v>98</v>
      </c>
      <c r="I43" s="4" t="s">
        <v>175</v>
      </c>
      <c r="J43" s="4" t="s">
        <v>175</v>
      </c>
      <c r="K43" s="4" t="s">
        <v>185</v>
      </c>
      <c r="L43" s="4">
        <v>0</v>
      </c>
      <c r="M43" s="4">
        <v>0</v>
      </c>
      <c r="N43" s="4">
        <v>1</v>
      </c>
      <c r="O43" s="4">
        <v>0</v>
      </c>
      <c r="P43" s="4">
        <v>0</v>
      </c>
      <c r="Q43" s="4">
        <v>1</v>
      </c>
      <c r="R43" s="4">
        <v>0</v>
      </c>
      <c r="S43">
        <f t="shared" si="1"/>
        <v>2</v>
      </c>
    </row>
    <row r="44" spans="1:19" x14ac:dyDescent="0.25">
      <c r="A44" s="1" t="s">
        <v>70</v>
      </c>
      <c r="B44" s="1" t="s">
        <v>36</v>
      </c>
      <c r="C44" s="1" t="s">
        <v>99</v>
      </c>
      <c r="D44" t="s">
        <v>9</v>
      </c>
      <c r="E44" s="2">
        <v>17</v>
      </c>
      <c r="F44" s="4">
        <v>42236394</v>
      </c>
      <c r="G44" s="2" t="str">
        <f t="shared" si="0"/>
        <v>chr17:42236394</v>
      </c>
      <c r="H44" s="4" t="s">
        <v>100</v>
      </c>
      <c r="I44" s="4" t="s">
        <v>100</v>
      </c>
      <c r="J44" s="4" t="s">
        <v>100</v>
      </c>
      <c r="K44" s="2"/>
      <c r="L44" s="4">
        <v>-1</v>
      </c>
      <c r="M44" s="4">
        <v>1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>
        <f t="shared" si="1"/>
        <v>0</v>
      </c>
    </row>
    <row r="45" spans="1:19" x14ac:dyDescent="0.25">
      <c r="A45" s="1" t="s">
        <v>70</v>
      </c>
      <c r="B45" s="1" t="s">
        <v>36</v>
      </c>
      <c r="C45" s="1" t="s">
        <v>101</v>
      </c>
      <c r="D45" t="s">
        <v>9</v>
      </c>
      <c r="E45" s="2">
        <v>20</v>
      </c>
      <c r="F45" s="4">
        <v>21156671</v>
      </c>
      <c r="G45" s="2" t="str">
        <f t="shared" si="0"/>
        <v>chr20:21156671</v>
      </c>
      <c r="H45" s="4" t="s">
        <v>102</v>
      </c>
      <c r="I45" s="4" t="s">
        <v>102</v>
      </c>
      <c r="J45" s="4" t="s">
        <v>102</v>
      </c>
      <c r="K45" s="2"/>
      <c r="L45" s="4">
        <v>1</v>
      </c>
      <c r="M45" s="4">
        <v>1</v>
      </c>
      <c r="N45" s="4">
        <v>0</v>
      </c>
      <c r="O45" s="4">
        <v>0</v>
      </c>
      <c r="P45" s="4">
        <v>0</v>
      </c>
      <c r="Q45" s="4">
        <v>1</v>
      </c>
      <c r="R45" s="4">
        <v>0</v>
      </c>
      <c r="S45">
        <f t="shared" si="1"/>
        <v>1</v>
      </c>
    </row>
    <row r="46" spans="1:19" x14ac:dyDescent="0.25">
      <c r="A46" s="1" t="s">
        <v>70</v>
      </c>
      <c r="B46" s="1" t="s">
        <v>36</v>
      </c>
      <c r="C46" s="1" t="s">
        <v>103</v>
      </c>
      <c r="D46" t="s">
        <v>16</v>
      </c>
      <c r="E46" s="2">
        <v>1</v>
      </c>
      <c r="F46" s="4">
        <v>160511689</v>
      </c>
      <c r="G46" s="2" t="str">
        <f t="shared" si="0"/>
        <v>chr1:160511689</v>
      </c>
      <c r="H46" s="4" t="s">
        <v>104</v>
      </c>
      <c r="I46" s="4" t="s">
        <v>104</v>
      </c>
      <c r="J46" s="4" t="s">
        <v>104</v>
      </c>
      <c r="K46" s="2"/>
      <c r="L46" s="4">
        <v>-1</v>
      </c>
      <c r="M46" s="4">
        <v>1</v>
      </c>
      <c r="N46" s="4">
        <v>0</v>
      </c>
      <c r="O46" s="4">
        <v>0</v>
      </c>
      <c r="P46" s="4">
        <v>0</v>
      </c>
      <c r="Q46" s="4">
        <v>1</v>
      </c>
      <c r="R46" s="4">
        <v>0</v>
      </c>
      <c r="S46">
        <f t="shared" si="1"/>
        <v>1</v>
      </c>
    </row>
    <row r="47" spans="1:19" x14ac:dyDescent="0.25">
      <c r="A47" s="1" t="s">
        <v>70</v>
      </c>
      <c r="B47" s="1" t="s">
        <v>36</v>
      </c>
      <c r="C47" s="1" t="s">
        <v>105</v>
      </c>
      <c r="D47" t="s">
        <v>16</v>
      </c>
      <c r="E47" s="2">
        <v>11</v>
      </c>
      <c r="F47" s="4">
        <v>75948729</v>
      </c>
      <c r="G47" s="2" t="str">
        <f t="shared" si="0"/>
        <v>chr11:75948729</v>
      </c>
      <c r="H47" s="4" t="s">
        <v>106</v>
      </c>
      <c r="I47" s="4" t="s">
        <v>106</v>
      </c>
      <c r="J47" s="4" t="s">
        <v>106</v>
      </c>
      <c r="K47" s="2"/>
      <c r="L47" s="4">
        <v>1</v>
      </c>
      <c r="M47" s="4">
        <v>1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>
        <f t="shared" si="1"/>
        <v>0</v>
      </c>
    </row>
    <row r="48" spans="1:19" x14ac:dyDescent="0.25">
      <c r="A48" s="1" t="s">
        <v>70</v>
      </c>
      <c r="B48" s="1" t="s">
        <v>36</v>
      </c>
      <c r="C48" s="1" t="s">
        <v>107</v>
      </c>
      <c r="D48" t="s">
        <v>9</v>
      </c>
      <c r="E48" s="4">
        <v>15</v>
      </c>
      <c r="F48" s="4">
        <v>78060295</v>
      </c>
      <c r="G48" s="2" t="str">
        <f t="shared" si="0"/>
        <v>chr15:78060295</v>
      </c>
      <c r="H48" s="4" t="s">
        <v>108</v>
      </c>
      <c r="I48" s="4" t="s">
        <v>108</v>
      </c>
      <c r="J48" s="4" t="s">
        <v>108</v>
      </c>
      <c r="K48" s="2"/>
      <c r="L48" s="4">
        <v>-1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>
        <f t="shared" si="1"/>
        <v>0</v>
      </c>
    </row>
    <row r="49" spans="1:19" x14ac:dyDescent="0.25">
      <c r="A49" s="1" t="s">
        <v>70</v>
      </c>
      <c r="B49" s="1" t="s">
        <v>36</v>
      </c>
      <c r="C49" s="1" t="s">
        <v>109</v>
      </c>
      <c r="D49" t="s">
        <v>16</v>
      </c>
      <c r="E49" s="4">
        <v>1</v>
      </c>
      <c r="F49" s="4">
        <v>28072690</v>
      </c>
      <c r="G49" s="2" t="str">
        <f t="shared" si="0"/>
        <v>chr1:28072690</v>
      </c>
      <c r="H49" s="4" t="s">
        <v>110</v>
      </c>
      <c r="I49" s="4" t="s">
        <v>110</v>
      </c>
      <c r="J49" s="4" t="s">
        <v>110</v>
      </c>
      <c r="K49" s="2"/>
      <c r="L49" s="4">
        <v>-1</v>
      </c>
      <c r="M49" s="4">
        <v>1</v>
      </c>
      <c r="N49" s="4">
        <v>0</v>
      </c>
      <c r="O49" s="4">
        <v>0</v>
      </c>
      <c r="P49" s="4">
        <v>0</v>
      </c>
      <c r="Q49" s="4">
        <v>1</v>
      </c>
      <c r="R49" s="4">
        <v>0</v>
      </c>
      <c r="S49">
        <f t="shared" si="1"/>
        <v>1</v>
      </c>
    </row>
    <row r="50" spans="1:19" x14ac:dyDescent="0.25">
      <c r="A50" s="1" t="s">
        <v>70</v>
      </c>
      <c r="B50" s="1" t="s">
        <v>36</v>
      </c>
      <c r="C50" s="1" t="s">
        <v>111</v>
      </c>
      <c r="D50" t="s">
        <v>9</v>
      </c>
      <c r="E50" s="4">
        <v>18</v>
      </c>
      <c r="F50" s="4">
        <v>2735079</v>
      </c>
      <c r="G50" s="2" t="str">
        <f t="shared" si="0"/>
        <v>chr18:2735079</v>
      </c>
      <c r="H50" s="4" t="s">
        <v>112</v>
      </c>
      <c r="I50" s="4" t="s">
        <v>112</v>
      </c>
      <c r="J50" s="4" t="s">
        <v>112</v>
      </c>
      <c r="K50" s="2"/>
      <c r="L50" s="4">
        <v>1</v>
      </c>
      <c r="M50" s="4">
        <v>1</v>
      </c>
      <c r="N50" s="4">
        <v>0</v>
      </c>
      <c r="O50" s="4">
        <v>0</v>
      </c>
      <c r="P50" s="4">
        <v>0</v>
      </c>
      <c r="Q50" s="4">
        <v>1</v>
      </c>
      <c r="R50" s="4">
        <v>0</v>
      </c>
      <c r="S50">
        <f t="shared" si="1"/>
        <v>1</v>
      </c>
    </row>
    <row r="51" spans="1:19" x14ac:dyDescent="0.25">
      <c r="A51" s="1" t="s">
        <v>113</v>
      </c>
      <c r="B51" s="1" t="s">
        <v>7</v>
      </c>
      <c r="C51" s="1" t="s">
        <v>114</v>
      </c>
      <c r="D51" t="s">
        <v>9</v>
      </c>
      <c r="E51" s="2">
        <v>15</v>
      </c>
      <c r="F51" s="4">
        <v>41740430</v>
      </c>
      <c r="G51" s="2" t="str">
        <f t="shared" si="0"/>
        <v>chr15:41740430</v>
      </c>
      <c r="H51" s="4" t="s">
        <v>115</v>
      </c>
      <c r="I51" s="4" t="s">
        <v>115</v>
      </c>
      <c r="J51" s="4" t="s">
        <v>115</v>
      </c>
      <c r="K51" s="2"/>
      <c r="L51" s="4">
        <v>1</v>
      </c>
      <c r="M51" s="4">
        <v>1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>
        <f t="shared" si="1"/>
        <v>0</v>
      </c>
    </row>
    <row r="52" spans="1:19" x14ac:dyDescent="0.25">
      <c r="A52" s="1" t="s">
        <v>113</v>
      </c>
      <c r="B52" s="1" t="s">
        <v>18</v>
      </c>
      <c r="C52" s="1" t="s">
        <v>116</v>
      </c>
      <c r="D52" s="1" t="s">
        <v>9</v>
      </c>
      <c r="E52" s="2">
        <v>1</v>
      </c>
      <c r="F52" s="2">
        <v>15877238</v>
      </c>
      <c r="G52" s="2" t="str">
        <f t="shared" si="0"/>
        <v>chr1:15877238</v>
      </c>
      <c r="H52" s="2" t="s">
        <v>117</v>
      </c>
      <c r="I52" s="2" t="s">
        <v>117</v>
      </c>
      <c r="J52" s="2" t="s">
        <v>117</v>
      </c>
      <c r="K52" s="2"/>
      <c r="L52" s="4">
        <v>1</v>
      </c>
      <c r="M52" s="4">
        <v>1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>
        <f t="shared" si="1"/>
        <v>0</v>
      </c>
    </row>
    <row r="53" spans="1:19" x14ac:dyDescent="0.25">
      <c r="A53" s="1" t="s">
        <v>113</v>
      </c>
      <c r="B53" s="1" t="s">
        <v>18</v>
      </c>
      <c r="C53" s="1" t="s">
        <v>118</v>
      </c>
      <c r="D53" s="1" t="s">
        <v>16</v>
      </c>
      <c r="E53" s="2">
        <v>1</v>
      </c>
      <c r="F53" s="2">
        <v>201509757</v>
      </c>
      <c r="G53" s="2" t="str">
        <f t="shared" si="0"/>
        <v>chr1:201509757</v>
      </c>
      <c r="H53" s="2" t="s">
        <v>119</v>
      </c>
      <c r="I53" s="4" t="s">
        <v>182</v>
      </c>
      <c r="J53" s="4" t="s">
        <v>187</v>
      </c>
      <c r="K53" s="4" t="s">
        <v>182</v>
      </c>
      <c r="L53" s="4">
        <v>1</v>
      </c>
      <c r="M53" s="4">
        <v>1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>
        <f t="shared" si="1"/>
        <v>1</v>
      </c>
    </row>
    <row r="54" spans="1:19" x14ac:dyDescent="0.25">
      <c r="A54" s="1" t="s">
        <v>113</v>
      </c>
      <c r="B54" s="1" t="s">
        <v>36</v>
      </c>
      <c r="C54" s="1" t="s">
        <v>120</v>
      </c>
      <c r="D54" s="1" t="s">
        <v>9</v>
      </c>
      <c r="E54" s="2">
        <v>7</v>
      </c>
      <c r="F54" s="2">
        <v>140735807</v>
      </c>
      <c r="G54" s="2" t="str">
        <f t="shared" si="0"/>
        <v>chr7:140735807</v>
      </c>
      <c r="H54" s="2" t="s">
        <v>121</v>
      </c>
      <c r="I54" s="2" t="s">
        <v>121</v>
      </c>
      <c r="J54" s="2" t="s">
        <v>121</v>
      </c>
      <c r="K54" s="2"/>
      <c r="L54" s="4">
        <v>-1</v>
      </c>
      <c r="M54" s="4">
        <v>1</v>
      </c>
      <c r="N54" s="4">
        <v>0</v>
      </c>
      <c r="O54" s="4">
        <v>0</v>
      </c>
      <c r="P54" s="4">
        <v>0</v>
      </c>
      <c r="Q54" s="4">
        <v>1</v>
      </c>
      <c r="R54" s="4">
        <v>0</v>
      </c>
      <c r="S54">
        <f t="shared" si="1"/>
        <v>1</v>
      </c>
    </row>
    <row r="55" spans="1:19" x14ac:dyDescent="0.25">
      <c r="A55" s="1" t="s">
        <v>113</v>
      </c>
      <c r="B55" s="1" t="s">
        <v>36</v>
      </c>
      <c r="C55" s="1" t="s">
        <v>122</v>
      </c>
      <c r="D55" s="1" t="s">
        <v>9</v>
      </c>
      <c r="E55" s="2">
        <v>6</v>
      </c>
      <c r="F55" s="2">
        <v>35665974</v>
      </c>
      <c r="G55" s="2" t="str">
        <f t="shared" si="0"/>
        <v>chr6:35665974</v>
      </c>
      <c r="H55" s="2" t="s">
        <v>123</v>
      </c>
      <c r="I55" s="2" t="s">
        <v>123</v>
      </c>
      <c r="J55" s="2" t="s">
        <v>123</v>
      </c>
      <c r="K55" s="2"/>
      <c r="L55" s="4">
        <v>-1</v>
      </c>
      <c r="M55" s="4">
        <v>1</v>
      </c>
      <c r="N55" s="4">
        <v>0</v>
      </c>
      <c r="O55" s="4">
        <v>0</v>
      </c>
      <c r="P55" s="4">
        <v>0</v>
      </c>
      <c r="Q55" s="4">
        <v>1</v>
      </c>
      <c r="R55" s="4">
        <v>0</v>
      </c>
      <c r="S55">
        <f t="shared" si="1"/>
        <v>1</v>
      </c>
    </row>
    <row r="56" spans="1:19" x14ac:dyDescent="0.25">
      <c r="A56" s="1" t="s">
        <v>113</v>
      </c>
      <c r="B56" s="1" t="s">
        <v>36</v>
      </c>
      <c r="C56" s="1" t="s">
        <v>124</v>
      </c>
      <c r="D56" s="1" t="s">
        <v>16</v>
      </c>
      <c r="E56" s="2">
        <v>22</v>
      </c>
      <c r="F56" s="2">
        <v>30176957</v>
      </c>
      <c r="G56" s="2" t="str">
        <f t="shared" si="0"/>
        <v>chr22:30176957</v>
      </c>
      <c r="H56" s="2" t="s">
        <v>125</v>
      </c>
      <c r="I56" s="2" t="s">
        <v>125</v>
      </c>
      <c r="J56" s="2" t="s">
        <v>125</v>
      </c>
      <c r="K56" s="2"/>
      <c r="L56" s="4">
        <v>1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>
        <f t="shared" si="1"/>
        <v>0</v>
      </c>
    </row>
    <row r="57" spans="1:19" x14ac:dyDescent="0.25">
      <c r="A57" s="1" t="s">
        <v>113</v>
      </c>
      <c r="B57" s="1" t="s">
        <v>36</v>
      </c>
      <c r="C57" s="1" t="s">
        <v>126</v>
      </c>
      <c r="D57" s="1" t="s">
        <v>9</v>
      </c>
      <c r="E57" s="2">
        <v>9</v>
      </c>
      <c r="F57" s="2">
        <v>100305638</v>
      </c>
      <c r="G57" s="2" t="str">
        <f t="shared" si="0"/>
        <v>chr9:100305638</v>
      </c>
      <c r="H57" s="2" t="s">
        <v>127</v>
      </c>
      <c r="I57" s="2" t="s">
        <v>127</v>
      </c>
      <c r="J57" s="2" t="s">
        <v>127</v>
      </c>
      <c r="K57" s="2"/>
      <c r="L57" s="4">
        <v>-1</v>
      </c>
      <c r="M57" s="4">
        <v>1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>
        <f t="shared" si="1"/>
        <v>0</v>
      </c>
    </row>
    <row r="58" spans="1:19" x14ac:dyDescent="0.25">
      <c r="A58" s="1" t="s">
        <v>113</v>
      </c>
      <c r="B58" s="1" t="s">
        <v>36</v>
      </c>
      <c r="C58" s="1" t="s">
        <v>128</v>
      </c>
      <c r="D58" s="1" t="s">
        <v>9</v>
      </c>
      <c r="E58" s="2">
        <v>11</v>
      </c>
      <c r="F58" s="2">
        <v>65674178</v>
      </c>
      <c r="G58" s="2" t="str">
        <f t="shared" si="0"/>
        <v>chr11:65674178</v>
      </c>
      <c r="H58" s="2" t="s">
        <v>129</v>
      </c>
      <c r="I58" s="4" t="s">
        <v>175</v>
      </c>
      <c r="J58" s="4" t="s">
        <v>190</v>
      </c>
      <c r="K58" s="4" t="s">
        <v>185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1</v>
      </c>
      <c r="R58" s="4">
        <v>0</v>
      </c>
      <c r="S58">
        <f t="shared" si="1"/>
        <v>2</v>
      </c>
    </row>
    <row r="59" spans="1:19" x14ac:dyDescent="0.25">
      <c r="A59" s="1" t="s">
        <v>113</v>
      </c>
      <c r="B59" s="1" t="s">
        <v>36</v>
      </c>
      <c r="C59" s="1" t="s">
        <v>130</v>
      </c>
      <c r="D59" s="1" t="s">
        <v>9</v>
      </c>
      <c r="E59" s="2">
        <v>1</v>
      </c>
      <c r="F59" s="2">
        <v>24282654</v>
      </c>
      <c r="G59" s="2" t="str">
        <f t="shared" si="0"/>
        <v>chr1:24282654</v>
      </c>
      <c r="H59" s="2" t="s">
        <v>131</v>
      </c>
      <c r="I59" s="2" t="s">
        <v>131</v>
      </c>
      <c r="J59" s="2" t="s">
        <v>131</v>
      </c>
      <c r="K59" s="2"/>
      <c r="L59" s="4">
        <v>1</v>
      </c>
      <c r="M59" s="4">
        <v>1</v>
      </c>
      <c r="N59" s="4">
        <v>0</v>
      </c>
      <c r="O59" s="4">
        <v>0</v>
      </c>
      <c r="P59" s="4">
        <v>0</v>
      </c>
      <c r="Q59" s="4">
        <v>1</v>
      </c>
      <c r="R59" s="4">
        <v>0</v>
      </c>
      <c r="S59">
        <f t="shared" si="1"/>
        <v>1</v>
      </c>
    </row>
    <row r="60" spans="1:19" x14ac:dyDescent="0.25">
      <c r="A60" s="1" t="s">
        <v>113</v>
      </c>
      <c r="B60" s="1" t="s">
        <v>36</v>
      </c>
      <c r="C60" s="1" t="s">
        <v>132</v>
      </c>
      <c r="D60" s="1" t="s">
        <v>16</v>
      </c>
      <c r="E60" s="4">
        <v>22</v>
      </c>
      <c r="F60" s="4">
        <v>45067109</v>
      </c>
      <c r="G60" s="2" t="str">
        <f t="shared" si="0"/>
        <v>chr22:45067109</v>
      </c>
      <c r="H60" s="2" t="s">
        <v>133</v>
      </c>
      <c r="I60" s="4" t="s">
        <v>175</v>
      </c>
      <c r="J60" s="4" t="s">
        <v>175</v>
      </c>
      <c r="K60" s="4" t="s">
        <v>185</v>
      </c>
      <c r="L60" s="4">
        <v>0</v>
      </c>
      <c r="M60" s="4">
        <v>0</v>
      </c>
      <c r="N60" s="4">
        <v>1</v>
      </c>
      <c r="O60" s="4">
        <v>0</v>
      </c>
      <c r="P60" s="4">
        <v>0</v>
      </c>
      <c r="Q60" s="4">
        <v>0</v>
      </c>
      <c r="R60" s="4">
        <v>0</v>
      </c>
      <c r="S60">
        <f t="shared" si="1"/>
        <v>1</v>
      </c>
    </row>
    <row r="61" spans="1:19" x14ac:dyDescent="0.25">
      <c r="A61" s="1" t="s">
        <v>113</v>
      </c>
      <c r="B61" s="1" t="s">
        <v>36</v>
      </c>
      <c r="C61" s="1" t="s">
        <v>134</v>
      </c>
      <c r="D61" s="1" t="s">
        <v>16</v>
      </c>
      <c r="E61" s="4">
        <v>2</v>
      </c>
      <c r="F61" s="4">
        <v>111149149</v>
      </c>
      <c r="G61" s="2" t="str">
        <f t="shared" si="0"/>
        <v>chr2:111149149</v>
      </c>
      <c r="H61" s="2" t="s">
        <v>135</v>
      </c>
      <c r="I61" s="2" t="s">
        <v>135</v>
      </c>
      <c r="J61" s="2" t="s">
        <v>135</v>
      </c>
      <c r="K61" s="2"/>
      <c r="L61" s="4">
        <v>1</v>
      </c>
      <c r="M61" s="4">
        <v>1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>
        <f t="shared" si="1"/>
        <v>0</v>
      </c>
    </row>
    <row r="62" spans="1:19" x14ac:dyDescent="0.25">
      <c r="A62" s="1" t="s">
        <v>113</v>
      </c>
      <c r="B62" s="1" t="s">
        <v>36</v>
      </c>
      <c r="C62" s="1" t="s">
        <v>136</v>
      </c>
      <c r="D62" s="1" t="s">
        <v>9</v>
      </c>
      <c r="E62" s="2">
        <v>18</v>
      </c>
      <c r="F62" s="2">
        <v>74612562</v>
      </c>
      <c r="G62" s="2" t="str">
        <f t="shared" si="0"/>
        <v>chr18:74612562</v>
      </c>
      <c r="H62" s="2" t="s">
        <v>137</v>
      </c>
      <c r="I62" s="2" t="s">
        <v>137</v>
      </c>
      <c r="J62" s="2" t="s">
        <v>137</v>
      </c>
      <c r="K62" s="2"/>
      <c r="L62" s="4">
        <v>1</v>
      </c>
      <c r="M62" s="4">
        <v>1</v>
      </c>
      <c r="N62" s="4">
        <v>0</v>
      </c>
      <c r="O62" s="4">
        <v>0</v>
      </c>
      <c r="P62" s="4">
        <v>1</v>
      </c>
      <c r="Q62" s="4">
        <v>0</v>
      </c>
      <c r="R62" s="4">
        <v>0</v>
      </c>
      <c r="S62">
        <f t="shared" si="1"/>
        <v>1</v>
      </c>
    </row>
    <row r="63" spans="1:19" x14ac:dyDescent="0.25">
      <c r="A63" s="1" t="s">
        <v>113</v>
      </c>
      <c r="B63" s="1" t="s">
        <v>36</v>
      </c>
      <c r="C63" s="1" t="s">
        <v>138</v>
      </c>
      <c r="D63" s="1" t="s">
        <v>9</v>
      </c>
      <c r="E63" s="2">
        <v>3</v>
      </c>
      <c r="F63" s="2">
        <v>52587529</v>
      </c>
      <c r="G63" s="2" t="str">
        <f t="shared" si="0"/>
        <v>chr3:52587529</v>
      </c>
      <c r="H63" s="2" t="s">
        <v>139</v>
      </c>
      <c r="I63" s="2" t="s">
        <v>139</v>
      </c>
      <c r="J63" s="2" t="s">
        <v>139</v>
      </c>
      <c r="K63" s="2"/>
      <c r="L63" s="4">
        <v>-1</v>
      </c>
      <c r="M63" s="4">
        <v>1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>
        <f t="shared" si="1"/>
        <v>0</v>
      </c>
    </row>
    <row r="64" spans="1:19" x14ac:dyDescent="0.25">
      <c r="A64" s="5" t="s">
        <v>140</v>
      </c>
      <c r="B64" s="1" t="s">
        <v>7</v>
      </c>
      <c r="C64" t="s">
        <v>141</v>
      </c>
      <c r="D64" s="5" t="s">
        <v>16</v>
      </c>
      <c r="E64" s="4">
        <v>19</v>
      </c>
      <c r="F64">
        <v>19722672</v>
      </c>
      <c r="G64" s="2" t="str">
        <f t="shared" si="0"/>
        <v>chr19:19722672</v>
      </c>
      <c r="H64" s="7" t="s">
        <v>142</v>
      </c>
      <c r="I64" s="4" t="s">
        <v>142</v>
      </c>
      <c r="J64" s="4" t="s">
        <v>142</v>
      </c>
      <c r="K64" s="2"/>
      <c r="L64" s="4">
        <v>-1</v>
      </c>
      <c r="M64" s="4">
        <v>1</v>
      </c>
      <c r="N64" s="4">
        <v>0</v>
      </c>
      <c r="O64" s="4">
        <v>0</v>
      </c>
      <c r="P64" s="4">
        <v>1</v>
      </c>
      <c r="Q64" s="4">
        <v>1</v>
      </c>
      <c r="R64" s="4">
        <v>0</v>
      </c>
      <c r="S64">
        <f t="shared" si="1"/>
        <v>2</v>
      </c>
    </row>
    <row r="65" spans="1:19" x14ac:dyDescent="0.25">
      <c r="A65" s="5" t="s">
        <v>140</v>
      </c>
      <c r="B65" t="s">
        <v>18</v>
      </c>
      <c r="C65" t="s">
        <v>143</v>
      </c>
      <c r="D65" s="5" t="s">
        <v>9</v>
      </c>
      <c r="E65" s="4">
        <v>9</v>
      </c>
      <c r="F65">
        <v>121160980</v>
      </c>
      <c r="G65" s="2" t="str">
        <f t="shared" si="0"/>
        <v>chr9:121160980</v>
      </c>
      <c r="H65" s="5" t="s">
        <v>144</v>
      </c>
      <c r="I65" s="4" t="s">
        <v>144</v>
      </c>
      <c r="J65" s="4" t="s">
        <v>144</v>
      </c>
      <c r="K65" s="2"/>
      <c r="L65" s="4">
        <v>1</v>
      </c>
      <c r="M65" s="4">
        <v>1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>
        <f t="shared" si="1"/>
        <v>1</v>
      </c>
    </row>
    <row r="66" spans="1:19" x14ac:dyDescent="0.25">
      <c r="A66" s="5" t="s">
        <v>140</v>
      </c>
      <c r="B66" s="1" t="s">
        <v>7</v>
      </c>
      <c r="C66" t="s">
        <v>145</v>
      </c>
      <c r="D66" s="5" t="s">
        <v>9</v>
      </c>
      <c r="E66" s="4">
        <v>11</v>
      </c>
      <c r="F66">
        <v>108291763</v>
      </c>
      <c r="G66" s="2" t="str">
        <f t="shared" si="0"/>
        <v>chr11:108291763</v>
      </c>
      <c r="H66" s="5" t="s">
        <v>146</v>
      </c>
      <c r="I66" s="4" t="s">
        <v>146</v>
      </c>
      <c r="J66" s="4" t="s">
        <v>146</v>
      </c>
      <c r="K66" s="2"/>
      <c r="L66" s="4">
        <v>1</v>
      </c>
      <c r="M66" s="4">
        <v>1</v>
      </c>
      <c r="N66" s="4">
        <v>0</v>
      </c>
      <c r="O66" s="4">
        <v>0</v>
      </c>
      <c r="P66" s="4">
        <v>0</v>
      </c>
      <c r="Q66" s="4">
        <v>1</v>
      </c>
      <c r="R66" s="4">
        <v>0</v>
      </c>
      <c r="S66">
        <f t="shared" si="1"/>
        <v>1</v>
      </c>
    </row>
    <row r="67" spans="1:19" x14ac:dyDescent="0.25">
      <c r="A67" s="5" t="s">
        <v>140</v>
      </c>
      <c r="B67" t="s">
        <v>36</v>
      </c>
      <c r="C67" t="s">
        <v>147</v>
      </c>
      <c r="D67" s="5" t="s">
        <v>16</v>
      </c>
      <c r="E67" s="4">
        <v>16</v>
      </c>
      <c r="F67">
        <v>29439240</v>
      </c>
      <c r="G67" s="2" t="str">
        <f t="shared" ref="G67:G77" si="2">_xlfn.CONCAT("chr", E67, ":", F67)</f>
        <v>chr16:29439240</v>
      </c>
      <c r="H67" s="5" t="s">
        <v>148</v>
      </c>
      <c r="I67" s="4" t="s">
        <v>148</v>
      </c>
      <c r="J67" s="4" t="s">
        <v>148</v>
      </c>
      <c r="K67" s="2"/>
      <c r="L67" s="4">
        <v>-1</v>
      </c>
      <c r="M67" s="4">
        <v>1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>
        <f t="shared" ref="S67:S77" si="3">SUM(N67:R67)</f>
        <v>0</v>
      </c>
    </row>
    <row r="68" spans="1:19" x14ac:dyDescent="0.25">
      <c r="A68" s="1" t="s">
        <v>149</v>
      </c>
      <c r="B68" s="1" t="s">
        <v>7</v>
      </c>
      <c r="C68" s="1" t="s">
        <v>150</v>
      </c>
      <c r="D68" s="1" t="s">
        <v>16</v>
      </c>
      <c r="E68" s="2">
        <v>19</v>
      </c>
      <c r="F68" s="2">
        <v>9342599</v>
      </c>
      <c r="G68" s="2" t="str">
        <f t="shared" si="2"/>
        <v>chr19:9342599</v>
      </c>
      <c r="H68" s="2" t="s">
        <v>151</v>
      </c>
      <c r="I68" s="2" t="s">
        <v>151</v>
      </c>
      <c r="J68" s="2" t="s">
        <v>151</v>
      </c>
      <c r="K68" s="2"/>
      <c r="L68" s="4">
        <v>1</v>
      </c>
      <c r="M68" s="4">
        <v>0</v>
      </c>
      <c r="N68" s="4">
        <v>0</v>
      </c>
      <c r="O68" s="4">
        <v>0</v>
      </c>
      <c r="P68" s="4">
        <v>1</v>
      </c>
      <c r="Q68" s="4">
        <v>1</v>
      </c>
      <c r="R68" s="4">
        <v>0</v>
      </c>
      <c r="S68">
        <f t="shared" si="3"/>
        <v>2</v>
      </c>
    </row>
    <row r="69" spans="1:19" x14ac:dyDescent="0.25">
      <c r="A69" s="1" t="s">
        <v>149</v>
      </c>
      <c r="B69" s="1" t="s">
        <v>18</v>
      </c>
      <c r="C69" s="1" t="s">
        <v>152</v>
      </c>
      <c r="D69" s="1" t="s">
        <v>9</v>
      </c>
      <c r="E69" s="2">
        <v>4</v>
      </c>
      <c r="F69" s="2">
        <v>49646661</v>
      </c>
      <c r="G69" s="2" t="str">
        <f t="shared" si="2"/>
        <v>chr4:49646661</v>
      </c>
      <c r="H69" s="2" t="s">
        <v>29</v>
      </c>
      <c r="I69" s="4" t="s">
        <v>174</v>
      </c>
      <c r="J69" s="4" t="s">
        <v>174</v>
      </c>
      <c r="K69" s="2"/>
      <c r="L69" s="4">
        <v>0</v>
      </c>
      <c r="M69" s="4">
        <v>0</v>
      </c>
      <c r="N69" s="4">
        <v>1</v>
      </c>
      <c r="O69" s="4">
        <v>0</v>
      </c>
      <c r="P69" s="4">
        <v>0</v>
      </c>
      <c r="Q69" s="4">
        <v>1</v>
      </c>
      <c r="R69" s="4">
        <v>1</v>
      </c>
      <c r="S69">
        <f t="shared" si="3"/>
        <v>3</v>
      </c>
    </row>
    <row r="70" spans="1:19" x14ac:dyDescent="0.25">
      <c r="A70" s="1" t="s">
        <v>149</v>
      </c>
      <c r="B70" s="1" t="s">
        <v>7</v>
      </c>
      <c r="C70" s="1" t="s">
        <v>153</v>
      </c>
      <c r="D70" s="1" t="s">
        <v>16</v>
      </c>
      <c r="E70" s="2">
        <v>19</v>
      </c>
      <c r="F70" s="2">
        <v>37956502</v>
      </c>
      <c r="G70" s="2" t="str">
        <f t="shared" si="2"/>
        <v>chr19:37956502</v>
      </c>
      <c r="H70" s="4" t="s">
        <v>177</v>
      </c>
      <c r="I70" s="4" t="s">
        <v>177</v>
      </c>
      <c r="J70" s="4" t="s">
        <v>177</v>
      </c>
      <c r="L70" s="4">
        <v>1</v>
      </c>
      <c r="M70" s="4">
        <v>1</v>
      </c>
      <c r="N70" s="4">
        <v>0</v>
      </c>
      <c r="O70" s="4">
        <v>0</v>
      </c>
      <c r="P70" s="4">
        <v>0</v>
      </c>
      <c r="Q70" s="4">
        <v>1</v>
      </c>
      <c r="R70" s="4">
        <v>0</v>
      </c>
      <c r="S70">
        <f t="shared" si="3"/>
        <v>1</v>
      </c>
    </row>
    <row r="71" spans="1:19" x14ac:dyDescent="0.25">
      <c r="A71" s="1" t="s">
        <v>149</v>
      </c>
      <c r="B71" s="1" t="s">
        <v>18</v>
      </c>
      <c r="C71" s="1" t="s">
        <v>154</v>
      </c>
      <c r="D71" s="1" t="s">
        <v>9</v>
      </c>
      <c r="E71" s="2">
        <v>9</v>
      </c>
      <c r="F71" s="2">
        <v>128028903</v>
      </c>
      <c r="G71" s="2" t="str">
        <f t="shared" si="2"/>
        <v>chr9:128028903</v>
      </c>
      <c r="H71" s="2" t="s">
        <v>31</v>
      </c>
      <c r="I71" s="4" t="s">
        <v>175</v>
      </c>
      <c r="J71" s="4" t="s">
        <v>175</v>
      </c>
      <c r="K71" s="4" t="s">
        <v>185</v>
      </c>
      <c r="L71" s="4">
        <v>0</v>
      </c>
      <c r="M71" s="4">
        <v>0</v>
      </c>
      <c r="N71" s="4">
        <v>1</v>
      </c>
      <c r="O71" s="4">
        <v>0</v>
      </c>
      <c r="P71" s="4">
        <v>0</v>
      </c>
      <c r="Q71" s="4">
        <v>0</v>
      </c>
      <c r="R71" s="4">
        <v>0</v>
      </c>
      <c r="S71">
        <f t="shared" si="3"/>
        <v>1</v>
      </c>
    </row>
    <row r="72" spans="1:19" x14ac:dyDescent="0.25">
      <c r="A72" s="1" t="s">
        <v>149</v>
      </c>
      <c r="B72" s="1" t="s">
        <v>18</v>
      </c>
      <c r="C72" s="1"/>
      <c r="D72" s="1" t="s">
        <v>9</v>
      </c>
      <c r="E72" s="2">
        <v>15</v>
      </c>
      <c r="F72" s="2">
        <v>60699985</v>
      </c>
      <c r="G72" s="2" t="str">
        <f t="shared" si="2"/>
        <v>chr15:60699985</v>
      </c>
      <c r="H72" s="2" t="s">
        <v>155</v>
      </c>
      <c r="I72" s="2" t="s">
        <v>155</v>
      </c>
      <c r="J72" s="2" t="s">
        <v>155</v>
      </c>
      <c r="K72" s="2"/>
      <c r="L72" s="4">
        <v>-1</v>
      </c>
      <c r="M72" s="4">
        <v>1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>
        <f t="shared" si="3"/>
        <v>0</v>
      </c>
    </row>
    <row r="73" spans="1:19" x14ac:dyDescent="0.25">
      <c r="A73" s="1" t="s">
        <v>149</v>
      </c>
      <c r="B73" s="1" t="s">
        <v>36</v>
      </c>
      <c r="C73" s="1" t="s">
        <v>156</v>
      </c>
      <c r="D73" s="1" t="s">
        <v>9</v>
      </c>
      <c r="E73" s="2">
        <v>15</v>
      </c>
      <c r="F73" s="2">
        <v>77310468</v>
      </c>
      <c r="G73" s="2" t="str">
        <f t="shared" si="2"/>
        <v>chr15:77310468</v>
      </c>
      <c r="H73" s="2" t="s">
        <v>157</v>
      </c>
      <c r="I73" s="2" t="s">
        <v>157</v>
      </c>
      <c r="J73" s="2" t="s">
        <v>157</v>
      </c>
      <c r="K73" s="2"/>
      <c r="L73" s="4">
        <v>-1</v>
      </c>
      <c r="M73" s="4">
        <v>1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>
        <f t="shared" si="3"/>
        <v>0</v>
      </c>
    </row>
    <row r="74" spans="1:19" x14ac:dyDescent="0.25">
      <c r="A74" s="1" t="s">
        <v>149</v>
      </c>
      <c r="B74" s="1" t="s">
        <v>36</v>
      </c>
      <c r="C74" s="1" t="s">
        <v>158</v>
      </c>
      <c r="D74" s="1" t="s">
        <v>16</v>
      </c>
      <c r="E74" s="2">
        <v>1</v>
      </c>
      <c r="F74" s="2">
        <v>12344265</v>
      </c>
      <c r="G74" s="2" t="str">
        <f t="shared" si="2"/>
        <v>chr1:12344265</v>
      </c>
      <c r="H74" s="2" t="s">
        <v>159</v>
      </c>
      <c r="I74" s="2" t="s">
        <v>159</v>
      </c>
      <c r="J74" s="2" t="s">
        <v>159</v>
      </c>
      <c r="K74" s="2"/>
      <c r="L74" s="4">
        <v>1</v>
      </c>
      <c r="M74" s="4">
        <v>1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>
        <f t="shared" si="3"/>
        <v>0</v>
      </c>
    </row>
    <row r="75" spans="1:19" x14ac:dyDescent="0.25">
      <c r="A75" s="1" t="s">
        <v>149</v>
      </c>
      <c r="B75" s="1" t="s">
        <v>36</v>
      </c>
      <c r="C75" s="1" t="s">
        <v>160</v>
      </c>
      <c r="D75" s="1" t="s">
        <v>9</v>
      </c>
      <c r="E75" s="2">
        <v>1</v>
      </c>
      <c r="F75" s="2">
        <v>155850298</v>
      </c>
      <c r="G75" s="2" t="str">
        <f t="shared" si="2"/>
        <v>chr1:155850298</v>
      </c>
      <c r="H75" s="2" t="s">
        <v>161</v>
      </c>
      <c r="I75" s="2" t="s">
        <v>161</v>
      </c>
      <c r="J75" s="2" t="s">
        <v>161</v>
      </c>
      <c r="K75" s="2"/>
      <c r="L75" s="4">
        <v>-1</v>
      </c>
      <c r="M75" s="4">
        <v>1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>
        <f t="shared" si="3"/>
        <v>0</v>
      </c>
    </row>
    <row r="76" spans="1:19" x14ac:dyDescent="0.25">
      <c r="A76" s="1" t="s">
        <v>149</v>
      </c>
      <c r="B76" s="1" t="s">
        <v>36</v>
      </c>
      <c r="C76" s="1" t="s">
        <v>162</v>
      </c>
      <c r="D76" s="1" t="s">
        <v>9</v>
      </c>
      <c r="E76" s="2">
        <v>8</v>
      </c>
      <c r="F76" s="2">
        <v>30075469</v>
      </c>
      <c r="G76" s="2" t="str">
        <f t="shared" si="2"/>
        <v>chr8:30075469</v>
      </c>
      <c r="H76" s="2" t="s">
        <v>163</v>
      </c>
      <c r="I76" s="2" t="s">
        <v>163</v>
      </c>
      <c r="J76" s="2" t="s">
        <v>163</v>
      </c>
      <c r="K76" s="2"/>
      <c r="L76" s="4">
        <v>-1</v>
      </c>
      <c r="M76" s="4">
        <v>1</v>
      </c>
      <c r="N76" s="4">
        <v>0</v>
      </c>
      <c r="O76" s="4">
        <v>0</v>
      </c>
      <c r="P76" s="4">
        <v>0</v>
      </c>
      <c r="Q76" s="4">
        <v>1</v>
      </c>
      <c r="R76" s="4">
        <v>0</v>
      </c>
      <c r="S76">
        <f t="shared" si="3"/>
        <v>1</v>
      </c>
    </row>
    <row r="77" spans="1:19" x14ac:dyDescent="0.25">
      <c r="A77" s="1" t="s">
        <v>149</v>
      </c>
      <c r="B77" s="1" t="s">
        <v>36</v>
      </c>
      <c r="C77" s="1" t="s">
        <v>164</v>
      </c>
      <c r="D77" s="1" t="s">
        <v>9</v>
      </c>
      <c r="E77" s="2">
        <v>17</v>
      </c>
      <c r="F77" s="2">
        <v>42256871</v>
      </c>
      <c r="G77" s="2" t="str">
        <f t="shared" si="2"/>
        <v>chr17:42256871</v>
      </c>
      <c r="H77" s="2" t="s">
        <v>100</v>
      </c>
      <c r="I77" s="2" t="s">
        <v>100</v>
      </c>
      <c r="J77" s="2" t="s">
        <v>100</v>
      </c>
      <c r="K77" s="2"/>
      <c r="L77" s="4">
        <v>-1</v>
      </c>
      <c r="M77" s="4">
        <v>1</v>
      </c>
      <c r="N77" s="4">
        <v>0</v>
      </c>
      <c r="O77" s="4">
        <v>0</v>
      </c>
      <c r="P77" s="4">
        <v>0</v>
      </c>
      <c r="Q77" s="4">
        <v>1</v>
      </c>
      <c r="R77" s="4">
        <v>0</v>
      </c>
      <c r="S77">
        <f t="shared" si="3"/>
        <v>1</v>
      </c>
    </row>
  </sheetData>
  <autoFilter ref="A1:S77" xr:uid="{00000000-0001-0000-0000-000000000000}"/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Yijia Li</dc:creator>
  <cp:lastModifiedBy>Yijia Li</cp:lastModifiedBy>
  <dcterms:created xsi:type="dcterms:W3CDTF">2015-06-05T18:17:20Z</dcterms:created>
  <dcterms:modified xsi:type="dcterms:W3CDTF">2022-12-14T01:08:47Z</dcterms:modified>
</cp:coreProperties>
</file>