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u\Documents\University of Calgary\Data 601 - Working with data and visualization\Project\"/>
    </mc:Choice>
  </mc:AlternateContent>
  <xr:revisionPtr revIDLastSave="0" documentId="13_ncr:1_{7DE38EFE-F3D4-4B12-8C4D-47956F0C88E8}" xr6:coauthVersionLast="47" xr6:coauthVersionMax="47" xr10:uidLastSave="{00000000-0000-0000-0000-000000000000}"/>
  <bookViews>
    <workbookView xWindow="-120" yWindow="-120" windowWidth="29040" windowHeight="15720" activeTab="1" xr2:uid="{8DCA3327-306A-450F-8742-CAD2D5CFAC0A}"/>
  </bookViews>
  <sheets>
    <sheet name="cleaning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" i="1"/>
</calcChain>
</file>

<file path=xl/sharedStrings.xml><?xml version="1.0" encoding="utf-8"?>
<sst xmlns="http://schemas.openxmlformats.org/spreadsheetml/2006/main" count="420" uniqueCount="418">
  <si>
    <t> Afghanistan (6)</t>
  </si>
  <si>
    <t> Albania (8)</t>
  </si>
  <si>
    <t> Algeria (45)</t>
  </si>
  <si>
    <t> American Samoa (2)</t>
  </si>
  <si>
    <t> Andorra (2)</t>
  </si>
  <si>
    <t> Angola (24)</t>
  </si>
  <si>
    <t> Antigua and Barbuda (5)</t>
  </si>
  <si>
    <t> Argentina (136)</t>
  </si>
  <si>
    <t> Armenia (15)</t>
  </si>
  <si>
    <t> Aruba (6)</t>
  </si>
  <si>
    <t> Australia (459)</t>
  </si>
  <si>
    <t> Austria (78)</t>
  </si>
  <si>
    <t> Azerbaijan (48)</t>
  </si>
  <si>
    <t> Bahamas (18)</t>
  </si>
  <si>
    <t> Bahrain (14)</t>
  </si>
  <si>
    <t> Bangladesh (5)</t>
  </si>
  <si>
    <t> Barbados (4)</t>
  </si>
  <si>
    <t> Belgium (165)</t>
  </si>
  <si>
    <t> Belize (1)</t>
  </si>
  <si>
    <t> Benin (5)</t>
  </si>
  <si>
    <t> Bermuda (8)</t>
  </si>
  <si>
    <t> Bhutan (3)</t>
  </si>
  <si>
    <t> Bolivia (4)</t>
  </si>
  <si>
    <t> Bosnia and Herzegovina (5)</t>
  </si>
  <si>
    <t> Botswana (12)</t>
  </si>
  <si>
    <t> Brazil (277)</t>
  </si>
  <si>
    <t> British Virgin Islands (4)</t>
  </si>
  <si>
    <t> Brunei (3)</t>
  </si>
  <si>
    <t> Bulgaria (46)</t>
  </si>
  <si>
    <t> Burkina Faso (8)</t>
  </si>
  <si>
    <t> Burundi (7)</t>
  </si>
  <si>
    <t> Cambodia (3)</t>
  </si>
  <si>
    <t> Cameroon (6)</t>
  </si>
  <si>
    <t> Canada (315)</t>
  </si>
  <si>
    <t> Cape Verde (7)</t>
  </si>
  <si>
    <t> Cayman Islands (4)</t>
  </si>
  <si>
    <t> Central African Republic (4)</t>
  </si>
  <si>
    <t> Chad (3)</t>
  </si>
  <si>
    <t> Chile (48)</t>
  </si>
  <si>
    <t> China (388)</t>
  </si>
  <si>
    <t> Colombia (87)</t>
  </si>
  <si>
    <t> Comoros (4)</t>
  </si>
  <si>
    <t> Cook Islands (2)</t>
  </si>
  <si>
    <t> Costa Rica (6)</t>
  </si>
  <si>
    <t> Croatia (73)</t>
  </si>
  <si>
    <t> Cuba (61)</t>
  </si>
  <si>
    <t> Cyprus (16)</t>
  </si>
  <si>
    <t> Czech Republic (110)</t>
  </si>
  <si>
    <t> Democratic Republic of the Congo (6)</t>
  </si>
  <si>
    <t> Denmark (124)</t>
  </si>
  <si>
    <t> Djibouti (7)</t>
  </si>
  <si>
    <t> Dominica (4)</t>
  </si>
  <si>
    <t> Dominican Republic (58)</t>
  </si>
  <si>
    <t> East Timor (4)</t>
  </si>
  <si>
    <t> Ecuador (40)</t>
  </si>
  <si>
    <t> Egypt (148)</t>
  </si>
  <si>
    <t> El Salvador (8)</t>
  </si>
  <si>
    <t> Equatorial Guinea (3)</t>
  </si>
  <si>
    <t> Eritrea (12)</t>
  </si>
  <si>
    <t> Estonia (24)</t>
  </si>
  <si>
    <t> Eswatini (3)</t>
  </si>
  <si>
    <t> Ethiopia (34)</t>
  </si>
  <si>
    <t> Fiji (33)</t>
  </si>
  <si>
    <t> Finland (56)</t>
  </si>
  <si>
    <t> France (573) (host)</t>
  </si>
  <si>
    <t> Gabon (5)</t>
  </si>
  <si>
    <t> The Gambia (7)</t>
  </si>
  <si>
    <t> Georgia (28)</t>
  </si>
  <si>
    <t> Germany (428)</t>
  </si>
  <si>
    <t> Ghana (8)</t>
  </si>
  <si>
    <t> Great Britain (327)</t>
  </si>
  <si>
    <t> Greece (100)</t>
  </si>
  <si>
    <t> Grenada (6)</t>
  </si>
  <si>
    <t> Guam (8)</t>
  </si>
  <si>
    <t> Guatemala (16)</t>
  </si>
  <si>
    <t> Guinea (24)</t>
  </si>
  <si>
    <t> Guinea-Bissau (6)</t>
  </si>
  <si>
    <t> Guyana (5)</t>
  </si>
  <si>
    <t> Haiti (7)</t>
  </si>
  <si>
    <t> Honduras (4)</t>
  </si>
  <si>
    <t> Hong Kong (36)</t>
  </si>
  <si>
    <t> Hungary (170)</t>
  </si>
  <si>
    <t> Iceland (5)</t>
  </si>
  <si>
    <t> India (117)</t>
  </si>
  <si>
    <t> Individual Neutral Athletes (32)</t>
  </si>
  <si>
    <t> Indonesia (29)</t>
  </si>
  <si>
    <t> Iran (41)</t>
  </si>
  <si>
    <t> Iraq (22)</t>
  </si>
  <si>
    <t> Ireland (134)</t>
  </si>
  <si>
    <t> Israel (88)</t>
  </si>
  <si>
    <t> Italy (402)</t>
  </si>
  <si>
    <t> Ivory Coast (11)</t>
  </si>
  <si>
    <t> Jamaica (58)</t>
  </si>
  <si>
    <t> Japan (403)</t>
  </si>
  <si>
    <t> Jordan (12)</t>
  </si>
  <si>
    <t> Kazakhstan (79)</t>
  </si>
  <si>
    <t> Kenya (72)</t>
  </si>
  <si>
    <t> Kiribati (3)</t>
  </si>
  <si>
    <t> Kosovo (9)</t>
  </si>
  <si>
    <t> Kuwait (9)</t>
  </si>
  <si>
    <t> Kyrgyzstan (16)</t>
  </si>
  <si>
    <t> Laos (4)</t>
  </si>
  <si>
    <t> Latvia (29)</t>
  </si>
  <si>
    <t> Lebanon (10)</t>
  </si>
  <si>
    <t> Lesotho (3)</t>
  </si>
  <si>
    <t> Liberia (8)</t>
  </si>
  <si>
    <t> Libya (6)</t>
  </si>
  <si>
    <t> Liechtenstein (1)</t>
  </si>
  <si>
    <t> Lithuania (51)</t>
  </si>
  <si>
    <t> Luxembourg (14)</t>
  </si>
  <si>
    <t> Madagascar (7)</t>
  </si>
  <si>
    <t> Malawi (3)</t>
  </si>
  <si>
    <t> Malaysia (26)</t>
  </si>
  <si>
    <t> Maldives (5)</t>
  </si>
  <si>
    <t> Mali (23)</t>
  </si>
  <si>
    <t> Malta (5)</t>
  </si>
  <si>
    <t> Marshall Islands (4)</t>
  </si>
  <si>
    <t> Mauritania (2)</t>
  </si>
  <si>
    <t> Mauritius (13)</t>
  </si>
  <si>
    <t> Mexico (107)</t>
  </si>
  <si>
    <t> Federated States of Micronesia (3)</t>
  </si>
  <si>
    <t> Moldova (26)</t>
  </si>
  <si>
    <t> Monaco (6)</t>
  </si>
  <si>
    <t> Mongolia (32)</t>
  </si>
  <si>
    <t> Montenegro (19)</t>
  </si>
  <si>
    <t> Morocco (59)</t>
  </si>
  <si>
    <t> Mozambique (7)</t>
  </si>
  <si>
    <t> Myanmar (2)</t>
  </si>
  <si>
    <t> Namibia (4)</t>
  </si>
  <si>
    <t> Nauru (1)</t>
  </si>
  <si>
    <t> Nepal (7)</t>
  </si>
  <si>
    <t> Netherlands (273)</t>
  </si>
  <si>
    <t> New Zealand (195)</t>
  </si>
  <si>
    <t> Nicaragua (7)</t>
  </si>
  <si>
    <t> Niger (7)</t>
  </si>
  <si>
    <t> Nigeria (88)</t>
  </si>
  <si>
    <t> North Korea (16)</t>
  </si>
  <si>
    <t> North Macedonia (7)</t>
  </si>
  <si>
    <t> Norway (107)</t>
  </si>
  <si>
    <t> Oman (4)</t>
  </si>
  <si>
    <t> Pakistan (7)</t>
  </si>
  <si>
    <t> Palau (3)</t>
  </si>
  <si>
    <t> Palestine (8)</t>
  </si>
  <si>
    <t> Panama (8)</t>
  </si>
  <si>
    <t> Papua New Guinea (7)</t>
  </si>
  <si>
    <t> Paraguay (28)</t>
  </si>
  <si>
    <t> Peru (26)</t>
  </si>
  <si>
    <t> Philippines (22)</t>
  </si>
  <si>
    <t> Poland (210)</t>
  </si>
  <si>
    <t> Portugal (73)</t>
  </si>
  <si>
    <t> Puerto Rico (51)</t>
  </si>
  <si>
    <t> Qatar (14)</t>
  </si>
  <si>
    <t> Refugee Olympic Team (37)</t>
  </si>
  <si>
    <t> Republic of the Congo (4)</t>
  </si>
  <si>
    <t> Romania (106)</t>
  </si>
  <si>
    <t> Rwanda (8)</t>
  </si>
  <si>
    <t> Saint Kitts and Nevis (3)</t>
  </si>
  <si>
    <t> Saint Lucia (4)</t>
  </si>
  <si>
    <t> Saint Vincent and the Grenadines (4)</t>
  </si>
  <si>
    <t> Samoa (24)</t>
  </si>
  <si>
    <t> San Marino (5)</t>
  </si>
  <si>
    <t> São Tomé and Príncipe (3)</t>
  </si>
  <si>
    <t> Saudi Arabia (9)</t>
  </si>
  <si>
    <t> Senegal (11)</t>
  </si>
  <si>
    <t> Serbia (113)</t>
  </si>
  <si>
    <t> Seychelles (3)</t>
  </si>
  <si>
    <t> Sierra Leone (4)</t>
  </si>
  <si>
    <t> Singapore (23)</t>
  </si>
  <si>
    <t> Slovakia (28)</t>
  </si>
  <si>
    <t> Slovenia (90)</t>
  </si>
  <si>
    <t> Solomon Islands (2)</t>
  </si>
  <si>
    <t> Somalia (1)</t>
  </si>
  <si>
    <t> South Africa (149)</t>
  </si>
  <si>
    <t> South Korea (141)</t>
  </si>
  <si>
    <t> South Sudan (14)</t>
  </si>
  <si>
    <t> Spain (383)</t>
  </si>
  <si>
    <t> Sri Lanka (6)</t>
  </si>
  <si>
    <t> Sudan (4)</t>
  </si>
  <si>
    <t> Suriname (5)</t>
  </si>
  <si>
    <t> Sweden (118)</t>
  </si>
  <si>
    <t> Switzerland (127)</t>
  </si>
  <si>
    <t> Syria (6)</t>
  </si>
  <si>
    <t> Chinese Taipei (60)</t>
  </si>
  <si>
    <t> Tajikistan (14)</t>
  </si>
  <si>
    <t> Tanzania (7)</t>
  </si>
  <si>
    <t> Thailand (51)</t>
  </si>
  <si>
    <t> Togo (5)</t>
  </si>
  <si>
    <t> Tonga (4)</t>
  </si>
  <si>
    <t> Trinidad and Tobago (18)</t>
  </si>
  <si>
    <t> Tunisia (27)</t>
  </si>
  <si>
    <t> Turkey (101)</t>
  </si>
  <si>
    <t> Turkmenistan (6)</t>
  </si>
  <si>
    <t> Tuvalu (2)</t>
  </si>
  <si>
    <t> Uganda (24)</t>
  </si>
  <si>
    <t> Ukraine (140)</t>
  </si>
  <si>
    <t> United Arab Emirates (13)</t>
  </si>
  <si>
    <t> United States (592)</t>
  </si>
  <si>
    <t> Uruguay (25)</t>
  </si>
  <si>
    <t> Uzbekistan (86)</t>
  </si>
  <si>
    <t> Vanuatu (6)</t>
  </si>
  <si>
    <t> Venezuela (33)</t>
  </si>
  <si>
    <t> Vietnam (16)</t>
  </si>
  <si>
    <t> Virgin Islands (5)</t>
  </si>
  <si>
    <t> Yemen (4)</t>
  </si>
  <si>
    <t> Zambia (27)</t>
  </si>
  <si>
    <t> Zimbabwe (7)</t>
  </si>
  <si>
    <t>pasted values</t>
  </si>
  <si>
    <t>remove leading space</t>
  </si>
  <si>
    <t>find "(" position</t>
  </si>
  <si>
    <t>find ")" position</t>
  </si>
  <si>
    <t>country</t>
  </si>
  <si>
    <t>number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</si>
  <si>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</si>
  <si>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</si>
  <si>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</si>
  <si>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</si>
  <si>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</si>
  <si>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</si>
  <si>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</si>
  <si>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</si>
  <si>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</si>
  <si>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</si>
  <si>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</si>
  <si>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</si>
  <si>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</si>
  <si>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</si>
  <si>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</si>
  <si>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</si>
  <si>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</si>
  <si>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</si>
  <si>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</si>
  <si>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</si>
  <si>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</si>
  <si>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</si>
  <si>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</si>
  <si>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</si>
  <si>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</si>
  <si>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</si>
  <si>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</si>
  <si>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</si>
  <si>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</si>
  <si>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</si>
  <si>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</si>
  <si>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</si>
  <si>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</si>
  <si>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</si>
  <si>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</si>
  <si>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</si>
  <si>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</si>
  <si>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</si>
  <si>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</si>
  <si>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</si>
  <si>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</si>
  <si>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</si>
  <si>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</si>
  <si>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</si>
  <si>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</si>
  <si>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</si>
  <si>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</si>
  <si>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</si>
  <si>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</si>
  <si>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</si>
  <si>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</si>
  <si>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</si>
  <si>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</si>
  <si>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</si>
  <si>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</si>
  <si>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</si>
  <si>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</si>
  <si>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</si>
  <si>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</si>
  <si>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</si>
  <si>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</si>
  <si>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</si>
  <si>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</si>
  <si>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</si>
  <si>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</si>
  <si>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</si>
  <si>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</si>
  <si>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</si>
  <si>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</si>
  <si>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</si>
  <si>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Great Britain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</si>
  <si>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</si>
  <si>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</si>
  <si>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</si>
  <si>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</si>
  <si>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</si>
  <si>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</si>
  <si>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</si>
  <si>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</si>
  <si>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</si>
  <si>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</si>
  <si>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</si>
  <si>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</si>
  <si>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</si>
  <si>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Individual Neutral Athletes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</si>
  <si>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</si>
  <si>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</si>
  <si>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</si>
  <si>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</si>
  <si>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</si>
  <si>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</si>
  <si>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</si>
  <si>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</si>
  <si>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</si>
  <si>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</si>
  <si>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</si>
  <si>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</si>
  <si>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</si>
  <si>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</si>
  <si>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</si>
  <si>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</si>
  <si>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</si>
  <si>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</si>
  <si>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</si>
  <si>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</si>
  <si>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</si>
  <si>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</si>
  <si>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</si>
  <si>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</si>
  <si>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</si>
  <si>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</si>
  <si>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</si>
  <si>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</si>
  <si>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</si>
  <si>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</si>
  <si>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</si>
  <si>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</si>
  <si>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</si>
  <si>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</si>
  <si>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</si>
  <si>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Federated States of 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</si>
  <si>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</si>
  <si>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</si>
  <si>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</si>
  <si>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</si>
  <si>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</si>
  <si>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</si>
  <si>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</si>
  <si>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</si>
  <si>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</si>
  <si>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</si>
  <si>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</si>
  <si>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</si>
  <si>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</si>
  <si>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</si>
  <si>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</si>
  <si>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</si>
  <si>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</si>
  <si>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</si>
  <si>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</si>
  <si>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</si>
  <si>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</si>
  <si>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</si>
  <si>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</si>
  <si>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</si>
  <si>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</si>
  <si>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</si>
  <si>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</si>
  <si>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</si>
  <si>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</si>
  <si>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</si>
  <si>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</si>
  <si>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Refugee Olympic Team</t>
  </si>
  <si>
    <t>Republic of the Congo</t>
  </si>
  <si>
    <t>Romania</t>
  </si>
  <si>
    <t>Rwanda</t>
  </si>
  <si>
    <t>Saint Kitts and Nevis</t>
  </si>
  <si>
    <t>Saint Lucia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</si>
  <si>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</si>
  <si>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</si>
  <si>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</si>
  <si>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</si>
  <si>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</si>
  <si>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</si>
  <si>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</si>
  <si>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</si>
  <si>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</si>
  <si>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</si>
  <si>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</si>
  <si>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</si>
  <si>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</si>
  <si>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</si>
  <si>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</si>
  <si>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</si>
  <si>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</si>
  <si>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</si>
  <si>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</si>
  <si>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</si>
  <si>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</si>
  <si>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</si>
  <si>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</si>
  <si>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</si>
  <si>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Chinese Taipei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</si>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</sst>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EF5A-F623-461F-96C9-732D249E9CFC}">
  <dimension ref="A1:F207"/>
  <sheetViews>
    <sheetView workbookViewId="0">
      <selection activeCell="E1" sqref="E1:F1048576"/>
    </sheetView>
  </sheetViews>
  <sheetFormatPr defaultRowHeight="15" x14ac:dyDescent="0.25"/>
  <sheetData>
    <row r="1" spans="1:6" s="1" customFormat="1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</row>
    <row r="2" spans="1:6" x14ac:dyDescent="0.25">
      <c r="A2" t="s">
        <v>0</v>
      </c>
      <c r="B2" t="str">
        <f>RIGHT(A2,LEN(A2)-1)</f>
        <v>Afghanistan (6)</v>
      </c>
      <c r="C2">
        <f>FIND("(",B2)</f>
        <v>13</v>
      </c>
      <c r="D2">
        <f>FIND(")", B2)</f>
        <v>15</v>
      </c>
      <c r="E2" t="str">
        <f>LEFT(B2,C2-2)</f>
        <v>Afghanistan</v>
      </c>
      <c r="F2">
        <f>INT(MID(B2,C2+1,D2-C2-1))</f>
        <v>6</v>
      </c>
    </row>
    <row r="3" spans="1:6" x14ac:dyDescent="0.25">
      <c r="A3" t="s">
        <v>1</v>
      </c>
      <c r="B3" t="str">
        <f t="shared" ref="B3:B66" si="0">RIGHT(A3,LEN(A3)-1)</f>
        <v>Albania (8)</v>
      </c>
      <c r="C3">
        <f t="shared" ref="C3:C66" si="1">FIND("(",B3)</f>
        <v>9</v>
      </c>
      <c r="D3">
        <f t="shared" ref="D3:D66" si="2">FIND(")", B3)</f>
        <v>11</v>
      </c>
      <c r="E3" t="str">
        <f t="shared" ref="E3:E66" si="3">LEFT(B3,C3-2)</f>
        <v>Albania</v>
      </c>
      <c r="F3">
        <f t="shared" ref="F3:F66" si="4">INT(MID(B3,C3+1,D3-C3-1))</f>
        <v>8</v>
      </c>
    </row>
    <row r="4" spans="1:6" x14ac:dyDescent="0.25">
      <c r="A4" t="s">
        <v>2</v>
      </c>
      <c r="B4" t="str">
        <f t="shared" si="0"/>
        <v>Algeria (45)</v>
      </c>
      <c r="C4">
        <f t="shared" si="1"/>
        <v>9</v>
      </c>
      <c r="D4">
        <f t="shared" si="2"/>
        <v>12</v>
      </c>
      <c r="E4" t="str">
        <f t="shared" si="3"/>
        <v>Algeria</v>
      </c>
      <c r="F4">
        <f t="shared" si="4"/>
        <v>45</v>
      </c>
    </row>
    <row r="5" spans="1:6" x14ac:dyDescent="0.25">
      <c r="A5" t="s">
        <v>3</v>
      </c>
      <c r="B5" t="str">
        <f t="shared" si="0"/>
        <v>American Samoa (2)</v>
      </c>
      <c r="C5">
        <f t="shared" si="1"/>
        <v>16</v>
      </c>
      <c r="D5">
        <f t="shared" si="2"/>
        <v>18</v>
      </c>
      <c r="E5" t="str">
        <f t="shared" si="3"/>
        <v>American Samoa</v>
      </c>
      <c r="F5">
        <f t="shared" si="4"/>
        <v>2</v>
      </c>
    </row>
    <row r="6" spans="1:6" x14ac:dyDescent="0.25">
      <c r="A6" t="s">
        <v>4</v>
      </c>
      <c r="B6" t="str">
        <f t="shared" si="0"/>
        <v>Andorra (2)</v>
      </c>
      <c r="C6">
        <f t="shared" si="1"/>
        <v>9</v>
      </c>
      <c r="D6">
        <f t="shared" si="2"/>
        <v>11</v>
      </c>
      <c r="E6" t="str">
        <f t="shared" si="3"/>
        <v>Andorra</v>
      </c>
      <c r="F6">
        <f t="shared" si="4"/>
        <v>2</v>
      </c>
    </row>
    <row r="7" spans="1:6" x14ac:dyDescent="0.25">
      <c r="A7" t="s">
        <v>5</v>
      </c>
      <c r="B7" t="str">
        <f t="shared" si="0"/>
        <v>Angola (24)</v>
      </c>
      <c r="C7">
        <f t="shared" si="1"/>
        <v>8</v>
      </c>
      <c r="D7">
        <f t="shared" si="2"/>
        <v>11</v>
      </c>
      <c r="E7" t="str">
        <f t="shared" si="3"/>
        <v>Angola</v>
      </c>
      <c r="F7">
        <f t="shared" si="4"/>
        <v>24</v>
      </c>
    </row>
    <row r="8" spans="1:6" x14ac:dyDescent="0.25">
      <c r="A8" t="s">
        <v>6</v>
      </c>
      <c r="B8" t="str">
        <f t="shared" si="0"/>
        <v>Antigua and Barbuda (5)</v>
      </c>
      <c r="C8">
        <f t="shared" si="1"/>
        <v>21</v>
      </c>
      <c r="D8">
        <f t="shared" si="2"/>
        <v>23</v>
      </c>
      <c r="E8" t="str">
        <f t="shared" si="3"/>
        <v>Antigua and Barbuda</v>
      </c>
      <c r="F8">
        <f t="shared" si="4"/>
        <v>5</v>
      </c>
    </row>
    <row r="9" spans="1:6" x14ac:dyDescent="0.25">
      <c r="A9" t="s">
        <v>7</v>
      </c>
      <c r="B9" t="str">
        <f t="shared" si="0"/>
        <v>Argentina (136)</v>
      </c>
      <c r="C9">
        <f t="shared" si="1"/>
        <v>11</v>
      </c>
      <c r="D9">
        <f t="shared" si="2"/>
        <v>15</v>
      </c>
      <c r="E9" t="str">
        <f t="shared" si="3"/>
        <v>Argentina</v>
      </c>
      <c r="F9">
        <f t="shared" si="4"/>
        <v>136</v>
      </c>
    </row>
    <row r="10" spans="1:6" x14ac:dyDescent="0.25">
      <c r="A10" t="s">
        <v>8</v>
      </c>
      <c r="B10" t="str">
        <f t="shared" si="0"/>
        <v>Armenia (15)</v>
      </c>
      <c r="C10">
        <f t="shared" si="1"/>
        <v>9</v>
      </c>
      <c r="D10">
        <f t="shared" si="2"/>
        <v>12</v>
      </c>
      <c r="E10" t="str">
        <f t="shared" si="3"/>
        <v>Armenia</v>
      </c>
      <c r="F10">
        <f t="shared" si="4"/>
        <v>15</v>
      </c>
    </row>
    <row r="11" spans="1:6" x14ac:dyDescent="0.25">
      <c r="A11" t="s">
        <v>9</v>
      </c>
      <c r="B11" t="str">
        <f t="shared" si="0"/>
        <v>Aruba (6)</v>
      </c>
      <c r="C11">
        <f t="shared" si="1"/>
        <v>7</v>
      </c>
      <c r="D11">
        <f t="shared" si="2"/>
        <v>9</v>
      </c>
      <c r="E11" t="str">
        <f t="shared" si="3"/>
        <v>Aruba</v>
      </c>
      <c r="F11">
        <f t="shared" si="4"/>
        <v>6</v>
      </c>
    </row>
    <row r="12" spans="1:6" x14ac:dyDescent="0.25">
      <c r="A12" t="s">
        <v>10</v>
      </c>
      <c r="B12" t="str">
        <f t="shared" si="0"/>
        <v>Australia (459)</v>
      </c>
      <c r="C12">
        <f t="shared" si="1"/>
        <v>11</v>
      </c>
      <c r="D12">
        <f t="shared" si="2"/>
        <v>15</v>
      </c>
      <c r="E12" t="str">
        <f t="shared" si="3"/>
        <v>Australia</v>
      </c>
      <c r="F12">
        <f t="shared" si="4"/>
        <v>459</v>
      </c>
    </row>
    <row r="13" spans="1:6" x14ac:dyDescent="0.25">
      <c r="A13" t="s">
        <v>11</v>
      </c>
      <c r="B13" t="str">
        <f t="shared" si="0"/>
        <v>Austria (78)</v>
      </c>
      <c r="C13">
        <f t="shared" si="1"/>
        <v>9</v>
      </c>
      <c r="D13">
        <f t="shared" si="2"/>
        <v>12</v>
      </c>
      <c r="E13" t="str">
        <f t="shared" si="3"/>
        <v>Austria</v>
      </c>
      <c r="F13">
        <f t="shared" si="4"/>
        <v>78</v>
      </c>
    </row>
    <row r="14" spans="1:6" x14ac:dyDescent="0.25">
      <c r="A14" t="s">
        <v>12</v>
      </c>
      <c r="B14" t="str">
        <f t="shared" si="0"/>
        <v>Azerbaijan (48)</v>
      </c>
      <c r="C14">
        <f t="shared" si="1"/>
        <v>12</v>
      </c>
      <c r="D14">
        <f t="shared" si="2"/>
        <v>15</v>
      </c>
      <c r="E14" t="str">
        <f t="shared" si="3"/>
        <v>Azerbaijan</v>
      </c>
      <c r="F14">
        <f t="shared" si="4"/>
        <v>48</v>
      </c>
    </row>
    <row r="15" spans="1:6" x14ac:dyDescent="0.25">
      <c r="A15" t="s">
        <v>13</v>
      </c>
      <c r="B15" t="str">
        <f t="shared" si="0"/>
        <v>Bahamas (18)</v>
      </c>
      <c r="C15">
        <f t="shared" si="1"/>
        <v>9</v>
      </c>
      <c r="D15">
        <f t="shared" si="2"/>
        <v>12</v>
      </c>
      <c r="E15" t="str">
        <f t="shared" si="3"/>
        <v>Bahamas</v>
      </c>
      <c r="F15">
        <f t="shared" si="4"/>
        <v>18</v>
      </c>
    </row>
    <row r="16" spans="1:6" x14ac:dyDescent="0.25">
      <c r="A16" t="s">
        <v>14</v>
      </c>
      <c r="B16" t="str">
        <f t="shared" si="0"/>
        <v>Bahrain (14)</v>
      </c>
      <c r="C16">
        <f t="shared" si="1"/>
        <v>9</v>
      </c>
      <c r="D16">
        <f t="shared" si="2"/>
        <v>12</v>
      </c>
      <c r="E16" t="str">
        <f t="shared" si="3"/>
        <v>Bahrain</v>
      </c>
      <c r="F16">
        <f t="shared" si="4"/>
        <v>14</v>
      </c>
    </row>
    <row r="17" spans="1:6" x14ac:dyDescent="0.25">
      <c r="A17" t="s">
        <v>15</v>
      </c>
      <c r="B17" t="str">
        <f t="shared" si="0"/>
        <v>Bangladesh (5)</v>
      </c>
      <c r="C17">
        <f t="shared" si="1"/>
        <v>12</v>
      </c>
      <c r="D17">
        <f t="shared" si="2"/>
        <v>14</v>
      </c>
      <c r="E17" t="str">
        <f t="shared" si="3"/>
        <v>Bangladesh</v>
      </c>
      <c r="F17">
        <f t="shared" si="4"/>
        <v>5</v>
      </c>
    </row>
    <row r="18" spans="1:6" x14ac:dyDescent="0.25">
      <c r="A18" t="s">
        <v>16</v>
      </c>
      <c r="B18" t="str">
        <f t="shared" si="0"/>
        <v>Barbados (4)</v>
      </c>
      <c r="C18">
        <f t="shared" si="1"/>
        <v>10</v>
      </c>
      <c r="D18">
        <f t="shared" si="2"/>
        <v>12</v>
      </c>
      <c r="E18" t="str">
        <f t="shared" si="3"/>
        <v>Barbados</v>
      </c>
      <c r="F18">
        <f t="shared" si="4"/>
        <v>4</v>
      </c>
    </row>
    <row r="19" spans="1:6" x14ac:dyDescent="0.25">
      <c r="A19" t="s">
        <v>17</v>
      </c>
      <c r="B19" t="str">
        <f t="shared" si="0"/>
        <v>Belgium (165)</v>
      </c>
      <c r="C19">
        <f t="shared" si="1"/>
        <v>9</v>
      </c>
      <c r="D19">
        <f t="shared" si="2"/>
        <v>13</v>
      </c>
      <c r="E19" t="str">
        <f t="shared" si="3"/>
        <v>Belgium</v>
      </c>
      <c r="F19">
        <f t="shared" si="4"/>
        <v>165</v>
      </c>
    </row>
    <row r="20" spans="1:6" x14ac:dyDescent="0.25">
      <c r="A20" t="s">
        <v>18</v>
      </c>
      <c r="B20" t="str">
        <f t="shared" si="0"/>
        <v>Belize (1)</v>
      </c>
      <c r="C20">
        <f t="shared" si="1"/>
        <v>8</v>
      </c>
      <c r="D20">
        <f t="shared" si="2"/>
        <v>10</v>
      </c>
      <c r="E20" t="str">
        <f t="shared" si="3"/>
        <v>Belize</v>
      </c>
      <c r="F20">
        <f t="shared" si="4"/>
        <v>1</v>
      </c>
    </row>
    <row r="21" spans="1:6" x14ac:dyDescent="0.25">
      <c r="A21" t="s">
        <v>19</v>
      </c>
      <c r="B21" t="str">
        <f t="shared" si="0"/>
        <v>Benin (5)</v>
      </c>
      <c r="C21">
        <f t="shared" si="1"/>
        <v>7</v>
      </c>
      <c r="D21">
        <f t="shared" si="2"/>
        <v>9</v>
      </c>
      <c r="E21" t="str">
        <f t="shared" si="3"/>
        <v>Benin</v>
      </c>
      <c r="F21">
        <f t="shared" si="4"/>
        <v>5</v>
      </c>
    </row>
    <row r="22" spans="1:6" x14ac:dyDescent="0.25">
      <c r="A22" t="s">
        <v>20</v>
      </c>
      <c r="B22" t="str">
        <f t="shared" si="0"/>
        <v>Bermuda (8)</v>
      </c>
      <c r="C22">
        <f t="shared" si="1"/>
        <v>9</v>
      </c>
      <c r="D22">
        <f t="shared" si="2"/>
        <v>11</v>
      </c>
      <c r="E22" t="str">
        <f t="shared" si="3"/>
        <v>Bermuda</v>
      </c>
      <c r="F22">
        <f t="shared" si="4"/>
        <v>8</v>
      </c>
    </row>
    <row r="23" spans="1:6" x14ac:dyDescent="0.25">
      <c r="A23" t="s">
        <v>21</v>
      </c>
      <c r="B23" t="str">
        <f t="shared" si="0"/>
        <v>Bhutan (3)</v>
      </c>
      <c r="C23">
        <f t="shared" si="1"/>
        <v>8</v>
      </c>
      <c r="D23">
        <f t="shared" si="2"/>
        <v>10</v>
      </c>
      <c r="E23" t="str">
        <f t="shared" si="3"/>
        <v>Bhutan</v>
      </c>
      <c r="F23">
        <f t="shared" si="4"/>
        <v>3</v>
      </c>
    </row>
    <row r="24" spans="1:6" x14ac:dyDescent="0.25">
      <c r="A24" t="s">
        <v>22</v>
      </c>
      <c r="B24" t="str">
        <f t="shared" si="0"/>
        <v>Bolivia (4)</v>
      </c>
      <c r="C24">
        <f t="shared" si="1"/>
        <v>9</v>
      </c>
      <c r="D24">
        <f t="shared" si="2"/>
        <v>11</v>
      </c>
      <c r="E24" t="str">
        <f t="shared" si="3"/>
        <v>Bolivia</v>
      </c>
      <c r="F24">
        <f t="shared" si="4"/>
        <v>4</v>
      </c>
    </row>
    <row r="25" spans="1:6" x14ac:dyDescent="0.25">
      <c r="A25" t="s">
        <v>23</v>
      </c>
      <c r="B25" t="str">
        <f t="shared" si="0"/>
        <v>Bosnia and Herzegovina (5)</v>
      </c>
      <c r="C25">
        <f t="shared" si="1"/>
        <v>24</v>
      </c>
      <c r="D25">
        <f t="shared" si="2"/>
        <v>26</v>
      </c>
      <c r="E25" t="str">
        <f t="shared" si="3"/>
        <v>Bosnia and Herzegovina</v>
      </c>
      <c r="F25">
        <f t="shared" si="4"/>
        <v>5</v>
      </c>
    </row>
    <row r="26" spans="1:6" x14ac:dyDescent="0.25">
      <c r="A26" t="s">
        <v>24</v>
      </c>
      <c r="B26" t="str">
        <f t="shared" si="0"/>
        <v>Botswana (12)</v>
      </c>
      <c r="C26">
        <f t="shared" si="1"/>
        <v>10</v>
      </c>
      <c r="D26">
        <f t="shared" si="2"/>
        <v>13</v>
      </c>
      <c r="E26" t="str">
        <f t="shared" si="3"/>
        <v>Botswana</v>
      </c>
      <c r="F26">
        <f t="shared" si="4"/>
        <v>12</v>
      </c>
    </row>
    <row r="27" spans="1:6" x14ac:dyDescent="0.25">
      <c r="A27" t="s">
        <v>25</v>
      </c>
      <c r="B27" t="str">
        <f t="shared" si="0"/>
        <v>Brazil (277)</v>
      </c>
      <c r="C27">
        <f t="shared" si="1"/>
        <v>8</v>
      </c>
      <c r="D27">
        <f t="shared" si="2"/>
        <v>12</v>
      </c>
      <c r="E27" t="str">
        <f t="shared" si="3"/>
        <v>Brazil</v>
      </c>
      <c r="F27">
        <f t="shared" si="4"/>
        <v>277</v>
      </c>
    </row>
    <row r="28" spans="1:6" x14ac:dyDescent="0.25">
      <c r="A28" t="s">
        <v>26</v>
      </c>
      <c r="B28" t="str">
        <f t="shared" si="0"/>
        <v>British Virgin Islands (4)</v>
      </c>
      <c r="C28">
        <f t="shared" si="1"/>
        <v>24</v>
      </c>
      <c r="D28">
        <f t="shared" si="2"/>
        <v>26</v>
      </c>
      <c r="E28" t="str">
        <f t="shared" si="3"/>
        <v>British Virgin Islands</v>
      </c>
      <c r="F28">
        <f t="shared" si="4"/>
        <v>4</v>
      </c>
    </row>
    <row r="29" spans="1:6" x14ac:dyDescent="0.25">
      <c r="A29" t="s">
        <v>27</v>
      </c>
      <c r="B29" t="str">
        <f t="shared" si="0"/>
        <v>Brunei (3)</v>
      </c>
      <c r="C29">
        <f t="shared" si="1"/>
        <v>8</v>
      </c>
      <c r="D29">
        <f t="shared" si="2"/>
        <v>10</v>
      </c>
      <c r="E29" t="str">
        <f t="shared" si="3"/>
        <v>Brunei</v>
      </c>
      <c r="F29">
        <f t="shared" si="4"/>
        <v>3</v>
      </c>
    </row>
    <row r="30" spans="1:6" x14ac:dyDescent="0.25">
      <c r="A30" t="s">
        <v>28</v>
      </c>
      <c r="B30" t="str">
        <f t="shared" si="0"/>
        <v>Bulgaria (46)</v>
      </c>
      <c r="C30">
        <f t="shared" si="1"/>
        <v>10</v>
      </c>
      <c r="D30">
        <f t="shared" si="2"/>
        <v>13</v>
      </c>
      <c r="E30" t="str">
        <f t="shared" si="3"/>
        <v>Bulgaria</v>
      </c>
      <c r="F30">
        <f t="shared" si="4"/>
        <v>46</v>
      </c>
    </row>
    <row r="31" spans="1:6" x14ac:dyDescent="0.25">
      <c r="A31" t="s">
        <v>29</v>
      </c>
      <c r="B31" t="str">
        <f t="shared" si="0"/>
        <v>Burkina Faso (8)</v>
      </c>
      <c r="C31">
        <f t="shared" si="1"/>
        <v>14</v>
      </c>
      <c r="D31">
        <f t="shared" si="2"/>
        <v>16</v>
      </c>
      <c r="E31" t="str">
        <f t="shared" si="3"/>
        <v>Burkina Faso</v>
      </c>
      <c r="F31">
        <f t="shared" si="4"/>
        <v>8</v>
      </c>
    </row>
    <row r="32" spans="1:6" x14ac:dyDescent="0.25">
      <c r="A32" t="s">
        <v>30</v>
      </c>
      <c r="B32" t="str">
        <f t="shared" si="0"/>
        <v>Burundi (7)</v>
      </c>
      <c r="C32">
        <f t="shared" si="1"/>
        <v>9</v>
      </c>
      <c r="D32">
        <f t="shared" si="2"/>
        <v>11</v>
      </c>
      <c r="E32" t="str">
        <f t="shared" si="3"/>
        <v>Burundi</v>
      </c>
      <c r="F32">
        <f t="shared" si="4"/>
        <v>7</v>
      </c>
    </row>
    <row r="33" spans="1:6" x14ac:dyDescent="0.25">
      <c r="A33" t="s">
        <v>31</v>
      </c>
      <c r="B33" t="str">
        <f t="shared" si="0"/>
        <v>Cambodia (3)</v>
      </c>
      <c r="C33">
        <f t="shared" si="1"/>
        <v>10</v>
      </c>
      <c r="D33">
        <f t="shared" si="2"/>
        <v>12</v>
      </c>
      <c r="E33" t="str">
        <f t="shared" si="3"/>
        <v>Cambodia</v>
      </c>
      <c r="F33">
        <f t="shared" si="4"/>
        <v>3</v>
      </c>
    </row>
    <row r="34" spans="1:6" x14ac:dyDescent="0.25">
      <c r="A34" t="s">
        <v>32</v>
      </c>
      <c r="B34" t="str">
        <f t="shared" si="0"/>
        <v>Cameroon (6)</v>
      </c>
      <c r="C34">
        <f t="shared" si="1"/>
        <v>10</v>
      </c>
      <c r="D34">
        <f t="shared" si="2"/>
        <v>12</v>
      </c>
      <c r="E34" t="str">
        <f t="shared" si="3"/>
        <v>Cameroon</v>
      </c>
      <c r="F34">
        <f t="shared" si="4"/>
        <v>6</v>
      </c>
    </row>
    <row r="35" spans="1:6" x14ac:dyDescent="0.25">
      <c r="A35" t="s">
        <v>33</v>
      </c>
      <c r="B35" t="str">
        <f t="shared" si="0"/>
        <v>Canada (315)</v>
      </c>
      <c r="C35">
        <f t="shared" si="1"/>
        <v>8</v>
      </c>
      <c r="D35">
        <f t="shared" si="2"/>
        <v>12</v>
      </c>
      <c r="E35" t="str">
        <f t="shared" si="3"/>
        <v>Canada</v>
      </c>
      <c r="F35">
        <f t="shared" si="4"/>
        <v>315</v>
      </c>
    </row>
    <row r="36" spans="1:6" x14ac:dyDescent="0.25">
      <c r="A36" t="s">
        <v>34</v>
      </c>
      <c r="B36" t="str">
        <f t="shared" si="0"/>
        <v>Cape Verde (7)</v>
      </c>
      <c r="C36">
        <f t="shared" si="1"/>
        <v>12</v>
      </c>
      <c r="D36">
        <f t="shared" si="2"/>
        <v>14</v>
      </c>
      <c r="E36" t="str">
        <f t="shared" si="3"/>
        <v>Cape Verde</v>
      </c>
      <c r="F36">
        <f t="shared" si="4"/>
        <v>7</v>
      </c>
    </row>
    <row r="37" spans="1:6" x14ac:dyDescent="0.25">
      <c r="A37" t="s">
        <v>35</v>
      </c>
      <c r="B37" t="str">
        <f t="shared" si="0"/>
        <v>Cayman Islands (4)</v>
      </c>
      <c r="C37">
        <f t="shared" si="1"/>
        <v>16</v>
      </c>
      <c r="D37">
        <f t="shared" si="2"/>
        <v>18</v>
      </c>
      <c r="E37" t="str">
        <f t="shared" si="3"/>
        <v>Cayman Islands</v>
      </c>
      <c r="F37">
        <f t="shared" si="4"/>
        <v>4</v>
      </c>
    </row>
    <row r="38" spans="1:6" x14ac:dyDescent="0.25">
      <c r="A38" t="s">
        <v>36</v>
      </c>
      <c r="B38" t="str">
        <f t="shared" si="0"/>
        <v>Central African Republic (4)</v>
      </c>
      <c r="C38">
        <f t="shared" si="1"/>
        <v>26</v>
      </c>
      <c r="D38">
        <f t="shared" si="2"/>
        <v>28</v>
      </c>
      <c r="E38" t="str">
        <f t="shared" si="3"/>
        <v>Central African Republic</v>
      </c>
      <c r="F38">
        <f t="shared" si="4"/>
        <v>4</v>
      </c>
    </row>
    <row r="39" spans="1:6" x14ac:dyDescent="0.25">
      <c r="A39" t="s">
        <v>37</v>
      </c>
      <c r="B39" t="str">
        <f t="shared" si="0"/>
        <v>Chad (3)</v>
      </c>
      <c r="C39">
        <f t="shared" si="1"/>
        <v>6</v>
      </c>
      <c r="D39">
        <f t="shared" si="2"/>
        <v>8</v>
      </c>
      <c r="E39" t="str">
        <f t="shared" si="3"/>
        <v>Chad</v>
      </c>
      <c r="F39">
        <f t="shared" si="4"/>
        <v>3</v>
      </c>
    </row>
    <row r="40" spans="1:6" x14ac:dyDescent="0.25">
      <c r="A40" t="s">
        <v>38</v>
      </c>
      <c r="B40" t="str">
        <f t="shared" si="0"/>
        <v>Chile (48)</v>
      </c>
      <c r="C40">
        <f t="shared" si="1"/>
        <v>7</v>
      </c>
      <c r="D40">
        <f t="shared" si="2"/>
        <v>10</v>
      </c>
      <c r="E40" t="str">
        <f t="shared" si="3"/>
        <v>Chile</v>
      </c>
      <c r="F40">
        <f t="shared" si="4"/>
        <v>48</v>
      </c>
    </row>
    <row r="41" spans="1:6" x14ac:dyDescent="0.25">
      <c r="A41" t="s">
        <v>39</v>
      </c>
      <c r="B41" t="str">
        <f t="shared" si="0"/>
        <v>China (388)</v>
      </c>
      <c r="C41">
        <f t="shared" si="1"/>
        <v>7</v>
      </c>
      <c r="D41">
        <f t="shared" si="2"/>
        <v>11</v>
      </c>
      <c r="E41" t="str">
        <f t="shared" si="3"/>
        <v>China</v>
      </c>
      <c r="F41">
        <f t="shared" si="4"/>
        <v>388</v>
      </c>
    </row>
    <row r="42" spans="1:6" x14ac:dyDescent="0.25">
      <c r="A42" t="s">
        <v>40</v>
      </c>
      <c r="B42" t="str">
        <f t="shared" si="0"/>
        <v>Colombia (87)</v>
      </c>
      <c r="C42">
        <f t="shared" si="1"/>
        <v>10</v>
      </c>
      <c r="D42">
        <f t="shared" si="2"/>
        <v>13</v>
      </c>
      <c r="E42" t="str">
        <f t="shared" si="3"/>
        <v>Colombia</v>
      </c>
      <c r="F42">
        <f t="shared" si="4"/>
        <v>87</v>
      </c>
    </row>
    <row r="43" spans="1:6" x14ac:dyDescent="0.25">
      <c r="A43" t="s">
        <v>41</v>
      </c>
      <c r="B43" t="str">
        <f t="shared" si="0"/>
        <v>Comoros (4)</v>
      </c>
      <c r="C43">
        <f t="shared" si="1"/>
        <v>9</v>
      </c>
      <c r="D43">
        <f t="shared" si="2"/>
        <v>11</v>
      </c>
      <c r="E43" t="str">
        <f t="shared" si="3"/>
        <v>Comoros</v>
      </c>
      <c r="F43">
        <f t="shared" si="4"/>
        <v>4</v>
      </c>
    </row>
    <row r="44" spans="1:6" x14ac:dyDescent="0.25">
      <c r="A44" t="s">
        <v>42</v>
      </c>
      <c r="B44" t="str">
        <f t="shared" si="0"/>
        <v>Cook Islands (2)</v>
      </c>
      <c r="C44">
        <f t="shared" si="1"/>
        <v>14</v>
      </c>
      <c r="D44">
        <f t="shared" si="2"/>
        <v>16</v>
      </c>
      <c r="E44" t="str">
        <f t="shared" si="3"/>
        <v>Cook Islands</v>
      </c>
      <c r="F44">
        <f t="shared" si="4"/>
        <v>2</v>
      </c>
    </row>
    <row r="45" spans="1:6" x14ac:dyDescent="0.25">
      <c r="A45" t="s">
        <v>43</v>
      </c>
      <c r="B45" t="str">
        <f t="shared" si="0"/>
        <v>Costa Rica (6)</v>
      </c>
      <c r="C45">
        <f t="shared" si="1"/>
        <v>12</v>
      </c>
      <c r="D45">
        <f t="shared" si="2"/>
        <v>14</v>
      </c>
      <c r="E45" t="str">
        <f t="shared" si="3"/>
        <v>Costa Rica</v>
      </c>
      <c r="F45">
        <f t="shared" si="4"/>
        <v>6</v>
      </c>
    </row>
    <row r="46" spans="1:6" x14ac:dyDescent="0.25">
      <c r="A46" t="s">
        <v>44</v>
      </c>
      <c r="B46" t="str">
        <f t="shared" si="0"/>
        <v>Croatia (73)</v>
      </c>
      <c r="C46">
        <f t="shared" si="1"/>
        <v>9</v>
      </c>
      <c r="D46">
        <f t="shared" si="2"/>
        <v>12</v>
      </c>
      <c r="E46" t="str">
        <f t="shared" si="3"/>
        <v>Croatia</v>
      </c>
      <c r="F46">
        <f t="shared" si="4"/>
        <v>73</v>
      </c>
    </row>
    <row r="47" spans="1:6" x14ac:dyDescent="0.25">
      <c r="A47" t="s">
        <v>45</v>
      </c>
      <c r="B47" t="str">
        <f t="shared" si="0"/>
        <v>Cuba (61)</v>
      </c>
      <c r="C47">
        <f t="shared" si="1"/>
        <v>6</v>
      </c>
      <c r="D47">
        <f t="shared" si="2"/>
        <v>9</v>
      </c>
      <c r="E47" t="str">
        <f t="shared" si="3"/>
        <v>Cuba</v>
      </c>
      <c r="F47">
        <f t="shared" si="4"/>
        <v>61</v>
      </c>
    </row>
    <row r="48" spans="1:6" x14ac:dyDescent="0.25">
      <c r="A48" t="s">
        <v>46</v>
      </c>
      <c r="B48" t="str">
        <f t="shared" si="0"/>
        <v>Cyprus (16)</v>
      </c>
      <c r="C48">
        <f t="shared" si="1"/>
        <v>8</v>
      </c>
      <c r="D48">
        <f t="shared" si="2"/>
        <v>11</v>
      </c>
      <c r="E48" t="str">
        <f t="shared" si="3"/>
        <v>Cyprus</v>
      </c>
      <c r="F48">
        <f t="shared" si="4"/>
        <v>16</v>
      </c>
    </row>
    <row r="49" spans="1:6" x14ac:dyDescent="0.25">
      <c r="A49" t="s">
        <v>47</v>
      </c>
      <c r="B49" t="str">
        <f t="shared" si="0"/>
        <v>Czech Republic (110)</v>
      </c>
      <c r="C49">
        <f t="shared" si="1"/>
        <v>16</v>
      </c>
      <c r="D49">
        <f t="shared" si="2"/>
        <v>20</v>
      </c>
      <c r="E49" t="str">
        <f t="shared" si="3"/>
        <v>Czech Republic</v>
      </c>
      <c r="F49">
        <f t="shared" si="4"/>
        <v>110</v>
      </c>
    </row>
    <row r="50" spans="1:6" x14ac:dyDescent="0.25">
      <c r="A50" t="s">
        <v>48</v>
      </c>
      <c r="B50" t="str">
        <f t="shared" si="0"/>
        <v>Democratic Republic of the Congo (6)</v>
      </c>
      <c r="C50">
        <f t="shared" si="1"/>
        <v>34</v>
      </c>
      <c r="D50">
        <f t="shared" si="2"/>
        <v>36</v>
      </c>
      <c r="E50" t="str">
        <f t="shared" si="3"/>
        <v>Democratic Republic of the Congo</v>
      </c>
      <c r="F50">
        <f t="shared" si="4"/>
        <v>6</v>
      </c>
    </row>
    <row r="51" spans="1:6" x14ac:dyDescent="0.25">
      <c r="A51" t="s">
        <v>49</v>
      </c>
      <c r="B51" t="str">
        <f t="shared" si="0"/>
        <v>Denmark (124)</v>
      </c>
      <c r="C51">
        <f t="shared" si="1"/>
        <v>9</v>
      </c>
      <c r="D51">
        <f t="shared" si="2"/>
        <v>13</v>
      </c>
      <c r="E51" t="str">
        <f t="shared" si="3"/>
        <v>Denmark</v>
      </c>
      <c r="F51">
        <f t="shared" si="4"/>
        <v>124</v>
      </c>
    </row>
    <row r="52" spans="1:6" x14ac:dyDescent="0.25">
      <c r="A52" t="s">
        <v>50</v>
      </c>
      <c r="B52" t="str">
        <f t="shared" si="0"/>
        <v>Djibouti (7)</v>
      </c>
      <c r="C52">
        <f t="shared" si="1"/>
        <v>10</v>
      </c>
      <c r="D52">
        <f t="shared" si="2"/>
        <v>12</v>
      </c>
      <c r="E52" t="str">
        <f t="shared" si="3"/>
        <v>Djibouti</v>
      </c>
      <c r="F52">
        <f t="shared" si="4"/>
        <v>7</v>
      </c>
    </row>
    <row r="53" spans="1:6" x14ac:dyDescent="0.25">
      <c r="A53" t="s">
        <v>51</v>
      </c>
      <c r="B53" t="str">
        <f t="shared" si="0"/>
        <v>Dominica (4)</v>
      </c>
      <c r="C53">
        <f t="shared" si="1"/>
        <v>10</v>
      </c>
      <c r="D53">
        <f t="shared" si="2"/>
        <v>12</v>
      </c>
      <c r="E53" t="str">
        <f t="shared" si="3"/>
        <v>Dominica</v>
      </c>
      <c r="F53">
        <f t="shared" si="4"/>
        <v>4</v>
      </c>
    </row>
    <row r="54" spans="1:6" x14ac:dyDescent="0.25">
      <c r="A54" t="s">
        <v>52</v>
      </c>
      <c r="B54" t="str">
        <f t="shared" si="0"/>
        <v>Dominican Republic (58)</v>
      </c>
      <c r="C54">
        <f t="shared" si="1"/>
        <v>20</v>
      </c>
      <c r="D54">
        <f t="shared" si="2"/>
        <v>23</v>
      </c>
      <c r="E54" t="str">
        <f t="shared" si="3"/>
        <v>Dominican Republic</v>
      </c>
      <c r="F54">
        <f t="shared" si="4"/>
        <v>58</v>
      </c>
    </row>
    <row r="55" spans="1:6" x14ac:dyDescent="0.25">
      <c r="A55" t="s">
        <v>53</v>
      </c>
      <c r="B55" t="str">
        <f t="shared" si="0"/>
        <v>East Timor (4)</v>
      </c>
      <c r="C55">
        <f t="shared" si="1"/>
        <v>12</v>
      </c>
      <c r="D55">
        <f t="shared" si="2"/>
        <v>14</v>
      </c>
      <c r="E55" t="str">
        <f t="shared" si="3"/>
        <v>East Timor</v>
      </c>
      <c r="F55">
        <f t="shared" si="4"/>
        <v>4</v>
      </c>
    </row>
    <row r="56" spans="1:6" x14ac:dyDescent="0.25">
      <c r="A56" t="s">
        <v>54</v>
      </c>
      <c r="B56" t="str">
        <f t="shared" si="0"/>
        <v>Ecuador (40)</v>
      </c>
      <c r="C56">
        <f t="shared" si="1"/>
        <v>9</v>
      </c>
      <c r="D56">
        <f t="shared" si="2"/>
        <v>12</v>
      </c>
      <c r="E56" t="str">
        <f t="shared" si="3"/>
        <v>Ecuador</v>
      </c>
      <c r="F56">
        <f t="shared" si="4"/>
        <v>40</v>
      </c>
    </row>
    <row r="57" spans="1:6" x14ac:dyDescent="0.25">
      <c r="A57" t="s">
        <v>55</v>
      </c>
      <c r="B57" t="str">
        <f t="shared" si="0"/>
        <v>Egypt (148)</v>
      </c>
      <c r="C57">
        <f t="shared" si="1"/>
        <v>7</v>
      </c>
      <c r="D57">
        <f t="shared" si="2"/>
        <v>11</v>
      </c>
      <c r="E57" t="str">
        <f t="shared" si="3"/>
        <v>Egypt</v>
      </c>
      <c r="F57">
        <f t="shared" si="4"/>
        <v>148</v>
      </c>
    </row>
    <row r="58" spans="1:6" x14ac:dyDescent="0.25">
      <c r="A58" t="s">
        <v>56</v>
      </c>
      <c r="B58" t="str">
        <f t="shared" si="0"/>
        <v>El Salvador (8)</v>
      </c>
      <c r="C58">
        <f t="shared" si="1"/>
        <v>13</v>
      </c>
      <c r="D58">
        <f t="shared" si="2"/>
        <v>15</v>
      </c>
      <c r="E58" t="str">
        <f t="shared" si="3"/>
        <v>El Salvador</v>
      </c>
      <c r="F58">
        <f t="shared" si="4"/>
        <v>8</v>
      </c>
    </row>
    <row r="59" spans="1:6" x14ac:dyDescent="0.25">
      <c r="A59" t="s">
        <v>57</v>
      </c>
      <c r="B59" t="str">
        <f t="shared" si="0"/>
        <v>Equatorial Guinea (3)</v>
      </c>
      <c r="C59">
        <f t="shared" si="1"/>
        <v>19</v>
      </c>
      <c r="D59">
        <f t="shared" si="2"/>
        <v>21</v>
      </c>
      <c r="E59" t="str">
        <f t="shared" si="3"/>
        <v>Equatorial Guinea</v>
      </c>
      <c r="F59">
        <f t="shared" si="4"/>
        <v>3</v>
      </c>
    </row>
    <row r="60" spans="1:6" x14ac:dyDescent="0.25">
      <c r="A60" t="s">
        <v>58</v>
      </c>
      <c r="B60" t="str">
        <f t="shared" si="0"/>
        <v>Eritrea (12)</v>
      </c>
      <c r="C60">
        <f t="shared" si="1"/>
        <v>9</v>
      </c>
      <c r="D60">
        <f t="shared" si="2"/>
        <v>12</v>
      </c>
      <c r="E60" t="str">
        <f t="shared" si="3"/>
        <v>Eritrea</v>
      </c>
      <c r="F60">
        <f t="shared" si="4"/>
        <v>12</v>
      </c>
    </row>
    <row r="61" spans="1:6" x14ac:dyDescent="0.25">
      <c r="A61" t="s">
        <v>59</v>
      </c>
      <c r="B61" t="str">
        <f t="shared" si="0"/>
        <v>Estonia (24)</v>
      </c>
      <c r="C61">
        <f t="shared" si="1"/>
        <v>9</v>
      </c>
      <c r="D61">
        <f t="shared" si="2"/>
        <v>12</v>
      </c>
      <c r="E61" t="str">
        <f t="shared" si="3"/>
        <v>Estonia</v>
      </c>
      <c r="F61">
        <f t="shared" si="4"/>
        <v>24</v>
      </c>
    </row>
    <row r="62" spans="1:6" x14ac:dyDescent="0.25">
      <c r="A62" t="s">
        <v>60</v>
      </c>
      <c r="B62" t="str">
        <f t="shared" si="0"/>
        <v>Eswatini (3)</v>
      </c>
      <c r="C62">
        <f t="shared" si="1"/>
        <v>10</v>
      </c>
      <c r="D62">
        <f t="shared" si="2"/>
        <v>12</v>
      </c>
      <c r="E62" t="str">
        <f t="shared" si="3"/>
        <v>Eswatini</v>
      </c>
      <c r="F62">
        <f t="shared" si="4"/>
        <v>3</v>
      </c>
    </row>
    <row r="63" spans="1:6" x14ac:dyDescent="0.25">
      <c r="A63" t="s">
        <v>61</v>
      </c>
      <c r="B63" t="str">
        <f t="shared" si="0"/>
        <v>Ethiopia (34)</v>
      </c>
      <c r="C63">
        <f t="shared" si="1"/>
        <v>10</v>
      </c>
      <c r="D63">
        <f t="shared" si="2"/>
        <v>13</v>
      </c>
      <c r="E63" t="str">
        <f t="shared" si="3"/>
        <v>Ethiopia</v>
      </c>
      <c r="F63">
        <f t="shared" si="4"/>
        <v>34</v>
      </c>
    </row>
    <row r="64" spans="1:6" x14ac:dyDescent="0.25">
      <c r="A64" t="s">
        <v>62</v>
      </c>
      <c r="B64" t="str">
        <f t="shared" si="0"/>
        <v>Fiji (33)</v>
      </c>
      <c r="C64">
        <f t="shared" si="1"/>
        <v>6</v>
      </c>
      <c r="D64">
        <f t="shared" si="2"/>
        <v>9</v>
      </c>
      <c r="E64" t="str">
        <f t="shared" si="3"/>
        <v>Fiji</v>
      </c>
      <c r="F64">
        <f t="shared" si="4"/>
        <v>33</v>
      </c>
    </row>
    <row r="65" spans="1:6" x14ac:dyDescent="0.25">
      <c r="A65" t="s">
        <v>63</v>
      </c>
      <c r="B65" t="str">
        <f t="shared" si="0"/>
        <v>Finland (56)</v>
      </c>
      <c r="C65">
        <f t="shared" si="1"/>
        <v>9</v>
      </c>
      <c r="D65">
        <f t="shared" si="2"/>
        <v>12</v>
      </c>
      <c r="E65" t="str">
        <f t="shared" si="3"/>
        <v>Finland</v>
      </c>
      <c r="F65">
        <f t="shared" si="4"/>
        <v>56</v>
      </c>
    </row>
    <row r="66" spans="1:6" x14ac:dyDescent="0.25">
      <c r="A66" t="s">
        <v>64</v>
      </c>
      <c r="B66" t="str">
        <f t="shared" si="0"/>
        <v>France (573) (host)</v>
      </c>
      <c r="C66">
        <f t="shared" si="1"/>
        <v>8</v>
      </c>
      <c r="D66">
        <f t="shared" si="2"/>
        <v>12</v>
      </c>
      <c r="E66" t="str">
        <f t="shared" si="3"/>
        <v>France</v>
      </c>
      <c r="F66">
        <f t="shared" si="4"/>
        <v>573</v>
      </c>
    </row>
    <row r="67" spans="1:6" x14ac:dyDescent="0.25">
      <c r="A67" t="s">
        <v>65</v>
      </c>
      <c r="B67" t="str">
        <f t="shared" ref="B67:B130" si="5">RIGHT(A67,LEN(A67)-1)</f>
        <v>Gabon (5)</v>
      </c>
      <c r="C67">
        <f t="shared" ref="C67:C130" si="6">FIND("(",B67)</f>
        <v>7</v>
      </c>
      <c r="D67">
        <f t="shared" ref="D67:D130" si="7">FIND(")", B67)</f>
        <v>9</v>
      </c>
      <c r="E67" t="str">
        <f t="shared" ref="E67:E130" si="8">LEFT(B67,C67-2)</f>
        <v>Gabon</v>
      </c>
      <c r="F67">
        <f t="shared" ref="F67:F130" si="9">INT(MID(B67,C67+1,D67-C67-1))</f>
        <v>5</v>
      </c>
    </row>
    <row r="68" spans="1:6" x14ac:dyDescent="0.25">
      <c r="A68" t="s">
        <v>66</v>
      </c>
      <c r="B68" t="str">
        <f t="shared" si="5"/>
        <v>The Gambia (7)</v>
      </c>
      <c r="C68">
        <f t="shared" si="6"/>
        <v>12</v>
      </c>
      <c r="D68">
        <f t="shared" si="7"/>
        <v>14</v>
      </c>
      <c r="E68" t="str">
        <f t="shared" si="8"/>
        <v>The Gambia</v>
      </c>
      <c r="F68">
        <f t="shared" si="9"/>
        <v>7</v>
      </c>
    </row>
    <row r="69" spans="1:6" x14ac:dyDescent="0.25">
      <c r="A69" t="s">
        <v>67</v>
      </c>
      <c r="B69" t="str">
        <f t="shared" si="5"/>
        <v>Georgia (28)</v>
      </c>
      <c r="C69">
        <f t="shared" si="6"/>
        <v>9</v>
      </c>
      <c r="D69">
        <f t="shared" si="7"/>
        <v>12</v>
      </c>
      <c r="E69" t="str">
        <f t="shared" si="8"/>
        <v>Georgia</v>
      </c>
      <c r="F69">
        <f t="shared" si="9"/>
        <v>28</v>
      </c>
    </row>
    <row r="70" spans="1:6" x14ac:dyDescent="0.25">
      <c r="A70" t="s">
        <v>68</v>
      </c>
      <c r="B70" t="str">
        <f t="shared" si="5"/>
        <v>Germany (428)</v>
      </c>
      <c r="C70">
        <f t="shared" si="6"/>
        <v>9</v>
      </c>
      <c r="D70">
        <f t="shared" si="7"/>
        <v>13</v>
      </c>
      <c r="E70" t="str">
        <f t="shared" si="8"/>
        <v>Germany</v>
      </c>
      <c r="F70">
        <f t="shared" si="9"/>
        <v>428</v>
      </c>
    </row>
    <row r="71" spans="1:6" x14ac:dyDescent="0.25">
      <c r="A71" t="s">
        <v>69</v>
      </c>
      <c r="B71" t="str">
        <f t="shared" si="5"/>
        <v>Ghana (8)</v>
      </c>
      <c r="C71">
        <f t="shared" si="6"/>
        <v>7</v>
      </c>
      <c r="D71">
        <f t="shared" si="7"/>
        <v>9</v>
      </c>
      <c r="E71" t="str">
        <f t="shared" si="8"/>
        <v>Ghana</v>
      </c>
      <c r="F71">
        <f t="shared" si="9"/>
        <v>8</v>
      </c>
    </row>
    <row r="72" spans="1:6" x14ac:dyDescent="0.25">
      <c r="A72" t="s">
        <v>70</v>
      </c>
      <c r="B72" t="str">
        <f t="shared" si="5"/>
        <v>Great Britain (327)</v>
      </c>
      <c r="C72">
        <f t="shared" si="6"/>
        <v>15</v>
      </c>
      <c r="D72">
        <f t="shared" si="7"/>
        <v>19</v>
      </c>
      <c r="E72" t="str">
        <f t="shared" si="8"/>
        <v>Great Britain</v>
      </c>
      <c r="F72">
        <f t="shared" si="9"/>
        <v>327</v>
      </c>
    </row>
    <row r="73" spans="1:6" x14ac:dyDescent="0.25">
      <c r="A73" t="s">
        <v>71</v>
      </c>
      <c r="B73" t="str">
        <f t="shared" si="5"/>
        <v>Greece (100)</v>
      </c>
      <c r="C73">
        <f t="shared" si="6"/>
        <v>8</v>
      </c>
      <c r="D73">
        <f t="shared" si="7"/>
        <v>12</v>
      </c>
      <c r="E73" t="str">
        <f t="shared" si="8"/>
        <v>Greece</v>
      </c>
      <c r="F73">
        <f t="shared" si="9"/>
        <v>100</v>
      </c>
    </row>
    <row r="74" spans="1:6" x14ac:dyDescent="0.25">
      <c r="A74" t="s">
        <v>72</v>
      </c>
      <c r="B74" t="str">
        <f t="shared" si="5"/>
        <v>Grenada (6)</v>
      </c>
      <c r="C74">
        <f t="shared" si="6"/>
        <v>9</v>
      </c>
      <c r="D74">
        <f t="shared" si="7"/>
        <v>11</v>
      </c>
      <c r="E74" t="str">
        <f t="shared" si="8"/>
        <v>Grenada</v>
      </c>
      <c r="F74">
        <f t="shared" si="9"/>
        <v>6</v>
      </c>
    </row>
    <row r="75" spans="1:6" x14ac:dyDescent="0.25">
      <c r="A75" t="s">
        <v>73</v>
      </c>
      <c r="B75" t="str">
        <f t="shared" si="5"/>
        <v>Guam (8)</v>
      </c>
      <c r="C75">
        <f t="shared" si="6"/>
        <v>6</v>
      </c>
      <c r="D75">
        <f t="shared" si="7"/>
        <v>8</v>
      </c>
      <c r="E75" t="str">
        <f t="shared" si="8"/>
        <v>Guam</v>
      </c>
      <c r="F75">
        <f t="shared" si="9"/>
        <v>8</v>
      </c>
    </row>
    <row r="76" spans="1:6" x14ac:dyDescent="0.25">
      <c r="A76" t="s">
        <v>74</v>
      </c>
      <c r="B76" t="str">
        <f t="shared" si="5"/>
        <v>Guatemala (16)</v>
      </c>
      <c r="C76">
        <f t="shared" si="6"/>
        <v>11</v>
      </c>
      <c r="D76">
        <f t="shared" si="7"/>
        <v>14</v>
      </c>
      <c r="E76" t="str">
        <f t="shared" si="8"/>
        <v>Guatemala</v>
      </c>
      <c r="F76">
        <f t="shared" si="9"/>
        <v>16</v>
      </c>
    </row>
    <row r="77" spans="1:6" x14ac:dyDescent="0.25">
      <c r="A77" t="s">
        <v>75</v>
      </c>
      <c r="B77" t="str">
        <f t="shared" si="5"/>
        <v>Guinea (24)</v>
      </c>
      <c r="C77">
        <f t="shared" si="6"/>
        <v>8</v>
      </c>
      <c r="D77">
        <f t="shared" si="7"/>
        <v>11</v>
      </c>
      <c r="E77" t="str">
        <f t="shared" si="8"/>
        <v>Guinea</v>
      </c>
      <c r="F77">
        <f t="shared" si="9"/>
        <v>24</v>
      </c>
    </row>
    <row r="78" spans="1:6" x14ac:dyDescent="0.25">
      <c r="A78" t="s">
        <v>76</v>
      </c>
      <c r="B78" t="str">
        <f t="shared" si="5"/>
        <v>Guinea-Bissau (6)</v>
      </c>
      <c r="C78">
        <f t="shared" si="6"/>
        <v>15</v>
      </c>
      <c r="D78">
        <f t="shared" si="7"/>
        <v>17</v>
      </c>
      <c r="E78" t="str">
        <f t="shared" si="8"/>
        <v>Guinea-Bissau</v>
      </c>
      <c r="F78">
        <f t="shared" si="9"/>
        <v>6</v>
      </c>
    </row>
    <row r="79" spans="1:6" x14ac:dyDescent="0.25">
      <c r="A79" t="s">
        <v>77</v>
      </c>
      <c r="B79" t="str">
        <f t="shared" si="5"/>
        <v>Guyana (5)</v>
      </c>
      <c r="C79">
        <f t="shared" si="6"/>
        <v>8</v>
      </c>
      <c r="D79">
        <f t="shared" si="7"/>
        <v>10</v>
      </c>
      <c r="E79" t="str">
        <f t="shared" si="8"/>
        <v>Guyana</v>
      </c>
      <c r="F79">
        <f t="shared" si="9"/>
        <v>5</v>
      </c>
    </row>
    <row r="80" spans="1:6" x14ac:dyDescent="0.25">
      <c r="A80" t="s">
        <v>78</v>
      </c>
      <c r="B80" t="str">
        <f t="shared" si="5"/>
        <v>Haiti (7)</v>
      </c>
      <c r="C80">
        <f t="shared" si="6"/>
        <v>7</v>
      </c>
      <c r="D80">
        <f t="shared" si="7"/>
        <v>9</v>
      </c>
      <c r="E80" t="str">
        <f t="shared" si="8"/>
        <v>Haiti</v>
      </c>
      <c r="F80">
        <f t="shared" si="9"/>
        <v>7</v>
      </c>
    </row>
    <row r="81" spans="1:6" x14ac:dyDescent="0.25">
      <c r="A81" t="s">
        <v>79</v>
      </c>
      <c r="B81" t="str">
        <f t="shared" si="5"/>
        <v>Honduras (4)</v>
      </c>
      <c r="C81">
        <f t="shared" si="6"/>
        <v>10</v>
      </c>
      <c r="D81">
        <f t="shared" si="7"/>
        <v>12</v>
      </c>
      <c r="E81" t="str">
        <f t="shared" si="8"/>
        <v>Honduras</v>
      </c>
      <c r="F81">
        <f t="shared" si="9"/>
        <v>4</v>
      </c>
    </row>
    <row r="82" spans="1:6" x14ac:dyDescent="0.25">
      <c r="A82" t="s">
        <v>80</v>
      </c>
      <c r="B82" t="str">
        <f t="shared" si="5"/>
        <v>Hong Kong (36)</v>
      </c>
      <c r="C82">
        <f t="shared" si="6"/>
        <v>11</v>
      </c>
      <c r="D82">
        <f t="shared" si="7"/>
        <v>14</v>
      </c>
      <c r="E82" t="str">
        <f t="shared" si="8"/>
        <v>Hong Kong</v>
      </c>
      <c r="F82">
        <f t="shared" si="9"/>
        <v>36</v>
      </c>
    </row>
    <row r="83" spans="1:6" x14ac:dyDescent="0.25">
      <c r="A83" t="s">
        <v>81</v>
      </c>
      <c r="B83" t="str">
        <f t="shared" si="5"/>
        <v>Hungary (170)</v>
      </c>
      <c r="C83">
        <f t="shared" si="6"/>
        <v>9</v>
      </c>
      <c r="D83">
        <f t="shared" si="7"/>
        <v>13</v>
      </c>
      <c r="E83" t="str">
        <f t="shared" si="8"/>
        <v>Hungary</v>
      </c>
      <c r="F83">
        <f t="shared" si="9"/>
        <v>170</v>
      </c>
    </row>
    <row r="84" spans="1:6" x14ac:dyDescent="0.25">
      <c r="A84" t="s">
        <v>82</v>
      </c>
      <c r="B84" t="str">
        <f t="shared" si="5"/>
        <v>Iceland (5)</v>
      </c>
      <c r="C84">
        <f t="shared" si="6"/>
        <v>9</v>
      </c>
      <c r="D84">
        <f t="shared" si="7"/>
        <v>11</v>
      </c>
      <c r="E84" t="str">
        <f t="shared" si="8"/>
        <v>Iceland</v>
      </c>
      <c r="F84">
        <f t="shared" si="9"/>
        <v>5</v>
      </c>
    </row>
    <row r="85" spans="1:6" x14ac:dyDescent="0.25">
      <c r="A85" t="s">
        <v>83</v>
      </c>
      <c r="B85" t="str">
        <f t="shared" si="5"/>
        <v>India (117)</v>
      </c>
      <c r="C85">
        <f t="shared" si="6"/>
        <v>7</v>
      </c>
      <c r="D85">
        <f t="shared" si="7"/>
        <v>11</v>
      </c>
      <c r="E85" t="str">
        <f t="shared" si="8"/>
        <v>India</v>
      </c>
      <c r="F85">
        <f t="shared" si="9"/>
        <v>117</v>
      </c>
    </row>
    <row r="86" spans="1:6" x14ac:dyDescent="0.25">
      <c r="A86" t="s">
        <v>84</v>
      </c>
      <c r="B86" t="str">
        <f t="shared" si="5"/>
        <v>Individual Neutral Athletes (32)</v>
      </c>
      <c r="C86">
        <f t="shared" si="6"/>
        <v>29</v>
      </c>
      <c r="D86">
        <f t="shared" si="7"/>
        <v>32</v>
      </c>
      <c r="E86" t="str">
        <f t="shared" si="8"/>
        <v>Individual Neutral Athletes</v>
      </c>
      <c r="F86">
        <f t="shared" si="9"/>
        <v>32</v>
      </c>
    </row>
    <row r="87" spans="1:6" x14ac:dyDescent="0.25">
      <c r="A87" t="s">
        <v>85</v>
      </c>
      <c r="B87" t="str">
        <f t="shared" si="5"/>
        <v>Indonesia (29)</v>
      </c>
      <c r="C87">
        <f t="shared" si="6"/>
        <v>11</v>
      </c>
      <c r="D87">
        <f t="shared" si="7"/>
        <v>14</v>
      </c>
      <c r="E87" t="str">
        <f t="shared" si="8"/>
        <v>Indonesia</v>
      </c>
      <c r="F87">
        <f t="shared" si="9"/>
        <v>29</v>
      </c>
    </row>
    <row r="88" spans="1:6" x14ac:dyDescent="0.25">
      <c r="A88" t="s">
        <v>86</v>
      </c>
      <c r="B88" t="str">
        <f t="shared" si="5"/>
        <v>Iran (41)</v>
      </c>
      <c r="C88">
        <f t="shared" si="6"/>
        <v>6</v>
      </c>
      <c r="D88">
        <f t="shared" si="7"/>
        <v>9</v>
      </c>
      <c r="E88" t="str">
        <f t="shared" si="8"/>
        <v>Iran</v>
      </c>
      <c r="F88">
        <f t="shared" si="9"/>
        <v>41</v>
      </c>
    </row>
    <row r="89" spans="1:6" x14ac:dyDescent="0.25">
      <c r="A89" t="s">
        <v>87</v>
      </c>
      <c r="B89" t="str">
        <f t="shared" si="5"/>
        <v>Iraq (22)</v>
      </c>
      <c r="C89">
        <f t="shared" si="6"/>
        <v>6</v>
      </c>
      <c r="D89">
        <f t="shared" si="7"/>
        <v>9</v>
      </c>
      <c r="E89" t="str">
        <f t="shared" si="8"/>
        <v>Iraq</v>
      </c>
      <c r="F89">
        <f t="shared" si="9"/>
        <v>22</v>
      </c>
    </row>
    <row r="90" spans="1:6" x14ac:dyDescent="0.25">
      <c r="A90" t="s">
        <v>88</v>
      </c>
      <c r="B90" t="str">
        <f t="shared" si="5"/>
        <v>Ireland (134)</v>
      </c>
      <c r="C90">
        <f t="shared" si="6"/>
        <v>9</v>
      </c>
      <c r="D90">
        <f t="shared" si="7"/>
        <v>13</v>
      </c>
      <c r="E90" t="str">
        <f t="shared" si="8"/>
        <v>Ireland</v>
      </c>
      <c r="F90">
        <f t="shared" si="9"/>
        <v>134</v>
      </c>
    </row>
    <row r="91" spans="1:6" x14ac:dyDescent="0.25">
      <c r="A91" t="s">
        <v>89</v>
      </c>
      <c r="B91" t="str">
        <f t="shared" si="5"/>
        <v>Israel (88)</v>
      </c>
      <c r="C91">
        <f t="shared" si="6"/>
        <v>8</v>
      </c>
      <c r="D91">
        <f t="shared" si="7"/>
        <v>11</v>
      </c>
      <c r="E91" t="str">
        <f t="shared" si="8"/>
        <v>Israel</v>
      </c>
      <c r="F91">
        <f t="shared" si="9"/>
        <v>88</v>
      </c>
    </row>
    <row r="92" spans="1:6" x14ac:dyDescent="0.25">
      <c r="A92" t="s">
        <v>90</v>
      </c>
      <c r="B92" t="str">
        <f t="shared" si="5"/>
        <v>Italy (402)</v>
      </c>
      <c r="C92">
        <f t="shared" si="6"/>
        <v>7</v>
      </c>
      <c r="D92">
        <f t="shared" si="7"/>
        <v>11</v>
      </c>
      <c r="E92" t="str">
        <f t="shared" si="8"/>
        <v>Italy</v>
      </c>
      <c r="F92">
        <f t="shared" si="9"/>
        <v>402</v>
      </c>
    </row>
    <row r="93" spans="1:6" x14ac:dyDescent="0.25">
      <c r="A93" t="s">
        <v>91</v>
      </c>
      <c r="B93" t="str">
        <f t="shared" si="5"/>
        <v>Ivory Coast (11)</v>
      </c>
      <c r="C93">
        <f t="shared" si="6"/>
        <v>13</v>
      </c>
      <c r="D93">
        <f t="shared" si="7"/>
        <v>16</v>
      </c>
      <c r="E93" t="str">
        <f t="shared" si="8"/>
        <v>Ivory Coast</v>
      </c>
      <c r="F93">
        <f t="shared" si="9"/>
        <v>11</v>
      </c>
    </row>
    <row r="94" spans="1:6" x14ac:dyDescent="0.25">
      <c r="A94" t="s">
        <v>92</v>
      </c>
      <c r="B94" t="str">
        <f t="shared" si="5"/>
        <v>Jamaica (58)</v>
      </c>
      <c r="C94">
        <f t="shared" si="6"/>
        <v>9</v>
      </c>
      <c r="D94">
        <f t="shared" si="7"/>
        <v>12</v>
      </c>
      <c r="E94" t="str">
        <f t="shared" si="8"/>
        <v>Jamaica</v>
      </c>
      <c r="F94">
        <f t="shared" si="9"/>
        <v>58</v>
      </c>
    </row>
    <row r="95" spans="1:6" x14ac:dyDescent="0.25">
      <c r="A95" t="s">
        <v>93</v>
      </c>
      <c r="B95" t="str">
        <f t="shared" si="5"/>
        <v>Japan (403)</v>
      </c>
      <c r="C95">
        <f t="shared" si="6"/>
        <v>7</v>
      </c>
      <c r="D95">
        <f t="shared" si="7"/>
        <v>11</v>
      </c>
      <c r="E95" t="str">
        <f t="shared" si="8"/>
        <v>Japan</v>
      </c>
      <c r="F95">
        <f t="shared" si="9"/>
        <v>403</v>
      </c>
    </row>
    <row r="96" spans="1:6" x14ac:dyDescent="0.25">
      <c r="A96" t="s">
        <v>94</v>
      </c>
      <c r="B96" t="str">
        <f t="shared" si="5"/>
        <v>Jordan (12)</v>
      </c>
      <c r="C96">
        <f t="shared" si="6"/>
        <v>8</v>
      </c>
      <c r="D96">
        <f t="shared" si="7"/>
        <v>11</v>
      </c>
      <c r="E96" t="str">
        <f t="shared" si="8"/>
        <v>Jordan</v>
      </c>
      <c r="F96">
        <f t="shared" si="9"/>
        <v>12</v>
      </c>
    </row>
    <row r="97" spans="1:6" x14ac:dyDescent="0.25">
      <c r="A97" t="s">
        <v>95</v>
      </c>
      <c r="B97" t="str">
        <f t="shared" si="5"/>
        <v>Kazakhstan (79)</v>
      </c>
      <c r="C97">
        <f t="shared" si="6"/>
        <v>12</v>
      </c>
      <c r="D97">
        <f t="shared" si="7"/>
        <v>15</v>
      </c>
      <c r="E97" t="str">
        <f t="shared" si="8"/>
        <v>Kazakhstan</v>
      </c>
      <c r="F97">
        <f t="shared" si="9"/>
        <v>79</v>
      </c>
    </row>
    <row r="98" spans="1:6" x14ac:dyDescent="0.25">
      <c r="A98" t="s">
        <v>96</v>
      </c>
      <c r="B98" t="str">
        <f t="shared" si="5"/>
        <v>Kenya (72)</v>
      </c>
      <c r="C98">
        <f t="shared" si="6"/>
        <v>7</v>
      </c>
      <c r="D98">
        <f t="shared" si="7"/>
        <v>10</v>
      </c>
      <c r="E98" t="str">
        <f t="shared" si="8"/>
        <v>Kenya</v>
      </c>
      <c r="F98">
        <f t="shared" si="9"/>
        <v>72</v>
      </c>
    </row>
    <row r="99" spans="1:6" x14ac:dyDescent="0.25">
      <c r="A99" t="s">
        <v>97</v>
      </c>
      <c r="B99" t="str">
        <f t="shared" si="5"/>
        <v>Kiribati (3)</v>
      </c>
      <c r="C99">
        <f t="shared" si="6"/>
        <v>10</v>
      </c>
      <c r="D99">
        <f t="shared" si="7"/>
        <v>12</v>
      </c>
      <c r="E99" t="str">
        <f t="shared" si="8"/>
        <v>Kiribati</v>
      </c>
      <c r="F99">
        <f t="shared" si="9"/>
        <v>3</v>
      </c>
    </row>
    <row r="100" spans="1:6" x14ac:dyDescent="0.25">
      <c r="A100" t="s">
        <v>98</v>
      </c>
      <c r="B100" t="str">
        <f t="shared" si="5"/>
        <v>Kosovo (9)</v>
      </c>
      <c r="C100">
        <f t="shared" si="6"/>
        <v>8</v>
      </c>
      <c r="D100">
        <f t="shared" si="7"/>
        <v>10</v>
      </c>
      <c r="E100" t="str">
        <f t="shared" si="8"/>
        <v>Kosovo</v>
      </c>
      <c r="F100">
        <f t="shared" si="9"/>
        <v>9</v>
      </c>
    </row>
    <row r="101" spans="1:6" x14ac:dyDescent="0.25">
      <c r="A101" t="s">
        <v>99</v>
      </c>
      <c r="B101" t="str">
        <f t="shared" si="5"/>
        <v>Kuwait (9)</v>
      </c>
      <c r="C101">
        <f t="shared" si="6"/>
        <v>8</v>
      </c>
      <c r="D101">
        <f t="shared" si="7"/>
        <v>10</v>
      </c>
      <c r="E101" t="str">
        <f t="shared" si="8"/>
        <v>Kuwait</v>
      </c>
      <c r="F101">
        <f t="shared" si="9"/>
        <v>9</v>
      </c>
    </row>
    <row r="102" spans="1:6" x14ac:dyDescent="0.25">
      <c r="A102" t="s">
        <v>100</v>
      </c>
      <c r="B102" t="str">
        <f t="shared" si="5"/>
        <v>Kyrgyzstan (16)</v>
      </c>
      <c r="C102">
        <f t="shared" si="6"/>
        <v>12</v>
      </c>
      <c r="D102">
        <f t="shared" si="7"/>
        <v>15</v>
      </c>
      <c r="E102" t="str">
        <f t="shared" si="8"/>
        <v>Kyrgyzstan</v>
      </c>
      <c r="F102">
        <f t="shared" si="9"/>
        <v>16</v>
      </c>
    </row>
    <row r="103" spans="1:6" x14ac:dyDescent="0.25">
      <c r="A103" t="s">
        <v>101</v>
      </c>
      <c r="B103" t="str">
        <f t="shared" si="5"/>
        <v>Laos (4)</v>
      </c>
      <c r="C103">
        <f t="shared" si="6"/>
        <v>6</v>
      </c>
      <c r="D103">
        <f t="shared" si="7"/>
        <v>8</v>
      </c>
      <c r="E103" t="str">
        <f t="shared" si="8"/>
        <v>Laos</v>
      </c>
      <c r="F103">
        <f t="shared" si="9"/>
        <v>4</v>
      </c>
    </row>
    <row r="104" spans="1:6" x14ac:dyDescent="0.25">
      <c r="A104" t="s">
        <v>102</v>
      </c>
      <c r="B104" t="str">
        <f t="shared" si="5"/>
        <v>Latvia (29)</v>
      </c>
      <c r="C104">
        <f t="shared" si="6"/>
        <v>8</v>
      </c>
      <c r="D104">
        <f t="shared" si="7"/>
        <v>11</v>
      </c>
      <c r="E104" t="str">
        <f t="shared" si="8"/>
        <v>Latvia</v>
      </c>
      <c r="F104">
        <f t="shared" si="9"/>
        <v>29</v>
      </c>
    </row>
    <row r="105" spans="1:6" x14ac:dyDescent="0.25">
      <c r="A105" t="s">
        <v>103</v>
      </c>
      <c r="B105" t="str">
        <f t="shared" si="5"/>
        <v>Lebanon (10)</v>
      </c>
      <c r="C105">
        <f t="shared" si="6"/>
        <v>9</v>
      </c>
      <c r="D105">
        <f t="shared" si="7"/>
        <v>12</v>
      </c>
      <c r="E105" t="str">
        <f t="shared" si="8"/>
        <v>Lebanon</v>
      </c>
      <c r="F105">
        <f t="shared" si="9"/>
        <v>10</v>
      </c>
    </row>
    <row r="106" spans="1:6" x14ac:dyDescent="0.25">
      <c r="A106" t="s">
        <v>104</v>
      </c>
      <c r="B106" t="str">
        <f t="shared" si="5"/>
        <v>Lesotho (3)</v>
      </c>
      <c r="C106">
        <f t="shared" si="6"/>
        <v>9</v>
      </c>
      <c r="D106">
        <f t="shared" si="7"/>
        <v>11</v>
      </c>
      <c r="E106" t="str">
        <f t="shared" si="8"/>
        <v>Lesotho</v>
      </c>
      <c r="F106">
        <f t="shared" si="9"/>
        <v>3</v>
      </c>
    </row>
    <row r="107" spans="1:6" x14ac:dyDescent="0.25">
      <c r="A107" t="s">
        <v>105</v>
      </c>
      <c r="B107" t="str">
        <f t="shared" si="5"/>
        <v>Liberia (8)</v>
      </c>
      <c r="C107">
        <f t="shared" si="6"/>
        <v>9</v>
      </c>
      <c r="D107">
        <f t="shared" si="7"/>
        <v>11</v>
      </c>
      <c r="E107" t="str">
        <f t="shared" si="8"/>
        <v>Liberia</v>
      </c>
      <c r="F107">
        <f t="shared" si="9"/>
        <v>8</v>
      </c>
    </row>
    <row r="108" spans="1:6" x14ac:dyDescent="0.25">
      <c r="A108" t="s">
        <v>106</v>
      </c>
      <c r="B108" t="str">
        <f t="shared" si="5"/>
        <v>Libya (6)</v>
      </c>
      <c r="C108">
        <f t="shared" si="6"/>
        <v>7</v>
      </c>
      <c r="D108">
        <f t="shared" si="7"/>
        <v>9</v>
      </c>
      <c r="E108" t="str">
        <f t="shared" si="8"/>
        <v>Libya</v>
      </c>
      <c r="F108">
        <f t="shared" si="9"/>
        <v>6</v>
      </c>
    </row>
    <row r="109" spans="1:6" x14ac:dyDescent="0.25">
      <c r="A109" t="s">
        <v>107</v>
      </c>
      <c r="B109" t="str">
        <f t="shared" si="5"/>
        <v>Liechtenstein (1)</v>
      </c>
      <c r="C109">
        <f t="shared" si="6"/>
        <v>15</v>
      </c>
      <c r="D109">
        <f t="shared" si="7"/>
        <v>17</v>
      </c>
      <c r="E109" t="str">
        <f t="shared" si="8"/>
        <v>Liechtenstein</v>
      </c>
      <c r="F109">
        <f t="shared" si="9"/>
        <v>1</v>
      </c>
    </row>
    <row r="110" spans="1:6" x14ac:dyDescent="0.25">
      <c r="A110" t="s">
        <v>108</v>
      </c>
      <c r="B110" t="str">
        <f t="shared" si="5"/>
        <v>Lithuania (51)</v>
      </c>
      <c r="C110">
        <f t="shared" si="6"/>
        <v>11</v>
      </c>
      <c r="D110">
        <f t="shared" si="7"/>
        <v>14</v>
      </c>
      <c r="E110" t="str">
        <f t="shared" si="8"/>
        <v>Lithuania</v>
      </c>
      <c r="F110">
        <f t="shared" si="9"/>
        <v>51</v>
      </c>
    </row>
    <row r="111" spans="1:6" x14ac:dyDescent="0.25">
      <c r="A111" t="s">
        <v>109</v>
      </c>
      <c r="B111" t="str">
        <f t="shared" si="5"/>
        <v>Luxembourg (14)</v>
      </c>
      <c r="C111">
        <f t="shared" si="6"/>
        <v>12</v>
      </c>
      <c r="D111">
        <f t="shared" si="7"/>
        <v>15</v>
      </c>
      <c r="E111" t="str">
        <f t="shared" si="8"/>
        <v>Luxembourg</v>
      </c>
      <c r="F111">
        <f t="shared" si="9"/>
        <v>14</v>
      </c>
    </row>
    <row r="112" spans="1:6" x14ac:dyDescent="0.25">
      <c r="A112" t="s">
        <v>110</v>
      </c>
      <c r="B112" t="str">
        <f t="shared" si="5"/>
        <v>Madagascar (7)</v>
      </c>
      <c r="C112">
        <f t="shared" si="6"/>
        <v>12</v>
      </c>
      <c r="D112">
        <f t="shared" si="7"/>
        <v>14</v>
      </c>
      <c r="E112" t="str">
        <f t="shared" si="8"/>
        <v>Madagascar</v>
      </c>
      <c r="F112">
        <f t="shared" si="9"/>
        <v>7</v>
      </c>
    </row>
    <row r="113" spans="1:6" x14ac:dyDescent="0.25">
      <c r="A113" t="s">
        <v>111</v>
      </c>
      <c r="B113" t="str">
        <f t="shared" si="5"/>
        <v>Malawi (3)</v>
      </c>
      <c r="C113">
        <f t="shared" si="6"/>
        <v>8</v>
      </c>
      <c r="D113">
        <f t="shared" si="7"/>
        <v>10</v>
      </c>
      <c r="E113" t="str">
        <f t="shared" si="8"/>
        <v>Malawi</v>
      </c>
      <c r="F113">
        <f t="shared" si="9"/>
        <v>3</v>
      </c>
    </row>
    <row r="114" spans="1:6" x14ac:dyDescent="0.25">
      <c r="A114" t="s">
        <v>112</v>
      </c>
      <c r="B114" t="str">
        <f t="shared" si="5"/>
        <v>Malaysia (26)</v>
      </c>
      <c r="C114">
        <f t="shared" si="6"/>
        <v>10</v>
      </c>
      <c r="D114">
        <f t="shared" si="7"/>
        <v>13</v>
      </c>
      <c r="E114" t="str">
        <f t="shared" si="8"/>
        <v>Malaysia</v>
      </c>
      <c r="F114">
        <f t="shared" si="9"/>
        <v>26</v>
      </c>
    </row>
    <row r="115" spans="1:6" x14ac:dyDescent="0.25">
      <c r="A115" t="s">
        <v>113</v>
      </c>
      <c r="B115" t="str">
        <f t="shared" si="5"/>
        <v>Maldives (5)</v>
      </c>
      <c r="C115">
        <f t="shared" si="6"/>
        <v>10</v>
      </c>
      <c r="D115">
        <f t="shared" si="7"/>
        <v>12</v>
      </c>
      <c r="E115" t="str">
        <f t="shared" si="8"/>
        <v>Maldives</v>
      </c>
      <c r="F115">
        <f t="shared" si="9"/>
        <v>5</v>
      </c>
    </row>
    <row r="116" spans="1:6" x14ac:dyDescent="0.25">
      <c r="A116" t="s">
        <v>114</v>
      </c>
      <c r="B116" t="str">
        <f t="shared" si="5"/>
        <v>Mali (23)</v>
      </c>
      <c r="C116">
        <f t="shared" si="6"/>
        <v>6</v>
      </c>
      <c r="D116">
        <f t="shared" si="7"/>
        <v>9</v>
      </c>
      <c r="E116" t="str">
        <f t="shared" si="8"/>
        <v>Mali</v>
      </c>
      <c r="F116">
        <f t="shared" si="9"/>
        <v>23</v>
      </c>
    </row>
    <row r="117" spans="1:6" x14ac:dyDescent="0.25">
      <c r="A117" t="s">
        <v>115</v>
      </c>
      <c r="B117" t="str">
        <f t="shared" si="5"/>
        <v>Malta (5)</v>
      </c>
      <c r="C117">
        <f t="shared" si="6"/>
        <v>7</v>
      </c>
      <c r="D117">
        <f t="shared" si="7"/>
        <v>9</v>
      </c>
      <c r="E117" t="str">
        <f t="shared" si="8"/>
        <v>Malta</v>
      </c>
      <c r="F117">
        <f t="shared" si="9"/>
        <v>5</v>
      </c>
    </row>
    <row r="118" spans="1:6" x14ac:dyDescent="0.25">
      <c r="A118" t="s">
        <v>116</v>
      </c>
      <c r="B118" t="str">
        <f t="shared" si="5"/>
        <v>Marshall Islands (4)</v>
      </c>
      <c r="C118">
        <f t="shared" si="6"/>
        <v>18</v>
      </c>
      <c r="D118">
        <f t="shared" si="7"/>
        <v>20</v>
      </c>
      <c r="E118" t="str">
        <f t="shared" si="8"/>
        <v>Marshall Islands</v>
      </c>
      <c r="F118">
        <f t="shared" si="9"/>
        <v>4</v>
      </c>
    </row>
    <row r="119" spans="1:6" x14ac:dyDescent="0.25">
      <c r="A119" t="s">
        <v>117</v>
      </c>
      <c r="B119" t="str">
        <f t="shared" si="5"/>
        <v>Mauritania (2)</v>
      </c>
      <c r="C119">
        <f t="shared" si="6"/>
        <v>12</v>
      </c>
      <c r="D119">
        <f t="shared" si="7"/>
        <v>14</v>
      </c>
      <c r="E119" t="str">
        <f t="shared" si="8"/>
        <v>Mauritania</v>
      </c>
      <c r="F119">
        <f t="shared" si="9"/>
        <v>2</v>
      </c>
    </row>
    <row r="120" spans="1:6" x14ac:dyDescent="0.25">
      <c r="A120" t="s">
        <v>118</v>
      </c>
      <c r="B120" t="str">
        <f t="shared" si="5"/>
        <v>Mauritius (13)</v>
      </c>
      <c r="C120">
        <f t="shared" si="6"/>
        <v>11</v>
      </c>
      <c r="D120">
        <f t="shared" si="7"/>
        <v>14</v>
      </c>
      <c r="E120" t="str">
        <f t="shared" si="8"/>
        <v>Mauritius</v>
      </c>
      <c r="F120">
        <f t="shared" si="9"/>
        <v>13</v>
      </c>
    </row>
    <row r="121" spans="1:6" x14ac:dyDescent="0.25">
      <c r="A121" t="s">
        <v>119</v>
      </c>
      <c r="B121" t="str">
        <f t="shared" si="5"/>
        <v>Mexico (107)</v>
      </c>
      <c r="C121">
        <f t="shared" si="6"/>
        <v>8</v>
      </c>
      <c r="D121">
        <f t="shared" si="7"/>
        <v>12</v>
      </c>
      <c r="E121" t="str">
        <f t="shared" si="8"/>
        <v>Mexico</v>
      </c>
      <c r="F121">
        <f t="shared" si="9"/>
        <v>107</v>
      </c>
    </row>
    <row r="122" spans="1:6" x14ac:dyDescent="0.25">
      <c r="A122" t="s">
        <v>120</v>
      </c>
      <c r="B122" t="str">
        <f t="shared" si="5"/>
        <v>Federated States of Micronesia (3)</v>
      </c>
      <c r="C122">
        <f t="shared" si="6"/>
        <v>32</v>
      </c>
      <c r="D122">
        <f t="shared" si="7"/>
        <v>34</v>
      </c>
      <c r="E122" t="str">
        <f t="shared" si="8"/>
        <v>Federated States of Micronesia</v>
      </c>
      <c r="F122">
        <f t="shared" si="9"/>
        <v>3</v>
      </c>
    </row>
    <row r="123" spans="1:6" x14ac:dyDescent="0.25">
      <c r="A123" t="s">
        <v>121</v>
      </c>
      <c r="B123" t="str">
        <f t="shared" si="5"/>
        <v>Moldova (26)</v>
      </c>
      <c r="C123">
        <f t="shared" si="6"/>
        <v>9</v>
      </c>
      <c r="D123">
        <f t="shared" si="7"/>
        <v>12</v>
      </c>
      <c r="E123" t="str">
        <f t="shared" si="8"/>
        <v>Moldova</v>
      </c>
      <c r="F123">
        <f t="shared" si="9"/>
        <v>26</v>
      </c>
    </row>
    <row r="124" spans="1:6" x14ac:dyDescent="0.25">
      <c r="A124" t="s">
        <v>122</v>
      </c>
      <c r="B124" t="str">
        <f t="shared" si="5"/>
        <v>Monaco (6)</v>
      </c>
      <c r="C124">
        <f t="shared" si="6"/>
        <v>8</v>
      </c>
      <c r="D124">
        <f t="shared" si="7"/>
        <v>10</v>
      </c>
      <c r="E124" t="str">
        <f t="shared" si="8"/>
        <v>Monaco</v>
      </c>
      <c r="F124">
        <f t="shared" si="9"/>
        <v>6</v>
      </c>
    </row>
    <row r="125" spans="1:6" x14ac:dyDescent="0.25">
      <c r="A125" t="s">
        <v>123</v>
      </c>
      <c r="B125" t="str">
        <f t="shared" si="5"/>
        <v>Mongolia (32)</v>
      </c>
      <c r="C125">
        <f t="shared" si="6"/>
        <v>10</v>
      </c>
      <c r="D125">
        <f t="shared" si="7"/>
        <v>13</v>
      </c>
      <c r="E125" t="str">
        <f t="shared" si="8"/>
        <v>Mongolia</v>
      </c>
      <c r="F125">
        <f t="shared" si="9"/>
        <v>32</v>
      </c>
    </row>
    <row r="126" spans="1:6" x14ac:dyDescent="0.25">
      <c r="A126" t="s">
        <v>124</v>
      </c>
      <c r="B126" t="str">
        <f t="shared" si="5"/>
        <v>Montenegro (19)</v>
      </c>
      <c r="C126">
        <f t="shared" si="6"/>
        <v>12</v>
      </c>
      <c r="D126">
        <f t="shared" si="7"/>
        <v>15</v>
      </c>
      <c r="E126" t="str">
        <f t="shared" si="8"/>
        <v>Montenegro</v>
      </c>
      <c r="F126">
        <f t="shared" si="9"/>
        <v>19</v>
      </c>
    </row>
    <row r="127" spans="1:6" x14ac:dyDescent="0.25">
      <c r="A127" t="s">
        <v>125</v>
      </c>
      <c r="B127" t="str">
        <f t="shared" si="5"/>
        <v>Morocco (59)</v>
      </c>
      <c r="C127">
        <f t="shared" si="6"/>
        <v>9</v>
      </c>
      <c r="D127">
        <f t="shared" si="7"/>
        <v>12</v>
      </c>
      <c r="E127" t="str">
        <f t="shared" si="8"/>
        <v>Morocco</v>
      </c>
      <c r="F127">
        <f t="shared" si="9"/>
        <v>59</v>
      </c>
    </row>
    <row r="128" spans="1:6" x14ac:dyDescent="0.25">
      <c r="A128" t="s">
        <v>126</v>
      </c>
      <c r="B128" t="str">
        <f t="shared" si="5"/>
        <v>Mozambique (7)</v>
      </c>
      <c r="C128">
        <f t="shared" si="6"/>
        <v>12</v>
      </c>
      <c r="D128">
        <f t="shared" si="7"/>
        <v>14</v>
      </c>
      <c r="E128" t="str">
        <f t="shared" si="8"/>
        <v>Mozambique</v>
      </c>
      <c r="F128">
        <f t="shared" si="9"/>
        <v>7</v>
      </c>
    </row>
    <row r="129" spans="1:6" x14ac:dyDescent="0.25">
      <c r="A129" t="s">
        <v>127</v>
      </c>
      <c r="B129" t="str">
        <f t="shared" si="5"/>
        <v>Myanmar (2)</v>
      </c>
      <c r="C129">
        <f t="shared" si="6"/>
        <v>9</v>
      </c>
      <c r="D129">
        <f t="shared" si="7"/>
        <v>11</v>
      </c>
      <c r="E129" t="str">
        <f t="shared" si="8"/>
        <v>Myanmar</v>
      </c>
      <c r="F129">
        <f t="shared" si="9"/>
        <v>2</v>
      </c>
    </row>
    <row r="130" spans="1:6" x14ac:dyDescent="0.25">
      <c r="A130" t="s">
        <v>128</v>
      </c>
      <c r="B130" t="str">
        <f t="shared" si="5"/>
        <v>Namibia (4)</v>
      </c>
      <c r="C130">
        <f t="shared" si="6"/>
        <v>9</v>
      </c>
      <c r="D130">
        <f t="shared" si="7"/>
        <v>11</v>
      </c>
      <c r="E130" t="str">
        <f t="shared" si="8"/>
        <v>Namibia</v>
      </c>
      <c r="F130">
        <f t="shared" si="9"/>
        <v>4</v>
      </c>
    </row>
    <row r="131" spans="1:6" x14ac:dyDescent="0.25">
      <c r="A131" t="s">
        <v>129</v>
      </c>
      <c r="B131" t="str">
        <f t="shared" ref="B131:B194" si="10">RIGHT(A131,LEN(A131)-1)</f>
        <v>Nauru (1)</v>
      </c>
      <c r="C131">
        <f t="shared" ref="C131:C194" si="11">FIND("(",B131)</f>
        <v>7</v>
      </c>
      <c r="D131">
        <f t="shared" ref="D131:D194" si="12">FIND(")", B131)</f>
        <v>9</v>
      </c>
      <c r="E131" t="str">
        <f t="shared" ref="E131:E194" si="13">LEFT(B131,C131-2)</f>
        <v>Nauru</v>
      </c>
      <c r="F131">
        <f t="shared" ref="F131:F194" si="14">INT(MID(B131,C131+1,D131-C131-1))</f>
        <v>1</v>
      </c>
    </row>
    <row r="132" spans="1:6" x14ac:dyDescent="0.25">
      <c r="A132" t="s">
        <v>130</v>
      </c>
      <c r="B132" t="str">
        <f t="shared" si="10"/>
        <v>Nepal (7)</v>
      </c>
      <c r="C132">
        <f t="shared" si="11"/>
        <v>7</v>
      </c>
      <c r="D132">
        <f t="shared" si="12"/>
        <v>9</v>
      </c>
      <c r="E132" t="str">
        <f t="shared" si="13"/>
        <v>Nepal</v>
      </c>
      <c r="F132">
        <f t="shared" si="14"/>
        <v>7</v>
      </c>
    </row>
    <row r="133" spans="1:6" x14ac:dyDescent="0.25">
      <c r="A133" t="s">
        <v>131</v>
      </c>
      <c r="B133" t="str">
        <f t="shared" si="10"/>
        <v>Netherlands (273)</v>
      </c>
      <c r="C133">
        <f t="shared" si="11"/>
        <v>13</v>
      </c>
      <c r="D133">
        <f t="shared" si="12"/>
        <v>17</v>
      </c>
      <c r="E133" t="str">
        <f t="shared" si="13"/>
        <v>Netherlands</v>
      </c>
      <c r="F133">
        <f t="shared" si="14"/>
        <v>273</v>
      </c>
    </row>
    <row r="134" spans="1:6" x14ac:dyDescent="0.25">
      <c r="A134" t="s">
        <v>132</v>
      </c>
      <c r="B134" t="str">
        <f t="shared" si="10"/>
        <v>New Zealand (195)</v>
      </c>
      <c r="C134">
        <f t="shared" si="11"/>
        <v>13</v>
      </c>
      <c r="D134">
        <f t="shared" si="12"/>
        <v>17</v>
      </c>
      <c r="E134" t="str">
        <f t="shared" si="13"/>
        <v>New Zealand</v>
      </c>
      <c r="F134">
        <f t="shared" si="14"/>
        <v>195</v>
      </c>
    </row>
    <row r="135" spans="1:6" x14ac:dyDescent="0.25">
      <c r="A135" t="s">
        <v>133</v>
      </c>
      <c r="B135" t="str">
        <f t="shared" si="10"/>
        <v>Nicaragua (7)</v>
      </c>
      <c r="C135">
        <f t="shared" si="11"/>
        <v>11</v>
      </c>
      <c r="D135">
        <f t="shared" si="12"/>
        <v>13</v>
      </c>
      <c r="E135" t="str">
        <f t="shared" si="13"/>
        <v>Nicaragua</v>
      </c>
      <c r="F135">
        <f t="shared" si="14"/>
        <v>7</v>
      </c>
    </row>
    <row r="136" spans="1:6" x14ac:dyDescent="0.25">
      <c r="A136" t="s">
        <v>134</v>
      </c>
      <c r="B136" t="str">
        <f t="shared" si="10"/>
        <v>Niger (7)</v>
      </c>
      <c r="C136">
        <f t="shared" si="11"/>
        <v>7</v>
      </c>
      <c r="D136">
        <f t="shared" si="12"/>
        <v>9</v>
      </c>
      <c r="E136" t="str">
        <f t="shared" si="13"/>
        <v>Niger</v>
      </c>
      <c r="F136">
        <f t="shared" si="14"/>
        <v>7</v>
      </c>
    </row>
    <row r="137" spans="1:6" x14ac:dyDescent="0.25">
      <c r="A137" t="s">
        <v>135</v>
      </c>
      <c r="B137" t="str">
        <f t="shared" si="10"/>
        <v>Nigeria (88)</v>
      </c>
      <c r="C137">
        <f t="shared" si="11"/>
        <v>9</v>
      </c>
      <c r="D137">
        <f t="shared" si="12"/>
        <v>12</v>
      </c>
      <c r="E137" t="str">
        <f t="shared" si="13"/>
        <v>Nigeria</v>
      </c>
      <c r="F137">
        <f t="shared" si="14"/>
        <v>88</v>
      </c>
    </row>
    <row r="138" spans="1:6" x14ac:dyDescent="0.25">
      <c r="A138" t="s">
        <v>136</v>
      </c>
      <c r="B138" t="str">
        <f t="shared" si="10"/>
        <v>North Korea (16)</v>
      </c>
      <c r="C138">
        <f t="shared" si="11"/>
        <v>13</v>
      </c>
      <c r="D138">
        <f t="shared" si="12"/>
        <v>16</v>
      </c>
      <c r="E138" t="str">
        <f t="shared" si="13"/>
        <v>North Korea</v>
      </c>
      <c r="F138">
        <f t="shared" si="14"/>
        <v>16</v>
      </c>
    </row>
    <row r="139" spans="1:6" x14ac:dyDescent="0.25">
      <c r="A139" t="s">
        <v>137</v>
      </c>
      <c r="B139" t="str">
        <f t="shared" si="10"/>
        <v>North Macedonia (7)</v>
      </c>
      <c r="C139">
        <f t="shared" si="11"/>
        <v>17</v>
      </c>
      <c r="D139">
        <f t="shared" si="12"/>
        <v>19</v>
      </c>
      <c r="E139" t="str">
        <f t="shared" si="13"/>
        <v>North Macedonia</v>
      </c>
      <c r="F139">
        <f t="shared" si="14"/>
        <v>7</v>
      </c>
    </row>
    <row r="140" spans="1:6" x14ac:dyDescent="0.25">
      <c r="A140" t="s">
        <v>138</v>
      </c>
      <c r="B140" t="str">
        <f t="shared" si="10"/>
        <v>Norway (107)</v>
      </c>
      <c r="C140">
        <f t="shared" si="11"/>
        <v>8</v>
      </c>
      <c r="D140">
        <f t="shared" si="12"/>
        <v>12</v>
      </c>
      <c r="E140" t="str">
        <f t="shared" si="13"/>
        <v>Norway</v>
      </c>
      <c r="F140">
        <f t="shared" si="14"/>
        <v>107</v>
      </c>
    </row>
    <row r="141" spans="1:6" x14ac:dyDescent="0.25">
      <c r="A141" t="s">
        <v>139</v>
      </c>
      <c r="B141" t="str">
        <f t="shared" si="10"/>
        <v>Oman (4)</v>
      </c>
      <c r="C141">
        <f t="shared" si="11"/>
        <v>6</v>
      </c>
      <c r="D141">
        <f t="shared" si="12"/>
        <v>8</v>
      </c>
      <c r="E141" t="str">
        <f t="shared" si="13"/>
        <v>Oman</v>
      </c>
      <c r="F141">
        <f t="shared" si="14"/>
        <v>4</v>
      </c>
    </row>
    <row r="142" spans="1:6" x14ac:dyDescent="0.25">
      <c r="A142" t="s">
        <v>140</v>
      </c>
      <c r="B142" t="str">
        <f t="shared" si="10"/>
        <v>Pakistan (7)</v>
      </c>
      <c r="C142">
        <f t="shared" si="11"/>
        <v>10</v>
      </c>
      <c r="D142">
        <f t="shared" si="12"/>
        <v>12</v>
      </c>
      <c r="E142" t="str">
        <f t="shared" si="13"/>
        <v>Pakistan</v>
      </c>
      <c r="F142">
        <f t="shared" si="14"/>
        <v>7</v>
      </c>
    </row>
    <row r="143" spans="1:6" x14ac:dyDescent="0.25">
      <c r="A143" t="s">
        <v>141</v>
      </c>
      <c r="B143" t="str">
        <f t="shared" si="10"/>
        <v>Palau (3)</v>
      </c>
      <c r="C143">
        <f t="shared" si="11"/>
        <v>7</v>
      </c>
      <c r="D143">
        <f t="shared" si="12"/>
        <v>9</v>
      </c>
      <c r="E143" t="str">
        <f t="shared" si="13"/>
        <v>Palau</v>
      </c>
      <c r="F143">
        <f t="shared" si="14"/>
        <v>3</v>
      </c>
    </row>
    <row r="144" spans="1:6" x14ac:dyDescent="0.25">
      <c r="A144" t="s">
        <v>142</v>
      </c>
      <c r="B144" t="str">
        <f t="shared" si="10"/>
        <v>Palestine (8)</v>
      </c>
      <c r="C144">
        <f t="shared" si="11"/>
        <v>11</v>
      </c>
      <c r="D144">
        <f t="shared" si="12"/>
        <v>13</v>
      </c>
      <c r="E144" t="str">
        <f t="shared" si="13"/>
        <v>Palestine</v>
      </c>
      <c r="F144">
        <f t="shared" si="14"/>
        <v>8</v>
      </c>
    </row>
    <row r="145" spans="1:6" x14ac:dyDescent="0.25">
      <c r="A145" t="s">
        <v>143</v>
      </c>
      <c r="B145" t="str">
        <f t="shared" si="10"/>
        <v>Panama (8)</v>
      </c>
      <c r="C145">
        <f t="shared" si="11"/>
        <v>8</v>
      </c>
      <c r="D145">
        <f t="shared" si="12"/>
        <v>10</v>
      </c>
      <c r="E145" t="str">
        <f t="shared" si="13"/>
        <v>Panama</v>
      </c>
      <c r="F145">
        <f t="shared" si="14"/>
        <v>8</v>
      </c>
    </row>
    <row r="146" spans="1:6" x14ac:dyDescent="0.25">
      <c r="A146" t="s">
        <v>144</v>
      </c>
      <c r="B146" t="str">
        <f t="shared" si="10"/>
        <v>Papua New Guinea (7)</v>
      </c>
      <c r="C146">
        <f t="shared" si="11"/>
        <v>18</v>
      </c>
      <c r="D146">
        <f t="shared" si="12"/>
        <v>20</v>
      </c>
      <c r="E146" t="str">
        <f t="shared" si="13"/>
        <v>Papua New Guinea</v>
      </c>
      <c r="F146">
        <f t="shared" si="14"/>
        <v>7</v>
      </c>
    </row>
    <row r="147" spans="1:6" x14ac:dyDescent="0.25">
      <c r="A147" t="s">
        <v>145</v>
      </c>
      <c r="B147" t="str">
        <f t="shared" si="10"/>
        <v>Paraguay (28)</v>
      </c>
      <c r="C147">
        <f t="shared" si="11"/>
        <v>10</v>
      </c>
      <c r="D147">
        <f t="shared" si="12"/>
        <v>13</v>
      </c>
      <c r="E147" t="str">
        <f t="shared" si="13"/>
        <v>Paraguay</v>
      </c>
      <c r="F147">
        <f t="shared" si="14"/>
        <v>28</v>
      </c>
    </row>
    <row r="148" spans="1:6" x14ac:dyDescent="0.25">
      <c r="A148" t="s">
        <v>146</v>
      </c>
      <c r="B148" t="str">
        <f t="shared" si="10"/>
        <v>Peru (26)</v>
      </c>
      <c r="C148">
        <f t="shared" si="11"/>
        <v>6</v>
      </c>
      <c r="D148">
        <f t="shared" si="12"/>
        <v>9</v>
      </c>
      <c r="E148" t="str">
        <f t="shared" si="13"/>
        <v>Peru</v>
      </c>
      <c r="F148">
        <f t="shared" si="14"/>
        <v>26</v>
      </c>
    </row>
    <row r="149" spans="1:6" x14ac:dyDescent="0.25">
      <c r="A149" t="s">
        <v>147</v>
      </c>
      <c r="B149" t="str">
        <f t="shared" si="10"/>
        <v>Philippines (22)</v>
      </c>
      <c r="C149">
        <f t="shared" si="11"/>
        <v>13</v>
      </c>
      <c r="D149">
        <f t="shared" si="12"/>
        <v>16</v>
      </c>
      <c r="E149" t="str">
        <f t="shared" si="13"/>
        <v>Philippines</v>
      </c>
      <c r="F149">
        <f t="shared" si="14"/>
        <v>22</v>
      </c>
    </row>
    <row r="150" spans="1:6" x14ac:dyDescent="0.25">
      <c r="A150" t="s">
        <v>148</v>
      </c>
      <c r="B150" t="str">
        <f t="shared" si="10"/>
        <v>Poland (210)</v>
      </c>
      <c r="C150">
        <f t="shared" si="11"/>
        <v>8</v>
      </c>
      <c r="D150">
        <f t="shared" si="12"/>
        <v>12</v>
      </c>
      <c r="E150" t="str">
        <f t="shared" si="13"/>
        <v>Poland</v>
      </c>
      <c r="F150">
        <f t="shared" si="14"/>
        <v>210</v>
      </c>
    </row>
    <row r="151" spans="1:6" x14ac:dyDescent="0.25">
      <c r="A151" t="s">
        <v>149</v>
      </c>
      <c r="B151" t="str">
        <f t="shared" si="10"/>
        <v>Portugal (73)</v>
      </c>
      <c r="C151">
        <f t="shared" si="11"/>
        <v>10</v>
      </c>
      <c r="D151">
        <f t="shared" si="12"/>
        <v>13</v>
      </c>
      <c r="E151" t="str">
        <f t="shared" si="13"/>
        <v>Portugal</v>
      </c>
      <c r="F151">
        <f t="shared" si="14"/>
        <v>73</v>
      </c>
    </row>
    <row r="152" spans="1:6" x14ac:dyDescent="0.25">
      <c r="A152" t="s">
        <v>150</v>
      </c>
      <c r="B152" t="str">
        <f t="shared" si="10"/>
        <v>Puerto Rico (51)</v>
      </c>
      <c r="C152">
        <f t="shared" si="11"/>
        <v>13</v>
      </c>
      <c r="D152">
        <f t="shared" si="12"/>
        <v>16</v>
      </c>
      <c r="E152" t="str">
        <f t="shared" si="13"/>
        <v>Puerto Rico</v>
      </c>
      <c r="F152">
        <f t="shared" si="14"/>
        <v>51</v>
      </c>
    </row>
    <row r="153" spans="1:6" x14ac:dyDescent="0.25">
      <c r="A153" t="s">
        <v>151</v>
      </c>
      <c r="B153" t="str">
        <f t="shared" si="10"/>
        <v>Qatar (14)</v>
      </c>
      <c r="C153">
        <f t="shared" si="11"/>
        <v>7</v>
      </c>
      <c r="D153">
        <f t="shared" si="12"/>
        <v>10</v>
      </c>
      <c r="E153" t="str">
        <f t="shared" si="13"/>
        <v>Qatar</v>
      </c>
      <c r="F153">
        <f t="shared" si="14"/>
        <v>14</v>
      </c>
    </row>
    <row r="154" spans="1:6" x14ac:dyDescent="0.25">
      <c r="A154" t="s">
        <v>152</v>
      </c>
      <c r="B154" t="str">
        <f t="shared" si="10"/>
        <v>Refugee Olympic Team (37)</v>
      </c>
      <c r="C154">
        <f t="shared" si="11"/>
        <v>22</v>
      </c>
      <c r="D154">
        <f t="shared" si="12"/>
        <v>25</v>
      </c>
      <c r="E154" t="str">
        <f t="shared" si="13"/>
        <v>Refugee Olympic Team</v>
      </c>
      <c r="F154">
        <f t="shared" si="14"/>
        <v>37</v>
      </c>
    </row>
    <row r="155" spans="1:6" x14ac:dyDescent="0.25">
      <c r="A155" t="s">
        <v>153</v>
      </c>
      <c r="B155" t="str">
        <f t="shared" si="10"/>
        <v>Republic of the Congo (4)</v>
      </c>
      <c r="C155">
        <f t="shared" si="11"/>
        <v>23</v>
      </c>
      <c r="D155">
        <f t="shared" si="12"/>
        <v>25</v>
      </c>
      <c r="E155" t="str">
        <f t="shared" si="13"/>
        <v>Republic of the Congo</v>
      </c>
      <c r="F155">
        <f t="shared" si="14"/>
        <v>4</v>
      </c>
    </row>
    <row r="156" spans="1:6" x14ac:dyDescent="0.25">
      <c r="A156" t="s">
        <v>154</v>
      </c>
      <c r="B156" t="str">
        <f t="shared" si="10"/>
        <v>Romania (106)</v>
      </c>
      <c r="C156">
        <f t="shared" si="11"/>
        <v>9</v>
      </c>
      <c r="D156">
        <f t="shared" si="12"/>
        <v>13</v>
      </c>
      <c r="E156" t="str">
        <f t="shared" si="13"/>
        <v>Romania</v>
      </c>
      <c r="F156">
        <f t="shared" si="14"/>
        <v>106</v>
      </c>
    </row>
    <row r="157" spans="1:6" x14ac:dyDescent="0.25">
      <c r="A157" t="s">
        <v>155</v>
      </c>
      <c r="B157" t="str">
        <f t="shared" si="10"/>
        <v>Rwanda (8)</v>
      </c>
      <c r="C157">
        <f t="shared" si="11"/>
        <v>8</v>
      </c>
      <c r="D157">
        <f t="shared" si="12"/>
        <v>10</v>
      </c>
      <c r="E157" t="str">
        <f t="shared" si="13"/>
        <v>Rwanda</v>
      </c>
      <c r="F157">
        <f t="shared" si="14"/>
        <v>8</v>
      </c>
    </row>
    <row r="158" spans="1:6" x14ac:dyDescent="0.25">
      <c r="A158" t="s">
        <v>156</v>
      </c>
      <c r="B158" t="str">
        <f t="shared" si="10"/>
        <v>Saint Kitts and Nevis (3)</v>
      </c>
      <c r="C158">
        <f t="shared" si="11"/>
        <v>23</v>
      </c>
      <c r="D158">
        <f t="shared" si="12"/>
        <v>25</v>
      </c>
      <c r="E158" t="str">
        <f t="shared" si="13"/>
        <v>Saint Kitts and Nevis</v>
      </c>
      <c r="F158">
        <f t="shared" si="14"/>
        <v>3</v>
      </c>
    </row>
    <row r="159" spans="1:6" x14ac:dyDescent="0.25">
      <c r="A159" t="s">
        <v>157</v>
      </c>
      <c r="B159" t="str">
        <f t="shared" si="10"/>
        <v>Saint Lucia (4)</v>
      </c>
      <c r="C159">
        <f t="shared" si="11"/>
        <v>13</v>
      </c>
      <c r="D159">
        <f t="shared" si="12"/>
        <v>15</v>
      </c>
      <c r="E159" t="str">
        <f t="shared" si="13"/>
        <v>Saint Lucia</v>
      </c>
      <c r="F159">
        <f t="shared" si="14"/>
        <v>4</v>
      </c>
    </row>
    <row r="160" spans="1:6" x14ac:dyDescent="0.25">
      <c r="A160" t="s">
        <v>158</v>
      </c>
      <c r="B160" t="str">
        <f t="shared" si="10"/>
        <v>Saint Vincent and the Grenadines (4)</v>
      </c>
      <c r="C160">
        <f t="shared" si="11"/>
        <v>34</v>
      </c>
      <c r="D160">
        <f t="shared" si="12"/>
        <v>36</v>
      </c>
      <c r="E160" t="str">
        <f t="shared" si="13"/>
        <v>Saint Vincent and the Grenadines</v>
      </c>
      <c r="F160">
        <f t="shared" si="14"/>
        <v>4</v>
      </c>
    </row>
    <row r="161" spans="1:6" x14ac:dyDescent="0.25">
      <c r="A161" t="s">
        <v>159</v>
      </c>
      <c r="B161" t="str">
        <f t="shared" si="10"/>
        <v>Samoa (24)</v>
      </c>
      <c r="C161">
        <f t="shared" si="11"/>
        <v>7</v>
      </c>
      <c r="D161">
        <f t="shared" si="12"/>
        <v>10</v>
      </c>
      <c r="E161" t="str">
        <f t="shared" si="13"/>
        <v>Samoa</v>
      </c>
      <c r="F161">
        <f t="shared" si="14"/>
        <v>24</v>
      </c>
    </row>
    <row r="162" spans="1:6" x14ac:dyDescent="0.25">
      <c r="A162" t="s">
        <v>160</v>
      </c>
      <c r="B162" t="str">
        <f t="shared" si="10"/>
        <v>San Marino (5)</v>
      </c>
      <c r="C162">
        <f t="shared" si="11"/>
        <v>12</v>
      </c>
      <c r="D162">
        <f t="shared" si="12"/>
        <v>14</v>
      </c>
      <c r="E162" t="str">
        <f t="shared" si="13"/>
        <v>San Marino</v>
      </c>
      <c r="F162">
        <f t="shared" si="14"/>
        <v>5</v>
      </c>
    </row>
    <row r="163" spans="1:6" x14ac:dyDescent="0.25">
      <c r="A163" t="s">
        <v>161</v>
      </c>
      <c r="B163" t="str">
        <f t="shared" si="10"/>
        <v>São Tomé and Príncipe (3)</v>
      </c>
      <c r="C163">
        <f t="shared" si="11"/>
        <v>23</v>
      </c>
      <c r="D163">
        <f t="shared" si="12"/>
        <v>25</v>
      </c>
      <c r="E163" t="str">
        <f t="shared" si="13"/>
        <v>São Tomé and Príncipe</v>
      </c>
      <c r="F163">
        <f t="shared" si="14"/>
        <v>3</v>
      </c>
    </row>
    <row r="164" spans="1:6" x14ac:dyDescent="0.25">
      <c r="A164" t="s">
        <v>162</v>
      </c>
      <c r="B164" t="str">
        <f t="shared" si="10"/>
        <v>Saudi Arabia (9)</v>
      </c>
      <c r="C164">
        <f t="shared" si="11"/>
        <v>14</v>
      </c>
      <c r="D164">
        <f t="shared" si="12"/>
        <v>16</v>
      </c>
      <c r="E164" t="str">
        <f t="shared" si="13"/>
        <v>Saudi Arabia</v>
      </c>
      <c r="F164">
        <f t="shared" si="14"/>
        <v>9</v>
      </c>
    </row>
    <row r="165" spans="1:6" x14ac:dyDescent="0.25">
      <c r="A165" t="s">
        <v>163</v>
      </c>
      <c r="B165" t="str">
        <f t="shared" si="10"/>
        <v>Senegal (11)</v>
      </c>
      <c r="C165">
        <f t="shared" si="11"/>
        <v>9</v>
      </c>
      <c r="D165">
        <f t="shared" si="12"/>
        <v>12</v>
      </c>
      <c r="E165" t="str">
        <f t="shared" si="13"/>
        <v>Senegal</v>
      </c>
      <c r="F165">
        <f t="shared" si="14"/>
        <v>11</v>
      </c>
    </row>
    <row r="166" spans="1:6" x14ac:dyDescent="0.25">
      <c r="A166" t="s">
        <v>164</v>
      </c>
      <c r="B166" t="str">
        <f t="shared" si="10"/>
        <v>Serbia (113)</v>
      </c>
      <c r="C166">
        <f t="shared" si="11"/>
        <v>8</v>
      </c>
      <c r="D166">
        <f t="shared" si="12"/>
        <v>12</v>
      </c>
      <c r="E166" t="str">
        <f t="shared" si="13"/>
        <v>Serbia</v>
      </c>
      <c r="F166">
        <f t="shared" si="14"/>
        <v>113</v>
      </c>
    </row>
    <row r="167" spans="1:6" x14ac:dyDescent="0.25">
      <c r="A167" t="s">
        <v>165</v>
      </c>
      <c r="B167" t="str">
        <f t="shared" si="10"/>
        <v>Seychelles (3)</v>
      </c>
      <c r="C167">
        <f t="shared" si="11"/>
        <v>12</v>
      </c>
      <c r="D167">
        <f t="shared" si="12"/>
        <v>14</v>
      </c>
      <c r="E167" t="str">
        <f t="shared" si="13"/>
        <v>Seychelles</v>
      </c>
      <c r="F167">
        <f t="shared" si="14"/>
        <v>3</v>
      </c>
    </row>
    <row r="168" spans="1:6" x14ac:dyDescent="0.25">
      <c r="A168" t="s">
        <v>166</v>
      </c>
      <c r="B168" t="str">
        <f t="shared" si="10"/>
        <v>Sierra Leone (4)</v>
      </c>
      <c r="C168">
        <f t="shared" si="11"/>
        <v>14</v>
      </c>
      <c r="D168">
        <f t="shared" si="12"/>
        <v>16</v>
      </c>
      <c r="E168" t="str">
        <f t="shared" si="13"/>
        <v>Sierra Leone</v>
      </c>
      <c r="F168">
        <f t="shared" si="14"/>
        <v>4</v>
      </c>
    </row>
    <row r="169" spans="1:6" x14ac:dyDescent="0.25">
      <c r="A169" t="s">
        <v>167</v>
      </c>
      <c r="B169" t="str">
        <f t="shared" si="10"/>
        <v>Singapore (23)</v>
      </c>
      <c r="C169">
        <f t="shared" si="11"/>
        <v>11</v>
      </c>
      <c r="D169">
        <f t="shared" si="12"/>
        <v>14</v>
      </c>
      <c r="E169" t="str">
        <f t="shared" si="13"/>
        <v>Singapore</v>
      </c>
      <c r="F169">
        <f t="shared" si="14"/>
        <v>23</v>
      </c>
    </row>
    <row r="170" spans="1:6" x14ac:dyDescent="0.25">
      <c r="A170" t="s">
        <v>168</v>
      </c>
      <c r="B170" t="str">
        <f t="shared" si="10"/>
        <v>Slovakia (28)</v>
      </c>
      <c r="C170">
        <f t="shared" si="11"/>
        <v>10</v>
      </c>
      <c r="D170">
        <f t="shared" si="12"/>
        <v>13</v>
      </c>
      <c r="E170" t="str">
        <f t="shared" si="13"/>
        <v>Slovakia</v>
      </c>
      <c r="F170">
        <f t="shared" si="14"/>
        <v>28</v>
      </c>
    </row>
    <row r="171" spans="1:6" x14ac:dyDescent="0.25">
      <c r="A171" t="s">
        <v>169</v>
      </c>
      <c r="B171" t="str">
        <f t="shared" si="10"/>
        <v>Slovenia (90)</v>
      </c>
      <c r="C171">
        <f t="shared" si="11"/>
        <v>10</v>
      </c>
      <c r="D171">
        <f t="shared" si="12"/>
        <v>13</v>
      </c>
      <c r="E171" t="str">
        <f t="shared" si="13"/>
        <v>Slovenia</v>
      </c>
      <c r="F171">
        <f t="shared" si="14"/>
        <v>90</v>
      </c>
    </row>
    <row r="172" spans="1:6" x14ac:dyDescent="0.25">
      <c r="A172" t="s">
        <v>170</v>
      </c>
      <c r="B172" t="str">
        <f t="shared" si="10"/>
        <v>Solomon Islands (2)</v>
      </c>
      <c r="C172">
        <f t="shared" si="11"/>
        <v>17</v>
      </c>
      <c r="D172">
        <f t="shared" si="12"/>
        <v>19</v>
      </c>
      <c r="E172" t="str">
        <f t="shared" si="13"/>
        <v>Solomon Islands</v>
      </c>
      <c r="F172">
        <f t="shared" si="14"/>
        <v>2</v>
      </c>
    </row>
    <row r="173" spans="1:6" x14ac:dyDescent="0.25">
      <c r="A173" t="s">
        <v>171</v>
      </c>
      <c r="B173" t="str">
        <f t="shared" si="10"/>
        <v>Somalia (1)</v>
      </c>
      <c r="C173">
        <f t="shared" si="11"/>
        <v>9</v>
      </c>
      <c r="D173">
        <f t="shared" si="12"/>
        <v>11</v>
      </c>
      <c r="E173" t="str">
        <f t="shared" si="13"/>
        <v>Somalia</v>
      </c>
      <c r="F173">
        <f t="shared" si="14"/>
        <v>1</v>
      </c>
    </row>
    <row r="174" spans="1:6" x14ac:dyDescent="0.25">
      <c r="A174" t="s">
        <v>172</v>
      </c>
      <c r="B174" t="str">
        <f t="shared" si="10"/>
        <v>South Africa (149)</v>
      </c>
      <c r="C174">
        <f t="shared" si="11"/>
        <v>14</v>
      </c>
      <c r="D174">
        <f t="shared" si="12"/>
        <v>18</v>
      </c>
      <c r="E174" t="str">
        <f t="shared" si="13"/>
        <v>South Africa</v>
      </c>
      <c r="F174">
        <f t="shared" si="14"/>
        <v>149</v>
      </c>
    </row>
    <row r="175" spans="1:6" x14ac:dyDescent="0.25">
      <c r="A175" t="s">
        <v>173</v>
      </c>
      <c r="B175" t="str">
        <f t="shared" si="10"/>
        <v>South Korea (141)</v>
      </c>
      <c r="C175">
        <f t="shared" si="11"/>
        <v>13</v>
      </c>
      <c r="D175">
        <f t="shared" si="12"/>
        <v>17</v>
      </c>
      <c r="E175" t="str">
        <f t="shared" si="13"/>
        <v>South Korea</v>
      </c>
      <c r="F175">
        <f t="shared" si="14"/>
        <v>141</v>
      </c>
    </row>
    <row r="176" spans="1:6" x14ac:dyDescent="0.25">
      <c r="A176" t="s">
        <v>174</v>
      </c>
      <c r="B176" t="str">
        <f t="shared" si="10"/>
        <v>South Sudan (14)</v>
      </c>
      <c r="C176">
        <f t="shared" si="11"/>
        <v>13</v>
      </c>
      <c r="D176">
        <f t="shared" si="12"/>
        <v>16</v>
      </c>
      <c r="E176" t="str">
        <f t="shared" si="13"/>
        <v>South Sudan</v>
      </c>
      <c r="F176">
        <f t="shared" si="14"/>
        <v>14</v>
      </c>
    </row>
    <row r="177" spans="1:6" x14ac:dyDescent="0.25">
      <c r="A177" t="s">
        <v>175</v>
      </c>
      <c r="B177" t="str">
        <f t="shared" si="10"/>
        <v>Spain (383)</v>
      </c>
      <c r="C177">
        <f t="shared" si="11"/>
        <v>7</v>
      </c>
      <c r="D177">
        <f t="shared" si="12"/>
        <v>11</v>
      </c>
      <c r="E177" t="str">
        <f t="shared" si="13"/>
        <v>Spain</v>
      </c>
      <c r="F177">
        <f t="shared" si="14"/>
        <v>383</v>
      </c>
    </row>
    <row r="178" spans="1:6" x14ac:dyDescent="0.25">
      <c r="A178" t="s">
        <v>176</v>
      </c>
      <c r="B178" t="str">
        <f t="shared" si="10"/>
        <v>Sri Lanka (6)</v>
      </c>
      <c r="C178">
        <f t="shared" si="11"/>
        <v>11</v>
      </c>
      <c r="D178">
        <f t="shared" si="12"/>
        <v>13</v>
      </c>
      <c r="E178" t="str">
        <f t="shared" si="13"/>
        <v>Sri Lanka</v>
      </c>
      <c r="F178">
        <f t="shared" si="14"/>
        <v>6</v>
      </c>
    </row>
    <row r="179" spans="1:6" x14ac:dyDescent="0.25">
      <c r="A179" t="s">
        <v>177</v>
      </c>
      <c r="B179" t="str">
        <f t="shared" si="10"/>
        <v>Sudan (4)</v>
      </c>
      <c r="C179">
        <f t="shared" si="11"/>
        <v>7</v>
      </c>
      <c r="D179">
        <f t="shared" si="12"/>
        <v>9</v>
      </c>
      <c r="E179" t="str">
        <f t="shared" si="13"/>
        <v>Sudan</v>
      </c>
      <c r="F179">
        <f t="shared" si="14"/>
        <v>4</v>
      </c>
    </row>
    <row r="180" spans="1:6" x14ac:dyDescent="0.25">
      <c r="A180" t="s">
        <v>178</v>
      </c>
      <c r="B180" t="str">
        <f t="shared" si="10"/>
        <v>Suriname (5)</v>
      </c>
      <c r="C180">
        <f t="shared" si="11"/>
        <v>10</v>
      </c>
      <c r="D180">
        <f t="shared" si="12"/>
        <v>12</v>
      </c>
      <c r="E180" t="str">
        <f t="shared" si="13"/>
        <v>Suriname</v>
      </c>
      <c r="F180">
        <f t="shared" si="14"/>
        <v>5</v>
      </c>
    </row>
    <row r="181" spans="1:6" x14ac:dyDescent="0.25">
      <c r="A181" t="s">
        <v>179</v>
      </c>
      <c r="B181" t="str">
        <f t="shared" si="10"/>
        <v>Sweden (118)</v>
      </c>
      <c r="C181">
        <f t="shared" si="11"/>
        <v>8</v>
      </c>
      <c r="D181">
        <f t="shared" si="12"/>
        <v>12</v>
      </c>
      <c r="E181" t="str">
        <f t="shared" si="13"/>
        <v>Sweden</v>
      </c>
      <c r="F181">
        <f t="shared" si="14"/>
        <v>118</v>
      </c>
    </row>
    <row r="182" spans="1:6" x14ac:dyDescent="0.25">
      <c r="A182" t="s">
        <v>180</v>
      </c>
      <c r="B182" t="str">
        <f t="shared" si="10"/>
        <v>Switzerland (127)</v>
      </c>
      <c r="C182">
        <f t="shared" si="11"/>
        <v>13</v>
      </c>
      <c r="D182">
        <f t="shared" si="12"/>
        <v>17</v>
      </c>
      <c r="E182" t="str">
        <f t="shared" si="13"/>
        <v>Switzerland</v>
      </c>
      <c r="F182">
        <f t="shared" si="14"/>
        <v>127</v>
      </c>
    </row>
    <row r="183" spans="1:6" x14ac:dyDescent="0.25">
      <c r="A183" t="s">
        <v>181</v>
      </c>
      <c r="B183" t="str">
        <f t="shared" si="10"/>
        <v>Syria (6)</v>
      </c>
      <c r="C183">
        <f t="shared" si="11"/>
        <v>7</v>
      </c>
      <c r="D183">
        <f t="shared" si="12"/>
        <v>9</v>
      </c>
      <c r="E183" t="str">
        <f t="shared" si="13"/>
        <v>Syria</v>
      </c>
      <c r="F183">
        <f t="shared" si="14"/>
        <v>6</v>
      </c>
    </row>
    <row r="184" spans="1:6" x14ac:dyDescent="0.25">
      <c r="A184" t="s">
        <v>182</v>
      </c>
      <c r="B184" t="str">
        <f t="shared" si="10"/>
        <v>Chinese Taipei (60)</v>
      </c>
      <c r="C184">
        <f t="shared" si="11"/>
        <v>16</v>
      </c>
      <c r="D184">
        <f t="shared" si="12"/>
        <v>19</v>
      </c>
      <c r="E184" t="str">
        <f t="shared" si="13"/>
        <v>Chinese Taipei</v>
      </c>
      <c r="F184">
        <f t="shared" si="14"/>
        <v>60</v>
      </c>
    </row>
    <row r="185" spans="1:6" x14ac:dyDescent="0.25">
      <c r="A185" t="s">
        <v>183</v>
      </c>
      <c r="B185" t="str">
        <f t="shared" si="10"/>
        <v>Tajikistan (14)</v>
      </c>
      <c r="C185">
        <f t="shared" si="11"/>
        <v>12</v>
      </c>
      <c r="D185">
        <f t="shared" si="12"/>
        <v>15</v>
      </c>
      <c r="E185" t="str">
        <f t="shared" si="13"/>
        <v>Tajikistan</v>
      </c>
      <c r="F185">
        <f t="shared" si="14"/>
        <v>14</v>
      </c>
    </row>
    <row r="186" spans="1:6" x14ac:dyDescent="0.25">
      <c r="A186" t="s">
        <v>184</v>
      </c>
      <c r="B186" t="str">
        <f t="shared" si="10"/>
        <v>Tanzania (7)</v>
      </c>
      <c r="C186">
        <f t="shared" si="11"/>
        <v>10</v>
      </c>
      <c r="D186">
        <f t="shared" si="12"/>
        <v>12</v>
      </c>
      <c r="E186" t="str">
        <f t="shared" si="13"/>
        <v>Tanzania</v>
      </c>
      <c r="F186">
        <f t="shared" si="14"/>
        <v>7</v>
      </c>
    </row>
    <row r="187" spans="1:6" x14ac:dyDescent="0.25">
      <c r="A187" t="s">
        <v>185</v>
      </c>
      <c r="B187" t="str">
        <f t="shared" si="10"/>
        <v>Thailand (51)</v>
      </c>
      <c r="C187">
        <f t="shared" si="11"/>
        <v>10</v>
      </c>
      <c r="D187">
        <f t="shared" si="12"/>
        <v>13</v>
      </c>
      <c r="E187" t="str">
        <f t="shared" si="13"/>
        <v>Thailand</v>
      </c>
      <c r="F187">
        <f t="shared" si="14"/>
        <v>51</v>
      </c>
    </row>
    <row r="188" spans="1:6" x14ac:dyDescent="0.25">
      <c r="A188" t="s">
        <v>186</v>
      </c>
      <c r="B188" t="str">
        <f t="shared" si="10"/>
        <v>Togo (5)</v>
      </c>
      <c r="C188">
        <f t="shared" si="11"/>
        <v>6</v>
      </c>
      <c r="D188">
        <f t="shared" si="12"/>
        <v>8</v>
      </c>
      <c r="E188" t="str">
        <f t="shared" si="13"/>
        <v>Togo</v>
      </c>
      <c r="F188">
        <f t="shared" si="14"/>
        <v>5</v>
      </c>
    </row>
    <row r="189" spans="1:6" x14ac:dyDescent="0.25">
      <c r="A189" t="s">
        <v>187</v>
      </c>
      <c r="B189" t="str">
        <f t="shared" si="10"/>
        <v>Tonga (4)</v>
      </c>
      <c r="C189">
        <f t="shared" si="11"/>
        <v>7</v>
      </c>
      <c r="D189">
        <f t="shared" si="12"/>
        <v>9</v>
      </c>
      <c r="E189" t="str">
        <f t="shared" si="13"/>
        <v>Tonga</v>
      </c>
      <c r="F189">
        <f t="shared" si="14"/>
        <v>4</v>
      </c>
    </row>
    <row r="190" spans="1:6" x14ac:dyDescent="0.25">
      <c r="A190" t="s">
        <v>188</v>
      </c>
      <c r="B190" t="str">
        <f t="shared" si="10"/>
        <v>Trinidad and Tobago (18)</v>
      </c>
      <c r="C190">
        <f t="shared" si="11"/>
        <v>21</v>
      </c>
      <c r="D190">
        <f t="shared" si="12"/>
        <v>24</v>
      </c>
      <c r="E190" t="str">
        <f t="shared" si="13"/>
        <v>Trinidad and Tobago</v>
      </c>
      <c r="F190">
        <f t="shared" si="14"/>
        <v>18</v>
      </c>
    </row>
    <row r="191" spans="1:6" x14ac:dyDescent="0.25">
      <c r="A191" t="s">
        <v>189</v>
      </c>
      <c r="B191" t="str">
        <f t="shared" si="10"/>
        <v>Tunisia (27)</v>
      </c>
      <c r="C191">
        <f t="shared" si="11"/>
        <v>9</v>
      </c>
      <c r="D191">
        <f t="shared" si="12"/>
        <v>12</v>
      </c>
      <c r="E191" t="str">
        <f t="shared" si="13"/>
        <v>Tunisia</v>
      </c>
      <c r="F191">
        <f t="shared" si="14"/>
        <v>27</v>
      </c>
    </row>
    <row r="192" spans="1:6" x14ac:dyDescent="0.25">
      <c r="A192" t="s">
        <v>190</v>
      </c>
      <c r="B192" t="str">
        <f t="shared" si="10"/>
        <v>Turkey (101)</v>
      </c>
      <c r="C192">
        <f t="shared" si="11"/>
        <v>8</v>
      </c>
      <c r="D192">
        <f t="shared" si="12"/>
        <v>12</v>
      </c>
      <c r="E192" t="str">
        <f t="shared" si="13"/>
        <v>Turkey</v>
      </c>
      <c r="F192">
        <f t="shared" si="14"/>
        <v>101</v>
      </c>
    </row>
    <row r="193" spans="1:6" x14ac:dyDescent="0.25">
      <c r="A193" t="s">
        <v>191</v>
      </c>
      <c r="B193" t="str">
        <f t="shared" si="10"/>
        <v>Turkmenistan (6)</v>
      </c>
      <c r="C193">
        <f t="shared" si="11"/>
        <v>14</v>
      </c>
      <c r="D193">
        <f t="shared" si="12"/>
        <v>16</v>
      </c>
      <c r="E193" t="str">
        <f t="shared" si="13"/>
        <v>Turkmenistan</v>
      </c>
      <c r="F193">
        <f t="shared" si="14"/>
        <v>6</v>
      </c>
    </row>
    <row r="194" spans="1:6" x14ac:dyDescent="0.25">
      <c r="A194" t="s">
        <v>192</v>
      </c>
      <c r="B194" t="str">
        <f t="shared" si="10"/>
        <v>Tuvalu (2)</v>
      </c>
      <c r="C194">
        <f t="shared" si="11"/>
        <v>8</v>
      </c>
      <c r="D194">
        <f t="shared" si="12"/>
        <v>10</v>
      </c>
      <c r="E194" t="str">
        <f t="shared" si="13"/>
        <v>Tuvalu</v>
      </c>
      <c r="F194">
        <f t="shared" si="14"/>
        <v>2</v>
      </c>
    </row>
    <row r="195" spans="1:6" x14ac:dyDescent="0.25">
      <c r="A195" t="s">
        <v>193</v>
      </c>
      <c r="B195" t="str">
        <f t="shared" ref="B195:B207" si="15">RIGHT(A195,LEN(A195)-1)</f>
        <v>Uganda (24)</v>
      </c>
      <c r="C195">
        <f t="shared" ref="C195:C207" si="16">FIND("(",B195)</f>
        <v>8</v>
      </c>
      <c r="D195">
        <f t="shared" ref="D195:D207" si="17">FIND(")", B195)</f>
        <v>11</v>
      </c>
      <c r="E195" t="str">
        <f t="shared" ref="E195:E207" si="18">LEFT(B195,C195-2)</f>
        <v>Uganda</v>
      </c>
      <c r="F195">
        <f t="shared" ref="F195:F207" si="19">INT(MID(B195,C195+1,D195-C195-1))</f>
        <v>24</v>
      </c>
    </row>
    <row r="196" spans="1:6" x14ac:dyDescent="0.25">
      <c r="A196" t="s">
        <v>194</v>
      </c>
      <c r="B196" t="str">
        <f t="shared" si="15"/>
        <v>Ukraine (140)</v>
      </c>
      <c r="C196">
        <f t="shared" si="16"/>
        <v>9</v>
      </c>
      <c r="D196">
        <f t="shared" si="17"/>
        <v>13</v>
      </c>
      <c r="E196" t="str">
        <f t="shared" si="18"/>
        <v>Ukraine</v>
      </c>
      <c r="F196">
        <f t="shared" si="19"/>
        <v>140</v>
      </c>
    </row>
    <row r="197" spans="1:6" x14ac:dyDescent="0.25">
      <c r="A197" t="s">
        <v>195</v>
      </c>
      <c r="B197" t="str">
        <f t="shared" si="15"/>
        <v>United Arab Emirates (13)</v>
      </c>
      <c r="C197">
        <f t="shared" si="16"/>
        <v>22</v>
      </c>
      <c r="D197">
        <f t="shared" si="17"/>
        <v>25</v>
      </c>
      <c r="E197" t="str">
        <f t="shared" si="18"/>
        <v>United Arab Emirates</v>
      </c>
      <c r="F197">
        <f t="shared" si="19"/>
        <v>13</v>
      </c>
    </row>
    <row r="198" spans="1:6" x14ac:dyDescent="0.25">
      <c r="A198" t="s">
        <v>196</v>
      </c>
      <c r="B198" t="str">
        <f t="shared" si="15"/>
        <v>United States (592)</v>
      </c>
      <c r="C198">
        <f t="shared" si="16"/>
        <v>15</v>
      </c>
      <c r="D198">
        <f t="shared" si="17"/>
        <v>19</v>
      </c>
      <c r="E198" t="str">
        <f t="shared" si="18"/>
        <v>United States</v>
      </c>
      <c r="F198">
        <f t="shared" si="19"/>
        <v>592</v>
      </c>
    </row>
    <row r="199" spans="1:6" x14ac:dyDescent="0.25">
      <c r="A199" t="s">
        <v>197</v>
      </c>
      <c r="B199" t="str">
        <f t="shared" si="15"/>
        <v>Uruguay (25)</v>
      </c>
      <c r="C199">
        <f t="shared" si="16"/>
        <v>9</v>
      </c>
      <c r="D199">
        <f t="shared" si="17"/>
        <v>12</v>
      </c>
      <c r="E199" t="str">
        <f t="shared" si="18"/>
        <v>Uruguay</v>
      </c>
      <c r="F199">
        <f t="shared" si="19"/>
        <v>25</v>
      </c>
    </row>
    <row r="200" spans="1:6" x14ac:dyDescent="0.25">
      <c r="A200" t="s">
        <v>198</v>
      </c>
      <c r="B200" t="str">
        <f t="shared" si="15"/>
        <v>Uzbekistan (86)</v>
      </c>
      <c r="C200">
        <f t="shared" si="16"/>
        <v>12</v>
      </c>
      <c r="D200">
        <f t="shared" si="17"/>
        <v>15</v>
      </c>
      <c r="E200" t="str">
        <f t="shared" si="18"/>
        <v>Uzbekistan</v>
      </c>
      <c r="F200">
        <f t="shared" si="19"/>
        <v>86</v>
      </c>
    </row>
    <row r="201" spans="1:6" x14ac:dyDescent="0.25">
      <c r="A201" t="s">
        <v>199</v>
      </c>
      <c r="B201" t="str">
        <f t="shared" si="15"/>
        <v>Vanuatu (6)</v>
      </c>
      <c r="C201">
        <f t="shared" si="16"/>
        <v>9</v>
      </c>
      <c r="D201">
        <f t="shared" si="17"/>
        <v>11</v>
      </c>
      <c r="E201" t="str">
        <f t="shared" si="18"/>
        <v>Vanuatu</v>
      </c>
      <c r="F201">
        <f t="shared" si="19"/>
        <v>6</v>
      </c>
    </row>
    <row r="202" spans="1:6" x14ac:dyDescent="0.25">
      <c r="A202" t="s">
        <v>200</v>
      </c>
      <c r="B202" t="str">
        <f t="shared" si="15"/>
        <v>Venezuela (33)</v>
      </c>
      <c r="C202">
        <f t="shared" si="16"/>
        <v>11</v>
      </c>
      <c r="D202">
        <f t="shared" si="17"/>
        <v>14</v>
      </c>
      <c r="E202" t="str">
        <f t="shared" si="18"/>
        <v>Venezuela</v>
      </c>
      <c r="F202">
        <f t="shared" si="19"/>
        <v>33</v>
      </c>
    </row>
    <row r="203" spans="1:6" x14ac:dyDescent="0.25">
      <c r="A203" t="s">
        <v>201</v>
      </c>
      <c r="B203" t="str">
        <f t="shared" si="15"/>
        <v>Vietnam (16)</v>
      </c>
      <c r="C203">
        <f t="shared" si="16"/>
        <v>9</v>
      </c>
      <c r="D203">
        <f t="shared" si="17"/>
        <v>12</v>
      </c>
      <c r="E203" t="str">
        <f t="shared" si="18"/>
        <v>Vietnam</v>
      </c>
      <c r="F203">
        <f t="shared" si="19"/>
        <v>16</v>
      </c>
    </row>
    <row r="204" spans="1:6" x14ac:dyDescent="0.25">
      <c r="A204" t="s">
        <v>202</v>
      </c>
      <c r="B204" t="str">
        <f t="shared" si="15"/>
        <v>Virgin Islands (5)</v>
      </c>
      <c r="C204">
        <f t="shared" si="16"/>
        <v>16</v>
      </c>
      <c r="D204">
        <f t="shared" si="17"/>
        <v>18</v>
      </c>
      <c r="E204" t="str">
        <f t="shared" si="18"/>
        <v>Virgin Islands</v>
      </c>
      <c r="F204">
        <f t="shared" si="19"/>
        <v>5</v>
      </c>
    </row>
    <row r="205" spans="1:6" x14ac:dyDescent="0.25">
      <c r="A205" t="s">
        <v>203</v>
      </c>
      <c r="B205" t="str">
        <f t="shared" si="15"/>
        <v>Yemen (4)</v>
      </c>
      <c r="C205">
        <f t="shared" si="16"/>
        <v>7</v>
      </c>
      <c r="D205">
        <f t="shared" si="17"/>
        <v>9</v>
      </c>
      <c r="E205" t="str">
        <f t="shared" si="18"/>
        <v>Yemen</v>
      </c>
      <c r="F205">
        <f t="shared" si="19"/>
        <v>4</v>
      </c>
    </row>
    <row r="206" spans="1:6" x14ac:dyDescent="0.25">
      <c r="A206" t="s">
        <v>204</v>
      </c>
      <c r="B206" t="str">
        <f t="shared" si="15"/>
        <v>Zambia (27)</v>
      </c>
      <c r="C206">
        <f t="shared" si="16"/>
        <v>8</v>
      </c>
      <c r="D206">
        <f t="shared" si="17"/>
        <v>11</v>
      </c>
      <c r="E206" t="str">
        <f t="shared" si="18"/>
        <v>Zambia</v>
      </c>
      <c r="F206">
        <f t="shared" si="19"/>
        <v>27</v>
      </c>
    </row>
    <row r="207" spans="1:6" x14ac:dyDescent="0.25">
      <c r="A207" t="s">
        <v>205</v>
      </c>
      <c r="B207" t="str">
        <f t="shared" si="15"/>
        <v>Zimbabwe (7)</v>
      </c>
      <c r="C207">
        <f t="shared" si="16"/>
        <v>10</v>
      </c>
      <c r="D207">
        <f t="shared" si="17"/>
        <v>12</v>
      </c>
      <c r="E207" t="str">
        <f t="shared" si="18"/>
        <v>Zimbabwe</v>
      </c>
      <c r="F207">
        <f t="shared" si="19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2863-9B3D-4879-9A3F-B0D66EFF4952}">
  <dimension ref="A1:B207"/>
  <sheetViews>
    <sheetView tabSelected="1" workbookViewId="0"/>
  </sheetViews>
  <sheetFormatPr defaultRowHeight="15" x14ac:dyDescent="0.25"/>
  <sheetData>
    <row r="1" spans="1:2" x14ac:dyDescent="0.25">
      <c r="A1" t="s">
        <v>210</v>
      </c>
      <c r="B1" t="s">
        <v>211</v>
      </c>
    </row>
    <row r="2" spans="1:2" x14ac:dyDescent="0.25">
      <c r="A2" t="s">
        <v>212</v>
      </c>
      <c r="B2">
        <v>6</v>
      </c>
    </row>
    <row r="3" spans="1:2" x14ac:dyDescent="0.25">
      <c r="A3" t="s">
        <v>213</v>
      </c>
      <c r="B3">
        <v>8</v>
      </c>
    </row>
    <row r="4" spans="1:2" x14ac:dyDescent="0.25">
      <c r="A4" t="s">
        <v>214</v>
      </c>
      <c r="B4">
        <v>45</v>
      </c>
    </row>
    <row r="5" spans="1:2" x14ac:dyDescent="0.25">
      <c r="A5" t="s">
        <v>215</v>
      </c>
      <c r="B5">
        <v>2</v>
      </c>
    </row>
    <row r="6" spans="1:2" x14ac:dyDescent="0.25">
      <c r="A6" t="s">
        <v>216</v>
      </c>
      <c r="B6">
        <v>2</v>
      </c>
    </row>
    <row r="7" spans="1:2" x14ac:dyDescent="0.25">
      <c r="A7" t="s">
        <v>217</v>
      </c>
      <c r="B7">
        <v>24</v>
      </c>
    </row>
    <row r="8" spans="1:2" x14ac:dyDescent="0.25">
      <c r="A8" t="s">
        <v>218</v>
      </c>
      <c r="B8">
        <v>5</v>
      </c>
    </row>
    <row r="9" spans="1:2" x14ac:dyDescent="0.25">
      <c r="A9" t="s">
        <v>219</v>
      </c>
      <c r="B9">
        <v>136</v>
      </c>
    </row>
    <row r="10" spans="1:2" x14ac:dyDescent="0.25">
      <c r="A10" t="s">
        <v>220</v>
      </c>
      <c r="B10">
        <v>15</v>
      </c>
    </row>
    <row r="11" spans="1:2" x14ac:dyDescent="0.25">
      <c r="A11" t="s">
        <v>221</v>
      </c>
      <c r="B11">
        <v>6</v>
      </c>
    </row>
    <row r="12" spans="1:2" x14ac:dyDescent="0.25">
      <c r="A12" t="s">
        <v>222</v>
      </c>
      <c r="B12">
        <v>459</v>
      </c>
    </row>
    <row r="13" spans="1:2" x14ac:dyDescent="0.25">
      <c r="A13" t="s">
        <v>223</v>
      </c>
      <c r="B13">
        <v>78</v>
      </c>
    </row>
    <row r="14" spans="1:2" x14ac:dyDescent="0.25">
      <c r="A14" t="s">
        <v>224</v>
      </c>
      <c r="B14">
        <v>48</v>
      </c>
    </row>
    <row r="15" spans="1:2" x14ac:dyDescent="0.25">
      <c r="A15" t="s">
        <v>225</v>
      </c>
      <c r="B15">
        <v>18</v>
      </c>
    </row>
    <row r="16" spans="1:2" x14ac:dyDescent="0.25">
      <c r="A16" t="s">
        <v>226</v>
      </c>
      <c r="B16">
        <v>14</v>
      </c>
    </row>
    <row r="17" spans="1:2" x14ac:dyDescent="0.25">
      <c r="A17" t="s">
        <v>227</v>
      </c>
      <c r="B17">
        <v>5</v>
      </c>
    </row>
    <row r="18" spans="1:2" x14ac:dyDescent="0.25">
      <c r="A18" t="s">
        <v>228</v>
      </c>
      <c r="B18">
        <v>4</v>
      </c>
    </row>
    <row r="19" spans="1:2" x14ac:dyDescent="0.25">
      <c r="A19" t="s">
        <v>229</v>
      </c>
      <c r="B19">
        <v>165</v>
      </c>
    </row>
    <row r="20" spans="1:2" x14ac:dyDescent="0.25">
      <c r="A20" t="s">
        <v>230</v>
      </c>
      <c r="B20">
        <v>1</v>
      </c>
    </row>
    <row r="21" spans="1:2" x14ac:dyDescent="0.25">
      <c r="A21" t="s">
        <v>231</v>
      </c>
      <c r="B21">
        <v>5</v>
      </c>
    </row>
    <row r="22" spans="1:2" x14ac:dyDescent="0.25">
      <c r="A22" t="s">
        <v>232</v>
      </c>
      <c r="B22">
        <v>8</v>
      </c>
    </row>
    <row r="23" spans="1:2" x14ac:dyDescent="0.25">
      <c r="A23" t="s">
        <v>233</v>
      </c>
      <c r="B23">
        <v>3</v>
      </c>
    </row>
    <row r="24" spans="1:2" x14ac:dyDescent="0.25">
      <c r="A24" t="s">
        <v>234</v>
      </c>
      <c r="B24">
        <v>4</v>
      </c>
    </row>
    <row r="25" spans="1:2" x14ac:dyDescent="0.25">
      <c r="A25" t="s">
        <v>235</v>
      </c>
      <c r="B25">
        <v>5</v>
      </c>
    </row>
    <row r="26" spans="1:2" x14ac:dyDescent="0.25">
      <c r="A26" t="s">
        <v>236</v>
      </c>
      <c r="B26">
        <v>12</v>
      </c>
    </row>
    <row r="27" spans="1:2" x14ac:dyDescent="0.25">
      <c r="A27" t="s">
        <v>237</v>
      </c>
      <c r="B27">
        <v>277</v>
      </c>
    </row>
    <row r="28" spans="1:2" x14ac:dyDescent="0.25">
      <c r="A28" t="s">
        <v>238</v>
      </c>
      <c r="B28">
        <v>4</v>
      </c>
    </row>
    <row r="29" spans="1:2" x14ac:dyDescent="0.25">
      <c r="A29" t="s">
        <v>239</v>
      </c>
      <c r="B29">
        <v>3</v>
      </c>
    </row>
    <row r="30" spans="1:2" x14ac:dyDescent="0.25">
      <c r="A30" t="s">
        <v>240</v>
      </c>
      <c r="B30">
        <v>46</v>
      </c>
    </row>
    <row r="31" spans="1:2" x14ac:dyDescent="0.25">
      <c r="A31" t="s">
        <v>241</v>
      </c>
      <c r="B31">
        <v>8</v>
      </c>
    </row>
    <row r="32" spans="1:2" x14ac:dyDescent="0.25">
      <c r="A32" t="s">
        <v>242</v>
      </c>
      <c r="B32">
        <v>7</v>
      </c>
    </row>
    <row r="33" spans="1:2" x14ac:dyDescent="0.25">
      <c r="A33" t="s">
        <v>243</v>
      </c>
      <c r="B33">
        <v>3</v>
      </c>
    </row>
    <row r="34" spans="1:2" x14ac:dyDescent="0.25">
      <c r="A34" t="s">
        <v>244</v>
      </c>
      <c r="B34">
        <v>6</v>
      </c>
    </row>
    <row r="35" spans="1:2" x14ac:dyDescent="0.25">
      <c r="A35" t="s">
        <v>245</v>
      </c>
      <c r="B35">
        <v>315</v>
      </c>
    </row>
    <row r="36" spans="1:2" x14ac:dyDescent="0.25">
      <c r="A36" t="s">
        <v>246</v>
      </c>
      <c r="B36">
        <v>7</v>
      </c>
    </row>
    <row r="37" spans="1:2" x14ac:dyDescent="0.25">
      <c r="A37" t="s">
        <v>247</v>
      </c>
      <c r="B37">
        <v>4</v>
      </c>
    </row>
    <row r="38" spans="1:2" x14ac:dyDescent="0.25">
      <c r="A38" t="s">
        <v>248</v>
      </c>
      <c r="B38">
        <v>4</v>
      </c>
    </row>
    <row r="39" spans="1:2" x14ac:dyDescent="0.25">
      <c r="A39" t="s">
        <v>249</v>
      </c>
      <c r="B39">
        <v>3</v>
      </c>
    </row>
    <row r="40" spans="1:2" x14ac:dyDescent="0.25">
      <c r="A40" t="s">
        <v>250</v>
      </c>
      <c r="B40">
        <v>48</v>
      </c>
    </row>
    <row r="41" spans="1:2" x14ac:dyDescent="0.25">
      <c r="A41" t="s">
        <v>251</v>
      </c>
      <c r="B41">
        <v>388</v>
      </c>
    </row>
    <row r="42" spans="1:2" x14ac:dyDescent="0.25">
      <c r="A42" t="s">
        <v>252</v>
      </c>
      <c r="B42">
        <v>87</v>
      </c>
    </row>
    <row r="43" spans="1:2" x14ac:dyDescent="0.25">
      <c r="A43" t="s">
        <v>253</v>
      </c>
      <c r="B43">
        <v>4</v>
      </c>
    </row>
    <row r="44" spans="1:2" x14ac:dyDescent="0.25">
      <c r="A44" t="s">
        <v>254</v>
      </c>
      <c r="B44">
        <v>2</v>
      </c>
    </row>
    <row r="45" spans="1:2" x14ac:dyDescent="0.25">
      <c r="A45" t="s">
        <v>255</v>
      </c>
      <c r="B45">
        <v>6</v>
      </c>
    </row>
    <row r="46" spans="1:2" x14ac:dyDescent="0.25">
      <c r="A46" t="s">
        <v>256</v>
      </c>
      <c r="B46">
        <v>73</v>
      </c>
    </row>
    <row r="47" spans="1:2" x14ac:dyDescent="0.25">
      <c r="A47" t="s">
        <v>257</v>
      </c>
      <c r="B47">
        <v>61</v>
      </c>
    </row>
    <row r="48" spans="1:2" x14ac:dyDescent="0.25">
      <c r="A48" t="s">
        <v>258</v>
      </c>
      <c r="B48">
        <v>16</v>
      </c>
    </row>
    <row r="49" spans="1:2" x14ac:dyDescent="0.25">
      <c r="A49" t="s">
        <v>259</v>
      </c>
      <c r="B49">
        <v>110</v>
      </c>
    </row>
    <row r="50" spans="1:2" x14ac:dyDescent="0.25">
      <c r="A50" t="s">
        <v>260</v>
      </c>
      <c r="B50">
        <v>6</v>
      </c>
    </row>
    <row r="51" spans="1:2" x14ac:dyDescent="0.25">
      <c r="A51" t="s">
        <v>261</v>
      </c>
      <c r="B51">
        <v>124</v>
      </c>
    </row>
    <row r="52" spans="1:2" x14ac:dyDescent="0.25">
      <c r="A52" t="s">
        <v>262</v>
      </c>
      <c r="B52">
        <v>7</v>
      </c>
    </row>
    <row r="53" spans="1:2" x14ac:dyDescent="0.25">
      <c r="A53" t="s">
        <v>263</v>
      </c>
      <c r="B53">
        <v>4</v>
      </c>
    </row>
    <row r="54" spans="1:2" x14ac:dyDescent="0.25">
      <c r="A54" t="s">
        <v>264</v>
      </c>
      <c r="B54">
        <v>58</v>
      </c>
    </row>
    <row r="55" spans="1:2" x14ac:dyDescent="0.25">
      <c r="A55" t="s">
        <v>265</v>
      </c>
      <c r="B55">
        <v>4</v>
      </c>
    </row>
    <row r="56" spans="1:2" x14ac:dyDescent="0.25">
      <c r="A56" t="s">
        <v>266</v>
      </c>
      <c r="B56">
        <v>40</v>
      </c>
    </row>
    <row r="57" spans="1:2" x14ac:dyDescent="0.25">
      <c r="A57" t="s">
        <v>267</v>
      </c>
      <c r="B57">
        <v>148</v>
      </c>
    </row>
    <row r="58" spans="1:2" x14ac:dyDescent="0.25">
      <c r="A58" t="s">
        <v>268</v>
      </c>
      <c r="B58">
        <v>8</v>
      </c>
    </row>
    <row r="59" spans="1:2" x14ac:dyDescent="0.25">
      <c r="A59" t="s">
        <v>269</v>
      </c>
      <c r="B59">
        <v>3</v>
      </c>
    </row>
    <row r="60" spans="1:2" x14ac:dyDescent="0.25">
      <c r="A60" t="s">
        <v>270</v>
      </c>
      <c r="B60">
        <v>12</v>
      </c>
    </row>
    <row r="61" spans="1:2" x14ac:dyDescent="0.25">
      <c r="A61" t="s">
        <v>271</v>
      </c>
      <c r="B61">
        <v>24</v>
      </c>
    </row>
    <row r="62" spans="1:2" x14ac:dyDescent="0.25">
      <c r="A62" t="s">
        <v>272</v>
      </c>
      <c r="B62">
        <v>3</v>
      </c>
    </row>
    <row r="63" spans="1:2" x14ac:dyDescent="0.25">
      <c r="A63" t="s">
        <v>273</v>
      </c>
      <c r="B63">
        <v>34</v>
      </c>
    </row>
    <row r="64" spans="1:2" x14ac:dyDescent="0.25">
      <c r="A64" t="s">
        <v>274</v>
      </c>
      <c r="B64">
        <v>33</v>
      </c>
    </row>
    <row r="65" spans="1:2" x14ac:dyDescent="0.25">
      <c r="A65" t="s">
        <v>275</v>
      </c>
      <c r="B65">
        <v>56</v>
      </c>
    </row>
    <row r="66" spans="1:2" x14ac:dyDescent="0.25">
      <c r="A66" t="s">
        <v>276</v>
      </c>
      <c r="B66">
        <v>573</v>
      </c>
    </row>
    <row r="67" spans="1:2" x14ac:dyDescent="0.25">
      <c r="A67" t="s">
        <v>277</v>
      </c>
      <c r="B67">
        <v>5</v>
      </c>
    </row>
    <row r="68" spans="1:2" x14ac:dyDescent="0.25">
      <c r="A68" t="s">
        <v>278</v>
      </c>
      <c r="B68">
        <v>7</v>
      </c>
    </row>
    <row r="69" spans="1:2" x14ac:dyDescent="0.25">
      <c r="A69" t="s">
        <v>279</v>
      </c>
      <c r="B69">
        <v>28</v>
      </c>
    </row>
    <row r="70" spans="1:2" x14ac:dyDescent="0.25">
      <c r="A70" t="s">
        <v>280</v>
      </c>
      <c r="B70">
        <v>428</v>
      </c>
    </row>
    <row r="71" spans="1:2" x14ac:dyDescent="0.25">
      <c r="A71" t="s">
        <v>281</v>
      </c>
      <c r="B71">
        <v>8</v>
      </c>
    </row>
    <row r="72" spans="1:2" x14ac:dyDescent="0.25">
      <c r="A72" t="s">
        <v>282</v>
      </c>
      <c r="B72">
        <v>327</v>
      </c>
    </row>
    <row r="73" spans="1:2" x14ac:dyDescent="0.25">
      <c r="A73" t="s">
        <v>283</v>
      </c>
      <c r="B73">
        <v>100</v>
      </c>
    </row>
    <row r="74" spans="1:2" x14ac:dyDescent="0.25">
      <c r="A74" t="s">
        <v>284</v>
      </c>
      <c r="B74">
        <v>6</v>
      </c>
    </row>
    <row r="75" spans="1:2" x14ac:dyDescent="0.25">
      <c r="A75" t="s">
        <v>285</v>
      </c>
      <c r="B75">
        <v>8</v>
      </c>
    </row>
    <row r="76" spans="1:2" x14ac:dyDescent="0.25">
      <c r="A76" t="s">
        <v>286</v>
      </c>
      <c r="B76">
        <v>16</v>
      </c>
    </row>
    <row r="77" spans="1:2" x14ac:dyDescent="0.25">
      <c r="A77" t="s">
        <v>287</v>
      </c>
      <c r="B77">
        <v>24</v>
      </c>
    </row>
    <row r="78" spans="1:2" x14ac:dyDescent="0.25">
      <c r="A78" t="s">
        <v>288</v>
      </c>
      <c r="B78">
        <v>6</v>
      </c>
    </row>
    <row r="79" spans="1:2" x14ac:dyDescent="0.25">
      <c r="A79" t="s">
        <v>289</v>
      </c>
      <c r="B79">
        <v>5</v>
      </c>
    </row>
    <row r="80" spans="1:2" x14ac:dyDescent="0.25">
      <c r="A80" t="s">
        <v>290</v>
      </c>
      <c r="B80">
        <v>7</v>
      </c>
    </row>
    <row r="81" spans="1:2" x14ac:dyDescent="0.25">
      <c r="A81" t="s">
        <v>291</v>
      </c>
      <c r="B81">
        <v>4</v>
      </c>
    </row>
    <row r="82" spans="1:2" x14ac:dyDescent="0.25">
      <c r="A82" t="s">
        <v>292</v>
      </c>
      <c r="B82">
        <v>36</v>
      </c>
    </row>
    <row r="83" spans="1:2" x14ac:dyDescent="0.25">
      <c r="A83" t="s">
        <v>293</v>
      </c>
      <c r="B83">
        <v>170</v>
      </c>
    </row>
    <row r="84" spans="1:2" x14ac:dyDescent="0.25">
      <c r="A84" t="s">
        <v>294</v>
      </c>
      <c r="B84">
        <v>5</v>
      </c>
    </row>
    <row r="85" spans="1:2" x14ac:dyDescent="0.25">
      <c r="A85" t="s">
        <v>295</v>
      </c>
      <c r="B85">
        <v>117</v>
      </c>
    </row>
    <row r="86" spans="1:2" x14ac:dyDescent="0.25">
      <c r="A86" t="s">
        <v>296</v>
      </c>
      <c r="B86">
        <v>32</v>
      </c>
    </row>
    <row r="87" spans="1:2" x14ac:dyDescent="0.25">
      <c r="A87" t="s">
        <v>297</v>
      </c>
      <c r="B87">
        <v>29</v>
      </c>
    </row>
    <row r="88" spans="1:2" x14ac:dyDescent="0.25">
      <c r="A88" t="s">
        <v>298</v>
      </c>
      <c r="B88">
        <v>41</v>
      </c>
    </row>
    <row r="89" spans="1:2" x14ac:dyDescent="0.25">
      <c r="A89" t="s">
        <v>299</v>
      </c>
      <c r="B89">
        <v>22</v>
      </c>
    </row>
    <row r="90" spans="1:2" x14ac:dyDescent="0.25">
      <c r="A90" t="s">
        <v>300</v>
      </c>
      <c r="B90">
        <v>134</v>
      </c>
    </row>
    <row r="91" spans="1:2" x14ac:dyDescent="0.25">
      <c r="A91" t="s">
        <v>301</v>
      </c>
      <c r="B91">
        <v>88</v>
      </c>
    </row>
    <row r="92" spans="1:2" x14ac:dyDescent="0.25">
      <c r="A92" t="s">
        <v>302</v>
      </c>
      <c r="B92">
        <v>402</v>
      </c>
    </row>
    <row r="93" spans="1:2" x14ac:dyDescent="0.25">
      <c r="A93" t="s">
        <v>303</v>
      </c>
      <c r="B93">
        <v>11</v>
      </c>
    </row>
    <row r="94" spans="1:2" x14ac:dyDescent="0.25">
      <c r="A94" t="s">
        <v>304</v>
      </c>
      <c r="B94">
        <v>58</v>
      </c>
    </row>
    <row r="95" spans="1:2" x14ac:dyDescent="0.25">
      <c r="A95" t="s">
        <v>305</v>
      </c>
      <c r="B95">
        <v>403</v>
      </c>
    </row>
    <row r="96" spans="1:2" x14ac:dyDescent="0.25">
      <c r="A96" t="s">
        <v>306</v>
      </c>
      <c r="B96">
        <v>12</v>
      </c>
    </row>
    <row r="97" spans="1:2" x14ac:dyDescent="0.25">
      <c r="A97" t="s">
        <v>307</v>
      </c>
      <c r="B97">
        <v>79</v>
      </c>
    </row>
    <row r="98" spans="1:2" x14ac:dyDescent="0.25">
      <c r="A98" t="s">
        <v>308</v>
      </c>
      <c r="B98">
        <v>72</v>
      </c>
    </row>
    <row r="99" spans="1:2" x14ac:dyDescent="0.25">
      <c r="A99" t="s">
        <v>309</v>
      </c>
      <c r="B99">
        <v>3</v>
      </c>
    </row>
    <row r="100" spans="1:2" x14ac:dyDescent="0.25">
      <c r="A100" t="s">
        <v>310</v>
      </c>
      <c r="B100">
        <v>9</v>
      </c>
    </row>
    <row r="101" spans="1:2" x14ac:dyDescent="0.25">
      <c r="A101" t="s">
        <v>311</v>
      </c>
      <c r="B101">
        <v>9</v>
      </c>
    </row>
    <row r="102" spans="1:2" x14ac:dyDescent="0.25">
      <c r="A102" t="s">
        <v>312</v>
      </c>
      <c r="B102">
        <v>16</v>
      </c>
    </row>
    <row r="103" spans="1:2" x14ac:dyDescent="0.25">
      <c r="A103" t="s">
        <v>313</v>
      </c>
      <c r="B103">
        <v>4</v>
      </c>
    </row>
    <row r="104" spans="1:2" x14ac:dyDescent="0.25">
      <c r="A104" t="s">
        <v>314</v>
      </c>
      <c r="B104">
        <v>29</v>
      </c>
    </row>
    <row r="105" spans="1:2" x14ac:dyDescent="0.25">
      <c r="A105" t="s">
        <v>315</v>
      </c>
      <c r="B105">
        <v>10</v>
      </c>
    </row>
    <row r="106" spans="1:2" x14ac:dyDescent="0.25">
      <c r="A106" t="s">
        <v>316</v>
      </c>
      <c r="B106">
        <v>3</v>
      </c>
    </row>
    <row r="107" spans="1:2" x14ac:dyDescent="0.25">
      <c r="A107" t="s">
        <v>317</v>
      </c>
      <c r="B107">
        <v>8</v>
      </c>
    </row>
    <row r="108" spans="1:2" x14ac:dyDescent="0.25">
      <c r="A108" t="s">
        <v>318</v>
      </c>
      <c r="B108">
        <v>6</v>
      </c>
    </row>
    <row r="109" spans="1:2" x14ac:dyDescent="0.25">
      <c r="A109" t="s">
        <v>319</v>
      </c>
      <c r="B109">
        <v>1</v>
      </c>
    </row>
    <row r="110" spans="1:2" x14ac:dyDescent="0.25">
      <c r="A110" t="s">
        <v>320</v>
      </c>
      <c r="B110">
        <v>51</v>
      </c>
    </row>
    <row r="111" spans="1:2" x14ac:dyDescent="0.25">
      <c r="A111" t="s">
        <v>321</v>
      </c>
      <c r="B111">
        <v>14</v>
      </c>
    </row>
    <row r="112" spans="1:2" x14ac:dyDescent="0.25">
      <c r="A112" t="s">
        <v>322</v>
      </c>
      <c r="B112">
        <v>7</v>
      </c>
    </row>
    <row r="113" spans="1:2" x14ac:dyDescent="0.25">
      <c r="A113" t="s">
        <v>323</v>
      </c>
      <c r="B113">
        <v>3</v>
      </c>
    </row>
    <row r="114" spans="1:2" x14ac:dyDescent="0.25">
      <c r="A114" t="s">
        <v>324</v>
      </c>
      <c r="B114">
        <v>26</v>
      </c>
    </row>
    <row r="115" spans="1:2" x14ac:dyDescent="0.25">
      <c r="A115" t="s">
        <v>325</v>
      </c>
      <c r="B115">
        <v>5</v>
      </c>
    </row>
    <row r="116" spans="1:2" x14ac:dyDescent="0.25">
      <c r="A116" t="s">
        <v>326</v>
      </c>
      <c r="B116">
        <v>23</v>
      </c>
    </row>
    <row r="117" spans="1:2" x14ac:dyDescent="0.25">
      <c r="A117" t="s">
        <v>327</v>
      </c>
      <c r="B117">
        <v>5</v>
      </c>
    </row>
    <row r="118" spans="1:2" x14ac:dyDescent="0.25">
      <c r="A118" t="s">
        <v>328</v>
      </c>
      <c r="B118">
        <v>4</v>
      </c>
    </row>
    <row r="119" spans="1:2" x14ac:dyDescent="0.25">
      <c r="A119" t="s">
        <v>329</v>
      </c>
      <c r="B119">
        <v>2</v>
      </c>
    </row>
    <row r="120" spans="1:2" x14ac:dyDescent="0.25">
      <c r="A120" t="s">
        <v>330</v>
      </c>
      <c r="B120">
        <v>13</v>
      </c>
    </row>
    <row r="121" spans="1:2" x14ac:dyDescent="0.25">
      <c r="A121" t="s">
        <v>331</v>
      </c>
      <c r="B121">
        <v>107</v>
      </c>
    </row>
    <row r="122" spans="1:2" x14ac:dyDescent="0.25">
      <c r="A122" t="s">
        <v>332</v>
      </c>
      <c r="B122">
        <v>3</v>
      </c>
    </row>
    <row r="123" spans="1:2" x14ac:dyDescent="0.25">
      <c r="A123" t="s">
        <v>333</v>
      </c>
      <c r="B123">
        <v>26</v>
      </c>
    </row>
    <row r="124" spans="1:2" x14ac:dyDescent="0.25">
      <c r="A124" t="s">
        <v>334</v>
      </c>
      <c r="B124">
        <v>6</v>
      </c>
    </row>
    <row r="125" spans="1:2" x14ac:dyDescent="0.25">
      <c r="A125" t="s">
        <v>335</v>
      </c>
      <c r="B125">
        <v>32</v>
      </c>
    </row>
    <row r="126" spans="1:2" x14ac:dyDescent="0.25">
      <c r="A126" t="s">
        <v>336</v>
      </c>
      <c r="B126">
        <v>19</v>
      </c>
    </row>
    <row r="127" spans="1:2" x14ac:dyDescent="0.25">
      <c r="A127" t="s">
        <v>337</v>
      </c>
      <c r="B127">
        <v>59</v>
      </c>
    </row>
    <row r="128" spans="1:2" x14ac:dyDescent="0.25">
      <c r="A128" t="s">
        <v>338</v>
      </c>
      <c r="B128">
        <v>7</v>
      </c>
    </row>
    <row r="129" spans="1:2" x14ac:dyDescent="0.25">
      <c r="A129" t="s">
        <v>339</v>
      </c>
      <c r="B129">
        <v>2</v>
      </c>
    </row>
    <row r="130" spans="1:2" x14ac:dyDescent="0.25">
      <c r="A130" t="s">
        <v>340</v>
      </c>
      <c r="B130">
        <v>4</v>
      </c>
    </row>
    <row r="131" spans="1:2" x14ac:dyDescent="0.25">
      <c r="A131" t="s">
        <v>341</v>
      </c>
      <c r="B131">
        <v>1</v>
      </c>
    </row>
    <row r="132" spans="1:2" x14ac:dyDescent="0.25">
      <c r="A132" t="s">
        <v>342</v>
      </c>
      <c r="B132">
        <v>7</v>
      </c>
    </row>
    <row r="133" spans="1:2" x14ac:dyDescent="0.25">
      <c r="A133" t="s">
        <v>343</v>
      </c>
      <c r="B133">
        <v>273</v>
      </c>
    </row>
    <row r="134" spans="1:2" x14ac:dyDescent="0.25">
      <c r="A134" t="s">
        <v>344</v>
      </c>
      <c r="B134">
        <v>195</v>
      </c>
    </row>
    <row r="135" spans="1:2" x14ac:dyDescent="0.25">
      <c r="A135" t="s">
        <v>345</v>
      </c>
      <c r="B135">
        <v>7</v>
      </c>
    </row>
    <row r="136" spans="1:2" x14ac:dyDescent="0.25">
      <c r="A136" t="s">
        <v>346</v>
      </c>
      <c r="B136">
        <v>7</v>
      </c>
    </row>
    <row r="137" spans="1:2" x14ac:dyDescent="0.25">
      <c r="A137" t="s">
        <v>347</v>
      </c>
      <c r="B137">
        <v>88</v>
      </c>
    </row>
    <row r="138" spans="1:2" x14ac:dyDescent="0.25">
      <c r="A138" t="s">
        <v>348</v>
      </c>
      <c r="B138">
        <v>16</v>
      </c>
    </row>
    <row r="139" spans="1:2" x14ac:dyDescent="0.25">
      <c r="A139" t="s">
        <v>349</v>
      </c>
      <c r="B139">
        <v>7</v>
      </c>
    </row>
    <row r="140" spans="1:2" x14ac:dyDescent="0.25">
      <c r="A140" t="s">
        <v>350</v>
      </c>
      <c r="B140">
        <v>107</v>
      </c>
    </row>
    <row r="141" spans="1:2" x14ac:dyDescent="0.25">
      <c r="A141" t="s">
        <v>351</v>
      </c>
      <c r="B141">
        <v>4</v>
      </c>
    </row>
    <row r="142" spans="1:2" x14ac:dyDescent="0.25">
      <c r="A142" t="s">
        <v>352</v>
      </c>
      <c r="B142">
        <v>7</v>
      </c>
    </row>
    <row r="143" spans="1:2" x14ac:dyDescent="0.25">
      <c r="A143" t="s">
        <v>353</v>
      </c>
      <c r="B143">
        <v>3</v>
      </c>
    </row>
    <row r="144" spans="1:2" x14ac:dyDescent="0.25">
      <c r="A144" t="s">
        <v>354</v>
      </c>
      <c r="B144">
        <v>8</v>
      </c>
    </row>
    <row r="145" spans="1:2" x14ac:dyDescent="0.25">
      <c r="A145" t="s">
        <v>355</v>
      </c>
      <c r="B145">
        <v>8</v>
      </c>
    </row>
    <row r="146" spans="1:2" x14ac:dyDescent="0.25">
      <c r="A146" t="s">
        <v>356</v>
      </c>
      <c r="B146">
        <v>7</v>
      </c>
    </row>
    <row r="147" spans="1:2" x14ac:dyDescent="0.25">
      <c r="A147" t="s">
        <v>357</v>
      </c>
      <c r="B147">
        <v>28</v>
      </c>
    </row>
    <row r="148" spans="1:2" x14ac:dyDescent="0.25">
      <c r="A148" t="s">
        <v>358</v>
      </c>
      <c r="B148">
        <v>26</v>
      </c>
    </row>
    <row r="149" spans="1:2" x14ac:dyDescent="0.25">
      <c r="A149" t="s">
        <v>359</v>
      </c>
      <c r="B149">
        <v>22</v>
      </c>
    </row>
    <row r="150" spans="1:2" x14ac:dyDescent="0.25">
      <c r="A150" t="s">
        <v>360</v>
      </c>
      <c r="B150">
        <v>210</v>
      </c>
    </row>
    <row r="151" spans="1:2" x14ac:dyDescent="0.25">
      <c r="A151" t="s">
        <v>361</v>
      </c>
      <c r="B151">
        <v>73</v>
      </c>
    </row>
    <row r="152" spans="1:2" x14ac:dyDescent="0.25">
      <c r="A152" t="s">
        <v>362</v>
      </c>
      <c r="B152">
        <v>51</v>
      </c>
    </row>
    <row r="153" spans="1:2" x14ac:dyDescent="0.25">
      <c r="A153" t="s">
        <v>363</v>
      </c>
      <c r="B153">
        <v>14</v>
      </c>
    </row>
    <row r="154" spans="1:2" x14ac:dyDescent="0.25">
      <c r="A154" t="s">
        <v>364</v>
      </c>
      <c r="B154">
        <v>37</v>
      </c>
    </row>
    <row r="155" spans="1:2" x14ac:dyDescent="0.25">
      <c r="A155" t="s">
        <v>365</v>
      </c>
      <c r="B155">
        <v>4</v>
      </c>
    </row>
    <row r="156" spans="1:2" x14ac:dyDescent="0.25">
      <c r="A156" t="s">
        <v>366</v>
      </c>
      <c r="B156">
        <v>106</v>
      </c>
    </row>
    <row r="157" spans="1:2" x14ac:dyDescent="0.25">
      <c r="A157" t="s">
        <v>367</v>
      </c>
      <c r="B157">
        <v>8</v>
      </c>
    </row>
    <row r="158" spans="1:2" x14ac:dyDescent="0.25">
      <c r="A158" t="s">
        <v>368</v>
      </c>
      <c r="B158">
        <v>3</v>
      </c>
    </row>
    <row r="159" spans="1:2" x14ac:dyDescent="0.25">
      <c r="A159" t="s">
        <v>369</v>
      </c>
      <c r="B159">
        <v>4</v>
      </c>
    </row>
    <row r="160" spans="1:2" x14ac:dyDescent="0.25">
      <c r="A160" t="s">
        <v>370</v>
      </c>
      <c r="B160">
        <v>4</v>
      </c>
    </row>
    <row r="161" spans="1:2" x14ac:dyDescent="0.25">
      <c r="A161" t="s">
        <v>371</v>
      </c>
      <c r="B161">
        <v>24</v>
      </c>
    </row>
    <row r="162" spans="1:2" x14ac:dyDescent="0.25">
      <c r="A162" t="s">
        <v>372</v>
      </c>
      <c r="B162">
        <v>5</v>
      </c>
    </row>
    <row r="163" spans="1:2" x14ac:dyDescent="0.25">
      <c r="A163" t="s">
        <v>373</v>
      </c>
      <c r="B163">
        <v>3</v>
      </c>
    </row>
    <row r="164" spans="1:2" x14ac:dyDescent="0.25">
      <c r="A164" t="s">
        <v>374</v>
      </c>
      <c r="B164">
        <v>9</v>
      </c>
    </row>
    <row r="165" spans="1:2" x14ac:dyDescent="0.25">
      <c r="A165" t="s">
        <v>375</v>
      </c>
      <c r="B165">
        <v>11</v>
      </c>
    </row>
    <row r="166" spans="1:2" x14ac:dyDescent="0.25">
      <c r="A166" t="s">
        <v>376</v>
      </c>
      <c r="B166">
        <v>113</v>
      </c>
    </row>
    <row r="167" spans="1:2" x14ac:dyDescent="0.25">
      <c r="A167" t="s">
        <v>377</v>
      </c>
      <c r="B167">
        <v>3</v>
      </c>
    </row>
    <row r="168" spans="1:2" x14ac:dyDescent="0.25">
      <c r="A168" t="s">
        <v>378</v>
      </c>
      <c r="B168">
        <v>4</v>
      </c>
    </row>
    <row r="169" spans="1:2" x14ac:dyDescent="0.25">
      <c r="A169" t="s">
        <v>379</v>
      </c>
      <c r="B169">
        <v>23</v>
      </c>
    </row>
    <row r="170" spans="1:2" x14ac:dyDescent="0.25">
      <c r="A170" t="s">
        <v>380</v>
      </c>
      <c r="B170">
        <v>28</v>
      </c>
    </row>
    <row r="171" spans="1:2" x14ac:dyDescent="0.25">
      <c r="A171" t="s">
        <v>381</v>
      </c>
      <c r="B171">
        <v>90</v>
      </c>
    </row>
    <row r="172" spans="1:2" x14ac:dyDescent="0.25">
      <c r="A172" t="s">
        <v>382</v>
      </c>
      <c r="B172">
        <v>2</v>
      </c>
    </row>
    <row r="173" spans="1:2" x14ac:dyDescent="0.25">
      <c r="A173" t="s">
        <v>383</v>
      </c>
      <c r="B173">
        <v>1</v>
      </c>
    </row>
    <row r="174" spans="1:2" x14ac:dyDescent="0.25">
      <c r="A174" t="s">
        <v>384</v>
      </c>
      <c r="B174">
        <v>149</v>
      </c>
    </row>
    <row r="175" spans="1:2" x14ac:dyDescent="0.25">
      <c r="A175" t="s">
        <v>385</v>
      </c>
      <c r="B175">
        <v>141</v>
      </c>
    </row>
    <row r="176" spans="1:2" x14ac:dyDescent="0.25">
      <c r="A176" t="s">
        <v>386</v>
      </c>
      <c r="B176">
        <v>14</v>
      </c>
    </row>
    <row r="177" spans="1:2" x14ac:dyDescent="0.25">
      <c r="A177" t="s">
        <v>387</v>
      </c>
      <c r="B177">
        <v>383</v>
      </c>
    </row>
    <row r="178" spans="1:2" x14ac:dyDescent="0.25">
      <c r="A178" t="s">
        <v>388</v>
      </c>
      <c r="B178">
        <v>6</v>
      </c>
    </row>
    <row r="179" spans="1:2" x14ac:dyDescent="0.25">
      <c r="A179" t="s">
        <v>389</v>
      </c>
      <c r="B179">
        <v>4</v>
      </c>
    </row>
    <row r="180" spans="1:2" x14ac:dyDescent="0.25">
      <c r="A180" t="s">
        <v>390</v>
      </c>
      <c r="B180">
        <v>5</v>
      </c>
    </row>
    <row r="181" spans="1:2" x14ac:dyDescent="0.25">
      <c r="A181" t="s">
        <v>391</v>
      </c>
      <c r="B181">
        <v>118</v>
      </c>
    </row>
    <row r="182" spans="1:2" x14ac:dyDescent="0.25">
      <c r="A182" t="s">
        <v>392</v>
      </c>
      <c r="B182">
        <v>127</v>
      </c>
    </row>
    <row r="183" spans="1:2" x14ac:dyDescent="0.25">
      <c r="A183" t="s">
        <v>393</v>
      </c>
      <c r="B183">
        <v>6</v>
      </c>
    </row>
    <row r="184" spans="1:2" x14ac:dyDescent="0.25">
      <c r="A184" t="s">
        <v>394</v>
      </c>
      <c r="B184">
        <v>60</v>
      </c>
    </row>
    <row r="185" spans="1:2" x14ac:dyDescent="0.25">
      <c r="A185" t="s">
        <v>395</v>
      </c>
      <c r="B185">
        <v>14</v>
      </c>
    </row>
    <row r="186" spans="1:2" x14ac:dyDescent="0.25">
      <c r="A186" t="s">
        <v>396</v>
      </c>
      <c r="B186">
        <v>7</v>
      </c>
    </row>
    <row r="187" spans="1:2" x14ac:dyDescent="0.25">
      <c r="A187" t="s">
        <v>397</v>
      </c>
      <c r="B187">
        <v>51</v>
      </c>
    </row>
    <row r="188" spans="1:2" x14ac:dyDescent="0.25">
      <c r="A188" t="s">
        <v>398</v>
      </c>
      <c r="B188">
        <v>5</v>
      </c>
    </row>
    <row r="189" spans="1:2" x14ac:dyDescent="0.25">
      <c r="A189" t="s">
        <v>399</v>
      </c>
      <c r="B189">
        <v>4</v>
      </c>
    </row>
    <row r="190" spans="1:2" x14ac:dyDescent="0.25">
      <c r="A190" t="s">
        <v>400</v>
      </c>
      <c r="B190">
        <v>18</v>
      </c>
    </row>
    <row r="191" spans="1:2" x14ac:dyDescent="0.25">
      <c r="A191" t="s">
        <v>401</v>
      </c>
      <c r="B191">
        <v>27</v>
      </c>
    </row>
    <row r="192" spans="1:2" x14ac:dyDescent="0.25">
      <c r="A192" t="s">
        <v>402</v>
      </c>
      <c r="B192">
        <v>101</v>
      </c>
    </row>
    <row r="193" spans="1:2" x14ac:dyDescent="0.25">
      <c r="A193" t="s">
        <v>403</v>
      </c>
      <c r="B193">
        <v>6</v>
      </c>
    </row>
    <row r="194" spans="1:2" x14ac:dyDescent="0.25">
      <c r="A194" t="s">
        <v>404</v>
      </c>
      <c r="B194">
        <v>2</v>
      </c>
    </row>
    <row r="195" spans="1:2" x14ac:dyDescent="0.25">
      <c r="A195" t="s">
        <v>405</v>
      </c>
      <c r="B195">
        <v>24</v>
      </c>
    </row>
    <row r="196" spans="1:2" x14ac:dyDescent="0.25">
      <c r="A196" t="s">
        <v>406</v>
      </c>
      <c r="B196">
        <v>140</v>
      </c>
    </row>
    <row r="197" spans="1:2" x14ac:dyDescent="0.25">
      <c r="A197" t="s">
        <v>407</v>
      </c>
      <c r="B197">
        <v>13</v>
      </c>
    </row>
    <row r="198" spans="1:2" x14ac:dyDescent="0.25">
      <c r="A198" t="s">
        <v>408</v>
      </c>
      <c r="B198">
        <v>592</v>
      </c>
    </row>
    <row r="199" spans="1:2" x14ac:dyDescent="0.25">
      <c r="A199" t="s">
        <v>409</v>
      </c>
      <c r="B199">
        <v>25</v>
      </c>
    </row>
    <row r="200" spans="1:2" x14ac:dyDescent="0.25">
      <c r="A200" t="s">
        <v>410</v>
      </c>
      <c r="B200">
        <v>86</v>
      </c>
    </row>
    <row r="201" spans="1:2" x14ac:dyDescent="0.25">
      <c r="A201" t="s">
        <v>411</v>
      </c>
      <c r="B201">
        <v>6</v>
      </c>
    </row>
    <row r="202" spans="1:2" x14ac:dyDescent="0.25">
      <c r="A202" t="s">
        <v>412</v>
      </c>
      <c r="B202">
        <v>33</v>
      </c>
    </row>
    <row r="203" spans="1:2" x14ac:dyDescent="0.25">
      <c r="A203" t="s">
        <v>413</v>
      </c>
      <c r="B203">
        <v>16</v>
      </c>
    </row>
    <row r="204" spans="1:2" x14ac:dyDescent="0.25">
      <c r="A204" t="s">
        <v>414</v>
      </c>
      <c r="B204">
        <v>5</v>
      </c>
    </row>
    <row r="205" spans="1:2" x14ac:dyDescent="0.25">
      <c r="A205" t="s">
        <v>415</v>
      </c>
      <c r="B205">
        <v>4</v>
      </c>
    </row>
    <row r="206" spans="1:2" x14ac:dyDescent="0.25">
      <c r="A206" t="s">
        <v>416</v>
      </c>
      <c r="B206">
        <v>27</v>
      </c>
    </row>
    <row r="207" spans="1:2" x14ac:dyDescent="0.25">
      <c r="A207" t="s">
        <v>417</v>
      </c>
      <c r="B20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Yonkman</dc:creator>
  <cp:lastModifiedBy>Archana Senthil</cp:lastModifiedBy>
  <dcterms:created xsi:type="dcterms:W3CDTF">2024-10-10T22:38:30Z</dcterms:created>
  <dcterms:modified xsi:type="dcterms:W3CDTF">2024-10-11T17:09:59Z</dcterms:modified>
</cp:coreProperties>
</file>