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A12EAD32-FE66-4FBE-89A4-CDF0D558CD60}" xr6:coauthVersionLast="47" xr6:coauthVersionMax="47" xr10:uidLastSave="{00000000-0000-0000-0000-000000000000}"/>
  <bookViews>
    <workbookView xWindow="-110" yWindow="-110" windowWidth="19420" windowHeight="11500" xr2:uid="{00000000-000D-0000-FFFF-FFFF00000000}"/>
  </bookViews>
  <sheets>
    <sheet name="Bank Rate Decisions" sheetId="1" r:id="rId1"/>
    <sheet name="Stock of govt. bond purchases" sheetId="8" r:id="rId2"/>
    <sheet name="Stock of corp. bond purchases" sheetId="9" r:id="rId3"/>
    <sheet name="Asset Purchase Decisions"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0" i="6" l="1"/>
  <c r="C109" i="6"/>
  <c r="C108" i="6"/>
  <c r="C107" i="6"/>
  <c r="C106" i="6"/>
  <c r="C105" i="6"/>
  <c r="C50" i="9" l="1"/>
  <c r="C50" i="8"/>
  <c r="C49" i="8" l="1"/>
  <c r="C49" i="9"/>
  <c r="C43" i="9" l="1"/>
  <c r="C44" i="9"/>
  <c r="C45" i="9"/>
  <c r="C46" i="9"/>
  <c r="C47" i="9"/>
  <c r="C48" i="9"/>
  <c r="C41" i="9"/>
  <c r="C42" i="9"/>
  <c r="C37" i="9"/>
  <c r="C38" i="9"/>
  <c r="C39" i="9"/>
  <c r="C48" i="8" l="1"/>
  <c r="B48" i="8" l="1"/>
  <c r="C47" i="8" l="1"/>
  <c r="B41" i="8" l="1"/>
  <c r="B42" i="8"/>
  <c r="B43" i="8"/>
  <c r="B44" i="8"/>
  <c r="B45" i="8"/>
  <c r="B46" i="8"/>
  <c r="B47" i="8"/>
  <c r="C46" i="8" l="1"/>
  <c r="C45" i="8" l="1"/>
  <c r="C44" i="8" l="1"/>
  <c r="C43" i="8" l="1"/>
  <c r="C42" i="8" l="1"/>
  <c r="C41" i="8" l="1"/>
  <c r="B37" i="8" l="1"/>
  <c r="B38" i="8"/>
  <c r="B39" i="8"/>
  <c r="C37" i="8"/>
  <c r="C38" i="8"/>
  <c r="C39" i="8"/>
  <c r="C36" i="9" l="1"/>
  <c r="B36" i="9" l="1"/>
  <c r="B36" i="8"/>
  <c r="C36" i="8"/>
  <c r="B34" i="9" l="1"/>
  <c r="C34" i="9"/>
  <c r="B35" i="9"/>
  <c r="C35" i="9"/>
  <c r="C34" i="8"/>
  <c r="C35" i="8"/>
  <c r="B34" i="8"/>
  <c r="B35" i="8"/>
  <c r="C33" i="9" l="1"/>
  <c r="B32" i="9"/>
  <c r="B33" i="9"/>
  <c r="C33" i="8"/>
  <c r="B32" i="8"/>
  <c r="B33" i="8"/>
  <c r="C32" i="9" l="1"/>
  <c r="C32" i="8"/>
  <c r="B31" i="9" l="1"/>
  <c r="C31" i="9"/>
  <c r="B31" i="8"/>
  <c r="C31" i="8"/>
  <c r="B29" i="9" l="1"/>
  <c r="B30" i="9"/>
  <c r="B29" i="8"/>
  <c r="B30" i="8"/>
  <c r="C30" i="9" l="1"/>
  <c r="C30" i="8"/>
  <c r="C29" i="9" l="1"/>
  <c r="C29" i="8"/>
  <c r="B28" i="9" l="1"/>
  <c r="C28" i="9"/>
  <c r="B28" i="8"/>
  <c r="C28" i="8"/>
  <c r="C27" i="9" l="1"/>
  <c r="B27" i="9"/>
  <c r="C27" i="8"/>
  <c r="B27" i="8"/>
  <c r="B26" i="9" l="1"/>
  <c r="C26" i="9"/>
  <c r="B26" i="8"/>
  <c r="C26" i="8"/>
  <c r="B25" i="9" l="1"/>
  <c r="C25" i="9"/>
  <c r="B25" i="8"/>
  <c r="C25" i="8"/>
  <c r="B24" i="9" l="1"/>
  <c r="B24" i="8"/>
  <c r="C24" i="9" l="1"/>
  <c r="C24" i="8"/>
  <c r="B23" i="9" l="1"/>
  <c r="C23" i="9"/>
  <c r="B22" i="9"/>
  <c r="C21" i="8"/>
  <c r="C22" i="8"/>
  <c r="C23" i="8"/>
  <c r="B22" i="8"/>
  <c r="B23" i="8"/>
  <c r="C22" i="9" l="1"/>
  <c r="C21" i="9"/>
  <c r="B21" i="9" l="1"/>
  <c r="B21" i="8"/>
  <c r="C20" i="9" l="1"/>
  <c r="B20" i="9"/>
  <c r="C20" i="8"/>
  <c r="B20" i="8"/>
  <c r="B19" i="9" l="1"/>
  <c r="C19" i="9"/>
  <c r="B19" i="8"/>
  <c r="C19" i="8"/>
  <c r="C18" i="9" l="1"/>
  <c r="B17" i="9"/>
  <c r="B18" i="9"/>
  <c r="C18" i="8"/>
  <c r="B17" i="8"/>
  <c r="B18" i="8"/>
  <c r="C17" i="9" l="1"/>
  <c r="C17" i="8"/>
  <c r="B16" i="9" l="1"/>
  <c r="C16" i="9"/>
  <c r="C16" i="8"/>
  <c r="B16" i="8"/>
  <c r="C15" i="9" l="1"/>
  <c r="C14" i="9"/>
  <c r="B15" i="9"/>
  <c r="B14" i="9"/>
  <c r="B13" i="9"/>
  <c r="B12" i="9"/>
  <c r="B11" i="9"/>
  <c r="B10" i="9"/>
  <c r="C15" i="8"/>
  <c r="C14" i="8"/>
  <c r="B15" i="8"/>
  <c r="B14" i="8"/>
  <c r="C13" i="9" l="1"/>
  <c r="C13" i="8"/>
  <c r="C12" i="9" l="1"/>
  <c r="C12" i="8"/>
  <c r="C11" i="9" l="1"/>
  <c r="C11" i="8"/>
  <c r="C10" i="9" l="1"/>
  <c r="B11" i="8" l="1"/>
  <c r="B12" i="8"/>
  <c r="B13" i="8"/>
  <c r="B10" i="8"/>
  <c r="C10" i="8" l="1"/>
  <c r="C98" i="6" l="1"/>
  <c r="C97" i="6" l="1"/>
  <c r="C96" i="6" l="1"/>
  <c r="C95" i="6" l="1"/>
  <c r="C94" i="6" l="1"/>
  <c r="C93" i="6" l="1"/>
  <c r="C92" i="6" l="1"/>
  <c r="C91" i="6" l="1"/>
  <c r="C90" i="6"/>
  <c r="C89" i="6"/>
  <c r="C88" i="6"/>
  <c r="C87" i="6"/>
  <c r="C86" i="6"/>
  <c r="C85" i="6"/>
  <c r="C84" i="6"/>
  <c r="C83"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10" i="6"/>
</calcChain>
</file>

<file path=xl/sharedStrings.xml><?xml version="1.0" encoding="utf-8"?>
<sst xmlns="http://schemas.openxmlformats.org/spreadsheetml/2006/main" count="110" uniqueCount="54">
  <si>
    <t>Ben Broadbent</t>
  </si>
  <si>
    <t>Mark Carney</t>
  </si>
  <si>
    <t>Jon Cunliffe</t>
  </si>
  <si>
    <t>Kristin Forbes</t>
  </si>
  <si>
    <t>Andrew Haldane</t>
  </si>
  <si>
    <t>Ian McCafferty</t>
  </si>
  <si>
    <t>Nemat Shafik</t>
  </si>
  <si>
    <t>Gertjan Vlieghe</t>
  </si>
  <si>
    <t>Martin Weale</t>
  </si>
  <si>
    <t>Kate Barker</t>
  </si>
  <si>
    <t>Charles Bean</t>
  </si>
  <si>
    <t>Tim Besley</t>
  </si>
  <si>
    <t>David Blanchflower</t>
  </si>
  <si>
    <t>Spencer Dale</t>
  </si>
  <si>
    <t>Paul Fisher</t>
  </si>
  <si>
    <t>Mervyn King</t>
  </si>
  <si>
    <t>David Miles</t>
  </si>
  <si>
    <t>Adam Posen</t>
  </si>
  <si>
    <t>Andrew Sentance</t>
  </si>
  <si>
    <t>Paul Tucker</t>
  </si>
  <si>
    <t>Voted to increase</t>
  </si>
  <si>
    <t>Voted to maintain</t>
  </si>
  <si>
    <t>Voted to reduce</t>
  </si>
  <si>
    <t>Total Asset Purchases financed with central bank reserves</t>
  </si>
  <si>
    <t>£0 bn</t>
  </si>
  <si>
    <t>Total Corporate bond purchases</t>
  </si>
  <si>
    <t xml:space="preserve"> </t>
  </si>
  <si>
    <t>Total Government bond purchases financed with central bank reserves</t>
  </si>
  <si>
    <t>As of 4 August 2016, there were separate votes on government bond purchases and corporate bond purchases - see tabs below</t>
  </si>
  <si>
    <t>Michael Saunders</t>
  </si>
  <si>
    <t>Charlotte Hogg</t>
  </si>
  <si>
    <t>Silvana Tenreyro</t>
  </si>
  <si>
    <t>Silvana Tenreyno</t>
  </si>
  <si>
    <t>Dave Ramsden</t>
  </si>
  <si>
    <t>Jonathan Haskel</t>
  </si>
  <si>
    <t>Andrew Bailey</t>
  </si>
  <si>
    <t>Catherine L Mann</t>
  </si>
  <si>
    <t>Huw Pill</t>
  </si>
  <si>
    <t>Current members</t>
  </si>
  <si>
    <t>Past members</t>
  </si>
  <si>
    <t>Monetary Policy Committee voting history - Asset purchase decisions</t>
  </si>
  <si>
    <t>At its meeting ending on 2 February 2022, the MPC voted for the Bank of England to begin to reduce the stock of UK government bond purchases, financed by the issuance of central bank reserves, by ceasing to reinvest maturing assets. The Committee also reaffirmed its preference in most circumstances to use Bank Rate as its active policy tool when adjusting the stance of monetary policy. The Committee agreed that, as a matter of course, it would not continue to vote at each meeting on propositions regarding the stock of purchased assets, at least until any decision concerning sales of UK government bonds.</t>
  </si>
  <si>
    <t>At its meeting ending on 2 February 2022, the MPC voted for the Bank of England to begin to reduce the stock of sterling non-financial investment-grade corporate bond purchases, financed by the issuance of central bank reserves, by ceasing to reinvest maturing assets and by a programme of asset sales to be completed no earlier than towards the end of 2023 that should unwind fully the stock of corporate bond purchases. The Committee also reaffirmed its preference in most circumstances to use Bank Rate as its active policy tool when adjusting the stance of monetary policy. The Committee agreed that, as a matter of course, it would not continue to vote at each meeting on propositions regarding the stock of purchased assets.</t>
  </si>
  <si>
    <t>Members of the MPC between 19 March-17 September 2020</t>
  </si>
  <si>
    <t>At the special MPC meeting on 19 March 2020, the MPC voted for the Bank of England to increase the stock of asset purchases, financed by the issuance of central bank reserves, by £200 billion to a total of £645 billion, with the majority of additional asset purchases comprising UK government bonds and also additional sterling non-financial investment-grade corporate bonds. The Committee continued to vote on a combined programme of UK government bond and sterling non-financial investment-grade corporate bond purchases at subsequent meetings through until September 2020.</t>
  </si>
  <si>
    <t>Voted to increase (up to 14 July 2016)</t>
  </si>
  <si>
    <t>Voted to maintain (up to 14 July 2016)</t>
  </si>
  <si>
    <t>Voted to reduce (up to 14 July 2016)</t>
  </si>
  <si>
    <t>Swati Dhingra</t>
  </si>
  <si>
    <t xml:space="preserve">At its meeting ending on 21 September 2022, the MPC voted that the Bank of England should reduce the stock of UK government bond purchases, financed by the issuance of central bank reserves, by an amount of £80 billion over the next twelve months, comprising both maturing gilts and gilt sales, to a total of £758 billion. The Committee reaffirmed that, as a matter of course, it would not continue to vote at each meeting on propositions regarding the stock of purchased assets outside a scheduled annual review. </t>
  </si>
  <si>
    <t>Monetary Policy Committee voting history - stock of Bond purchases</t>
  </si>
  <si>
    <t>Monetary Policy Committee voting history - stock of corporate bond purchases</t>
  </si>
  <si>
    <t xml:space="preserve">At its meeting ending on 20 September 2023, the MPC voted that the Bank of England should reduce the stock of UK government bond purchases held for monetary policy purposes, and financed by the issuance of central bank reserves, by £100 billion over the next twelve months, to a total of £658 billion, comprising both maturing gilts and sales. The MPC also reaffirmed that there would be a high bar for amending the planned reduction in the stock of purchased gilts outside a scheduled annual review. </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</si>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</sst>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quot;bn&quot;"/>
    <numFmt numFmtId="165" formatCode="&quot;up to&quot;\ &quot;£&quot;#,##0\ &quot;bn&quot;"/>
    <numFmt numFmtId="166" formatCode="\u\p\ \t\o\ &quot;£&quot;#,##0\ &quot;bn&quot;"/>
    <numFmt numFmtId="168" formatCode="[$-809]dd\ mmmm\ yyyy;@"/>
    <numFmt numFmtId="169" formatCode="[$-F800]dddd\,\ mmmm\ dd\,\ yyyy"/>
  </numFmts>
  <fonts count="13"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1"/>
      <name val="Arial"/>
      <family val="2"/>
    </font>
    <font>
      <sz val="10"/>
      <color theme="1"/>
      <name val="Arial"/>
      <family val="2"/>
    </font>
    <font>
      <b/>
      <sz val="10"/>
      <name val="Arial"/>
      <family val="2"/>
    </font>
    <font>
      <sz val="10"/>
      <name val="Arial"/>
      <family val="2"/>
    </font>
    <font>
      <b/>
      <sz val="10"/>
      <color theme="1"/>
      <name val="Arial"/>
      <family val="2"/>
    </font>
    <font>
      <b/>
      <sz val="10"/>
      <color theme="0"/>
      <name val="Arial"/>
      <family val="2"/>
    </font>
    <font>
      <u/>
      <sz val="11"/>
      <color theme="10"/>
      <name val="Arial"/>
      <family val="2"/>
    </font>
    <font>
      <b/>
      <i/>
      <sz val="10"/>
      <color theme="0"/>
      <name val="Arial"/>
      <family val="2"/>
    </font>
    <font>
      <b/>
      <sz val="10"/>
      <color theme="1"/>
      <name val="Calibri"/>
      <family val="2"/>
      <scheme val="minor"/>
    </font>
  </fonts>
  <fills count="8">
    <fill>
      <patternFill patternType="none"/>
    </fill>
    <fill>
      <patternFill patternType="gray125"/>
    </fill>
    <fill>
      <patternFill patternType="lightUp">
        <bgColor theme="0" tint="-0.14996795556505021"/>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6" tint="0.59999389629810485"/>
        <bgColor indexed="64"/>
      </patternFill>
    </fill>
  </fills>
  <borders count="7">
    <border>
      <left/>
      <right/>
      <top/>
      <bottom/>
      <diagonal/>
    </border>
    <border>
      <left/>
      <right/>
      <top/>
      <bottom style="medium">
        <color indexed="64"/>
      </bottom>
      <diagonal/>
    </border>
    <border>
      <left/>
      <right/>
      <top style="double">
        <color indexed="64"/>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93">
    <xf numFmtId="0" fontId="0" fillId="0" borderId="0" xfId="0"/>
    <xf numFmtId="0" fontId="4" fillId="0" borderId="0" xfId="0" applyFont="1"/>
    <xf numFmtId="0" fontId="4" fillId="0" borderId="1" xfId="0" applyFont="1" applyBorder="1"/>
    <xf numFmtId="168" fontId="4" fillId="0" borderId="0" xfId="0" applyNumberFormat="1" applyFont="1"/>
    <xf numFmtId="168" fontId="4" fillId="0" borderId="1" xfId="0" applyNumberFormat="1" applyFont="1" applyBorder="1"/>
    <xf numFmtId="15" fontId="4" fillId="0" borderId="0" xfId="0" applyNumberFormat="1" applyFont="1"/>
    <xf numFmtId="0" fontId="5" fillId="0" borderId="0" xfId="0" applyFont="1"/>
    <xf numFmtId="0" fontId="5" fillId="3" borderId="4" xfId="0" applyFont="1" applyFill="1" applyBorder="1"/>
    <xf numFmtId="0" fontId="5" fillId="3" borderId="5" xfId="0" applyFont="1" applyFill="1" applyBorder="1"/>
    <xf numFmtId="0" fontId="5" fillId="0" borderId="1" xfId="0" applyFont="1" applyBorder="1" applyAlignment="1">
      <alignment wrapText="1"/>
    </xf>
    <xf numFmtId="15" fontId="5" fillId="0" borderId="1" xfId="0" applyNumberFormat="1" applyFont="1" applyBorder="1" applyAlignment="1">
      <alignment wrapText="1"/>
    </xf>
    <xf numFmtId="15" fontId="6" fillId="4" borderId="1" xfId="0" applyNumberFormat="1" applyFont="1" applyFill="1" applyBorder="1" applyAlignment="1">
      <alignment horizontal="center" wrapText="1"/>
    </xf>
    <xf numFmtId="0" fontId="5" fillId="0" borderId="1" xfId="0" applyFont="1" applyBorder="1" applyAlignment="1">
      <alignment horizontal="center"/>
    </xf>
    <xf numFmtId="0" fontId="5" fillId="0" borderId="1" xfId="0" applyFont="1" applyBorder="1" applyAlignment="1">
      <alignment horizontal="center" wrapText="1"/>
    </xf>
    <xf numFmtId="10" fontId="7" fillId="0" borderId="1" xfId="1" applyNumberFormat="1" applyFont="1" applyFill="1" applyBorder="1" applyAlignment="1">
      <alignment horizontal="center" wrapText="1"/>
    </xf>
    <xf numFmtId="10" fontId="7" fillId="0" borderId="1" xfId="1" applyNumberFormat="1" applyFont="1" applyBorder="1" applyAlignment="1">
      <alignment horizontal="center" wrapText="1"/>
    </xf>
    <xf numFmtId="0" fontId="7" fillId="0" borderId="0" xfId="0" applyFont="1" applyAlignment="1">
      <alignment horizontal="right"/>
    </xf>
    <xf numFmtId="0" fontId="8" fillId="0" borderId="0" xfId="0" applyFont="1"/>
    <xf numFmtId="0" fontId="5" fillId="0" borderId="0" xfId="1" applyNumberFormat="1" applyFont="1"/>
    <xf numFmtId="0" fontId="5" fillId="5" borderId="0" xfId="0" applyFont="1" applyFill="1"/>
    <xf numFmtId="0" fontId="5" fillId="0" borderId="1" xfId="0" applyFont="1" applyBorder="1"/>
    <xf numFmtId="0" fontId="8" fillId="0" borderId="1" xfId="0" applyFont="1" applyBorder="1" applyAlignment="1">
      <alignment horizontal="right" wrapText="1"/>
    </xf>
    <xf numFmtId="10" fontId="5" fillId="0" borderId="1" xfId="1" applyNumberFormat="1" applyFont="1" applyBorder="1"/>
    <xf numFmtId="0" fontId="5" fillId="5" borderId="1" xfId="0" applyFont="1" applyFill="1" applyBorder="1"/>
    <xf numFmtId="0" fontId="8" fillId="0" borderId="0" xfId="0" applyFont="1" applyAlignment="1">
      <alignment horizontal="left" wrapText="1"/>
    </xf>
    <xf numFmtId="164" fontId="8" fillId="0" borderId="0" xfId="1" applyNumberFormat="1" applyFont="1" applyFill="1"/>
    <xf numFmtId="0" fontId="9" fillId="0" borderId="0" xfId="0" applyFont="1" applyAlignment="1">
      <alignment horizontal="right" wrapText="1"/>
    </xf>
    <xf numFmtId="168" fontId="5" fillId="0" borderId="0" xfId="0" applyNumberFormat="1" applyFont="1"/>
    <xf numFmtId="164" fontId="7" fillId="0" borderId="0" xfId="1" applyNumberFormat="1" applyFont="1" applyFill="1"/>
    <xf numFmtId="168" fontId="5" fillId="0" borderId="1" xfId="0" applyNumberFormat="1" applyFont="1" applyBorder="1"/>
    <xf numFmtId="164" fontId="8" fillId="0" borderId="1" xfId="1" applyNumberFormat="1" applyFont="1" applyFill="1" applyBorder="1"/>
    <xf numFmtId="0" fontId="7" fillId="0" borderId="0" xfId="0" applyFont="1"/>
    <xf numFmtId="164" fontId="7" fillId="0" borderId="0" xfId="0" applyNumberFormat="1" applyFont="1" applyAlignment="1">
      <alignment horizontal="right"/>
    </xf>
    <xf numFmtId="164" fontId="7" fillId="0" borderId="0" xfId="1" applyNumberFormat="1" applyFont="1" applyFill="1" applyAlignment="1">
      <alignment horizontal="right"/>
    </xf>
    <xf numFmtId="169" fontId="5" fillId="0" borderId="0" xfId="0" applyNumberFormat="1" applyFont="1"/>
    <xf numFmtId="15" fontId="5" fillId="0" borderId="0" xfId="0" applyNumberFormat="1" applyFont="1"/>
    <xf numFmtId="10" fontId="5" fillId="2" borderId="0" xfId="1" applyNumberFormat="1" applyFont="1" applyFill="1"/>
    <xf numFmtId="0" fontId="4" fillId="3" borderId="3" xfId="0" applyFont="1" applyFill="1" applyBorder="1"/>
    <xf numFmtId="15" fontId="4" fillId="0" borderId="1" xfId="0" applyNumberFormat="1" applyFont="1" applyBorder="1"/>
    <xf numFmtId="168" fontId="10" fillId="0" borderId="0" xfId="2" applyNumberFormat="1" applyFont="1"/>
    <xf numFmtId="168" fontId="10" fillId="0" borderId="1" xfId="2" applyNumberFormat="1" applyFont="1" applyBorder="1"/>
    <xf numFmtId="164" fontId="8" fillId="0" borderId="0" xfId="0" applyNumberFormat="1" applyFont="1" applyAlignment="1">
      <alignment horizontal="right" wrapText="1"/>
    </xf>
    <xf numFmtId="0" fontId="11" fillId="0" borderId="2" xfId="0" applyFont="1" applyBorder="1" applyAlignment="1">
      <alignment horizontal="right" wrapText="1"/>
    </xf>
    <xf numFmtId="165" fontId="8" fillId="0" borderId="0" xfId="1" applyNumberFormat="1" applyFont="1" applyFill="1"/>
    <xf numFmtId="165" fontId="7" fillId="0" borderId="0" xfId="1" applyNumberFormat="1" applyFont="1" applyFill="1"/>
    <xf numFmtId="166" fontId="7" fillId="0" borderId="0" xfId="1" applyNumberFormat="1" applyFont="1" applyFill="1"/>
    <xf numFmtId="166" fontId="5" fillId="0" borderId="0" xfId="1" applyNumberFormat="1" applyFont="1"/>
    <xf numFmtId="164" fontId="5" fillId="0" borderId="0" xfId="1" applyNumberFormat="1" applyFont="1"/>
    <xf numFmtId="165" fontId="8" fillId="0" borderId="1" xfId="1" applyNumberFormat="1" applyFont="1" applyFill="1" applyBorder="1"/>
    <xf numFmtId="164" fontId="5" fillId="0" borderId="0" xfId="1" applyNumberFormat="1" applyFont="1" applyFill="1"/>
    <xf numFmtId="164" fontId="7" fillId="0" borderId="0" xfId="0" applyNumberFormat="1" applyFont="1"/>
    <xf numFmtId="164" fontId="5" fillId="5" borderId="0" xfId="0" applyNumberFormat="1" applyFont="1" applyFill="1"/>
    <xf numFmtId="164" fontId="5" fillId="0" borderId="0" xfId="0" applyNumberFormat="1" applyFont="1"/>
    <xf numFmtId="169" fontId="5" fillId="0" borderId="1" xfId="0" applyNumberFormat="1" applyFont="1" applyBorder="1"/>
    <xf numFmtId="164" fontId="8" fillId="0" borderId="0" xfId="0" applyNumberFormat="1" applyFont="1"/>
    <xf numFmtId="169" fontId="5" fillId="0" borderId="0" xfId="0" applyNumberFormat="1" applyFont="1" applyAlignment="1">
      <alignment vertical="center"/>
    </xf>
    <xf numFmtId="10" fontId="5" fillId="0" borderId="0" xfId="1" applyNumberFormat="1" applyFont="1"/>
    <xf numFmtId="10" fontId="5" fillId="3" borderId="5" xfId="1" applyNumberFormat="1" applyFont="1" applyFill="1" applyBorder="1"/>
    <xf numFmtId="10" fontId="5" fillId="0" borderId="1" xfId="1" applyNumberFormat="1" applyFont="1" applyBorder="1" applyAlignment="1">
      <alignment wrapText="1"/>
    </xf>
    <xf numFmtId="10" fontId="5" fillId="5" borderId="0" xfId="1" applyNumberFormat="1" applyFont="1" applyFill="1"/>
    <xf numFmtId="10" fontId="5" fillId="5" borderId="1" xfId="1" applyNumberFormat="1" applyFont="1" applyFill="1" applyBorder="1"/>
    <xf numFmtId="164" fontId="8" fillId="0" borderId="0" xfId="1" applyNumberFormat="1" applyFont="1"/>
    <xf numFmtId="164" fontId="8" fillId="0" borderId="1" xfId="1" applyNumberFormat="1" applyFont="1" applyBorder="1"/>
    <xf numFmtId="164" fontId="8" fillId="0" borderId="0" xfId="1" applyNumberFormat="1" applyFont="1" applyAlignment="1">
      <alignment horizontal="left"/>
    </xf>
    <xf numFmtId="168" fontId="10" fillId="0" borderId="0" xfId="2" applyNumberFormat="1" applyFont="1" applyBorder="1"/>
    <xf numFmtId="169" fontId="10" fillId="0" borderId="0" xfId="2" applyNumberFormat="1" applyFont="1" applyBorder="1"/>
    <xf numFmtId="169" fontId="4" fillId="0" borderId="0" xfId="0" applyNumberFormat="1" applyFont="1"/>
    <xf numFmtId="169" fontId="10" fillId="0" borderId="0" xfId="2" applyNumberFormat="1" applyFont="1"/>
    <xf numFmtId="169" fontId="10" fillId="0" borderId="1" xfId="2" applyNumberFormat="1" applyFont="1" applyBorder="1"/>
    <xf numFmtId="0" fontId="8" fillId="3" borderId="1" xfId="0" applyFont="1" applyFill="1" applyBorder="1" applyAlignment="1">
      <alignment horizontal="right" wrapText="1"/>
    </xf>
    <xf numFmtId="164" fontId="8" fillId="7" borderId="3" xfId="1" applyNumberFormat="1" applyFont="1" applyFill="1" applyBorder="1" applyAlignment="1">
      <alignment wrapText="1"/>
    </xf>
    <xf numFmtId="0" fontId="0" fillId="7" borderId="4" xfId="0" applyFill="1" applyBorder="1" applyAlignment="1">
      <alignment wrapText="1"/>
    </xf>
    <xf numFmtId="0" fontId="0" fillId="7" borderId="5" xfId="0" applyFill="1" applyBorder="1" applyAlignment="1">
      <alignment wrapText="1"/>
    </xf>
    <xf numFmtId="168" fontId="8" fillId="6" borderId="3" xfId="0" applyNumberFormat="1" applyFont="1" applyFill="1" applyBorder="1" applyAlignment="1">
      <alignment vertical="top" wrapText="1"/>
    </xf>
    <xf numFmtId="168" fontId="8" fillId="6" borderId="4" xfId="0" applyNumberFormat="1" applyFont="1" applyFill="1" applyBorder="1" applyAlignment="1">
      <alignment vertical="top" wrapText="1"/>
    </xf>
    <xf numFmtId="168" fontId="8" fillId="6" borderId="5" xfId="0" applyNumberFormat="1" applyFont="1" applyFill="1" applyBorder="1" applyAlignment="1">
      <alignment vertical="top" wrapText="1"/>
    </xf>
    <xf numFmtId="164" fontId="8" fillId="7" borderId="3" xfId="1" applyNumberFormat="1" applyFont="1" applyFill="1" applyBorder="1" applyAlignment="1">
      <alignment vertical="top" wrapText="1"/>
    </xf>
    <xf numFmtId="0" fontId="0" fillId="7" borderId="4" xfId="0" applyFill="1" applyBorder="1" applyAlignment="1">
      <alignment vertical="top" wrapText="1"/>
    </xf>
    <xf numFmtId="0" fontId="0" fillId="7" borderId="5" xfId="0" applyFill="1" applyBorder="1" applyAlignment="1">
      <alignment vertical="top" wrapText="1"/>
    </xf>
    <xf numFmtId="164" fontId="8" fillId="7" borderId="3" xfId="0" applyNumberFormat="1" applyFont="1" applyFill="1" applyBorder="1" applyAlignment="1">
      <alignment horizontal="left" wrapText="1"/>
    </xf>
    <xf numFmtId="0" fontId="2" fillId="7" borderId="4" xfId="0" applyFont="1" applyFill="1" applyBorder="1" applyAlignment="1">
      <alignment horizontal="left" wrapText="1"/>
    </xf>
    <xf numFmtId="0" fontId="2" fillId="7" borderId="5" xfId="0" applyFont="1" applyFill="1" applyBorder="1" applyAlignment="1">
      <alignment horizontal="left" wrapText="1"/>
    </xf>
    <xf numFmtId="168" fontId="8" fillId="6" borderId="3" xfId="0" applyNumberFormat="1" applyFont="1" applyFill="1" applyBorder="1" applyAlignment="1">
      <alignment wrapText="1"/>
    </xf>
    <xf numFmtId="0" fontId="0" fillId="6" borderId="4" xfId="0" applyFill="1" applyBorder="1" applyAlignment="1">
      <alignment wrapText="1"/>
    </xf>
    <xf numFmtId="0" fontId="0" fillId="6" borderId="5" xfId="0" applyFill="1" applyBorder="1" applyAlignment="1">
      <alignment wrapText="1"/>
    </xf>
    <xf numFmtId="164" fontId="8" fillId="0" borderId="0" xfId="1" applyNumberFormat="1" applyFont="1" applyAlignment="1">
      <alignment horizontal="left"/>
    </xf>
    <xf numFmtId="164" fontId="8" fillId="0" borderId="3" xfId="1" applyNumberFormat="1" applyFont="1" applyBorder="1" applyAlignment="1"/>
    <xf numFmtId="0" fontId="12" fillId="0" borderId="4" xfId="0" applyFont="1" applyBorder="1"/>
    <xf numFmtId="0" fontId="12" fillId="0" borderId="5" xfId="0" applyFont="1" applyBorder="1"/>
    <xf numFmtId="15" fontId="8" fillId="6" borderId="0" xfId="0" applyNumberFormat="1" applyFont="1" applyFill="1" applyAlignment="1">
      <alignment vertical="top" wrapText="1"/>
    </xf>
    <xf numFmtId="0" fontId="2" fillId="6" borderId="0" xfId="0" applyFont="1" applyFill="1" applyAlignment="1">
      <alignment vertical="top" wrapText="1"/>
    </xf>
    <xf numFmtId="0" fontId="7" fillId="0" borderId="6" xfId="0" applyFont="1" applyBorder="1" applyAlignment="1">
      <alignment horizontal="center" wrapText="1"/>
    </xf>
    <xf numFmtId="0" fontId="7" fillId="0" borderId="0" xfId="0" applyFont="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0099FF"/>
      <color rgb="FF3333FF"/>
      <color rgb="FF66FFFF"/>
      <color rgb="FF66CCFF"/>
      <color rgb="FF3366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ankofengland.co.uk/news/2010/july/mpc-july-2010" TargetMode="External"/><Relationship Id="rId21" Type="http://schemas.openxmlformats.org/officeDocument/2006/relationships/hyperlink" Target="https://www.bankofengland.co.uk/news/2014/september/mpc-september-2014" TargetMode="External"/><Relationship Id="rId42" Type="http://schemas.openxmlformats.org/officeDocument/2006/relationships/hyperlink" Target="https://www.bankofengland.co.uk/monetary-policy-summary-and-minutes/2016/mpc-july-2016" TargetMode="External"/><Relationship Id="rId63" Type="http://schemas.openxmlformats.org/officeDocument/2006/relationships/hyperlink" Target="https://www.bankofengland.co.uk/monetary-policy-summary-and-minutes/2019/february-2019" TargetMode="External"/><Relationship Id="rId84" Type="http://schemas.openxmlformats.org/officeDocument/2006/relationships/hyperlink" Target="https://www.bankofengland.co.uk/monetary-policy-summary-and-minutes/2021/june-2021" TargetMode="External"/><Relationship Id="rId138" Type="http://schemas.openxmlformats.org/officeDocument/2006/relationships/hyperlink" Target="https://www.bankofengland.co.uk/news/2008/october/mpc-october-2008" TargetMode="External"/><Relationship Id="rId159" Type="http://schemas.openxmlformats.org/officeDocument/2006/relationships/hyperlink" Target="https://www.bankofengland.co.uk/monetary-policy-summary-and-minutes/2023/march-2023" TargetMode="External"/><Relationship Id="rId107" Type="http://schemas.openxmlformats.org/officeDocument/2006/relationships/hyperlink" Target="https://www.bankofengland.co.uk/news/2011/may/mpc-may-2011" TargetMode="External"/><Relationship Id="rId11" Type="http://schemas.openxmlformats.org/officeDocument/2006/relationships/hyperlink" Target="https://www.bankofengland.co.uk/monetary-policy-summary-and-minutes/2015/mpc-october-2015" TargetMode="External"/><Relationship Id="rId32" Type="http://schemas.openxmlformats.org/officeDocument/2006/relationships/hyperlink" Target="https://www.bankofengland.co.uk/news/2013/august/mpc-august-2013" TargetMode="External"/><Relationship Id="rId53" Type="http://schemas.openxmlformats.org/officeDocument/2006/relationships/hyperlink" Target="https://www.bankofengland.co.uk/monetary-policy-summary-and-minutes/2017/november-2017" TargetMode="External"/><Relationship Id="rId74" Type="http://schemas.openxmlformats.org/officeDocument/2006/relationships/hyperlink" Target="https://www.bankofengland.co.uk/monetary-policy-summary-and-minutes/2020/march-2020" TargetMode="External"/><Relationship Id="rId128" Type="http://schemas.openxmlformats.org/officeDocument/2006/relationships/hyperlink" Target="https://www.bankofengland.co.uk/news/2009/august/mpc-august-2009" TargetMode="External"/><Relationship Id="rId149" Type="http://schemas.openxmlformats.org/officeDocument/2006/relationships/hyperlink" Target="https://www.bankofengland.co.uk/monetary-policy-summary-and-minutes/2021/december-2021" TargetMode="External"/><Relationship Id="rId5" Type="http://schemas.openxmlformats.org/officeDocument/2006/relationships/hyperlink" Target="https://www.bankofengland.co.uk/news/2015/march/mpc-march-2015" TargetMode="External"/><Relationship Id="rId95" Type="http://schemas.openxmlformats.org/officeDocument/2006/relationships/hyperlink" Target="https://www.bankofengland.co.uk/news/2012/may/mpc-may-2012" TargetMode="External"/><Relationship Id="rId160" Type="http://schemas.openxmlformats.org/officeDocument/2006/relationships/hyperlink" Target="https://www.bankofengland.co.uk/monetary-policy-summary-and-minutes/2023/may-2023" TargetMode="External"/><Relationship Id="rId22" Type="http://schemas.openxmlformats.org/officeDocument/2006/relationships/hyperlink" Target="https://www.bankofengland.co.uk/news/2014/october/mpc-october-2014" TargetMode="External"/><Relationship Id="rId43" Type="http://schemas.openxmlformats.org/officeDocument/2006/relationships/hyperlink" Target="https://www.bankofengland.co.uk/monetary-policy-summary-and-minutes/2016/mpc-august-2016" TargetMode="External"/><Relationship Id="rId64" Type="http://schemas.openxmlformats.org/officeDocument/2006/relationships/hyperlink" Target="https://www.bankofengland.co.uk/monetary-policy-summary-and-minutes/2019/march-2019" TargetMode="External"/><Relationship Id="rId118" Type="http://schemas.openxmlformats.org/officeDocument/2006/relationships/hyperlink" Target="https://www.bankofengland.co.uk/news/2010/june/mpc-june-2010" TargetMode="External"/><Relationship Id="rId139" Type="http://schemas.openxmlformats.org/officeDocument/2006/relationships/hyperlink" Target="https://www.bankofengland.co.uk/news/2008/september/mpc-september-2008" TargetMode="External"/><Relationship Id="rId85" Type="http://schemas.openxmlformats.org/officeDocument/2006/relationships/hyperlink" Target="https://www.bankofengland.co.uk/monetary-policy-summary-and-minutes/2021/august-2021" TargetMode="External"/><Relationship Id="rId150" Type="http://schemas.openxmlformats.org/officeDocument/2006/relationships/hyperlink" Target="https://www.bankofengland.co.uk/monetary-policy-summary-and-minutes/2022/february-2022" TargetMode="External"/><Relationship Id="rId12" Type="http://schemas.openxmlformats.org/officeDocument/2006/relationships/hyperlink" Target="https://www.bankofengland.co.uk/monetary-policy-summary-and-minutes/2015/mpc-november-2015" TargetMode="External"/><Relationship Id="rId17" Type="http://schemas.openxmlformats.org/officeDocument/2006/relationships/hyperlink" Target="https://www.bankofengland.co.uk/news/2014/may/mpc-may-2014" TargetMode="External"/><Relationship Id="rId33" Type="http://schemas.openxmlformats.org/officeDocument/2006/relationships/hyperlink" Target="https://www.bankofengland.co.uk/news/2013/september/mpc-september-2013" TargetMode="External"/><Relationship Id="rId38" Type="http://schemas.openxmlformats.org/officeDocument/2006/relationships/hyperlink" Target="https://www.bankofengland.co.uk/monetary-policy-summary-and-minutes/2016/mpc-march-2016" TargetMode="External"/><Relationship Id="rId59" Type="http://schemas.openxmlformats.org/officeDocument/2006/relationships/hyperlink" Target="https://www.bankofengland.co.uk/monetary-policy-summary-and-minutes/2018/august-2018" TargetMode="External"/><Relationship Id="rId103" Type="http://schemas.openxmlformats.org/officeDocument/2006/relationships/hyperlink" Target="https://www.bankofengland.co.uk/news/2011/september/mpc-september-2011" TargetMode="External"/><Relationship Id="rId108" Type="http://schemas.openxmlformats.org/officeDocument/2006/relationships/hyperlink" Target="https://www.bankofengland.co.uk/news/2011/april/mpc-april-2011" TargetMode="External"/><Relationship Id="rId124" Type="http://schemas.openxmlformats.org/officeDocument/2006/relationships/hyperlink" Target="https://www.bankofengland.co.uk/news/2009/december/mpc-december-2009" TargetMode="External"/><Relationship Id="rId129" Type="http://schemas.openxmlformats.org/officeDocument/2006/relationships/hyperlink" Target="https://www.bankofengland.co.uk/news/2009/july/mpc-july-2009" TargetMode="External"/><Relationship Id="rId54" Type="http://schemas.openxmlformats.org/officeDocument/2006/relationships/hyperlink" Target="https://www.bankofengland.co.uk/monetary-policy-summary-and-minutes/2017/december-2017" TargetMode="External"/><Relationship Id="rId70" Type="http://schemas.openxmlformats.org/officeDocument/2006/relationships/hyperlink" Target="https://www.bankofengland.co.uk/monetary-policy-summary-and-minutes/2019/december-2019" TargetMode="External"/><Relationship Id="rId75" Type="http://schemas.openxmlformats.org/officeDocument/2006/relationships/hyperlink" Target="https://www.bankofengland.co.uk/monetary-policy-summary-and-minutes/2020/may-2020" TargetMode="External"/><Relationship Id="rId91" Type="http://schemas.openxmlformats.org/officeDocument/2006/relationships/hyperlink" Target="https://www.bankofengland.co.uk/news/2012/september/mpc-september-2012" TargetMode="External"/><Relationship Id="rId96" Type="http://schemas.openxmlformats.org/officeDocument/2006/relationships/hyperlink" Target="https://www.bankofengland.co.uk/news/2012/april/mpc-april-2012" TargetMode="External"/><Relationship Id="rId140" Type="http://schemas.openxmlformats.org/officeDocument/2006/relationships/hyperlink" Target="https://www.bankofengland.co.uk/news/2008/august/mpc-august-2008" TargetMode="External"/><Relationship Id="rId145" Type="http://schemas.openxmlformats.org/officeDocument/2006/relationships/hyperlink" Target="https://www.bankofengland.co.uk/news/2008/march/mpc-march-2008" TargetMode="External"/><Relationship Id="rId161" Type="http://schemas.openxmlformats.org/officeDocument/2006/relationships/hyperlink" Target="https://www.bankofengland.co.uk/monetary-policy-summary-and-minutes/2023/june-2023" TargetMode="External"/><Relationship Id="rId166" Type="http://schemas.openxmlformats.org/officeDocument/2006/relationships/hyperlink" Target="https://www.bankofengland.co.uk/monetary-policy-report/2024/february-2024" TargetMode="External"/><Relationship Id="rId1" Type="http://schemas.openxmlformats.org/officeDocument/2006/relationships/hyperlink" Target="https://www.bankofengland.co.uk/monetary-policy-summary-and-minutes/2016/mpc-january-2016" TargetMode="External"/><Relationship Id="rId6" Type="http://schemas.openxmlformats.org/officeDocument/2006/relationships/hyperlink" Target="https://www.bankofengland.co.uk/news/2015/may/mpc-may-2015" TargetMode="External"/><Relationship Id="rId23" Type="http://schemas.openxmlformats.org/officeDocument/2006/relationships/hyperlink" Target="https://www.bankofengland.co.uk/news/2014/november/mpc-november-2014" TargetMode="External"/><Relationship Id="rId28" Type="http://schemas.openxmlformats.org/officeDocument/2006/relationships/hyperlink" Target="https://www.bankofengland.co.uk/news/2013/april/mpc-april-2013" TargetMode="External"/><Relationship Id="rId49" Type="http://schemas.openxmlformats.org/officeDocument/2006/relationships/hyperlink" Target="https://www.bankofengland.co.uk/monetary-policy-summary-and-minutes/2017/may-2017" TargetMode="External"/><Relationship Id="rId114" Type="http://schemas.openxmlformats.org/officeDocument/2006/relationships/hyperlink" Target="https://www.bankofengland.co.uk/news/2010/october/mpc-october-2010" TargetMode="External"/><Relationship Id="rId119" Type="http://schemas.openxmlformats.org/officeDocument/2006/relationships/hyperlink" Target="https://www.bankofengland.co.uk/news/2010/may/mpc-may-2010" TargetMode="External"/><Relationship Id="rId44" Type="http://schemas.openxmlformats.org/officeDocument/2006/relationships/hyperlink" Target="https://www.bankofengland.co.uk/monetary-policy-summary-and-minutes/2016/mpc-september-2016" TargetMode="External"/><Relationship Id="rId60" Type="http://schemas.openxmlformats.org/officeDocument/2006/relationships/hyperlink" Target="https://www.bankofengland.co.uk/monetary-policy-summary-and-minutes/2018/september-2018" TargetMode="External"/><Relationship Id="rId65" Type="http://schemas.openxmlformats.org/officeDocument/2006/relationships/hyperlink" Target="https://www.bankofengland.co.uk/monetary-policy-summary-and-minutes/2019/may-2019" TargetMode="External"/><Relationship Id="rId81" Type="http://schemas.openxmlformats.org/officeDocument/2006/relationships/hyperlink" Target="https://www.bankofengland.co.uk/monetary-policy-summary-and-minutes/2021/february-2021" TargetMode="External"/><Relationship Id="rId86" Type="http://schemas.openxmlformats.org/officeDocument/2006/relationships/hyperlink" Target="https://www.bankofengland.co.uk/monetary-policy-summary-and-minutes/2021/september-2021" TargetMode="External"/><Relationship Id="rId130" Type="http://schemas.openxmlformats.org/officeDocument/2006/relationships/hyperlink" Target="https://www.bankofengland.co.uk/news/2009/june/mpc-june-2009" TargetMode="External"/><Relationship Id="rId135" Type="http://schemas.openxmlformats.org/officeDocument/2006/relationships/hyperlink" Target="https://www.bankofengland.co.uk/news/2009/january/mpc-january-2009" TargetMode="External"/><Relationship Id="rId151" Type="http://schemas.openxmlformats.org/officeDocument/2006/relationships/hyperlink" Target="https://www.bankofengland.co.uk/monetary-policy-summary-and-minutes/2022/march-2022" TargetMode="External"/><Relationship Id="rId156" Type="http://schemas.openxmlformats.org/officeDocument/2006/relationships/hyperlink" Target="https://www.bankofengland.co.uk/monetary-policy-summary-and-minutes/2022/november-2022" TargetMode="External"/><Relationship Id="rId13" Type="http://schemas.openxmlformats.org/officeDocument/2006/relationships/hyperlink" Target="https://www.bankofengland.co.uk/monetary-policy-summary-and-minutes/2015/mpc-december-2015" TargetMode="External"/><Relationship Id="rId18" Type="http://schemas.openxmlformats.org/officeDocument/2006/relationships/hyperlink" Target="https://www.bankofengland.co.uk/news/2014/june/mpc-june-2014" TargetMode="External"/><Relationship Id="rId39" Type="http://schemas.openxmlformats.org/officeDocument/2006/relationships/hyperlink" Target="https://www.bankofengland.co.uk/monetary-policy-summary-and-minutes/2016/mpc-april-2016" TargetMode="External"/><Relationship Id="rId109" Type="http://schemas.openxmlformats.org/officeDocument/2006/relationships/hyperlink" Target="https://www.bankofengland.co.uk/news/2011/march/mpc-march-2011" TargetMode="External"/><Relationship Id="rId34" Type="http://schemas.openxmlformats.org/officeDocument/2006/relationships/hyperlink" Target="https://www.bankofengland.co.uk/news/2013/october/mpc-october-2013" TargetMode="External"/><Relationship Id="rId50" Type="http://schemas.openxmlformats.org/officeDocument/2006/relationships/hyperlink" Target="https://www.bankofengland.co.uk/monetary-policy-summary-and-minutes/2017/june-2017" TargetMode="External"/><Relationship Id="rId55" Type="http://schemas.openxmlformats.org/officeDocument/2006/relationships/hyperlink" Target="https://www.bankofengland.co.uk/monetary-policy-summary-and-minutes/2018/february-2018" TargetMode="External"/><Relationship Id="rId76" Type="http://schemas.openxmlformats.org/officeDocument/2006/relationships/hyperlink" Target="https://www.bankofengland.co.uk/monetary-policy-summary-and-minutes/2020/june-2020" TargetMode="External"/><Relationship Id="rId97" Type="http://schemas.openxmlformats.org/officeDocument/2006/relationships/hyperlink" Target="https://www.bankofengland.co.uk/news/2012/march/mpc-march-2012" TargetMode="External"/><Relationship Id="rId104" Type="http://schemas.openxmlformats.org/officeDocument/2006/relationships/hyperlink" Target="https://www.bankofengland.co.uk/news/2011/august/mpc-august-2011" TargetMode="External"/><Relationship Id="rId120" Type="http://schemas.openxmlformats.org/officeDocument/2006/relationships/hyperlink" Target="https://www.bankofengland.co.uk/news/2010/april/mpc-april-2010" TargetMode="External"/><Relationship Id="rId125" Type="http://schemas.openxmlformats.org/officeDocument/2006/relationships/hyperlink" Target="https://www.bankofengland.co.uk/news/2009/november/mpc-november-2009" TargetMode="External"/><Relationship Id="rId141" Type="http://schemas.openxmlformats.org/officeDocument/2006/relationships/hyperlink" Target="https://www.bankofengland.co.uk/news/2008/july/mpc-july-2008" TargetMode="External"/><Relationship Id="rId146" Type="http://schemas.openxmlformats.org/officeDocument/2006/relationships/hyperlink" Target="https://www.bankofengland.co.uk/news/2008/february/mpc-february-2008" TargetMode="External"/><Relationship Id="rId167" Type="http://schemas.openxmlformats.org/officeDocument/2006/relationships/hyperlink" Target="https://www.bankofengland.co.uk/monetary-policy-summary-and-minutes/2024/march-2024" TargetMode="External"/><Relationship Id="rId7" Type="http://schemas.openxmlformats.org/officeDocument/2006/relationships/hyperlink" Target="https://www.bankofengland.co.uk/news/2015/june/mpc-june-2015" TargetMode="External"/><Relationship Id="rId71" Type="http://schemas.openxmlformats.org/officeDocument/2006/relationships/hyperlink" Target="https://www.bankofengland.co.uk/monetary-policy-summary-and-minutes/2020/january-2020" TargetMode="External"/><Relationship Id="rId92" Type="http://schemas.openxmlformats.org/officeDocument/2006/relationships/hyperlink" Target="https://www.bankofengland.co.uk/news/2012/august/mpc-august-2012" TargetMode="External"/><Relationship Id="rId162" Type="http://schemas.openxmlformats.org/officeDocument/2006/relationships/hyperlink" Target="https://www.bankofengland.co.uk/monetary-policy-summary-and-minutes/2023/august-2023" TargetMode="External"/><Relationship Id="rId2" Type="http://schemas.openxmlformats.org/officeDocument/2006/relationships/hyperlink" Target="https://www.bankofengland.co.uk/news/2015/january/mpc-january-2015" TargetMode="External"/><Relationship Id="rId29" Type="http://schemas.openxmlformats.org/officeDocument/2006/relationships/hyperlink" Target="https://www.bankofengland.co.uk/news/2013/may/mpc-may-2013" TargetMode="External"/><Relationship Id="rId24" Type="http://schemas.openxmlformats.org/officeDocument/2006/relationships/hyperlink" Target="https://www.bankofengland.co.uk/news/2014/december/mpc-december-2014" TargetMode="External"/><Relationship Id="rId40" Type="http://schemas.openxmlformats.org/officeDocument/2006/relationships/hyperlink" Target="https://www.bankofengland.co.uk/monetary-policy-summary-and-minutes/2016/mpc-may-2016" TargetMode="External"/><Relationship Id="rId45" Type="http://schemas.openxmlformats.org/officeDocument/2006/relationships/hyperlink" Target="https://www.bankofengland.co.uk/monetary-policy-summary-and-minutes/2016/mpc-november-2016" TargetMode="External"/><Relationship Id="rId66" Type="http://schemas.openxmlformats.org/officeDocument/2006/relationships/hyperlink" Target="https://www.bankofengland.co.uk/monetary-policy-summary-and-minutes/2019/june-2019" TargetMode="External"/><Relationship Id="rId87" Type="http://schemas.openxmlformats.org/officeDocument/2006/relationships/hyperlink" Target="https://www.bankofengland.co.uk/news/2015/april/mpc-april-2015" TargetMode="External"/><Relationship Id="rId110" Type="http://schemas.openxmlformats.org/officeDocument/2006/relationships/hyperlink" Target="https://www.bankofengland.co.uk/news/2011/february/mpc-february-2011" TargetMode="External"/><Relationship Id="rId115" Type="http://schemas.openxmlformats.org/officeDocument/2006/relationships/hyperlink" Target="https://www.bankofengland.co.uk/news/2010/september/mpc-september-2010" TargetMode="External"/><Relationship Id="rId131" Type="http://schemas.openxmlformats.org/officeDocument/2006/relationships/hyperlink" Target="https://www.bankofengland.co.uk/news/2009/may/mpc-may-2009" TargetMode="External"/><Relationship Id="rId136" Type="http://schemas.openxmlformats.org/officeDocument/2006/relationships/hyperlink" Target="https://www.bankofengland.co.uk/news/2008/december/mpc-december-2008" TargetMode="External"/><Relationship Id="rId157" Type="http://schemas.openxmlformats.org/officeDocument/2006/relationships/hyperlink" Target="https://www.bankofengland.co.uk/monetary-policy-summary-and-minutes/2022/december-2022" TargetMode="External"/><Relationship Id="rId61" Type="http://schemas.openxmlformats.org/officeDocument/2006/relationships/hyperlink" Target="https://www.bankofengland.co.uk/monetary-policy-summary-and-minutes/2018/november-2018" TargetMode="External"/><Relationship Id="rId82" Type="http://schemas.openxmlformats.org/officeDocument/2006/relationships/hyperlink" Target="https://www.bankofengland.co.uk/monetary-policy-summary-and-minutes/2021/march-2021" TargetMode="External"/><Relationship Id="rId152" Type="http://schemas.openxmlformats.org/officeDocument/2006/relationships/hyperlink" Target="https://www.bankofengland.co.uk/monetary-policy-summary-and-minutes/2022/may-2022" TargetMode="External"/><Relationship Id="rId19" Type="http://schemas.openxmlformats.org/officeDocument/2006/relationships/hyperlink" Target="https://www.bankofengland.co.uk/news/2014/july/mpc-july-2014" TargetMode="External"/><Relationship Id="rId14" Type="http://schemas.openxmlformats.org/officeDocument/2006/relationships/hyperlink" Target="https://www.bankofengland.co.uk/news/2014/february/mpc-february-2014" TargetMode="External"/><Relationship Id="rId30" Type="http://schemas.openxmlformats.org/officeDocument/2006/relationships/hyperlink" Target="https://www.bankofengland.co.uk/news/2013/june/mpc-june-2013" TargetMode="External"/><Relationship Id="rId35" Type="http://schemas.openxmlformats.org/officeDocument/2006/relationships/hyperlink" Target="https://www.bankofengland.co.uk/news/2013/november/mpc-november-2013" TargetMode="External"/><Relationship Id="rId56" Type="http://schemas.openxmlformats.org/officeDocument/2006/relationships/hyperlink" Target="https://www.bankofengland.co.uk/monetary-policy-summary-and-minutes/2018/march-2018" TargetMode="External"/><Relationship Id="rId77" Type="http://schemas.openxmlformats.org/officeDocument/2006/relationships/hyperlink" Target="https://www.bankofengland.co.uk/monetary-policy-summary-and-minutes/2020/august-2020" TargetMode="External"/><Relationship Id="rId100" Type="http://schemas.openxmlformats.org/officeDocument/2006/relationships/hyperlink" Target="https://www.bankofengland.co.uk/news/2011/december/mpc-december-2011" TargetMode="External"/><Relationship Id="rId105" Type="http://schemas.openxmlformats.org/officeDocument/2006/relationships/hyperlink" Target="https://www.bankofengland.co.uk/news/2011/july/mpc-july-2011" TargetMode="External"/><Relationship Id="rId126" Type="http://schemas.openxmlformats.org/officeDocument/2006/relationships/hyperlink" Target="https://www.bankofengland.co.uk/news/2009/october/mpc-october-2009" TargetMode="External"/><Relationship Id="rId147" Type="http://schemas.openxmlformats.org/officeDocument/2006/relationships/hyperlink" Target="https://www.bankofengland.co.uk/news/2008/january/mpc-january-2008" TargetMode="External"/><Relationship Id="rId168" Type="http://schemas.openxmlformats.org/officeDocument/2006/relationships/printerSettings" Target="../printerSettings/printerSettings1.bin"/><Relationship Id="rId8" Type="http://schemas.openxmlformats.org/officeDocument/2006/relationships/hyperlink" Target="https://www.bankofengland.co.uk/news/2015/july/mpc-july-2015" TargetMode="External"/><Relationship Id="rId51" Type="http://schemas.openxmlformats.org/officeDocument/2006/relationships/hyperlink" Target="https://www.bankofengland.co.uk/monetary-policy-summary-and-minutes/2017/august-2017" TargetMode="External"/><Relationship Id="rId72" Type="http://schemas.openxmlformats.org/officeDocument/2006/relationships/hyperlink" Target="https://www.bankofengland.co.uk/news/2020/March/boe-measures-to-respond-to-the-economic-shock-from-covid-19" TargetMode="External"/><Relationship Id="rId93" Type="http://schemas.openxmlformats.org/officeDocument/2006/relationships/hyperlink" Target="https://www.bankofengland.co.uk/news/2012/july/mpc-july-2012" TargetMode="External"/><Relationship Id="rId98" Type="http://schemas.openxmlformats.org/officeDocument/2006/relationships/hyperlink" Target="https://www.bankofengland.co.uk/news/2012/february/mpc-february-2012" TargetMode="External"/><Relationship Id="rId121" Type="http://schemas.openxmlformats.org/officeDocument/2006/relationships/hyperlink" Target="https://www.bankofengland.co.uk/news/2010/march/mpc-march-2010" TargetMode="External"/><Relationship Id="rId142" Type="http://schemas.openxmlformats.org/officeDocument/2006/relationships/hyperlink" Target="https://www.bankofengland.co.uk/news/2008/june/mpc-june-2008" TargetMode="External"/><Relationship Id="rId163" Type="http://schemas.openxmlformats.org/officeDocument/2006/relationships/hyperlink" Target="https://www.bankofengland.co.uk/monetary-policy-summary-and-minutes/2023/september-2023" TargetMode="External"/><Relationship Id="rId3" Type="http://schemas.openxmlformats.org/officeDocument/2006/relationships/hyperlink" Target="https://www.bankofengland.co.uk/news/2014/january/mpc-january-2014" TargetMode="External"/><Relationship Id="rId25" Type="http://schemas.openxmlformats.org/officeDocument/2006/relationships/hyperlink" Target="https://www.bankofengland.co.uk/news/2013/january/mpc-january-2013" TargetMode="External"/><Relationship Id="rId46" Type="http://schemas.openxmlformats.org/officeDocument/2006/relationships/hyperlink" Target="https://www.bankofengland.co.uk/monetary-policy-summary-and-minutes/2016/mpc-december-2016" TargetMode="External"/><Relationship Id="rId67" Type="http://schemas.openxmlformats.org/officeDocument/2006/relationships/hyperlink" Target="https://www.bankofengland.co.uk/monetary-policy-summary-and-minutes/2019/august-2019" TargetMode="External"/><Relationship Id="rId116" Type="http://schemas.openxmlformats.org/officeDocument/2006/relationships/hyperlink" Target="https://www.bankofengland.co.uk/news/2010/august/mpc-august-2010" TargetMode="External"/><Relationship Id="rId137" Type="http://schemas.openxmlformats.org/officeDocument/2006/relationships/hyperlink" Target="https://www.bankofengland.co.uk/news/2008/november/mpc-november-2008" TargetMode="External"/><Relationship Id="rId158" Type="http://schemas.openxmlformats.org/officeDocument/2006/relationships/hyperlink" Target="https://www.bankofengland.co.uk/monetary-policy-summary-and-minutes/2023/february-2023" TargetMode="External"/><Relationship Id="rId20" Type="http://schemas.openxmlformats.org/officeDocument/2006/relationships/hyperlink" Target="https://www.bankofengland.co.uk/news/2014/august/mpc-august-2014" TargetMode="External"/><Relationship Id="rId41" Type="http://schemas.openxmlformats.org/officeDocument/2006/relationships/hyperlink" Target="https://www.bankofengland.co.uk/monetary-policy-summary-and-minutes/2016/mpc-june-2016" TargetMode="External"/><Relationship Id="rId62" Type="http://schemas.openxmlformats.org/officeDocument/2006/relationships/hyperlink" Target="https://www.bankofengland.co.uk/monetary-policy-summary-and-minutes/2018/december-2018" TargetMode="External"/><Relationship Id="rId83" Type="http://schemas.openxmlformats.org/officeDocument/2006/relationships/hyperlink" Target="https://www.bankofengland.co.uk/monetary-policy-summary-and-minutes/2021/may-2021" TargetMode="External"/><Relationship Id="rId88" Type="http://schemas.openxmlformats.org/officeDocument/2006/relationships/hyperlink" Target="https://www.bankofengland.co.uk/news/2012/december/mpc-december-2012" TargetMode="External"/><Relationship Id="rId111" Type="http://schemas.openxmlformats.org/officeDocument/2006/relationships/hyperlink" Target="https://www.bankofengland.co.uk/news/2011/january/mpc-january-2011" TargetMode="External"/><Relationship Id="rId132" Type="http://schemas.openxmlformats.org/officeDocument/2006/relationships/hyperlink" Target="https://www.bankofengland.co.uk/news/2009/april/mpc-april-2009" TargetMode="External"/><Relationship Id="rId153" Type="http://schemas.openxmlformats.org/officeDocument/2006/relationships/hyperlink" Target="https://www.bankofengland.co.uk/monetary-policy-summary-and-minutes/2022/june-2022" TargetMode="External"/><Relationship Id="rId15" Type="http://schemas.openxmlformats.org/officeDocument/2006/relationships/hyperlink" Target="https://www.bankofengland.co.uk/news/2014/march/mpc-march-2014" TargetMode="External"/><Relationship Id="rId36" Type="http://schemas.openxmlformats.org/officeDocument/2006/relationships/hyperlink" Target="https://www.bankofengland.co.uk/news/2013/december/mpc-december-2013" TargetMode="External"/><Relationship Id="rId57" Type="http://schemas.openxmlformats.org/officeDocument/2006/relationships/hyperlink" Target="https://www.bankofengland.co.uk/monetary-policy-summary-and-minutes/2018/may-2018" TargetMode="External"/><Relationship Id="rId106" Type="http://schemas.openxmlformats.org/officeDocument/2006/relationships/hyperlink" Target="https://www.bankofengland.co.uk/news/2011/june/mpc-june-2011" TargetMode="External"/><Relationship Id="rId127" Type="http://schemas.openxmlformats.org/officeDocument/2006/relationships/hyperlink" Target="https://www.bankofengland.co.uk/news/2009/september/mpc-september-2009" TargetMode="External"/><Relationship Id="rId10" Type="http://schemas.openxmlformats.org/officeDocument/2006/relationships/hyperlink" Target="https://www.bankofengland.co.uk/monetary-policy-summary-and-minutes/2015/mpc-september-2015" TargetMode="External"/><Relationship Id="rId31" Type="http://schemas.openxmlformats.org/officeDocument/2006/relationships/hyperlink" Target="https://www.bankofengland.co.uk/news/2013/july/mpc-july-2013" TargetMode="External"/><Relationship Id="rId52" Type="http://schemas.openxmlformats.org/officeDocument/2006/relationships/hyperlink" Target="https://www.bankofengland.co.uk/monetary-policy-summary-and-minutes/2017/september-2017" TargetMode="External"/><Relationship Id="rId73" Type="http://schemas.openxmlformats.org/officeDocument/2006/relationships/hyperlink" Target="https://www.bankofengland.co.uk/monetary-policy-summary-and-minutes/2020/monetary-policy-summary-for-the-special-monetary-policy-committee-meeting-on-19-march-2020" TargetMode="External"/><Relationship Id="rId78" Type="http://schemas.openxmlformats.org/officeDocument/2006/relationships/hyperlink" Target="https://www.bankofengland.co.uk/monetary-policy-summary-and-minutes/2020/september-2020" TargetMode="External"/><Relationship Id="rId94" Type="http://schemas.openxmlformats.org/officeDocument/2006/relationships/hyperlink" Target="https://www.bankofengland.co.uk/news/2012/june/mpc-june-2012" TargetMode="External"/><Relationship Id="rId99" Type="http://schemas.openxmlformats.org/officeDocument/2006/relationships/hyperlink" Target="https://www.bankofengland.co.uk/news/2012/january/mpc-january-2012" TargetMode="External"/><Relationship Id="rId101" Type="http://schemas.openxmlformats.org/officeDocument/2006/relationships/hyperlink" Target="https://www.bankofengland.co.uk/news/2011/november/mpc-november-2011" TargetMode="External"/><Relationship Id="rId122" Type="http://schemas.openxmlformats.org/officeDocument/2006/relationships/hyperlink" Target="https://www.bankofengland.co.uk/news/2010/february/mpc-february-2010" TargetMode="External"/><Relationship Id="rId143" Type="http://schemas.openxmlformats.org/officeDocument/2006/relationships/hyperlink" Target="https://www.bankofengland.co.uk/news/2008/may/mpc-may-2008" TargetMode="External"/><Relationship Id="rId148" Type="http://schemas.openxmlformats.org/officeDocument/2006/relationships/hyperlink" Target="https://www.bankofengland.co.uk/monetary-policy-summary-and-minutes/2021/november-2021" TargetMode="External"/><Relationship Id="rId164" Type="http://schemas.openxmlformats.org/officeDocument/2006/relationships/hyperlink" Target="https://www.bankofengland.co.uk/monetary-policy-summary-and-minutes/2023/november-2023" TargetMode="External"/><Relationship Id="rId4" Type="http://schemas.openxmlformats.org/officeDocument/2006/relationships/hyperlink" Target="https://www.bankofengland.co.uk/news/2015/february/mpc-february-2015" TargetMode="External"/><Relationship Id="rId9" Type="http://schemas.openxmlformats.org/officeDocument/2006/relationships/hyperlink" Target="https://www.bankofengland.co.uk/monetary-policy-summary-and-minutes/2015/mpc-august-2015" TargetMode="External"/><Relationship Id="rId26" Type="http://schemas.openxmlformats.org/officeDocument/2006/relationships/hyperlink" Target="https://www.bankofengland.co.uk/news/2013/february/mpc-february-2013" TargetMode="External"/><Relationship Id="rId47" Type="http://schemas.openxmlformats.org/officeDocument/2006/relationships/hyperlink" Target="https://www.bankofengland.co.uk/monetary-policy-summary-and-minutes/2017/february-2017" TargetMode="External"/><Relationship Id="rId68" Type="http://schemas.openxmlformats.org/officeDocument/2006/relationships/hyperlink" Target="https://www.bankofengland.co.uk/monetary-policy-summary-and-minutes/2019/september-2019" TargetMode="External"/><Relationship Id="rId89" Type="http://schemas.openxmlformats.org/officeDocument/2006/relationships/hyperlink" Target="https://www.bankofengland.co.uk/news/2012/november/mpc-november-2012" TargetMode="External"/><Relationship Id="rId112" Type="http://schemas.openxmlformats.org/officeDocument/2006/relationships/hyperlink" Target="https://www.bankofengland.co.uk/news/2010/december/mpc-december-2010" TargetMode="External"/><Relationship Id="rId133" Type="http://schemas.openxmlformats.org/officeDocument/2006/relationships/hyperlink" Target="https://www.bankofengland.co.uk/news/2009/march/mpc-march-2009" TargetMode="External"/><Relationship Id="rId154" Type="http://schemas.openxmlformats.org/officeDocument/2006/relationships/hyperlink" Target="https://www.bankofengland.co.uk/monetary-policy-summary-and-minutes/2022/august-2022" TargetMode="External"/><Relationship Id="rId16" Type="http://schemas.openxmlformats.org/officeDocument/2006/relationships/hyperlink" Target="https://www.bankofengland.co.uk/news/2014/april/mpc-april-2014" TargetMode="External"/><Relationship Id="rId37" Type="http://schemas.openxmlformats.org/officeDocument/2006/relationships/hyperlink" Target="https://www.bankofengland.co.uk/monetary-policy-summary-and-minutes/2016/mpc-february-2016" TargetMode="External"/><Relationship Id="rId58" Type="http://schemas.openxmlformats.org/officeDocument/2006/relationships/hyperlink" Target="https://www.bankofengland.co.uk/monetary-policy-summary-and-minutes/2018/june-2018" TargetMode="External"/><Relationship Id="rId79" Type="http://schemas.openxmlformats.org/officeDocument/2006/relationships/hyperlink" Target="https://www.bankofengland.co.uk/monetary-policy-summary-and-minutes/2020/november-2020" TargetMode="External"/><Relationship Id="rId102" Type="http://schemas.openxmlformats.org/officeDocument/2006/relationships/hyperlink" Target="https://www.bankofengland.co.uk/news/2011/october/mpc-october-2011" TargetMode="External"/><Relationship Id="rId123" Type="http://schemas.openxmlformats.org/officeDocument/2006/relationships/hyperlink" Target="https://www.bankofengland.co.uk/news/2010/january/mpc-january-2010" TargetMode="External"/><Relationship Id="rId144" Type="http://schemas.openxmlformats.org/officeDocument/2006/relationships/hyperlink" Target="https://www.bankofengland.co.uk/news/2008/april/mpc-april-2008" TargetMode="External"/><Relationship Id="rId90" Type="http://schemas.openxmlformats.org/officeDocument/2006/relationships/hyperlink" Target="https://www.bankofengland.co.uk/news/2012/october/mpc-october-2012" TargetMode="External"/><Relationship Id="rId165" Type="http://schemas.openxmlformats.org/officeDocument/2006/relationships/hyperlink" Target="https://www.bankofengland.co.uk/monetary-policy-summary-and-minutes/2023/december-2023" TargetMode="External"/><Relationship Id="rId27" Type="http://schemas.openxmlformats.org/officeDocument/2006/relationships/hyperlink" Target="https://www.bankofengland.co.uk/news/2013/march/mpc-march-2013" TargetMode="External"/><Relationship Id="rId48" Type="http://schemas.openxmlformats.org/officeDocument/2006/relationships/hyperlink" Target="https://www.bankofengland.co.uk/monetary-policy-summary-and-minutes/2017/march-2017" TargetMode="External"/><Relationship Id="rId69" Type="http://schemas.openxmlformats.org/officeDocument/2006/relationships/hyperlink" Target="https://www.bankofengland.co.uk/monetary-policy-summary-and-minutes/2019/november-2019" TargetMode="External"/><Relationship Id="rId113" Type="http://schemas.openxmlformats.org/officeDocument/2006/relationships/hyperlink" Target="https://www.bankofengland.co.uk/news/2010/november/mpc-november-2010" TargetMode="External"/><Relationship Id="rId134" Type="http://schemas.openxmlformats.org/officeDocument/2006/relationships/hyperlink" Target="https://www.bankofengland.co.uk/news/2009/february/mpc-february-2009" TargetMode="External"/><Relationship Id="rId80" Type="http://schemas.openxmlformats.org/officeDocument/2006/relationships/hyperlink" Target="https://www.bankofengland.co.uk/monetary-policy-summary-and-minutes/2020/december-2020" TargetMode="External"/><Relationship Id="rId155" Type="http://schemas.openxmlformats.org/officeDocument/2006/relationships/hyperlink" Target="https://www.bankofengland.co.uk/monetary-policy-summary-and-minutes/2022/september-202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00"/>
  <sheetViews>
    <sheetView tabSelected="1" zoomScale="85" zoomScaleNormal="85" workbookViewId="0">
      <pane xSplit="1" ySplit="1" topLeftCell="B274" activePane="bottomRight" state="frozen"/>
      <selection activeCell="H1" sqref="H1:I1048576"/>
      <selection pane="topRight" activeCell="H1" sqref="H1:I1048576"/>
      <selection pane="bottomLeft" activeCell="H1" sqref="H1:I1048576"/>
      <selection pane="bottomRight" activeCell="C284" sqref="C284"/>
    </sheetView>
  </sheetViews>
  <sheetFormatPr defaultColWidth="13.26953125" defaultRowHeight="14" x14ac:dyDescent="0.3"/>
  <cols>
    <col min="1" max="1" width="39.81640625" style="5" customWidth="1"/>
    <col min="2" max="16384" width="13.26953125" style="1"/>
  </cols>
  <sheetData>
    <row r="1" spans="1:1" s="2" customFormat="1" ht="14.5" thickBot="1" x14ac:dyDescent="0.35">
      <c r="A1" s="38" t="s">
        <v>53</v>
      </c>
    </row>
    <row r="2" spans="1:1" x14ac:dyDescent="0.3">
      <c r="A2" s="3">
        <v>35587</v>
      </c>
    </row>
    <row r="3" spans="1:1" x14ac:dyDescent="0.3">
      <c r="A3" s="3">
        <v>35621</v>
      </c>
    </row>
    <row r="4" spans="1:1" x14ac:dyDescent="0.3">
      <c r="A4" s="3">
        <v>35649</v>
      </c>
    </row>
    <row r="5" spans="1:1" x14ac:dyDescent="0.3">
      <c r="A5" s="3">
        <v>35684</v>
      </c>
    </row>
    <row r="6" spans="1:1" x14ac:dyDescent="0.3">
      <c r="A6" s="3">
        <v>35712</v>
      </c>
    </row>
    <row r="7" spans="1:1" x14ac:dyDescent="0.3">
      <c r="A7" s="3">
        <v>35740</v>
      </c>
    </row>
    <row r="8" spans="1:1" ht="14.5" thickBot="1" x14ac:dyDescent="0.35">
      <c r="A8" s="4">
        <v>35768</v>
      </c>
    </row>
    <row r="9" spans="1:1" x14ac:dyDescent="0.3">
      <c r="A9" s="3">
        <v>35803</v>
      </c>
    </row>
    <row r="10" spans="1:1" x14ac:dyDescent="0.3">
      <c r="A10" s="3">
        <v>35831</v>
      </c>
    </row>
    <row r="11" spans="1:1" x14ac:dyDescent="0.3">
      <c r="A11" s="3">
        <v>35859</v>
      </c>
    </row>
    <row r="12" spans="1:1" x14ac:dyDescent="0.3">
      <c r="A12" s="3">
        <v>35894</v>
      </c>
    </row>
    <row r="13" spans="1:1" x14ac:dyDescent="0.3">
      <c r="A13" s="3">
        <v>35922</v>
      </c>
    </row>
    <row r="14" spans="1:1" x14ac:dyDescent="0.3">
      <c r="A14" s="3">
        <v>35950</v>
      </c>
    </row>
    <row r="15" spans="1:1" x14ac:dyDescent="0.3">
      <c r="A15" s="3">
        <v>35985</v>
      </c>
    </row>
    <row r="16" spans="1:1" x14ac:dyDescent="0.3">
      <c r="A16" s="3">
        <v>36013</v>
      </c>
    </row>
    <row r="17" spans="1:1" x14ac:dyDescent="0.3">
      <c r="A17" s="3">
        <v>36048</v>
      </c>
    </row>
    <row r="18" spans="1:1" x14ac:dyDescent="0.3">
      <c r="A18" s="3">
        <v>36076</v>
      </c>
    </row>
    <row r="19" spans="1:1" x14ac:dyDescent="0.3">
      <c r="A19" s="3">
        <v>36104</v>
      </c>
    </row>
    <row r="20" spans="1:1" ht="14.5" thickBot="1" x14ac:dyDescent="0.35">
      <c r="A20" s="4">
        <v>36139</v>
      </c>
    </row>
    <row r="21" spans="1:1" x14ac:dyDescent="0.3">
      <c r="A21" s="3">
        <v>36167</v>
      </c>
    </row>
    <row r="22" spans="1:1" x14ac:dyDescent="0.3">
      <c r="A22" s="3">
        <v>36195</v>
      </c>
    </row>
    <row r="23" spans="1:1" x14ac:dyDescent="0.3">
      <c r="A23" s="3">
        <v>36222</v>
      </c>
    </row>
    <row r="24" spans="1:1" x14ac:dyDescent="0.3">
      <c r="A24" s="3">
        <v>36258</v>
      </c>
    </row>
    <row r="25" spans="1:1" x14ac:dyDescent="0.3">
      <c r="A25" s="3">
        <v>36286</v>
      </c>
    </row>
    <row r="26" spans="1:1" x14ac:dyDescent="0.3">
      <c r="A26" s="3">
        <v>36321</v>
      </c>
    </row>
    <row r="27" spans="1:1" x14ac:dyDescent="0.3">
      <c r="A27" s="3">
        <v>36349</v>
      </c>
    </row>
    <row r="28" spans="1:1" x14ac:dyDescent="0.3">
      <c r="A28" s="3">
        <v>36377</v>
      </c>
    </row>
    <row r="29" spans="1:1" x14ac:dyDescent="0.3">
      <c r="A29" s="3">
        <v>36411</v>
      </c>
    </row>
    <row r="30" spans="1:1" x14ac:dyDescent="0.3">
      <c r="A30" s="3">
        <v>36440</v>
      </c>
    </row>
    <row r="31" spans="1:1" x14ac:dyDescent="0.3">
      <c r="A31" s="3">
        <v>36468</v>
      </c>
    </row>
    <row r="32" spans="1:1" ht="14.5" thickBot="1" x14ac:dyDescent="0.35">
      <c r="A32" s="4">
        <v>36503</v>
      </c>
    </row>
    <row r="33" spans="1:1" x14ac:dyDescent="0.3">
      <c r="A33" s="3">
        <v>36538</v>
      </c>
    </row>
    <row r="34" spans="1:1" x14ac:dyDescent="0.3">
      <c r="A34" s="3">
        <v>36566</v>
      </c>
    </row>
    <row r="35" spans="1:1" x14ac:dyDescent="0.3">
      <c r="A35" s="3">
        <v>36594</v>
      </c>
    </row>
    <row r="36" spans="1:1" x14ac:dyDescent="0.3">
      <c r="A36" s="3">
        <v>36622</v>
      </c>
    </row>
    <row r="37" spans="1:1" x14ac:dyDescent="0.3">
      <c r="A37" s="3">
        <v>36650</v>
      </c>
    </row>
    <row r="38" spans="1:1" x14ac:dyDescent="0.3">
      <c r="A38" s="3">
        <v>36684</v>
      </c>
    </row>
    <row r="39" spans="1:1" x14ac:dyDescent="0.3">
      <c r="A39" s="3">
        <v>36713</v>
      </c>
    </row>
    <row r="40" spans="1:1" x14ac:dyDescent="0.3">
      <c r="A40" s="3">
        <v>36741</v>
      </c>
    </row>
    <row r="41" spans="1:1" x14ac:dyDescent="0.3">
      <c r="A41" s="3">
        <v>36776</v>
      </c>
    </row>
    <row r="42" spans="1:1" x14ac:dyDescent="0.3">
      <c r="A42" s="3">
        <v>36804</v>
      </c>
    </row>
    <row r="43" spans="1:1" x14ac:dyDescent="0.3">
      <c r="A43" s="3">
        <v>36839</v>
      </c>
    </row>
    <row r="44" spans="1:1" ht="14.5" thickBot="1" x14ac:dyDescent="0.35">
      <c r="A44" s="4">
        <v>36867</v>
      </c>
    </row>
    <row r="45" spans="1:1" x14ac:dyDescent="0.3">
      <c r="A45" s="3">
        <v>36902</v>
      </c>
    </row>
    <row r="46" spans="1:1" x14ac:dyDescent="0.3">
      <c r="A46" s="3">
        <v>36930</v>
      </c>
    </row>
    <row r="47" spans="1:1" x14ac:dyDescent="0.3">
      <c r="A47" s="3">
        <v>36958</v>
      </c>
    </row>
    <row r="48" spans="1:1" x14ac:dyDescent="0.3">
      <c r="A48" s="3">
        <v>36986</v>
      </c>
    </row>
    <row r="49" spans="1:1" x14ac:dyDescent="0.3">
      <c r="A49" s="3">
        <v>37021</v>
      </c>
    </row>
    <row r="50" spans="1:1" x14ac:dyDescent="0.3">
      <c r="A50" s="3">
        <v>37048</v>
      </c>
    </row>
    <row r="51" spans="1:1" x14ac:dyDescent="0.3">
      <c r="A51" s="3">
        <v>37077</v>
      </c>
    </row>
    <row r="52" spans="1:1" x14ac:dyDescent="0.3">
      <c r="A52" s="3">
        <v>37105</v>
      </c>
    </row>
    <row r="53" spans="1:1" x14ac:dyDescent="0.3">
      <c r="A53" s="3">
        <v>37140</v>
      </c>
    </row>
    <row r="54" spans="1:1" x14ac:dyDescent="0.3">
      <c r="A54" s="3">
        <v>37152</v>
      </c>
    </row>
    <row r="55" spans="1:1" x14ac:dyDescent="0.3">
      <c r="A55" s="3">
        <v>37168</v>
      </c>
    </row>
    <row r="56" spans="1:1" x14ac:dyDescent="0.3">
      <c r="A56" s="3">
        <v>37203</v>
      </c>
    </row>
    <row r="57" spans="1:1" ht="14.5" thickBot="1" x14ac:dyDescent="0.35">
      <c r="A57" s="4">
        <v>37230</v>
      </c>
    </row>
    <row r="58" spans="1:1" x14ac:dyDescent="0.3">
      <c r="A58" s="3">
        <v>37266</v>
      </c>
    </row>
    <row r="59" spans="1:1" x14ac:dyDescent="0.3">
      <c r="A59" s="3">
        <v>37294</v>
      </c>
    </row>
    <row r="60" spans="1:1" x14ac:dyDescent="0.3">
      <c r="A60" s="3">
        <v>37322</v>
      </c>
    </row>
    <row r="61" spans="1:1" x14ac:dyDescent="0.3">
      <c r="A61" s="3">
        <v>37350</v>
      </c>
    </row>
    <row r="62" spans="1:1" x14ac:dyDescent="0.3">
      <c r="A62" s="3">
        <v>37385</v>
      </c>
    </row>
    <row r="63" spans="1:1" x14ac:dyDescent="0.3">
      <c r="A63" s="3">
        <v>37413</v>
      </c>
    </row>
    <row r="64" spans="1:1" x14ac:dyDescent="0.3">
      <c r="A64" s="3">
        <v>37441</v>
      </c>
    </row>
    <row r="65" spans="1:1" x14ac:dyDescent="0.3">
      <c r="A65" s="3">
        <v>37469</v>
      </c>
    </row>
    <row r="66" spans="1:1" x14ac:dyDescent="0.3">
      <c r="A66" s="3">
        <v>37504</v>
      </c>
    </row>
    <row r="67" spans="1:1" x14ac:dyDescent="0.3">
      <c r="A67" s="3">
        <v>37539</v>
      </c>
    </row>
    <row r="68" spans="1:1" x14ac:dyDescent="0.3">
      <c r="A68" s="3">
        <v>37567</v>
      </c>
    </row>
    <row r="69" spans="1:1" ht="14.5" thickBot="1" x14ac:dyDescent="0.35">
      <c r="A69" s="4">
        <v>37595</v>
      </c>
    </row>
    <row r="70" spans="1:1" x14ac:dyDescent="0.3">
      <c r="A70" s="3">
        <v>37630</v>
      </c>
    </row>
    <row r="71" spans="1:1" x14ac:dyDescent="0.3">
      <c r="A71" s="3">
        <v>37658</v>
      </c>
    </row>
    <row r="72" spans="1:1" x14ac:dyDescent="0.3">
      <c r="A72" s="3">
        <v>37686</v>
      </c>
    </row>
    <row r="73" spans="1:1" x14ac:dyDescent="0.3">
      <c r="A73" s="3">
        <v>37721</v>
      </c>
    </row>
    <row r="74" spans="1:1" x14ac:dyDescent="0.3">
      <c r="A74" s="3">
        <v>37749</v>
      </c>
    </row>
    <row r="75" spans="1:1" x14ac:dyDescent="0.3">
      <c r="A75" s="3">
        <v>37777</v>
      </c>
    </row>
    <row r="76" spans="1:1" x14ac:dyDescent="0.3">
      <c r="A76" s="3">
        <v>37812</v>
      </c>
    </row>
    <row r="77" spans="1:1" x14ac:dyDescent="0.3">
      <c r="A77" s="3">
        <v>37840</v>
      </c>
    </row>
    <row r="78" spans="1:1" x14ac:dyDescent="0.3">
      <c r="A78" s="3">
        <v>37868</v>
      </c>
    </row>
    <row r="79" spans="1:1" x14ac:dyDescent="0.3">
      <c r="A79" s="3">
        <v>37903</v>
      </c>
    </row>
    <row r="80" spans="1:1" x14ac:dyDescent="0.3">
      <c r="A80" s="3">
        <v>37931</v>
      </c>
    </row>
    <row r="81" spans="1:1" ht="14.5" thickBot="1" x14ac:dyDescent="0.35">
      <c r="A81" s="4">
        <v>37959</v>
      </c>
    </row>
    <row r="82" spans="1:1" x14ac:dyDescent="0.3">
      <c r="A82" s="3">
        <v>37994</v>
      </c>
    </row>
    <row r="83" spans="1:1" x14ac:dyDescent="0.3">
      <c r="A83" s="3">
        <v>38022</v>
      </c>
    </row>
    <row r="84" spans="1:1" x14ac:dyDescent="0.3">
      <c r="A84" s="3">
        <v>38050</v>
      </c>
    </row>
    <row r="85" spans="1:1" x14ac:dyDescent="0.3">
      <c r="A85" s="3">
        <v>38085</v>
      </c>
    </row>
    <row r="86" spans="1:1" x14ac:dyDescent="0.3">
      <c r="A86" s="3">
        <v>38113</v>
      </c>
    </row>
    <row r="87" spans="1:1" x14ac:dyDescent="0.3">
      <c r="A87" s="3">
        <v>38148</v>
      </c>
    </row>
    <row r="88" spans="1:1" x14ac:dyDescent="0.3">
      <c r="A88" s="3">
        <v>38176</v>
      </c>
    </row>
    <row r="89" spans="1:1" x14ac:dyDescent="0.3">
      <c r="A89" s="3">
        <v>38204</v>
      </c>
    </row>
    <row r="90" spans="1:1" x14ac:dyDescent="0.3">
      <c r="A90" s="3">
        <v>38239</v>
      </c>
    </row>
    <row r="91" spans="1:1" x14ac:dyDescent="0.3">
      <c r="A91" s="3">
        <v>38267</v>
      </c>
    </row>
    <row r="92" spans="1:1" x14ac:dyDescent="0.3">
      <c r="A92" s="3">
        <v>38295</v>
      </c>
    </row>
    <row r="93" spans="1:1" ht="14.5" thickBot="1" x14ac:dyDescent="0.35">
      <c r="A93" s="4">
        <v>38330</v>
      </c>
    </row>
    <row r="94" spans="1:1" x14ac:dyDescent="0.3">
      <c r="A94" s="3">
        <v>38365</v>
      </c>
    </row>
    <row r="95" spans="1:1" x14ac:dyDescent="0.3">
      <c r="A95" s="3">
        <v>38393</v>
      </c>
    </row>
    <row r="96" spans="1:1" x14ac:dyDescent="0.3">
      <c r="A96" s="3">
        <v>38421</v>
      </c>
    </row>
    <row r="97" spans="1:1" x14ac:dyDescent="0.3">
      <c r="A97" s="3">
        <v>38449</v>
      </c>
    </row>
    <row r="98" spans="1:1" x14ac:dyDescent="0.3">
      <c r="A98" s="3">
        <v>38481</v>
      </c>
    </row>
    <row r="99" spans="1:1" x14ac:dyDescent="0.3">
      <c r="A99" s="3">
        <v>38512</v>
      </c>
    </row>
    <row r="100" spans="1:1" x14ac:dyDescent="0.3">
      <c r="A100" s="3">
        <v>38540</v>
      </c>
    </row>
    <row r="101" spans="1:1" x14ac:dyDescent="0.3">
      <c r="A101" s="3">
        <v>38568</v>
      </c>
    </row>
    <row r="102" spans="1:1" x14ac:dyDescent="0.3">
      <c r="A102" s="3">
        <v>38603</v>
      </c>
    </row>
    <row r="103" spans="1:1" x14ac:dyDescent="0.3">
      <c r="A103" s="3">
        <v>38631</v>
      </c>
    </row>
    <row r="104" spans="1:1" x14ac:dyDescent="0.3">
      <c r="A104" s="3">
        <v>38666</v>
      </c>
    </row>
    <row r="105" spans="1:1" ht="14.5" thickBot="1" x14ac:dyDescent="0.35">
      <c r="A105" s="4">
        <v>38694</v>
      </c>
    </row>
    <row r="106" spans="1:1" x14ac:dyDescent="0.3">
      <c r="A106" s="3">
        <v>38729</v>
      </c>
    </row>
    <row r="107" spans="1:1" x14ac:dyDescent="0.3">
      <c r="A107" s="3">
        <v>38757</v>
      </c>
    </row>
    <row r="108" spans="1:1" x14ac:dyDescent="0.3">
      <c r="A108" s="3">
        <v>38785</v>
      </c>
    </row>
    <row r="109" spans="1:1" x14ac:dyDescent="0.3">
      <c r="A109" s="3">
        <v>38813</v>
      </c>
    </row>
    <row r="110" spans="1:1" x14ac:dyDescent="0.3">
      <c r="A110" s="3">
        <v>38841</v>
      </c>
    </row>
    <row r="111" spans="1:1" x14ac:dyDescent="0.3">
      <c r="A111" s="3">
        <v>38876</v>
      </c>
    </row>
    <row r="112" spans="1:1" x14ac:dyDescent="0.3">
      <c r="A112" s="3">
        <v>38904</v>
      </c>
    </row>
    <row r="113" spans="1:1" x14ac:dyDescent="0.3">
      <c r="A113" s="3">
        <v>38932</v>
      </c>
    </row>
    <row r="114" spans="1:1" x14ac:dyDescent="0.3">
      <c r="A114" s="3">
        <v>38967</v>
      </c>
    </row>
    <row r="115" spans="1:1" x14ac:dyDescent="0.3">
      <c r="A115" s="3">
        <v>38995</v>
      </c>
    </row>
    <row r="116" spans="1:1" x14ac:dyDescent="0.3">
      <c r="A116" s="3">
        <v>39030</v>
      </c>
    </row>
    <row r="117" spans="1:1" ht="14.5" thickBot="1" x14ac:dyDescent="0.35">
      <c r="A117" s="4">
        <v>39058</v>
      </c>
    </row>
    <row r="118" spans="1:1" x14ac:dyDescent="0.3">
      <c r="A118" s="3">
        <v>39093</v>
      </c>
    </row>
    <row r="119" spans="1:1" x14ac:dyDescent="0.3">
      <c r="A119" s="3">
        <v>39121</v>
      </c>
    </row>
    <row r="120" spans="1:1" x14ac:dyDescent="0.3">
      <c r="A120" s="3">
        <v>39149</v>
      </c>
    </row>
    <row r="121" spans="1:1" x14ac:dyDescent="0.3">
      <c r="A121" s="3">
        <v>39177</v>
      </c>
    </row>
    <row r="122" spans="1:1" x14ac:dyDescent="0.3">
      <c r="A122" s="3">
        <v>39212</v>
      </c>
    </row>
    <row r="123" spans="1:1" x14ac:dyDescent="0.3">
      <c r="A123" s="3">
        <v>39240</v>
      </c>
    </row>
    <row r="124" spans="1:1" x14ac:dyDescent="0.3">
      <c r="A124" s="3">
        <v>39268</v>
      </c>
    </row>
    <row r="125" spans="1:1" x14ac:dyDescent="0.3">
      <c r="A125" s="3">
        <v>39296</v>
      </c>
    </row>
    <row r="126" spans="1:1" x14ac:dyDescent="0.3">
      <c r="A126" s="3">
        <v>39331</v>
      </c>
    </row>
    <row r="127" spans="1:1" x14ac:dyDescent="0.3">
      <c r="A127" s="3">
        <v>39359</v>
      </c>
    </row>
    <row r="128" spans="1:1" x14ac:dyDescent="0.3">
      <c r="A128" s="3">
        <v>39394</v>
      </c>
    </row>
    <row r="129" spans="1:1" ht="14.5" thickBot="1" x14ac:dyDescent="0.35">
      <c r="A129" s="4">
        <v>39422</v>
      </c>
    </row>
    <row r="130" spans="1:1" x14ac:dyDescent="0.3">
      <c r="A130" s="39">
        <v>39457</v>
      </c>
    </row>
    <row r="131" spans="1:1" x14ac:dyDescent="0.3">
      <c r="A131" s="39">
        <v>39485</v>
      </c>
    </row>
    <row r="132" spans="1:1" x14ac:dyDescent="0.3">
      <c r="A132" s="39">
        <v>39513</v>
      </c>
    </row>
    <row r="133" spans="1:1" x14ac:dyDescent="0.3">
      <c r="A133" s="39">
        <v>39548</v>
      </c>
    </row>
    <row r="134" spans="1:1" x14ac:dyDescent="0.3">
      <c r="A134" s="39">
        <v>39576</v>
      </c>
    </row>
    <row r="135" spans="1:1" x14ac:dyDescent="0.3">
      <c r="A135" s="39">
        <v>39604</v>
      </c>
    </row>
    <row r="136" spans="1:1" x14ac:dyDescent="0.3">
      <c r="A136" s="39">
        <v>39639</v>
      </c>
    </row>
    <row r="137" spans="1:1" x14ac:dyDescent="0.3">
      <c r="A137" s="39">
        <v>39667</v>
      </c>
    </row>
    <row r="138" spans="1:1" x14ac:dyDescent="0.3">
      <c r="A138" s="39">
        <v>39695</v>
      </c>
    </row>
    <row r="139" spans="1:1" x14ac:dyDescent="0.3">
      <c r="A139" s="39">
        <v>39729</v>
      </c>
    </row>
    <row r="140" spans="1:1" x14ac:dyDescent="0.3">
      <c r="A140" s="39">
        <v>39758</v>
      </c>
    </row>
    <row r="141" spans="1:1" ht="14.5" thickBot="1" x14ac:dyDescent="0.35">
      <c r="A141" s="40">
        <v>39786</v>
      </c>
    </row>
    <row r="142" spans="1:1" x14ac:dyDescent="0.3">
      <c r="A142" s="39">
        <v>39821</v>
      </c>
    </row>
    <row r="143" spans="1:1" x14ac:dyDescent="0.3">
      <c r="A143" s="39">
        <v>39849</v>
      </c>
    </row>
    <row r="144" spans="1:1" x14ac:dyDescent="0.3">
      <c r="A144" s="39">
        <v>39877</v>
      </c>
    </row>
    <row r="145" spans="1:1" x14ac:dyDescent="0.3">
      <c r="A145" s="39">
        <v>39912</v>
      </c>
    </row>
    <row r="146" spans="1:1" x14ac:dyDescent="0.3">
      <c r="A146" s="39">
        <v>39940</v>
      </c>
    </row>
    <row r="147" spans="1:1" x14ac:dyDescent="0.3">
      <c r="A147" s="39">
        <v>39968</v>
      </c>
    </row>
    <row r="148" spans="1:1" x14ac:dyDescent="0.3">
      <c r="A148" s="39">
        <v>40003</v>
      </c>
    </row>
    <row r="149" spans="1:1" x14ac:dyDescent="0.3">
      <c r="A149" s="39">
        <v>40031</v>
      </c>
    </row>
    <row r="150" spans="1:1" x14ac:dyDescent="0.3">
      <c r="A150" s="39">
        <v>40066</v>
      </c>
    </row>
    <row r="151" spans="1:1" x14ac:dyDescent="0.3">
      <c r="A151" s="39">
        <v>40094</v>
      </c>
    </row>
    <row r="152" spans="1:1" x14ac:dyDescent="0.3">
      <c r="A152" s="39">
        <v>40122</v>
      </c>
    </row>
    <row r="153" spans="1:1" ht="14.5" thickBot="1" x14ac:dyDescent="0.35">
      <c r="A153" s="40">
        <v>40157</v>
      </c>
    </row>
    <row r="154" spans="1:1" x14ac:dyDescent="0.3">
      <c r="A154" s="39">
        <v>40185</v>
      </c>
    </row>
    <row r="155" spans="1:1" x14ac:dyDescent="0.3">
      <c r="A155" s="39">
        <v>40213</v>
      </c>
    </row>
    <row r="156" spans="1:1" x14ac:dyDescent="0.3">
      <c r="A156" s="39">
        <v>40241</v>
      </c>
    </row>
    <row r="157" spans="1:1" x14ac:dyDescent="0.3">
      <c r="A157" s="39">
        <v>40276</v>
      </c>
    </row>
    <row r="158" spans="1:1" x14ac:dyDescent="0.3">
      <c r="A158" s="39">
        <v>40308</v>
      </c>
    </row>
    <row r="159" spans="1:1" x14ac:dyDescent="0.3">
      <c r="A159" s="39">
        <v>40339</v>
      </c>
    </row>
    <row r="160" spans="1:1" x14ac:dyDescent="0.3">
      <c r="A160" s="39">
        <v>40367</v>
      </c>
    </row>
    <row r="161" spans="1:1" x14ac:dyDescent="0.3">
      <c r="A161" s="39">
        <v>40395</v>
      </c>
    </row>
    <row r="162" spans="1:1" x14ac:dyDescent="0.3">
      <c r="A162" s="39">
        <v>40430</v>
      </c>
    </row>
    <row r="163" spans="1:1" x14ac:dyDescent="0.3">
      <c r="A163" s="39">
        <v>40458</v>
      </c>
    </row>
    <row r="164" spans="1:1" x14ac:dyDescent="0.3">
      <c r="A164" s="39">
        <v>40486</v>
      </c>
    </row>
    <row r="165" spans="1:1" ht="14.5" thickBot="1" x14ac:dyDescent="0.35">
      <c r="A165" s="40">
        <v>40521</v>
      </c>
    </row>
    <row r="166" spans="1:1" x14ac:dyDescent="0.3">
      <c r="A166" s="39">
        <v>40556</v>
      </c>
    </row>
    <row r="167" spans="1:1" x14ac:dyDescent="0.3">
      <c r="A167" s="39">
        <v>40584</v>
      </c>
    </row>
    <row r="168" spans="1:1" x14ac:dyDescent="0.3">
      <c r="A168" s="39">
        <v>40612</v>
      </c>
    </row>
    <row r="169" spans="1:1" x14ac:dyDescent="0.3">
      <c r="A169" s="39">
        <v>40640</v>
      </c>
    </row>
    <row r="170" spans="1:1" x14ac:dyDescent="0.3">
      <c r="A170" s="39">
        <v>40668</v>
      </c>
    </row>
    <row r="171" spans="1:1" x14ac:dyDescent="0.3">
      <c r="A171" s="39">
        <v>40703</v>
      </c>
    </row>
    <row r="172" spans="1:1" x14ac:dyDescent="0.3">
      <c r="A172" s="39">
        <v>40731</v>
      </c>
    </row>
    <row r="173" spans="1:1" x14ac:dyDescent="0.3">
      <c r="A173" s="39">
        <v>40759</v>
      </c>
    </row>
    <row r="174" spans="1:1" x14ac:dyDescent="0.3">
      <c r="A174" s="39">
        <v>40794</v>
      </c>
    </row>
    <row r="175" spans="1:1" x14ac:dyDescent="0.3">
      <c r="A175" s="39">
        <v>40822</v>
      </c>
    </row>
    <row r="176" spans="1:1" x14ac:dyDescent="0.3">
      <c r="A176" s="39">
        <v>40857</v>
      </c>
    </row>
    <row r="177" spans="1:1" ht="14.5" thickBot="1" x14ac:dyDescent="0.35">
      <c r="A177" s="40">
        <v>40885</v>
      </c>
    </row>
    <row r="178" spans="1:1" x14ac:dyDescent="0.3">
      <c r="A178" s="39">
        <v>40920</v>
      </c>
    </row>
    <row r="179" spans="1:1" x14ac:dyDescent="0.3">
      <c r="A179" s="39">
        <v>40948</v>
      </c>
    </row>
    <row r="180" spans="1:1" x14ac:dyDescent="0.3">
      <c r="A180" s="39">
        <v>40976</v>
      </c>
    </row>
    <row r="181" spans="1:1" x14ac:dyDescent="0.3">
      <c r="A181" s="39">
        <v>41004</v>
      </c>
    </row>
    <row r="182" spans="1:1" x14ac:dyDescent="0.3">
      <c r="A182" s="39">
        <v>41039</v>
      </c>
    </row>
    <row r="183" spans="1:1" x14ac:dyDescent="0.3">
      <c r="A183" s="39">
        <v>41067</v>
      </c>
    </row>
    <row r="184" spans="1:1" x14ac:dyDescent="0.3">
      <c r="A184" s="39">
        <v>41095</v>
      </c>
    </row>
    <row r="185" spans="1:1" x14ac:dyDescent="0.3">
      <c r="A185" s="39">
        <v>41123</v>
      </c>
    </row>
    <row r="186" spans="1:1" x14ac:dyDescent="0.3">
      <c r="A186" s="39">
        <v>41158</v>
      </c>
    </row>
    <row r="187" spans="1:1" x14ac:dyDescent="0.3">
      <c r="A187" s="39">
        <v>41186</v>
      </c>
    </row>
    <row r="188" spans="1:1" x14ac:dyDescent="0.3">
      <c r="A188" s="39">
        <v>41221</v>
      </c>
    </row>
    <row r="189" spans="1:1" ht="14.5" thickBot="1" x14ac:dyDescent="0.35">
      <c r="A189" s="40">
        <v>41249</v>
      </c>
    </row>
    <row r="190" spans="1:1" x14ac:dyDescent="0.3">
      <c r="A190" s="39">
        <v>41284</v>
      </c>
    </row>
    <row r="191" spans="1:1" x14ac:dyDescent="0.3">
      <c r="A191" s="39">
        <v>41312</v>
      </c>
    </row>
    <row r="192" spans="1:1" x14ac:dyDescent="0.3">
      <c r="A192" s="39">
        <v>41340</v>
      </c>
    </row>
    <row r="193" spans="1:1" x14ac:dyDescent="0.3">
      <c r="A193" s="39">
        <v>41368</v>
      </c>
    </row>
    <row r="194" spans="1:1" x14ac:dyDescent="0.3">
      <c r="A194" s="39">
        <v>41403</v>
      </c>
    </row>
    <row r="195" spans="1:1" x14ac:dyDescent="0.3">
      <c r="A195" s="39">
        <v>41431</v>
      </c>
    </row>
    <row r="196" spans="1:1" x14ac:dyDescent="0.3">
      <c r="A196" s="39">
        <v>41459</v>
      </c>
    </row>
    <row r="197" spans="1:1" x14ac:dyDescent="0.3">
      <c r="A197" s="39">
        <v>41487</v>
      </c>
    </row>
    <row r="198" spans="1:1" x14ac:dyDescent="0.3">
      <c r="A198" s="39">
        <v>41522</v>
      </c>
    </row>
    <row r="199" spans="1:1" x14ac:dyDescent="0.3">
      <c r="A199" s="39">
        <v>41556</v>
      </c>
    </row>
    <row r="200" spans="1:1" x14ac:dyDescent="0.3">
      <c r="A200" s="39">
        <v>41585</v>
      </c>
    </row>
    <row r="201" spans="1:1" ht="14.5" thickBot="1" x14ac:dyDescent="0.35">
      <c r="A201" s="40">
        <v>41613</v>
      </c>
    </row>
    <row r="202" spans="1:1" x14ac:dyDescent="0.3">
      <c r="A202" s="39">
        <v>41648</v>
      </c>
    </row>
    <row r="203" spans="1:1" x14ac:dyDescent="0.3">
      <c r="A203" s="39">
        <v>41676</v>
      </c>
    </row>
    <row r="204" spans="1:1" x14ac:dyDescent="0.3">
      <c r="A204" s="39">
        <v>41704</v>
      </c>
    </row>
    <row r="205" spans="1:1" x14ac:dyDescent="0.3">
      <c r="A205" s="39">
        <v>41738</v>
      </c>
    </row>
    <row r="206" spans="1:1" x14ac:dyDescent="0.3">
      <c r="A206" s="39">
        <v>41767</v>
      </c>
    </row>
    <row r="207" spans="1:1" x14ac:dyDescent="0.3">
      <c r="A207" s="39">
        <v>41795</v>
      </c>
    </row>
    <row r="208" spans="1:1" x14ac:dyDescent="0.3">
      <c r="A208" s="39">
        <v>41830</v>
      </c>
    </row>
    <row r="209" spans="1:1" x14ac:dyDescent="0.3">
      <c r="A209" s="39">
        <v>41858</v>
      </c>
    </row>
    <row r="210" spans="1:1" x14ac:dyDescent="0.3">
      <c r="A210" s="39">
        <v>41886</v>
      </c>
    </row>
    <row r="211" spans="1:1" x14ac:dyDescent="0.3">
      <c r="A211" s="39">
        <v>41920</v>
      </c>
    </row>
    <row r="212" spans="1:1" x14ac:dyDescent="0.3">
      <c r="A212" s="39">
        <v>41949</v>
      </c>
    </row>
    <row r="213" spans="1:1" ht="14.5" thickBot="1" x14ac:dyDescent="0.35">
      <c r="A213" s="40">
        <v>41977</v>
      </c>
    </row>
    <row r="214" spans="1:1" x14ac:dyDescent="0.3">
      <c r="A214" s="39">
        <v>42012</v>
      </c>
    </row>
    <row r="215" spans="1:1" x14ac:dyDescent="0.3">
      <c r="A215" s="39">
        <v>42040</v>
      </c>
    </row>
    <row r="216" spans="1:1" x14ac:dyDescent="0.3">
      <c r="A216" s="39">
        <v>42068</v>
      </c>
    </row>
    <row r="217" spans="1:1" x14ac:dyDescent="0.3">
      <c r="A217" s="39">
        <v>42103</v>
      </c>
    </row>
    <row r="218" spans="1:1" x14ac:dyDescent="0.3">
      <c r="A218" s="39">
        <v>42132</v>
      </c>
    </row>
    <row r="219" spans="1:1" x14ac:dyDescent="0.3">
      <c r="A219" s="39">
        <v>42158</v>
      </c>
    </row>
    <row r="220" spans="1:1" x14ac:dyDescent="0.3">
      <c r="A220" s="39">
        <v>42193</v>
      </c>
    </row>
    <row r="221" spans="1:1" x14ac:dyDescent="0.3">
      <c r="A221" s="39">
        <v>42222</v>
      </c>
    </row>
    <row r="222" spans="1:1" x14ac:dyDescent="0.3">
      <c r="A222" s="39">
        <v>42257</v>
      </c>
    </row>
    <row r="223" spans="1:1" x14ac:dyDescent="0.3">
      <c r="A223" s="39">
        <v>42285</v>
      </c>
    </row>
    <row r="224" spans="1:1" x14ac:dyDescent="0.3">
      <c r="A224" s="39">
        <v>42313</v>
      </c>
    </row>
    <row r="225" spans="1:1" ht="14.5" thickBot="1" x14ac:dyDescent="0.35">
      <c r="A225" s="40">
        <v>42348</v>
      </c>
    </row>
    <row r="226" spans="1:1" x14ac:dyDescent="0.3">
      <c r="A226" s="39">
        <v>42383</v>
      </c>
    </row>
    <row r="227" spans="1:1" x14ac:dyDescent="0.3">
      <c r="A227" s="39">
        <v>42404</v>
      </c>
    </row>
    <row r="228" spans="1:1" x14ac:dyDescent="0.3">
      <c r="A228" s="39">
        <v>42446</v>
      </c>
    </row>
    <row r="229" spans="1:1" x14ac:dyDescent="0.3">
      <c r="A229" s="39">
        <v>42474</v>
      </c>
    </row>
    <row r="230" spans="1:1" x14ac:dyDescent="0.3">
      <c r="A230" s="39">
        <v>42502</v>
      </c>
    </row>
    <row r="231" spans="1:1" x14ac:dyDescent="0.3">
      <c r="A231" s="39">
        <v>42537</v>
      </c>
    </row>
    <row r="232" spans="1:1" x14ac:dyDescent="0.3">
      <c r="A232" s="39">
        <v>42565</v>
      </c>
    </row>
    <row r="233" spans="1:1" x14ac:dyDescent="0.3">
      <c r="A233" s="39">
        <v>42586</v>
      </c>
    </row>
    <row r="234" spans="1:1" x14ac:dyDescent="0.3">
      <c r="A234" s="39">
        <v>42628</v>
      </c>
    </row>
    <row r="235" spans="1:1" x14ac:dyDescent="0.3">
      <c r="A235" s="39">
        <v>42677</v>
      </c>
    </row>
    <row r="236" spans="1:1" ht="14.5" thickBot="1" x14ac:dyDescent="0.35">
      <c r="A236" s="40">
        <v>42719</v>
      </c>
    </row>
    <row r="237" spans="1:1" x14ac:dyDescent="0.3">
      <c r="A237" s="39">
        <v>42768</v>
      </c>
    </row>
    <row r="238" spans="1:1" x14ac:dyDescent="0.3">
      <c r="A238" s="39">
        <v>42810</v>
      </c>
    </row>
    <row r="239" spans="1:1" x14ac:dyDescent="0.3">
      <c r="A239" s="39">
        <v>42866</v>
      </c>
    </row>
    <row r="240" spans="1:1" x14ac:dyDescent="0.3">
      <c r="A240" s="39">
        <v>42901</v>
      </c>
    </row>
    <row r="241" spans="1:1" x14ac:dyDescent="0.3">
      <c r="A241" s="39">
        <v>42950</v>
      </c>
    </row>
    <row r="242" spans="1:1" x14ac:dyDescent="0.3">
      <c r="A242" s="39">
        <v>42992</v>
      </c>
    </row>
    <row r="243" spans="1:1" x14ac:dyDescent="0.3">
      <c r="A243" s="39">
        <v>43041</v>
      </c>
    </row>
    <row r="244" spans="1:1" ht="14.5" thickBot="1" x14ac:dyDescent="0.35">
      <c r="A244" s="40">
        <v>43083</v>
      </c>
    </row>
    <row r="245" spans="1:1" x14ac:dyDescent="0.3">
      <c r="A245" s="39">
        <v>43139</v>
      </c>
    </row>
    <row r="246" spans="1:1" x14ac:dyDescent="0.3">
      <c r="A246" s="39">
        <v>43181</v>
      </c>
    </row>
    <row r="247" spans="1:1" x14ac:dyDescent="0.3">
      <c r="A247" s="39">
        <v>43230</v>
      </c>
    </row>
    <row r="248" spans="1:1" x14ac:dyDescent="0.3">
      <c r="A248" s="39">
        <v>43272</v>
      </c>
    </row>
    <row r="249" spans="1:1" x14ac:dyDescent="0.3">
      <c r="A249" s="39">
        <v>43314</v>
      </c>
    </row>
    <row r="250" spans="1:1" x14ac:dyDescent="0.3">
      <c r="A250" s="39">
        <v>43356</v>
      </c>
    </row>
    <row r="251" spans="1:1" x14ac:dyDescent="0.3">
      <c r="A251" s="39">
        <v>43405</v>
      </c>
    </row>
    <row r="252" spans="1:1" ht="14.5" thickBot="1" x14ac:dyDescent="0.35">
      <c r="A252" s="40">
        <v>43454</v>
      </c>
    </row>
    <row r="253" spans="1:1" x14ac:dyDescent="0.3">
      <c r="A253" s="39">
        <v>43503</v>
      </c>
    </row>
    <row r="254" spans="1:1" x14ac:dyDescent="0.3">
      <c r="A254" s="39">
        <v>43545</v>
      </c>
    </row>
    <row r="255" spans="1:1" x14ac:dyDescent="0.3">
      <c r="A255" s="39">
        <v>43587</v>
      </c>
    </row>
    <row r="256" spans="1:1" x14ac:dyDescent="0.3">
      <c r="A256" s="39">
        <v>43636</v>
      </c>
    </row>
    <row r="257" spans="1:1" x14ac:dyDescent="0.3">
      <c r="A257" s="39">
        <v>43678</v>
      </c>
    </row>
    <row r="258" spans="1:1" x14ac:dyDescent="0.3">
      <c r="A258" s="39">
        <v>43727</v>
      </c>
    </row>
    <row r="259" spans="1:1" x14ac:dyDescent="0.3">
      <c r="A259" s="39">
        <v>43776</v>
      </c>
    </row>
    <row r="260" spans="1:1" ht="14.5" thickBot="1" x14ac:dyDescent="0.35">
      <c r="A260" s="40">
        <v>43818</v>
      </c>
    </row>
    <row r="261" spans="1:1" x14ac:dyDescent="0.3">
      <c r="A261" s="39">
        <v>43860</v>
      </c>
    </row>
    <row r="262" spans="1:1" x14ac:dyDescent="0.3">
      <c r="A262" s="39">
        <v>43901</v>
      </c>
    </row>
    <row r="263" spans="1:1" x14ac:dyDescent="0.3">
      <c r="A263" s="39">
        <v>43909</v>
      </c>
    </row>
    <row r="264" spans="1:1" x14ac:dyDescent="0.3">
      <c r="A264" s="39">
        <v>43916</v>
      </c>
    </row>
    <row r="265" spans="1:1" x14ac:dyDescent="0.3">
      <c r="A265" s="39">
        <v>43958</v>
      </c>
    </row>
    <row r="266" spans="1:1" x14ac:dyDescent="0.3">
      <c r="A266" s="39">
        <v>44000</v>
      </c>
    </row>
    <row r="267" spans="1:1" x14ac:dyDescent="0.3">
      <c r="A267" s="39">
        <v>44049</v>
      </c>
    </row>
    <row r="268" spans="1:1" x14ac:dyDescent="0.3">
      <c r="A268" s="39">
        <v>44091</v>
      </c>
    </row>
    <row r="269" spans="1:1" x14ac:dyDescent="0.3">
      <c r="A269" s="39">
        <v>44140</v>
      </c>
    </row>
    <row r="270" spans="1:1" ht="14.5" thickBot="1" x14ac:dyDescent="0.35">
      <c r="A270" s="40">
        <v>44182</v>
      </c>
    </row>
    <row r="271" spans="1:1" x14ac:dyDescent="0.3">
      <c r="A271" s="39">
        <v>44231</v>
      </c>
    </row>
    <row r="272" spans="1:1" x14ac:dyDescent="0.3">
      <c r="A272" s="39">
        <v>44273</v>
      </c>
    </row>
    <row r="273" spans="1:1" x14ac:dyDescent="0.3">
      <c r="A273" s="39">
        <v>44322</v>
      </c>
    </row>
    <row r="274" spans="1:1" x14ac:dyDescent="0.3">
      <c r="A274" s="39">
        <v>44371</v>
      </c>
    </row>
    <row r="275" spans="1:1" x14ac:dyDescent="0.3">
      <c r="A275" s="39">
        <v>44413</v>
      </c>
    </row>
    <row r="276" spans="1:1" x14ac:dyDescent="0.3">
      <c r="A276" s="39">
        <v>44462</v>
      </c>
    </row>
    <row r="277" spans="1:1" x14ac:dyDescent="0.3">
      <c r="A277" s="39">
        <v>44504</v>
      </c>
    </row>
    <row r="278" spans="1:1" ht="14.5" thickBot="1" x14ac:dyDescent="0.35">
      <c r="A278" s="40">
        <v>44546</v>
      </c>
    </row>
    <row r="279" spans="1:1" x14ac:dyDescent="0.3">
      <c r="A279" s="64">
        <v>44595</v>
      </c>
    </row>
    <row r="280" spans="1:1" x14ac:dyDescent="0.3">
      <c r="A280" s="64">
        <v>44637</v>
      </c>
    </row>
    <row r="281" spans="1:1" x14ac:dyDescent="0.3">
      <c r="A281" s="64">
        <v>44686</v>
      </c>
    </row>
    <row r="282" spans="1:1" x14ac:dyDescent="0.3">
      <c r="A282" s="65">
        <v>44728</v>
      </c>
    </row>
    <row r="283" spans="1:1" x14ac:dyDescent="0.3">
      <c r="A283" s="65">
        <v>44777</v>
      </c>
    </row>
    <row r="284" spans="1:1" x14ac:dyDescent="0.3">
      <c r="A284" s="65">
        <v>44826</v>
      </c>
    </row>
    <row r="285" spans="1:1" x14ac:dyDescent="0.3">
      <c r="A285" s="65">
        <v>44868</v>
      </c>
    </row>
    <row r="286" spans="1:1" ht="14.5" thickBot="1" x14ac:dyDescent="0.35">
      <c r="A286" s="68">
        <v>44910</v>
      </c>
    </row>
    <row r="287" spans="1:1" x14ac:dyDescent="0.3">
      <c r="A287" s="67">
        <v>44959</v>
      </c>
    </row>
    <row r="288" spans="1:1" x14ac:dyDescent="0.3">
      <c r="A288" s="67">
        <v>45008</v>
      </c>
    </row>
    <row r="289" spans="1:1" x14ac:dyDescent="0.3">
      <c r="A289" s="67">
        <v>45057</v>
      </c>
    </row>
    <row r="290" spans="1:1" x14ac:dyDescent="0.3">
      <c r="A290" s="67">
        <v>45099</v>
      </c>
    </row>
    <row r="291" spans="1:1" x14ac:dyDescent="0.3">
      <c r="A291" s="67">
        <v>45141</v>
      </c>
    </row>
    <row r="292" spans="1:1" x14ac:dyDescent="0.3">
      <c r="A292" s="67">
        <v>45190</v>
      </c>
    </row>
    <row r="293" spans="1:1" x14ac:dyDescent="0.3">
      <c r="A293" s="67">
        <v>45232</v>
      </c>
    </row>
    <row r="294" spans="1:1" x14ac:dyDescent="0.3">
      <c r="A294" s="67">
        <v>45274</v>
      </c>
    </row>
    <row r="295" spans="1:1" x14ac:dyDescent="0.3">
      <c r="A295" s="67">
        <v>45323</v>
      </c>
    </row>
    <row r="296" spans="1:1" x14ac:dyDescent="0.3">
      <c r="A296" s="67">
        <v>45372</v>
      </c>
    </row>
    <row r="297" spans="1:1" x14ac:dyDescent="0.3">
      <c r="A297" s="66"/>
    </row>
    <row r="298" spans="1:1" x14ac:dyDescent="0.3">
      <c r="A298" s="66"/>
    </row>
    <row r="299" spans="1:1" x14ac:dyDescent="0.3">
      <c r="A299" s="66"/>
    </row>
    <row r="300" spans="1:1" x14ac:dyDescent="0.3">
      <c r="A300" s="66"/>
    </row>
  </sheetData>
  <hyperlinks>
    <hyperlink ref="A226" r:id="rId1" display="https://www.bankofengland.co.uk/monetary-policy-summary-and-minutes/2016/mpc-january-2016" xr:uid="{00000000-0004-0000-0000-000002000000}"/>
    <hyperlink ref="A214" r:id="rId2" display="https://www.bankofengland.co.uk/news/2015/january/mpc-january-2015" xr:uid="{00000000-0004-0000-0000-000003000000}"/>
    <hyperlink ref="A202" r:id="rId3" display="https://www.bankofengland.co.uk/news/2014/january/mpc-january-2014" xr:uid="{00000000-0004-0000-0000-000004000000}"/>
    <hyperlink ref="A215" r:id="rId4" display="https://www.bankofengland.co.uk/news/2015/february/mpc-february-2015" xr:uid="{00000000-0004-0000-0000-000005000000}"/>
    <hyperlink ref="A216" r:id="rId5" display="https://www.bankofengland.co.uk/news/2015/march/mpc-march-2015" xr:uid="{00000000-0004-0000-0000-000006000000}"/>
    <hyperlink ref="A218" r:id="rId6" display="https://www.bankofengland.co.uk/news/2015/may/mpc-may-2015" xr:uid="{00000000-0004-0000-0000-000007000000}"/>
    <hyperlink ref="A219" r:id="rId7" display="https://www.bankofengland.co.uk/news/2015/june/mpc-june-2015" xr:uid="{00000000-0004-0000-0000-000008000000}"/>
    <hyperlink ref="A220" r:id="rId8" display="https://www.bankofengland.co.uk/news/2015/july/mpc-july-2015" xr:uid="{00000000-0004-0000-0000-000009000000}"/>
    <hyperlink ref="A221" r:id="rId9" display="https://www.bankofengland.co.uk/monetary-policy-summary-and-minutes/2015/mpc-august-2015" xr:uid="{00000000-0004-0000-0000-00000A000000}"/>
    <hyperlink ref="A222" r:id="rId10" display="https://www.bankofengland.co.uk/monetary-policy-summary-and-minutes/2015/mpc-september-2015" xr:uid="{00000000-0004-0000-0000-00000B000000}"/>
    <hyperlink ref="A223" r:id="rId11" display="https://www.bankofengland.co.uk/monetary-policy-summary-and-minutes/2015/mpc-october-2015" xr:uid="{00000000-0004-0000-0000-00000C000000}"/>
    <hyperlink ref="A224" r:id="rId12" display="https://www.bankofengland.co.uk/monetary-policy-summary-and-minutes/2015/mpc-november-2015" xr:uid="{00000000-0004-0000-0000-00000D000000}"/>
    <hyperlink ref="A225" r:id="rId13" display="https://www.bankofengland.co.uk/monetary-policy-summary-and-minutes/2015/mpc-december-2015" xr:uid="{00000000-0004-0000-0000-00000E000000}"/>
    <hyperlink ref="A203" r:id="rId14" display="https://www.bankofengland.co.uk/news/2014/february/mpc-february-2014" xr:uid="{00000000-0004-0000-0000-00000F000000}"/>
    <hyperlink ref="A204" r:id="rId15" display="https://www.bankofengland.co.uk/news/2014/march/mpc-march-2014" xr:uid="{00000000-0004-0000-0000-000010000000}"/>
    <hyperlink ref="A205" r:id="rId16" display="https://www.bankofengland.co.uk/news/2014/april/mpc-april-2014" xr:uid="{00000000-0004-0000-0000-000011000000}"/>
    <hyperlink ref="A206" r:id="rId17" display="https://www.bankofengland.co.uk/news/2014/may/mpc-may-2014" xr:uid="{00000000-0004-0000-0000-000012000000}"/>
    <hyperlink ref="A207" r:id="rId18" display="https://www.bankofengland.co.uk/news/2014/june/mpc-june-2014" xr:uid="{00000000-0004-0000-0000-000013000000}"/>
    <hyperlink ref="A208" r:id="rId19" display="https://www.bankofengland.co.uk/news/2014/july/mpc-july-2014" xr:uid="{00000000-0004-0000-0000-000014000000}"/>
    <hyperlink ref="A209" r:id="rId20" display="https://www.bankofengland.co.uk/news/2014/august/mpc-august-2014" xr:uid="{00000000-0004-0000-0000-000015000000}"/>
    <hyperlink ref="A210" r:id="rId21" display="https://www.bankofengland.co.uk/news/2014/september/mpc-september-2014" xr:uid="{00000000-0004-0000-0000-000016000000}"/>
    <hyperlink ref="A211" r:id="rId22" display="https://www.bankofengland.co.uk/news/2014/october/mpc-october-2014" xr:uid="{00000000-0004-0000-0000-000017000000}"/>
    <hyperlink ref="A212" r:id="rId23" display="https://www.bankofengland.co.uk/news/2014/november/mpc-november-2014" xr:uid="{00000000-0004-0000-0000-000018000000}"/>
    <hyperlink ref="A213" r:id="rId24" display="https://www.bankofengland.co.uk/news/2014/december/mpc-december-2014" xr:uid="{00000000-0004-0000-0000-000019000000}"/>
    <hyperlink ref="A190" r:id="rId25" display="https://www.bankofengland.co.uk/news/2013/january/mpc-january-2013" xr:uid="{00000000-0004-0000-0000-00001A000000}"/>
    <hyperlink ref="A191" r:id="rId26" display="https://www.bankofengland.co.uk/news/2013/february/mpc-february-2013" xr:uid="{00000000-0004-0000-0000-00001B000000}"/>
    <hyperlink ref="A192" r:id="rId27" display="https://www.bankofengland.co.uk/news/2013/march/mpc-march-2013" xr:uid="{00000000-0004-0000-0000-00001C000000}"/>
    <hyperlink ref="A193" r:id="rId28" display="https://www.bankofengland.co.uk/news/2013/april/mpc-april-2013" xr:uid="{00000000-0004-0000-0000-00001D000000}"/>
    <hyperlink ref="A194" r:id="rId29" display="https://www.bankofengland.co.uk/news/2013/may/mpc-may-2013" xr:uid="{00000000-0004-0000-0000-00001E000000}"/>
    <hyperlink ref="A195" r:id="rId30" display="https://www.bankofengland.co.uk/news/2013/june/mpc-june-2013" xr:uid="{00000000-0004-0000-0000-00001F000000}"/>
    <hyperlink ref="A196" r:id="rId31" display="https://www.bankofengland.co.uk/news/2013/july/mpc-july-2013" xr:uid="{00000000-0004-0000-0000-000020000000}"/>
    <hyperlink ref="A197" r:id="rId32" display="https://www.bankofengland.co.uk/news/2013/august/mpc-august-2013" xr:uid="{00000000-0004-0000-0000-000021000000}"/>
    <hyperlink ref="A198" r:id="rId33" display="https://www.bankofengland.co.uk/news/2013/september/mpc-september-2013" xr:uid="{00000000-0004-0000-0000-000022000000}"/>
    <hyperlink ref="A199" r:id="rId34" display="https://www.bankofengland.co.uk/news/2013/october/mpc-october-2013" xr:uid="{00000000-0004-0000-0000-000023000000}"/>
    <hyperlink ref="A200" r:id="rId35" display="https://www.bankofengland.co.uk/news/2013/november/mpc-november-2013" xr:uid="{00000000-0004-0000-0000-000024000000}"/>
    <hyperlink ref="A201" r:id="rId36" display="https://www.bankofengland.co.uk/news/2013/december/mpc-december-2013" xr:uid="{00000000-0004-0000-0000-000025000000}"/>
    <hyperlink ref="A227" r:id="rId37" display="https://www.bankofengland.co.uk/monetary-policy-summary-and-minutes/2016/mpc-february-2016" xr:uid="{00000000-0004-0000-0000-000026000000}"/>
    <hyperlink ref="A228" r:id="rId38" display="https://www.bankofengland.co.uk/monetary-policy-summary-and-minutes/2016/mpc-march-2016" xr:uid="{00000000-0004-0000-0000-000027000000}"/>
    <hyperlink ref="A229" r:id="rId39" display="https://www.bankofengland.co.uk/monetary-policy-summary-and-minutes/2016/mpc-april-2016" xr:uid="{00000000-0004-0000-0000-000028000000}"/>
    <hyperlink ref="A230" r:id="rId40" display="https://www.bankofengland.co.uk/monetary-policy-summary-and-minutes/2016/mpc-may-2016" xr:uid="{00000000-0004-0000-0000-000029000000}"/>
    <hyperlink ref="A231" r:id="rId41" display="https://www.bankofengland.co.uk/monetary-policy-summary-and-minutes/2016/mpc-june-2016" xr:uid="{00000000-0004-0000-0000-00002A000000}"/>
    <hyperlink ref="A232" r:id="rId42" display="https://www.bankofengland.co.uk/monetary-policy-summary-and-minutes/2016/mpc-july-2016" xr:uid="{00000000-0004-0000-0000-00002B000000}"/>
    <hyperlink ref="A233" r:id="rId43" display="https://www.bankofengland.co.uk/monetary-policy-summary-and-minutes/2016/mpc-august-2016" xr:uid="{00000000-0004-0000-0000-00002C000000}"/>
    <hyperlink ref="A234" r:id="rId44" display="https://www.bankofengland.co.uk/monetary-policy-summary-and-minutes/2016/mpc-september-2016" xr:uid="{00000000-0004-0000-0000-00002D000000}"/>
    <hyperlink ref="A235" r:id="rId45" display="https://www.bankofengland.co.uk/monetary-policy-summary-and-minutes/2016/mpc-november-2016" xr:uid="{00000000-0004-0000-0000-00002E000000}"/>
    <hyperlink ref="A236" r:id="rId46" display="https://www.bankofengland.co.uk/monetary-policy-summary-and-minutes/2016/mpc-december-2016" xr:uid="{00000000-0004-0000-0000-00002F000000}"/>
    <hyperlink ref="A237" r:id="rId47" display="https://www.bankofengland.co.uk/monetary-policy-summary-and-minutes/2017/february-2017" xr:uid="{00000000-0004-0000-0000-000030000000}"/>
    <hyperlink ref="A238" r:id="rId48" display="https://www.bankofengland.co.uk/monetary-policy-summary-and-minutes/2017/march-2017" xr:uid="{00000000-0004-0000-0000-000031000000}"/>
    <hyperlink ref="A239" r:id="rId49" display="https://www.bankofengland.co.uk/monetary-policy-summary-and-minutes/2017/may-2017" xr:uid="{00000000-0004-0000-0000-000032000000}"/>
    <hyperlink ref="A240" r:id="rId50" display="https://www.bankofengland.co.uk/monetary-policy-summary-and-minutes/2017/june-2017" xr:uid="{00000000-0004-0000-0000-000033000000}"/>
    <hyperlink ref="A241" r:id="rId51" display="https://www.bankofengland.co.uk/monetary-policy-summary-and-minutes/2017/august-2017" xr:uid="{00000000-0004-0000-0000-000034000000}"/>
    <hyperlink ref="A242" r:id="rId52" display="https://www.bankofengland.co.uk/monetary-policy-summary-and-minutes/2017/september-2017" xr:uid="{00000000-0004-0000-0000-000035000000}"/>
    <hyperlink ref="A243" r:id="rId53" display="https://www.bankofengland.co.uk/monetary-policy-summary-and-minutes/2017/november-2017" xr:uid="{00000000-0004-0000-0000-000036000000}"/>
    <hyperlink ref="A244" r:id="rId54" display="https://www.bankofengland.co.uk/monetary-policy-summary-and-minutes/2017/december-2017" xr:uid="{00000000-0004-0000-0000-000037000000}"/>
    <hyperlink ref="A245" r:id="rId55" display="https://www.bankofengland.co.uk/monetary-policy-summary-and-minutes/2018/february-2018" xr:uid="{00000000-0004-0000-0000-000038000000}"/>
    <hyperlink ref="A246" r:id="rId56" display="https://www.bankofengland.co.uk/monetary-policy-summary-and-minutes/2018/march-2018" xr:uid="{00000000-0004-0000-0000-000039000000}"/>
    <hyperlink ref="A247" r:id="rId57" display="https://www.bankofengland.co.uk/monetary-policy-summary-and-minutes/2018/may-2018" xr:uid="{00000000-0004-0000-0000-00003A000000}"/>
    <hyperlink ref="A248" r:id="rId58" display="https://www.bankofengland.co.uk/monetary-policy-summary-and-minutes/2018/june-2018" xr:uid="{00000000-0004-0000-0000-00003B000000}"/>
    <hyperlink ref="A249" r:id="rId59" display="https://www.bankofengland.co.uk/monetary-policy-summary-and-minutes/2018/august-2018" xr:uid="{00000000-0004-0000-0000-00003C000000}"/>
    <hyperlink ref="A250" r:id="rId60" display="https://www.bankofengland.co.uk/monetary-policy-summary-and-minutes/2018/september-2018" xr:uid="{00000000-0004-0000-0000-00003D000000}"/>
    <hyperlink ref="A251" r:id="rId61" display="https://www.bankofengland.co.uk/monetary-policy-summary-and-minutes/2018/november-2018" xr:uid="{00000000-0004-0000-0000-00003E000000}"/>
    <hyperlink ref="A252" r:id="rId62" display="https://www.bankofengland.co.uk/monetary-policy-summary-and-minutes/2018/december-2018" xr:uid="{00000000-0004-0000-0000-00003F000000}"/>
    <hyperlink ref="A253" r:id="rId63" display="https://www.bankofengland.co.uk/monetary-policy-summary-and-minutes/2019/february-2019" xr:uid="{00000000-0004-0000-0000-000040000000}"/>
    <hyperlink ref="A254" r:id="rId64" display="https://www.bankofengland.co.uk/monetary-policy-summary-and-minutes/2019/march-2019" xr:uid="{00000000-0004-0000-0000-000041000000}"/>
    <hyperlink ref="A255" r:id="rId65" display="https://www.bankofengland.co.uk/monetary-policy-summary-and-minutes/2019/may-2019" xr:uid="{00000000-0004-0000-0000-000042000000}"/>
    <hyperlink ref="A256" r:id="rId66" display="https://www.bankofengland.co.uk/monetary-policy-summary-and-minutes/2019/june-2019" xr:uid="{00000000-0004-0000-0000-000043000000}"/>
    <hyperlink ref="A257" r:id="rId67" display="https://www.bankofengland.co.uk/monetary-policy-summary-and-minutes/2019/august-2019" xr:uid="{00000000-0004-0000-0000-000044000000}"/>
    <hyperlink ref="A258" r:id="rId68" display="https://www.bankofengland.co.uk/monetary-policy-summary-and-minutes/2019/september-2019" xr:uid="{00000000-0004-0000-0000-000045000000}"/>
    <hyperlink ref="A259" r:id="rId69" display="https://www.bankofengland.co.uk/monetary-policy-summary-and-minutes/2019/november-2019" xr:uid="{00000000-0004-0000-0000-000046000000}"/>
    <hyperlink ref="A260" r:id="rId70" display="https://www.bankofengland.co.uk/monetary-policy-summary-and-minutes/2019/december-2019" xr:uid="{00000000-0004-0000-0000-000047000000}"/>
    <hyperlink ref="A261" r:id="rId71" display="https://www.bankofengland.co.uk/monetary-policy-summary-and-minutes/2020/january-2020" xr:uid="{00000000-0004-0000-0000-000048000000}"/>
    <hyperlink ref="A262" r:id="rId72" display="https://www.bankofengland.co.uk/news/2020/March/boe-measures-to-respond-to-the-economic-shock-from-covid-19" xr:uid="{00000000-0004-0000-0000-000049000000}"/>
    <hyperlink ref="A263" r:id="rId73" display="https://www.bankofengland.co.uk/monetary-policy-summary-and-minutes/2020/monetary-policy-summary-for-the-special-monetary-policy-committee-meeting-on-19-march-2020" xr:uid="{00000000-0004-0000-0000-00004A000000}"/>
    <hyperlink ref="A264" r:id="rId74" display="https://www.bankofengland.co.uk/monetary-policy-summary-and-minutes/2020/march-2020" xr:uid="{00000000-0004-0000-0000-00004C000000}"/>
    <hyperlink ref="A265" r:id="rId75" display="https://www.bankofengland.co.uk/monetary-policy-summary-and-minutes/2020/may-2020" xr:uid="{00000000-0004-0000-0000-00004D000000}"/>
    <hyperlink ref="A266" r:id="rId76" display="https://www.bankofengland.co.uk/monetary-policy-summary-and-minutes/2020/june-2020" xr:uid="{00000000-0004-0000-0000-00004E000000}"/>
    <hyperlink ref="A267" r:id="rId77" display="https://www.bankofengland.co.uk/monetary-policy-summary-and-minutes/2020/august-2020" xr:uid="{00000000-0004-0000-0000-00004F000000}"/>
    <hyperlink ref="A268" r:id="rId78" display="https://www.bankofengland.co.uk/monetary-policy-summary-and-minutes/2020/september-2020" xr:uid="{00000000-0004-0000-0000-000050000000}"/>
    <hyperlink ref="A269" r:id="rId79" display="https://www.bankofengland.co.uk/monetary-policy-summary-and-minutes/2020/november-2020" xr:uid="{00000000-0004-0000-0000-000051000000}"/>
    <hyperlink ref="A270" r:id="rId80" display="https://www.bankofengland.co.uk/monetary-policy-summary-and-minutes/2020/december-2020" xr:uid="{00000000-0004-0000-0000-000052000000}"/>
    <hyperlink ref="A271" r:id="rId81" display="https://www.bankofengland.co.uk/monetary-policy-summary-and-minutes/2021/february-2021" xr:uid="{00000000-0004-0000-0000-000053000000}"/>
    <hyperlink ref="A272" r:id="rId82" display="https://www.bankofengland.co.uk/monetary-policy-summary-and-minutes/2021/march-2021" xr:uid="{00000000-0004-0000-0000-000054000000}"/>
    <hyperlink ref="A273" r:id="rId83" display="https://www.bankofengland.co.uk/monetary-policy-summary-and-minutes/2021/may-2021" xr:uid="{00000000-0004-0000-0000-000055000000}"/>
    <hyperlink ref="A274" r:id="rId84" display="https://www.bankofengland.co.uk/monetary-policy-summary-and-minutes/2021/june-2021" xr:uid="{00000000-0004-0000-0000-000056000000}"/>
    <hyperlink ref="A275" r:id="rId85" display="https://www.bankofengland.co.uk/monetary-policy-summary-and-minutes/2021/august-2021" xr:uid="{00000000-0004-0000-0000-00005A000000}"/>
    <hyperlink ref="A276" r:id="rId86" display="https://www.bankofengland.co.uk/monetary-policy-summary-and-minutes/2021/september-2021" xr:uid="{00000000-0004-0000-0000-00005D000000}"/>
    <hyperlink ref="A217" r:id="rId87" display="https://www.bankofengland.co.uk/news/2015/april/mpc-april-2015" xr:uid="{00000000-0004-0000-0000-00005E000000}"/>
    <hyperlink ref="A189" r:id="rId88" display="https://www.bankofengland.co.uk/news/2012/december/mpc-december-2012" xr:uid="{00000000-0004-0000-0000-00005F000000}"/>
    <hyperlink ref="A188" r:id="rId89" display="https://www.bankofengland.co.uk/news/2012/november/mpc-november-2012" xr:uid="{00000000-0004-0000-0000-000060000000}"/>
    <hyperlink ref="A187" r:id="rId90" display="https://www.bankofengland.co.uk/news/2012/october/mpc-october-2012" xr:uid="{00000000-0004-0000-0000-000061000000}"/>
    <hyperlink ref="A186" r:id="rId91" display="https://www.bankofengland.co.uk/news/2012/september/mpc-september-2012" xr:uid="{00000000-0004-0000-0000-000062000000}"/>
    <hyperlink ref="A185" r:id="rId92" display="https://www.bankofengland.co.uk/news/2012/august/mpc-august-2012" xr:uid="{00000000-0004-0000-0000-000063000000}"/>
    <hyperlink ref="A184" r:id="rId93" display="https://www.bankofengland.co.uk/news/2012/july/mpc-july-2012" xr:uid="{00000000-0004-0000-0000-000064000000}"/>
    <hyperlink ref="A183" r:id="rId94" display="https://www.bankofengland.co.uk/news/2012/june/mpc-june-2012" xr:uid="{00000000-0004-0000-0000-000065000000}"/>
    <hyperlink ref="A182" r:id="rId95" display="https://www.bankofengland.co.uk/news/2012/may/mpc-may-2012" xr:uid="{00000000-0004-0000-0000-000066000000}"/>
    <hyperlink ref="A181" r:id="rId96" display="https://www.bankofengland.co.uk/news/2012/april/mpc-april-2012" xr:uid="{00000000-0004-0000-0000-000067000000}"/>
    <hyperlink ref="A180" r:id="rId97" display="https://www.bankofengland.co.uk/news/2012/march/mpc-march-2012" xr:uid="{00000000-0004-0000-0000-000068000000}"/>
    <hyperlink ref="A179" r:id="rId98" display="https://www.bankofengland.co.uk/news/2012/february/mpc-february-2012" xr:uid="{00000000-0004-0000-0000-000069000000}"/>
    <hyperlink ref="A178" r:id="rId99" display="https://www.bankofengland.co.uk/news/2012/january/mpc-january-2012" xr:uid="{00000000-0004-0000-0000-00006A000000}"/>
    <hyperlink ref="A177" r:id="rId100" display="https://www.bankofengland.co.uk/news/2011/december/mpc-december-2011" xr:uid="{00000000-0004-0000-0000-00006B000000}"/>
    <hyperlink ref="A176" r:id="rId101" display="https://www.bankofengland.co.uk/news/2011/november/mpc-november-2011" xr:uid="{00000000-0004-0000-0000-00006C000000}"/>
    <hyperlink ref="A175" r:id="rId102" display="https://www.bankofengland.co.uk/news/2011/october/mpc-october-2011" xr:uid="{00000000-0004-0000-0000-00006D000000}"/>
    <hyperlink ref="A174" r:id="rId103" display="https://www.bankofengland.co.uk/news/2011/september/mpc-september-2011" xr:uid="{00000000-0004-0000-0000-00006E000000}"/>
    <hyperlink ref="A173" r:id="rId104" display="https://www.bankofengland.co.uk/news/2011/august/mpc-august-2011" xr:uid="{00000000-0004-0000-0000-00006F000000}"/>
    <hyperlink ref="A172" r:id="rId105" display="https://www.bankofengland.co.uk/news/2011/july/mpc-july-2011" xr:uid="{00000000-0004-0000-0000-000070000000}"/>
    <hyperlink ref="A171" r:id="rId106" display="https://www.bankofengland.co.uk/news/2011/june/mpc-june-2011" xr:uid="{00000000-0004-0000-0000-000071000000}"/>
    <hyperlink ref="A170" r:id="rId107" display="https://www.bankofengland.co.uk/news/2011/may/mpc-may-2011" xr:uid="{00000000-0004-0000-0000-000072000000}"/>
    <hyperlink ref="A169" r:id="rId108" display="https://www.bankofengland.co.uk/news/2011/april/mpc-april-2011" xr:uid="{00000000-0004-0000-0000-000073000000}"/>
    <hyperlink ref="A168" r:id="rId109" display="https://www.bankofengland.co.uk/news/2011/march/mpc-march-2011" xr:uid="{00000000-0004-0000-0000-000074000000}"/>
    <hyperlink ref="A167" r:id="rId110" display="https://www.bankofengland.co.uk/news/2011/february/mpc-february-2011" xr:uid="{00000000-0004-0000-0000-000075000000}"/>
    <hyperlink ref="A166" r:id="rId111" display="https://www.bankofengland.co.uk/news/2011/january/mpc-january-2011" xr:uid="{00000000-0004-0000-0000-000076000000}"/>
    <hyperlink ref="A165" r:id="rId112" display="https://www.bankofengland.co.uk/news/2010/december/mpc-december-2010" xr:uid="{00000000-0004-0000-0000-000077000000}"/>
    <hyperlink ref="A164" r:id="rId113" display="https://www.bankofengland.co.uk/news/2010/november/mpc-november-2010" xr:uid="{00000000-0004-0000-0000-000078000000}"/>
    <hyperlink ref="A163" r:id="rId114" display="https://www.bankofengland.co.uk/news/2010/october/mpc-october-2010" xr:uid="{00000000-0004-0000-0000-000079000000}"/>
    <hyperlink ref="A162" r:id="rId115" display="https://www.bankofengland.co.uk/news/2010/september/mpc-september-2010" xr:uid="{00000000-0004-0000-0000-00007A000000}"/>
    <hyperlink ref="A161" r:id="rId116" display="https://www.bankofengland.co.uk/news/2010/august/mpc-august-2010" xr:uid="{00000000-0004-0000-0000-00007B000000}"/>
    <hyperlink ref="A160" r:id="rId117" display="https://www.bankofengland.co.uk/news/2010/july/mpc-july-2010" xr:uid="{00000000-0004-0000-0000-00007C000000}"/>
    <hyperlink ref="A159" r:id="rId118" display="https://www.bankofengland.co.uk/news/2010/june/mpc-june-2010" xr:uid="{00000000-0004-0000-0000-00007D000000}"/>
    <hyperlink ref="A158" r:id="rId119" display="https://www.bankofengland.co.uk/news/2010/may/mpc-may-2010" xr:uid="{00000000-0004-0000-0000-00007E000000}"/>
    <hyperlink ref="A157" r:id="rId120" display="https://www.bankofengland.co.uk/news/2010/april/mpc-april-2010" xr:uid="{00000000-0004-0000-0000-00007F000000}"/>
    <hyperlink ref="A156" r:id="rId121" display="https://www.bankofengland.co.uk/news/2010/march/mpc-march-2010" xr:uid="{00000000-0004-0000-0000-000080000000}"/>
    <hyperlink ref="A155" r:id="rId122" display="https://www.bankofengland.co.uk/news/2010/february/mpc-february-2010" xr:uid="{00000000-0004-0000-0000-000081000000}"/>
    <hyperlink ref="A154" r:id="rId123" display="https://www.bankofengland.co.uk/news/2010/january/mpc-january-2010" xr:uid="{00000000-0004-0000-0000-000082000000}"/>
    <hyperlink ref="A153" r:id="rId124" display="https://www.bankofengland.co.uk/news/2009/december/mpc-december-2009" xr:uid="{00000000-0004-0000-0000-000083000000}"/>
    <hyperlink ref="A152" r:id="rId125" display="https://www.bankofengland.co.uk/news/2009/november/mpc-november-2009" xr:uid="{00000000-0004-0000-0000-000084000000}"/>
    <hyperlink ref="A151" r:id="rId126" display="https://www.bankofengland.co.uk/news/2009/october/mpc-october-2009" xr:uid="{00000000-0004-0000-0000-000085000000}"/>
    <hyperlink ref="A150" r:id="rId127" display="https://www.bankofengland.co.uk/news/2009/september/mpc-september-2009" xr:uid="{00000000-0004-0000-0000-000086000000}"/>
    <hyperlink ref="A149" r:id="rId128" display="https://www.bankofengland.co.uk/news/2009/august/mpc-august-2009" xr:uid="{00000000-0004-0000-0000-000087000000}"/>
    <hyperlink ref="A148" r:id="rId129" display="https://www.bankofengland.co.uk/news/2009/july/mpc-july-2009" xr:uid="{00000000-0004-0000-0000-000088000000}"/>
    <hyperlink ref="A147" r:id="rId130" display="https://www.bankofengland.co.uk/news/2009/june/mpc-june-2009" xr:uid="{00000000-0004-0000-0000-000089000000}"/>
    <hyperlink ref="A146" r:id="rId131" display="https://www.bankofengland.co.uk/news/2009/may/mpc-may-2009" xr:uid="{00000000-0004-0000-0000-00008A000000}"/>
    <hyperlink ref="A145" r:id="rId132" display="https://www.bankofengland.co.uk/news/2009/april/mpc-april-2009" xr:uid="{00000000-0004-0000-0000-00008B000000}"/>
    <hyperlink ref="A144" r:id="rId133" display="https://www.bankofengland.co.uk/news/2009/march/mpc-march-2009" xr:uid="{00000000-0004-0000-0000-00008C000000}"/>
    <hyperlink ref="A143" r:id="rId134" display="https://www.bankofengland.co.uk/news/2009/february/mpc-february-2009" xr:uid="{00000000-0004-0000-0000-00008D000000}"/>
    <hyperlink ref="A142" r:id="rId135" display="https://www.bankofengland.co.uk/news/2009/january/mpc-january-2009" xr:uid="{00000000-0004-0000-0000-00008E000000}"/>
    <hyperlink ref="A141" r:id="rId136" display="https://www.bankofengland.co.uk/news/2008/december/mpc-december-2008" xr:uid="{00000000-0004-0000-0000-00008F000000}"/>
    <hyperlink ref="A140" r:id="rId137" display="https://www.bankofengland.co.uk/news/2008/november/mpc-november-2008" xr:uid="{00000000-0004-0000-0000-000090000000}"/>
    <hyperlink ref="A139" r:id="rId138" display="https://www.bankofengland.co.uk/news/2008/october/mpc-october-2008" xr:uid="{00000000-0004-0000-0000-000091000000}"/>
    <hyperlink ref="A138" r:id="rId139" display="https://www.bankofengland.co.uk/news/2008/september/mpc-september-2008" xr:uid="{00000000-0004-0000-0000-000092000000}"/>
    <hyperlink ref="A137" r:id="rId140" display="https://www.bankofengland.co.uk/news/2008/august/mpc-august-2008" xr:uid="{00000000-0004-0000-0000-000093000000}"/>
    <hyperlink ref="A136" r:id="rId141" display="https://www.bankofengland.co.uk/news/2008/july/mpc-july-2008" xr:uid="{00000000-0004-0000-0000-000094000000}"/>
    <hyperlink ref="A135" r:id="rId142" display="https://www.bankofengland.co.uk/news/2008/june/mpc-june-2008" xr:uid="{00000000-0004-0000-0000-000095000000}"/>
    <hyperlink ref="A134" r:id="rId143" display="https://www.bankofengland.co.uk/news/2008/may/mpc-may-2008" xr:uid="{00000000-0004-0000-0000-000096000000}"/>
    <hyperlink ref="A133" r:id="rId144" display="https://www.bankofengland.co.uk/news/2008/april/mpc-april-2008" xr:uid="{00000000-0004-0000-0000-000097000000}"/>
    <hyperlink ref="A132" r:id="rId145" display="https://www.bankofengland.co.uk/news/2008/march/mpc-march-2008" xr:uid="{00000000-0004-0000-0000-000098000000}"/>
    <hyperlink ref="A131" r:id="rId146" display="https://www.bankofengland.co.uk/news/2008/february/mpc-february-2008" xr:uid="{00000000-0004-0000-0000-000099000000}"/>
    <hyperlink ref="A130" r:id="rId147" display="https://www.bankofengland.co.uk/news/2008/january/mpc-january-2008" xr:uid="{00000000-0004-0000-0000-00009A000000}"/>
    <hyperlink ref="A277" r:id="rId148" display="https://www.bankofengland.co.uk/monetary-policy-summary-and-minutes/2021/november-2021" xr:uid="{00000000-0004-0000-0000-00009B000000}"/>
    <hyperlink ref="A278" r:id="rId149" display="https://www.bankofengland.co.uk/monetary-policy-summary-and-minutes/2021/december-2021" xr:uid="{00000000-0004-0000-0000-00009C000000}"/>
    <hyperlink ref="A279" r:id="rId150" display="https://www.bankofengland.co.uk/monetary-policy-summary-and-minutes/2022/february-2022" xr:uid="{00000000-0004-0000-0000-00009D000000}"/>
    <hyperlink ref="A280" r:id="rId151" display="https://www.bankofengland.co.uk/monetary-policy-summary-and-minutes/2022/march-2022" xr:uid="{00000000-0004-0000-0000-00009E000000}"/>
    <hyperlink ref="A281" r:id="rId152" display="https://www.bankofengland.co.uk/monetary-policy-summary-and-minutes/2022/may-2022" xr:uid="{00000000-0004-0000-0000-00009F000000}"/>
    <hyperlink ref="A282" r:id="rId153" display="https://www.bankofengland.co.uk/monetary-policy-summary-and-minutes/2022/june-2022" xr:uid="{00000000-0004-0000-0000-0000A0000000}"/>
    <hyperlink ref="A283" r:id="rId154" display="https://www.bankofengland.co.uk/monetary-policy-summary-and-minutes/2022/august-2022" xr:uid="{00000000-0004-0000-0000-0000A1000000}"/>
    <hyperlink ref="A284" r:id="rId155" display="https://www.bankofengland.co.uk/monetary-policy-summary-and-minutes/2022/september-2022" xr:uid="{00000000-0004-0000-0000-0000A2000000}"/>
    <hyperlink ref="A285" r:id="rId156" display="https://www.bankofengland.co.uk/monetary-policy-summary-and-minutes/2022/november-2022" xr:uid="{00000000-0004-0000-0000-0000A3000000}"/>
    <hyperlink ref="A286" r:id="rId157" display="https://www.bankofengland.co.uk/monetary-policy-summary-and-minutes/2022/december-2022" xr:uid="{00000000-0004-0000-0000-0000A4000000}"/>
    <hyperlink ref="A287" r:id="rId158" display="https://www.bankofengland.co.uk/monetary-policy-summary-and-minutes/2023/february-2023" xr:uid="{00000000-0004-0000-0000-0000A5000000}"/>
    <hyperlink ref="A288" r:id="rId159" display="https://www.bankofengland.co.uk/monetary-policy-summary-and-minutes/2023/march-2023" xr:uid="{00000000-0004-0000-0000-0000A6000000}"/>
    <hyperlink ref="A289" r:id="rId160" display="https://www.bankofengland.co.uk/monetary-policy-summary-and-minutes/2023/may-2023" xr:uid="{00000000-0004-0000-0000-0000A7000000}"/>
    <hyperlink ref="A290" r:id="rId161" display="https://www.bankofengland.co.uk/monetary-policy-summary-and-minutes/2023/june-2023" xr:uid="{00000000-0004-0000-0000-0000A8000000}"/>
    <hyperlink ref="A291" r:id="rId162" display="https://www.bankofengland.co.uk/monetary-policy-summary-and-minutes/2023/august-2023" xr:uid="{00000000-0004-0000-0000-0000AA000000}"/>
    <hyperlink ref="A292" r:id="rId163" display="https://www.bankofengland.co.uk/monetary-policy-summary-and-minutes/2023/september-2023" xr:uid="{00000000-0004-0000-0000-0000AB000000}"/>
    <hyperlink ref="A293" r:id="rId164" display="https://www.bankofengland.co.uk/monetary-policy-summary-and-minutes/2023/november-2023" xr:uid="{00000000-0004-0000-0000-0000AC000000}"/>
    <hyperlink ref="A294" r:id="rId165" display="https://www.bankofengland.co.uk/monetary-policy-summary-and-minutes/2023/december-2023" xr:uid="{D08A20D3-A1C9-4BE1-9D5F-4D607C6E4E8E}"/>
    <hyperlink ref="A295" r:id="rId166" display="https://www.bankofengland.co.uk/monetary-policy-report/2024/february-2024" xr:uid="{57F366AC-E785-44FB-BEDB-0B31AAEF3E50}"/>
    <hyperlink ref="A296" r:id="rId167" display="https://www.bankofengland.co.uk/monetary-policy-summary-and-minutes/2024/march-2024" xr:uid="{144B54E0-2B4D-43C6-8362-5E572594EEC6}"/>
  </hyperlinks>
  <pageMargins left="0.7" right="0.7" top="0.75" bottom="0.75" header="0.3" footer="0.3"/>
  <pageSetup paperSize="9" orientation="portrait" r:id="rId1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34998626667073579"/>
  </sheetPr>
  <dimension ref="A1:V1414"/>
  <sheetViews>
    <sheetView zoomScaleNormal="100" workbookViewId="0">
      <pane ySplit="8" topLeftCell="A49" activePane="bottomLeft" state="frozen"/>
      <selection activeCell="I2" sqref="I2"/>
      <selection pane="bottomLeft" activeCell="C53" sqref="C53:L53"/>
    </sheetView>
  </sheetViews>
  <sheetFormatPr defaultColWidth="9.26953125" defaultRowHeight="12.5" x14ac:dyDescent="0.25"/>
  <cols>
    <col min="1" max="1" width="4.7265625" style="6" customWidth="1"/>
    <col min="2" max="2" width="17.54296875" style="6" customWidth="1"/>
    <col min="3" max="3" width="10.26953125" style="6" customWidth="1"/>
    <col min="4" max="12" width="13.26953125" style="6" customWidth="1"/>
    <col min="13" max="13" width="9.54296875" style="36" bestFit="1" customWidth="1"/>
    <col min="14" max="18" width="12.26953125" style="6" customWidth="1"/>
    <col min="19" max="19" width="13.26953125" style="6" customWidth="1"/>
    <col min="20" max="22" width="12.26953125" style="6" customWidth="1"/>
    <col min="23" max="16384" width="9.26953125" style="6"/>
  </cols>
  <sheetData>
    <row r="1" spans="1:22" ht="10.15" customHeight="1" thickBot="1" x14ac:dyDescent="0.3">
      <c r="M1" s="6"/>
    </row>
    <row r="2" spans="1:22" ht="14.5" thickBot="1" x14ac:dyDescent="0.35">
      <c r="D2" s="37" t="s">
        <v>50</v>
      </c>
      <c r="E2" s="7"/>
      <c r="F2" s="7"/>
      <c r="G2" s="7"/>
      <c r="H2" s="8"/>
      <c r="M2" s="6"/>
    </row>
    <row r="3" spans="1:22" ht="10.15" customHeight="1" x14ac:dyDescent="0.25">
      <c r="M3" s="6"/>
    </row>
    <row r="4" spans="1:22" ht="30.75" customHeight="1" thickBot="1" x14ac:dyDescent="0.35">
      <c r="A4" s="9"/>
      <c r="B4" s="10"/>
      <c r="C4" s="11" t="s">
        <v>38</v>
      </c>
      <c r="D4" s="12" t="s">
        <v>35</v>
      </c>
      <c r="E4" s="12" t="s">
        <v>0</v>
      </c>
      <c r="F4" s="12" t="s">
        <v>2</v>
      </c>
      <c r="G4" s="13" t="s">
        <v>34</v>
      </c>
      <c r="H4" s="13" t="s">
        <v>36</v>
      </c>
      <c r="I4" s="12" t="s">
        <v>37</v>
      </c>
      <c r="J4" s="12" t="s">
        <v>33</v>
      </c>
      <c r="K4" s="13" t="s">
        <v>48</v>
      </c>
      <c r="L4" s="13" t="s">
        <v>31</v>
      </c>
      <c r="M4" s="11" t="s">
        <v>39</v>
      </c>
      <c r="N4" s="14" t="s">
        <v>1</v>
      </c>
      <c r="O4" s="15" t="s">
        <v>3</v>
      </c>
      <c r="P4" s="15" t="s">
        <v>4</v>
      </c>
      <c r="Q4" s="15" t="s">
        <v>30</v>
      </c>
      <c r="R4" s="15" t="s">
        <v>5</v>
      </c>
      <c r="S4" s="13" t="s">
        <v>29</v>
      </c>
      <c r="T4" s="15" t="s">
        <v>6</v>
      </c>
      <c r="U4" s="15" t="s">
        <v>8</v>
      </c>
      <c r="V4" s="15" t="s">
        <v>7</v>
      </c>
    </row>
    <row r="5" spans="1:22" ht="13" x14ac:dyDescent="0.3">
      <c r="B5" s="16" t="s">
        <v>20</v>
      </c>
      <c r="C5" s="17"/>
      <c r="D5" s="18">
        <v>0</v>
      </c>
      <c r="E5" s="18">
        <v>1</v>
      </c>
      <c r="F5" s="18">
        <v>1</v>
      </c>
      <c r="G5" s="18">
        <v>0</v>
      </c>
      <c r="H5" s="18">
        <v>0</v>
      </c>
      <c r="I5" s="18">
        <v>0</v>
      </c>
      <c r="J5" s="18">
        <v>0</v>
      </c>
      <c r="K5" s="18"/>
      <c r="L5" s="18">
        <v>0</v>
      </c>
      <c r="M5" s="19"/>
      <c r="N5" s="18">
        <v>1</v>
      </c>
      <c r="O5" s="18">
        <v>1</v>
      </c>
      <c r="P5" s="18">
        <v>1</v>
      </c>
      <c r="Q5" s="18">
        <v>0</v>
      </c>
      <c r="R5" s="18">
        <v>1</v>
      </c>
      <c r="S5" s="18">
        <v>0</v>
      </c>
      <c r="T5" s="18">
        <v>1</v>
      </c>
      <c r="U5" s="18">
        <v>1</v>
      </c>
      <c r="V5" s="18">
        <v>1</v>
      </c>
    </row>
    <row r="6" spans="1:22" ht="13" x14ac:dyDescent="0.3">
      <c r="B6" s="16" t="s">
        <v>21</v>
      </c>
      <c r="C6" s="17"/>
      <c r="D6" s="18">
        <v>10</v>
      </c>
      <c r="E6" s="18">
        <v>40</v>
      </c>
      <c r="F6" s="18">
        <v>40</v>
      </c>
      <c r="G6" s="18">
        <v>23</v>
      </c>
      <c r="H6" s="18">
        <v>2</v>
      </c>
      <c r="I6" s="18">
        <v>3</v>
      </c>
      <c r="J6" s="18">
        <v>31</v>
      </c>
      <c r="K6" s="18"/>
      <c r="L6" s="18">
        <v>32</v>
      </c>
      <c r="M6" s="19"/>
      <c r="N6" s="18">
        <v>30</v>
      </c>
      <c r="O6" s="18">
        <v>7</v>
      </c>
      <c r="P6" s="18">
        <v>36</v>
      </c>
      <c r="Q6" s="18">
        <v>1</v>
      </c>
      <c r="R6" s="18">
        <v>16</v>
      </c>
      <c r="S6" s="18">
        <v>39</v>
      </c>
      <c r="T6" s="18">
        <v>4</v>
      </c>
      <c r="U6" s="18">
        <v>0</v>
      </c>
      <c r="V6" s="18">
        <v>36</v>
      </c>
    </row>
    <row r="7" spans="1:22" ht="13" x14ac:dyDescent="0.3">
      <c r="B7" s="16" t="s">
        <v>22</v>
      </c>
      <c r="C7" s="17"/>
      <c r="D7" s="18">
        <v>1</v>
      </c>
      <c r="E7" s="18">
        <v>1</v>
      </c>
      <c r="F7" s="18">
        <v>1</v>
      </c>
      <c r="G7" s="18">
        <v>1</v>
      </c>
      <c r="H7" s="18">
        <v>2</v>
      </c>
      <c r="I7" s="18">
        <v>1</v>
      </c>
      <c r="J7" s="18">
        <v>3</v>
      </c>
      <c r="K7" s="18">
        <v>1</v>
      </c>
      <c r="L7" s="18">
        <v>1</v>
      </c>
      <c r="M7" s="19"/>
      <c r="N7" s="18">
        <v>0</v>
      </c>
      <c r="O7" s="18">
        <v>0</v>
      </c>
      <c r="P7" s="18">
        <v>2</v>
      </c>
      <c r="Q7" s="18">
        <v>0</v>
      </c>
      <c r="R7" s="18">
        <v>0</v>
      </c>
      <c r="S7" s="18">
        <v>3</v>
      </c>
      <c r="T7" s="18">
        <v>0</v>
      </c>
      <c r="U7" s="18">
        <v>0</v>
      </c>
      <c r="V7" s="18">
        <v>0</v>
      </c>
    </row>
    <row r="8" spans="1:22" ht="48" customHeight="1" thickBot="1" x14ac:dyDescent="0.35">
      <c r="A8" s="20"/>
      <c r="B8" s="69" t="s">
        <v>27</v>
      </c>
      <c r="C8" s="69"/>
      <c r="D8" s="21"/>
      <c r="E8" s="22"/>
      <c r="F8" s="22"/>
      <c r="G8" s="22"/>
      <c r="H8" s="22"/>
      <c r="I8" s="22"/>
      <c r="J8" s="22"/>
      <c r="K8" s="22"/>
      <c r="L8" s="22"/>
      <c r="M8" s="23"/>
      <c r="N8" s="22"/>
      <c r="O8" s="22"/>
      <c r="P8" s="22"/>
      <c r="Q8" s="22"/>
      <c r="R8" s="22"/>
      <c r="S8" s="22"/>
      <c r="T8" s="22"/>
      <c r="U8" s="22"/>
      <c r="V8" s="22"/>
    </row>
    <row r="9" spans="1:22" ht="15" customHeight="1" x14ac:dyDescent="0.3">
      <c r="B9" s="24"/>
      <c r="C9" s="25"/>
      <c r="D9" s="25"/>
      <c r="E9" s="26">
        <v>375</v>
      </c>
      <c r="F9" s="26">
        <v>375</v>
      </c>
      <c r="G9" s="26">
        <v>375</v>
      </c>
      <c r="H9" s="26">
        <v>376</v>
      </c>
      <c r="I9" s="26">
        <v>377</v>
      </c>
      <c r="J9" s="26"/>
      <c r="K9" s="26"/>
      <c r="L9" s="26"/>
      <c r="M9" s="19"/>
      <c r="N9" s="26">
        <v>375</v>
      </c>
      <c r="O9" s="26"/>
      <c r="P9" s="26">
        <v>375</v>
      </c>
      <c r="Q9" s="26"/>
      <c r="R9" s="26">
        <v>375</v>
      </c>
      <c r="S9" s="26">
        <v>375</v>
      </c>
      <c r="T9" s="26"/>
      <c r="U9" s="26" t="s">
        <v>24</v>
      </c>
      <c r="V9" s="26">
        <v>375</v>
      </c>
    </row>
    <row r="10" spans="1:22" ht="13" x14ac:dyDescent="0.3">
      <c r="B10" s="27">
        <f>'Bank Rate Decisions'!A233</f>
        <v>42586</v>
      </c>
      <c r="C10" s="25">
        <f t="shared" ref="C10:C42" si="0">MODE(E10:AG10)</f>
        <v>435</v>
      </c>
      <c r="D10" s="25"/>
      <c r="E10" s="28">
        <v>435</v>
      </c>
      <c r="F10" s="28">
        <v>435</v>
      </c>
      <c r="G10" s="28"/>
      <c r="H10" s="28"/>
      <c r="I10" s="28"/>
      <c r="J10" s="28"/>
      <c r="K10" s="28"/>
      <c r="L10" s="28"/>
      <c r="M10" s="19"/>
      <c r="N10" s="28">
        <v>435</v>
      </c>
      <c r="O10" s="28">
        <v>375</v>
      </c>
      <c r="P10" s="28">
        <v>435</v>
      </c>
      <c r="Q10" s="28"/>
      <c r="R10" s="28">
        <v>375</v>
      </c>
      <c r="S10" s="28"/>
      <c r="T10" s="28">
        <v>435</v>
      </c>
      <c r="U10" s="28">
        <v>375</v>
      </c>
      <c r="V10" s="28">
        <v>435</v>
      </c>
    </row>
    <row r="11" spans="1:22" ht="13" x14ac:dyDescent="0.3">
      <c r="B11" s="27">
        <f>'Bank Rate Decisions'!A234</f>
        <v>42628</v>
      </c>
      <c r="C11" s="25">
        <f t="shared" si="0"/>
        <v>435</v>
      </c>
      <c r="D11" s="25"/>
      <c r="E11" s="28">
        <v>435</v>
      </c>
      <c r="F11" s="28">
        <v>435</v>
      </c>
      <c r="G11" s="28"/>
      <c r="H11" s="28"/>
      <c r="I11" s="28"/>
      <c r="J11" s="28"/>
      <c r="K11" s="28"/>
      <c r="L11" s="28"/>
      <c r="M11" s="19"/>
      <c r="N11" s="28">
        <v>435</v>
      </c>
      <c r="O11" s="28">
        <v>435</v>
      </c>
      <c r="P11" s="28">
        <v>435</v>
      </c>
      <c r="Q11" s="28"/>
      <c r="R11" s="28">
        <v>435</v>
      </c>
      <c r="S11" s="28">
        <v>435</v>
      </c>
      <c r="T11" s="28">
        <v>435</v>
      </c>
      <c r="U11" s="28"/>
      <c r="V11" s="28">
        <v>435</v>
      </c>
    </row>
    <row r="12" spans="1:22" ht="13" x14ac:dyDescent="0.3">
      <c r="B12" s="27">
        <f>'Bank Rate Decisions'!A235</f>
        <v>42677</v>
      </c>
      <c r="C12" s="25">
        <f t="shared" si="0"/>
        <v>435</v>
      </c>
      <c r="D12" s="25"/>
      <c r="E12" s="28">
        <v>435</v>
      </c>
      <c r="F12" s="28">
        <v>435</v>
      </c>
      <c r="G12" s="28"/>
      <c r="H12" s="28"/>
      <c r="I12" s="28"/>
      <c r="J12" s="28"/>
      <c r="K12" s="28"/>
      <c r="L12" s="28"/>
      <c r="M12" s="19"/>
      <c r="N12" s="28">
        <v>435</v>
      </c>
      <c r="O12" s="28">
        <v>435</v>
      </c>
      <c r="P12" s="28">
        <v>435</v>
      </c>
      <c r="Q12" s="28"/>
      <c r="R12" s="28">
        <v>435</v>
      </c>
      <c r="S12" s="28">
        <v>435</v>
      </c>
      <c r="T12" s="28">
        <v>435</v>
      </c>
      <c r="U12" s="28"/>
      <c r="V12" s="28">
        <v>435</v>
      </c>
    </row>
    <row r="13" spans="1:22" ht="13.5" thickBot="1" x14ac:dyDescent="0.35">
      <c r="B13" s="29">
        <f>'Bank Rate Decisions'!A236</f>
        <v>42719</v>
      </c>
      <c r="C13" s="30">
        <f t="shared" si="0"/>
        <v>435</v>
      </c>
      <c r="D13" s="25"/>
      <c r="E13" s="28">
        <v>435</v>
      </c>
      <c r="F13" s="28">
        <v>435</v>
      </c>
      <c r="G13" s="28"/>
      <c r="H13" s="28"/>
      <c r="I13" s="28"/>
      <c r="J13" s="28"/>
      <c r="K13" s="28"/>
      <c r="L13" s="28"/>
      <c r="M13" s="19"/>
      <c r="N13" s="28">
        <v>435</v>
      </c>
      <c r="O13" s="28">
        <v>435</v>
      </c>
      <c r="P13" s="28">
        <v>435</v>
      </c>
      <c r="Q13" s="28"/>
      <c r="R13" s="28">
        <v>435</v>
      </c>
      <c r="S13" s="28">
        <v>435</v>
      </c>
      <c r="T13" s="28">
        <v>435</v>
      </c>
      <c r="U13" s="28"/>
      <c r="V13" s="28">
        <v>435</v>
      </c>
    </row>
    <row r="14" spans="1:22" ht="13" x14ac:dyDescent="0.3">
      <c r="B14" s="27">
        <f>'Bank Rate Decisions'!A237</f>
        <v>42768</v>
      </c>
      <c r="C14" s="25">
        <f t="shared" si="0"/>
        <v>435</v>
      </c>
      <c r="D14" s="25"/>
      <c r="E14" s="28">
        <v>435</v>
      </c>
      <c r="F14" s="28">
        <v>435</v>
      </c>
      <c r="G14" s="28"/>
      <c r="H14" s="28"/>
      <c r="I14" s="28"/>
      <c r="J14" s="28"/>
      <c r="K14" s="28"/>
      <c r="L14" s="28"/>
      <c r="M14" s="19"/>
      <c r="N14" s="28">
        <v>435</v>
      </c>
      <c r="O14" s="28">
        <v>435</v>
      </c>
      <c r="P14" s="28">
        <v>435</v>
      </c>
      <c r="Q14" s="28"/>
      <c r="R14" s="28">
        <v>435</v>
      </c>
      <c r="S14" s="28">
        <v>435</v>
      </c>
      <c r="T14" s="28">
        <v>435</v>
      </c>
      <c r="U14" s="31"/>
      <c r="V14" s="28">
        <v>435</v>
      </c>
    </row>
    <row r="15" spans="1:22" ht="13" x14ac:dyDescent="0.3">
      <c r="B15" s="27">
        <f>'Bank Rate Decisions'!A238</f>
        <v>42810</v>
      </c>
      <c r="C15" s="25">
        <f t="shared" si="0"/>
        <v>435</v>
      </c>
      <c r="D15" s="25"/>
      <c r="E15" s="28">
        <v>435</v>
      </c>
      <c r="F15" s="28">
        <v>435</v>
      </c>
      <c r="G15" s="28"/>
      <c r="H15" s="28"/>
      <c r="I15" s="28"/>
      <c r="J15" s="28"/>
      <c r="K15" s="28"/>
      <c r="L15" s="28"/>
      <c r="M15" s="19"/>
      <c r="N15" s="28">
        <v>435</v>
      </c>
      <c r="O15" s="28">
        <v>435</v>
      </c>
      <c r="P15" s="28">
        <v>435</v>
      </c>
      <c r="Q15" s="28">
        <v>435</v>
      </c>
      <c r="R15" s="28">
        <v>435</v>
      </c>
      <c r="S15" s="28">
        <v>435</v>
      </c>
      <c r="T15" s="31"/>
      <c r="U15" s="31"/>
      <c r="V15" s="28">
        <v>435</v>
      </c>
    </row>
    <row r="16" spans="1:22" ht="13" x14ac:dyDescent="0.3">
      <c r="B16" s="27">
        <f>'Bank Rate Decisions'!A239</f>
        <v>42866</v>
      </c>
      <c r="C16" s="25">
        <f t="shared" si="0"/>
        <v>435</v>
      </c>
      <c r="D16" s="25"/>
      <c r="E16" s="28">
        <v>435</v>
      </c>
      <c r="F16" s="28">
        <v>435</v>
      </c>
      <c r="G16" s="28"/>
      <c r="H16" s="28"/>
      <c r="I16" s="28"/>
      <c r="J16" s="28"/>
      <c r="K16" s="28"/>
      <c r="L16" s="28"/>
      <c r="M16" s="19"/>
      <c r="N16" s="28">
        <v>435</v>
      </c>
      <c r="O16" s="28">
        <v>435</v>
      </c>
      <c r="P16" s="28">
        <v>435</v>
      </c>
      <c r="Q16" s="31"/>
      <c r="R16" s="28">
        <v>435</v>
      </c>
      <c r="S16" s="28">
        <v>435</v>
      </c>
      <c r="T16" s="31"/>
      <c r="U16" s="31"/>
      <c r="V16" s="28">
        <v>435</v>
      </c>
    </row>
    <row r="17" spans="2:22" ht="13" x14ac:dyDescent="0.3">
      <c r="B17" s="27">
        <f>'Bank Rate Decisions'!A240</f>
        <v>42901</v>
      </c>
      <c r="C17" s="25">
        <f t="shared" si="0"/>
        <v>435</v>
      </c>
      <c r="D17" s="25"/>
      <c r="E17" s="28">
        <v>435</v>
      </c>
      <c r="F17" s="28">
        <v>435</v>
      </c>
      <c r="G17" s="28"/>
      <c r="H17" s="28"/>
      <c r="I17" s="28"/>
      <c r="J17" s="28"/>
      <c r="K17" s="28"/>
      <c r="L17" s="28"/>
      <c r="M17" s="19"/>
      <c r="N17" s="28">
        <v>435</v>
      </c>
      <c r="O17" s="28">
        <v>435</v>
      </c>
      <c r="P17" s="28">
        <v>435</v>
      </c>
      <c r="Q17" s="31"/>
      <c r="R17" s="28">
        <v>435</v>
      </c>
      <c r="S17" s="28">
        <v>435</v>
      </c>
      <c r="T17" s="31"/>
      <c r="U17" s="31"/>
      <c r="V17" s="28">
        <v>435</v>
      </c>
    </row>
    <row r="18" spans="2:22" ht="13" x14ac:dyDescent="0.3">
      <c r="B18" s="27">
        <f>'Bank Rate Decisions'!A241</f>
        <v>42950</v>
      </c>
      <c r="C18" s="25">
        <f t="shared" si="0"/>
        <v>435</v>
      </c>
      <c r="D18" s="25"/>
      <c r="E18" s="28">
        <v>435</v>
      </c>
      <c r="F18" s="28">
        <v>435</v>
      </c>
      <c r="G18" s="28"/>
      <c r="H18" s="28"/>
      <c r="I18" s="28"/>
      <c r="J18" s="28"/>
      <c r="K18" s="28"/>
      <c r="L18" s="28">
        <v>435</v>
      </c>
      <c r="M18" s="19"/>
      <c r="N18" s="28">
        <v>435</v>
      </c>
      <c r="O18" s="31"/>
      <c r="P18" s="28">
        <v>435</v>
      </c>
      <c r="Q18" s="31"/>
      <c r="R18" s="28">
        <v>435</v>
      </c>
      <c r="S18" s="28">
        <v>435</v>
      </c>
      <c r="T18" s="31"/>
      <c r="U18" s="31"/>
      <c r="V18" s="28">
        <v>435</v>
      </c>
    </row>
    <row r="19" spans="2:22" ht="13" x14ac:dyDescent="0.3">
      <c r="B19" s="27">
        <f>'Bank Rate Decisions'!A242</f>
        <v>42992</v>
      </c>
      <c r="C19" s="25">
        <f t="shared" si="0"/>
        <v>435</v>
      </c>
      <c r="D19" s="25"/>
      <c r="E19" s="28">
        <v>435</v>
      </c>
      <c r="F19" s="28">
        <v>435</v>
      </c>
      <c r="G19" s="28"/>
      <c r="H19" s="28"/>
      <c r="I19" s="28"/>
      <c r="J19" s="28">
        <v>435</v>
      </c>
      <c r="K19" s="28"/>
      <c r="L19" s="28">
        <v>435</v>
      </c>
      <c r="M19" s="19"/>
      <c r="N19" s="28">
        <v>435</v>
      </c>
      <c r="O19" s="31"/>
      <c r="P19" s="28">
        <v>435</v>
      </c>
      <c r="Q19" s="31"/>
      <c r="R19" s="28">
        <v>435</v>
      </c>
      <c r="S19" s="28">
        <v>435</v>
      </c>
      <c r="T19" s="31"/>
      <c r="U19" s="31"/>
      <c r="V19" s="28">
        <v>435</v>
      </c>
    </row>
    <row r="20" spans="2:22" ht="13" x14ac:dyDescent="0.3">
      <c r="B20" s="27">
        <f>'Bank Rate Decisions'!A243</f>
        <v>43041</v>
      </c>
      <c r="C20" s="25">
        <f t="shared" si="0"/>
        <v>435</v>
      </c>
      <c r="D20" s="25"/>
      <c r="E20" s="28">
        <v>435</v>
      </c>
      <c r="F20" s="28">
        <v>435</v>
      </c>
      <c r="G20" s="28"/>
      <c r="H20" s="28"/>
      <c r="I20" s="28"/>
      <c r="J20" s="28">
        <v>435</v>
      </c>
      <c r="K20" s="28"/>
      <c r="L20" s="28">
        <v>435</v>
      </c>
      <c r="M20" s="19"/>
      <c r="N20" s="28">
        <v>435</v>
      </c>
      <c r="O20" s="31"/>
      <c r="P20" s="28">
        <v>435</v>
      </c>
      <c r="Q20" s="31"/>
      <c r="R20" s="28">
        <v>435</v>
      </c>
      <c r="S20" s="28">
        <v>435</v>
      </c>
      <c r="T20" s="31"/>
      <c r="U20" s="31"/>
      <c r="V20" s="28">
        <v>435</v>
      </c>
    </row>
    <row r="21" spans="2:22" ht="13.5" thickBot="1" x14ac:dyDescent="0.35">
      <c r="B21" s="29">
        <f>'Bank Rate Decisions'!A244</f>
        <v>43083</v>
      </c>
      <c r="C21" s="30">
        <f t="shared" si="0"/>
        <v>435</v>
      </c>
      <c r="D21" s="25"/>
      <c r="E21" s="28">
        <v>435</v>
      </c>
      <c r="F21" s="28">
        <v>435</v>
      </c>
      <c r="G21" s="28"/>
      <c r="H21" s="28"/>
      <c r="I21" s="28"/>
      <c r="J21" s="28">
        <v>435</v>
      </c>
      <c r="K21" s="28"/>
      <c r="L21" s="28">
        <v>435</v>
      </c>
      <c r="M21" s="19"/>
      <c r="N21" s="28">
        <v>435</v>
      </c>
      <c r="O21" s="31"/>
      <c r="P21" s="28">
        <v>435</v>
      </c>
      <c r="Q21" s="31"/>
      <c r="R21" s="28">
        <v>435</v>
      </c>
      <c r="S21" s="28">
        <v>435</v>
      </c>
      <c r="T21" s="31"/>
      <c r="U21" s="31"/>
      <c r="V21" s="28">
        <v>435</v>
      </c>
    </row>
    <row r="22" spans="2:22" ht="13" x14ac:dyDescent="0.3">
      <c r="B22" s="27">
        <f>'Bank Rate Decisions'!A245</f>
        <v>43139</v>
      </c>
      <c r="C22" s="25">
        <f t="shared" si="0"/>
        <v>435</v>
      </c>
      <c r="D22" s="25"/>
      <c r="E22" s="28">
        <v>435</v>
      </c>
      <c r="F22" s="28">
        <v>435</v>
      </c>
      <c r="G22" s="28"/>
      <c r="H22" s="28"/>
      <c r="I22" s="28"/>
      <c r="J22" s="28">
        <v>435</v>
      </c>
      <c r="K22" s="28"/>
      <c r="L22" s="28">
        <v>435</v>
      </c>
      <c r="M22" s="19"/>
      <c r="N22" s="28">
        <v>435</v>
      </c>
      <c r="O22" s="31"/>
      <c r="P22" s="28">
        <v>435</v>
      </c>
      <c r="Q22" s="31"/>
      <c r="R22" s="28">
        <v>435</v>
      </c>
      <c r="S22" s="28">
        <v>435</v>
      </c>
      <c r="T22" s="31"/>
      <c r="U22" s="31"/>
      <c r="V22" s="28">
        <v>435</v>
      </c>
    </row>
    <row r="23" spans="2:22" ht="13" x14ac:dyDescent="0.3">
      <c r="B23" s="27">
        <f>'Bank Rate Decisions'!A246</f>
        <v>43181</v>
      </c>
      <c r="C23" s="25">
        <f t="shared" si="0"/>
        <v>435</v>
      </c>
      <c r="D23" s="25"/>
      <c r="E23" s="28">
        <v>435</v>
      </c>
      <c r="F23" s="28">
        <v>435</v>
      </c>
      <c r="G23" s="28"/>
      <c r="H23" s="28"/>
      <c r="I23" s="28"/>
      <c r="J23" s="28">
        <v>435</v>
      </c>
      <c r="K23" s="28"/>
      <c r="L23" s="28">
        <v>435</v>
      </c>
      <c r="M23" s="19"/>
      <c r="N23" s="28">
        <v>435</v>
      </c>
      <c r="O23" s="31"/>
      <c r="P23" s="28">
        <v>435</v>
      </c>
      <c r="Q23" s="31"/>
      <c r="R23" s="28">
        <v>435</v>
      </c>
      <c r="S23" s="28">
        <v>435</v>
      </c>
      <c r="T23" s="31"/>
      <c r="U23" s="31"/>
      <c r="V23" s="28">
        <v>435</v>
      </c>
    </row>
    <row r="24" spans="2:22" ht="13" x14ac:dyDescent="0.3">
      <c r="B24" s="27">
        <f>'Bank Rate Decisions'!A247</f>
        <v>43230</v>
      </c>
      <c r="C24" s="25">
        <f t="shared" si="0"/>
        <v>435</v>
      </c>
      <c r="D24" s="25"/>
      <c r="E24" s="28">
        <v>435</v>
      </c>
      <c r="F24" s="28">
        <v>435</v>
      </c>
      <c r="G24" s="28"/>
      <c r="H24" s="28"/>
      <c r="I24" s="28"/>
      <c r="J24" s="28">
        <v>435</v>
      </c>
      <c r="K24" s="28"/>
      <c r="L24" s="28">
        <v>435</v>
      </c>
      <c r="M24" s="19"/>
      <c r="N24" s="28">
        <v>435</v>
      </c>
      <c r="O24" s="31"/>
      <c r="P24" s="28">
        <v>435</v>
      </c>
      <c r="Q24" s="31"/>
      <c r="R24" s="28">
        <v>435</v>
      </c>
      <c r="S24" s="28">
        <v>435</v>
      </c>
      <c r="T24" s="31"/>
      <c r="U24" s="31"/>
      <c r="V24" s="28">
        <v>435</v>
      </c>
    </row>
    <row r="25" spans="2:22" ht="13" x14ac:dyDescent="0.3">
      <c r="B25" s="27">
        <f>'Bank Rate Decisions'!A248</f>
        <v>43272</v>
      </c>
      <c r="C25" s="25">
        <f t="shared" si="0"/>
        <v>435</v>
      </c>
      <c r="D25" s="25"/>
      <c r="E25" s="28">
        <v>435</v>
      </c>
      <c r="F25" s="28">
        <v>435</v>
      </c>
      <c r="G25" s="28"/>
      <c r="H25" s="28"/>
      <c r="I25" s="28"/>
      <c r="J25" s="28">
        <v>435</v>
      </c>
      <c r="K25" s="28"/>
      <c r="L25" s="28">
        <v>435</v>
      </c>
      <c r="M25" s="19"/>
      <c r="N25" s="28">
        <v>435</v>
      </c>
      <c r="O25" s="31"/>
      <c r="P25" s="28">
        <v>435</v>
      </c>
      <c r="Q25" s="31"/>
      <c r="R25" s="28">
        <v>435</v>
      </c>
      <c r="S25" s="28">
        <v>435</v>
      </c>
      <c r="T25" s="31"/>
      <c r="U25" s="31"/>
      <c r="V25" s="28">
        <v>435</v>
      </c>
    </row>
    <row r="26" spans="2:22" ht="13" x14ac:dyDescent="0.3">
      <c r="B26" s="27">
        <f>'Bank Rate Decisions'!A249</f>
        <v>43314</v>
      </c>
      <c r="C26" s="25">
        <f t="shared" si="0"/>
        <v>435</v>
      </c>
      <c r="D26" s="25"/>
      <c r="E26" s="28">
        <v>435</v>
      </c>
      <c r="F26" s="28">
        <v>435</v>
      </c>
      <c r="G26" s="28"/>
      <c r="H26" s="28"/>
      <c r="I26" s="28"/>
      <c r="J26" s="28">
        <v>435</v>
      </c>
      <c r="K26" s="28"/>
      <c r="L26" s="28">
        <v>435</v>
      </c>
      <c r="M26" s="19"/>
      <c r="N26" s="28">
        <v>435</v>
      </c>
      <c r="O26" s="31"/>
      <c r="P26" s="28">
        <v>435</v>
      </c>
      <c r="Q26" s="31"/>
      <c r="R26" s="28">
        <v>435</v>
      </c>
      <c r="S26" s="28">
        <v>435</v>
      </c>
      <c r="T26" s="31"/>
      <c r="U26" s="31"/>
      <c r="V26" s="28">
        <v>435</v>
      </c>
    </row>
    <row r="27" spans="2:22" ht="13" x14ac:dyDescent="0.3">
      <c r="B27" s="27">
        <f>'Bank Rate Decisions'!A250</f>
        <v>43356</v>
      </c>
      <c r="C27" s="25">
        <f t="shared" si="0"/>
        <v>435</v>
      </c>
      <c r="D27" s="25"/>
      <c r="E27" s="28">
        <v>435</v>
      </c>
      <c r="F27" s="28">
        <v>435</v>
      </c>
      <c r="G27" s="28">
        <v>435</v>
      </c>
      <c r="H27" s="28"/>
      <c r="I27" s="28"/>
      <c r="J27" s="28">
        <v>435</v>
      </c>
      <c r="K27" s="28"/>
      <c r="L27" s="28">
        <v>435</v>
      </c>
      <c r="M27" s="19"/>
      <c r="N27" s="28">
        <v>435</v>
      </c>
      <c r="O27" s="31"/>
      <c r="P27" s="28">
        <v>435</v>
      </c>
      <c r="Q27" s="31"/>
      <c r="R27" s="31"/>
      <c r="S27" s="28">
        <v>435</v>
      </c>
      <c r="T27" s="31"/>
      <c r="U27" s="31"/>
      <c r="V27" s="28">
        <v>435</v>
      </c>
    </row>
    <row r="28" spans="2:22" ht="13" x14ac:dyDescent="0.3">
      <c r="B28" s="27">
        <f>'Bank Rate Decisions'!A251</f>
        <v>43405</v>
      </c>
      <c r="C28" s="25">
        <f t="shared" si="0"/>
        <v>435</v>
      </c>
      <c r="D28" s="25"/>
      <c r="E28" s="28">
        <v>435</v>
      </c>
      <c r="F28" s="28">
        <v>435</v>
      </c>
      <c r="G28" s="28">
        <v>435</v>
      </c>
      <c r="H28" s="28"/>
      <c r="I28" s="28"/>
      <c r="J28" s="28">
        <v>435</v>
      </c>
      <c r="K28" s="28"/>
      <c r="L28" s="28">
        <v>435</v>
      </c>
      <c r="M28" s="19"/>
      <c r="N28" s="28">
        <v>435</v>
      </c>
      <c r="O28" s="31"/>
      <c r="P28" s="28">
        <v>435</v>
      </c>
      <c r="Q28" s="31"/>
      <c r="R28" s="31"/>
      <c r="S28" s="28">
        <v>435</v>
      </c>
      <c r="T28" s="31"/>
      <c r="U28" s="31"/>
      <c r="V28" s="28">
        <v>435</v>
      </c>
    </row>
    <row r="29" spans="2:22" ht="13.5" thickBot="1" x14ac:dyDescent="0.35">
      <c r="B29" s="29">
        <f>'Bank Rate Decisions'!A252</f>
        <v>43454</v>
      </c>
      <c r="C29" s="30">
        <f t="shared" si="0"/>
        <v>435</v>
      </c>
      <c r="D29" s="25"/>
      <c r="E29" s="28">
        <v>435</v>
      </c>
      <c r="F29" s="28">
        <v>435</v>
      </c>
      <c r="G29" s="28">
        <v>435</v>
      </c>
      <c r="H29" s="28"/>
      <c r="I29" s="28"/>
      <c r="J29" s="28">
        <v>435</v>
      </c>
      <c r="K29" s="28"/>
      <c r="L29" s="28">
        <v>435</v>
      </c>
      <c r="M29" s="19"/>
      <c r="N29" s="28">
        <v>435</v>
      </c>
      <c r="O29" s="31"/>
      <c r="P29" s="28">
        <v>435</v>
      </c>
      <c r="Q29" s="31"/>
      <c r="R29" s="31"/>
      <c r="S29" s="28">
        <v>435</v>
      </c>
      <c r="T29" s="31"/>
      <c r="U29" s="31"/>
      <c r="V29" s="28">
        <v>435</v>
      </c>
    </row>
    <row r="30" spans="2:22" ht="13" x14ac:dyDescent="0.3">
      <c r="B30" s="27">
        <f>'Bank Rate Decisions'!A253</f>
        <v>43503</v>
      </c>
      <c r="C30" s="25">
        <f t="shared" si="0"/>
        <v>435</v>
      </c>
      <c r="D30" s="25"/>
      <c r="E30" s="28">
        <v>435</v>
      </c>
      <c r="F30" s="28">
        <v>435</v>
      </c>
      <c r="G30" s="28">
        <v>435</v>
      </c>
      <c r="H30" s="28"/>
      <c r="I30" s="28"/>
      <c r="J30" s="28">
        <v>435</v>
      </c>
      <c r="K30" s="28"/>
      <c r="L30" s="28">
        <v>435</v>
      </c>
      <c r="M30" s="19"/>
      <c r="N30" s="28">
        <v>435</v>
      </c>
      <c r="O30" s="31"/>
      <c r="P30" s="28">
        <v>435</v>
      </c>
      <c r="Q30" s="31"/>
      <c r="R30" s="31"/>
      <c r="S30" s="28">
        <v>435</v>
      </c>
      <c r="T30" s="31"/>
      <c r="U30" s="31"/>
      <c r="V30" s="28">
        <v>435</v>
      </c>
    </row>
    <row r="31" spans="2:22" ht="13" x14ac:dyDescent="0.3">
      <c r="B31" s="27">
        <f>'Bank Rate Decisions'!A254</f>
        <v>43545</v>
      </c>
      <c r="C31" s="25">
        <f t="shared" si="0"/>
        <v>435</v>
      </c>
      <c r="D31" s="25"/>
      <c r="E31" s="28">
        <v>435</v>
      </c>
      <c r="F31" s="28">
        <v>435</v>
      </c>
      <c r="G31" s="28">
        <v>435</v>
      </c>
      <c r="H31" s="28"/>
      <c r="I31" s="28"/>
      <c r="J31" s="28">
        <v>435</v>
      </c>
      <c r="K31" s="28"/>
      <c r="L31" s="28">
        <v>435</v>
      </c>
      <c r="M31" s="19"/>
      <c r="N31" s="28">
        <v>435</v>
      </c>
      <c r="O31" s="31"/>
      <c r="P31" s="28">
        <v>435</v>
      </c>
      <c r="Q31" s="31"/>
      <c r="R31" s="31"/>
      <c r="S31" s="28">
        <v>435</v>
      </c>
      <c r="T31" s="31"/>
      <c r="U31" s="31"/>
      <c r="V31" s="28">
        <v>435</v>
      </c>
    </row>
    <row r="32" spans="2:22" ht="13" x14ac:dyDescent="0.3">
      <c r="B32" s="27">
        <f>'Bank Rate Decisions'!A255</f>
        <v>43587</v>
      </c>
      <c r="C32" s="25">
        <f t="shared" si="0"/>
        <v>435</v>
      </c>
      <c r="D32" s="25"/>
      <c r="E32" s="28">
        <v>435</v>
      </c>
      <c r="F32" s="28">
        <v>435</v>
      </c>
      <c r="G32" s="28">
        <v>435</v>
      </c>
      <c r="H32" s="28"/>
      <c r="I32" s="28"/>
      <c r="J32" s="28">
        <v>435</v>
      </c>
      <c r="K32" s="28"/>
      <c r="L32" s="28">
        <v>435</v>
      </c>
      <c r="M32" s="19"/>
      <c r="N32" s="28">
        <v>435</v>
      </c>
      <c r="O32" s="31"/>
      <c r="P32" s="28">
        <v>435</v>
      </c>
      <c r="Q32" s="31"/>
      <c r="R32" s="31"/>
      <c r="S32" s="28">
        <v>435</v>
      </c>
      <c r="T32" s="31"/>
      <c r="U32" s="31"/>
      <c r="V32" s="28">
        <v>435</v>
      </c>
    </row>
    <row r="33" spans="2:22" ht="13" x14ac:dyDescent="0.3">
      <c r="B33" s="27">
        <f>'Bank Rate Decisions'!A256</f>
        <v>43636</v>
      </c>
      <c r="C33" s="25">
        <f t="shared" si="0"/>
        <v>435</v>
      </c>
      <c r="D33" s="25"/>
      <c r="E33" s="28">
        <v>435</v>
      </c>
      <c r="F33" s="28">
        <v>435</v>
      </c>
      <c r="G33" s="28">
        <v>435</v>
      </c>
      <c r="H33" s="28"/>
      <c r="I33" s="28"/>
      <c r="J33" s="28">
        <v>435</v>
      </c>
      <c r="K33" s="28"/>
      <c r="L33" s="28">
        <v>435</v>
      </c>
      <c r="M33" s="19"/>
      <c r="N33" s="28">
        <v>435</v>
      </c>
      <c r="O33" s="31"/>
      <c r="P33" s="28">
        <v>435</v>
      </c>
      <c r="Q33" s="31"/>
      <c r="R33" s="31"/>
      <c r="S33" s="28">
        <v>435</v>
      </c>
      <c r="T33" s="31"/>
      <c r="U33" s="31"/>
      <c r="V33" s="28">
        <v>435</v>
      </c>
    </row>
    <row r="34" spans="2:22" ht="13" x14ac:dyDescent="0.3">
      <c r="B34" s="27">
        <f>'Bank Rate Decisions'!A257</f>
        <v>43678</v>
      </c>
      <c r="C34" s="25">
        <f t="shared" si="0"/>
        <v>435</v>
      </c>
      <c r="D34" s="25"/>
      <c r="E34" s="28">
        <v>435</v>
      </c>
      <c r="F34" s="28">
        <v>435</v>
      </c>
      <c r="G34" s="28">
        <v>435</v>
      </c>
      <c r="H34" s="28"/>
      <c r="I34" s="28"/>
      <c r="J34" s="28">
        <v>435</v>
      </c>
      <c r="K34" s="28"/>
      <c r="L34" s="28">
        <v>435</v>
      </c>
      <c r="M34" s="19"/>
      <c r="N34" s="28">
        <v>435</v>
      </c>
      <c r="O34" s="31"/>
      <c r="P34" s="28">
        <v>435</v>
      </c>
      <c r="Q34" s="31"/>
      <c r="R34" s="31"/>
      <c r="S34" s="28">
        <v>435</v>
      </c>
      <c r="T34" s="31"/>
      <c r="U34" s="31"/>
      <c r="V34" s="28">
        <v>435</v>
      </c>
    </row>
    <row r="35" spans="2:22" ht="13" x14ac:dyDescent="0.3">
      <c r="B35" s="27">
        <f>'Bank Rate Decisions'!A258</f>
        <v>43727</v>
      </c>
      <c r="C35" s="25">
        <f t="shared" si="0"/>
        <v>435</v>
      </c>
      <c r="D35" s="25"/>
      <c r="E35" s="28">
        <v>435</v>
      </c>
      <c r="F35" s="28">
        <v>435</v>
      </c>
      <c r="G35" s="28">
        <v>435</v>
      </c>
      <c r="H35" s="28"/>
      <c r="I35" s="28"/>
      <c r="J35" s="28">
        <v>435</v>
      </c>
      <c r="K35" s="28"/>
      <c r="L35" s="28">
        <v>435</v>
      </c>
      <c r="M35" s="19"/>
      <c r="N35" s="28">
        <v>435</v>
      </c>
      <c r="O35" s="31"/>
      <c r="P35" s="28">
        <v>435</v>
      </c>
      <c r="Q35" s="31"/>
      <c r="R35" s="31"/>
      <c r="S35" s="28">
        <v>435</v>
      </c>
      <c r="T35" s="31"/>
      <c r="U35" s="31"/>
      <c r="V35" s="28">
        <v>435</v>
      </c>
    </row>
    <row r="36" spans="2:22" ht="13" x14ac:dyDescent="0.3">
      <c r="B36" s="27">
        <f>'Bank Rate Decisions'!A259</f>
        <v>43776</v>
      </c>
      <c r="C36" s="25">
        <f t="shared" si="0"/>
        <v>435</v>
      </c>
      <c r="D36" s="25"/>
      <c r="E36" s="28">
        <v>435</v>
      </c>
      <c r="F36" s="28">
        <v>435</v>
      </c>
      <c r="G36" s="28">
        <v>435</v>
      </c>
      <c r="H36" s="28"/>
      <c r="I36" s="28"/>
      <c r="J36" s="28">
        <v>435</v>
      </c>
      <c r="K36" s="28"/>
      <c r="L36" s="28">
        <v>435</v>
      </c>
      <c r="M36" s="19"/>
      <c r="N36" s="28">
        <v>435</v>
      </c>
      <c r="O36" s="31"/>
      <c r="P36" s="28">
        <v>435</v>
      </c>
      <c r="Q36" s="31"/>
      <c r="R36" s="31"/>
      <c r="S36" s="28">
        <v>435</v>
      </c>
      <c r="T36" s="31"/>
      <c r="U36" s="31"/>
      <c r="V36" s="28">
        <v>435</v>
      </c>
    </row>
    <row r="37" spans="2:22" ht="13.5" thickBot="1" x14ac:dyDescent="0.35">
      <c r="B37" s="29">
        <f>'Bank Rate Decisions'!A260</f>
        <v>43818</v>
      </c>
      <c r="C37" s="30">
        <f t="shared" si="0"/>
        <v>435</v>
      </c>
      <c r="D37" s="25"/>
      <c r="E37" s="28">
        <v>435</v>
      </c>
      <c r="F37" s="28">
        <v>435</v>
      </c>
      <c r="G37" s="28">
        <v>435</v>
      </c>
      <c r="H37" s="28"/>
      <c r="I37" s="28"/>
      <c r="J37" s="28">
        <v>435</v>
      </c>
      <c r="K37" s="28"/>
      <c r="L37" s="28">
        <v>435</v>
      </c>
      <c r="M37" s="19"/>
      <c r="N37" s="28">
        <v>435</v>
      </c>
      <c r="O37" s="31"/>
      <c r="P37" s="28">
        <v>435</v>
      </c>
      <c r="Q37" s="31"/>
      <c r="R37" s="31"/>
      <c r="S37" s="28">
        <v>435</v>
      </c>
      <c r="T37" s="31"/>
      <c r="U37" s="31"/>
      <c r="V37" s="28">
        <v>435</v>
      </c>
    </row>
    <row r="38" spans="2:22" ht="13" x14ac:dyDescent="0.3">
      <c r="B38" s="27">
        <f>'Bank Rate Decisions'!A261</f>
        <v>43860</v>
      </c>
      <c r="C38" s="25">
        <f t="shared" si="0"/>
        <v>435</v>
      </c>
      <c r="D38" s="25"/>
      <c r="E38" s="28">
        <v>435</v>
      </c>
      <c r="F38" s="28">
        <v>435</v>
      </c>
      <c r="G38" s="28">
        <v>435</v>
      </c>
      <c r="H38" s="28"/>
      <c r="I38" s="28"/>
      <c r="J38" s="28">
        <v>435</v>
      </c>
      <c r="K38" s="28"/>
      <c r="L38" s="28">
        <v>435</v>
      </c>
      <c r="M38" s="19"/>
      <c r="N38" s="28">
        <v>435</v>
      </c>
      <c r="O38" s="31"/>
      <c r="P38" s="28">
        <v>435</v>
      </c>
      <c r="Q38" s="31"/>
      <c r="R38" s="31"/>
      <c r="S38" s="28">
        <v>435</v>
      </c>
      <c r="T38" s="31"/>
      <c r="U38" s="31"/>
      <c r="V38" s="28">
        <v>435</v>
      </c>
    </row>
    <row r="39" spans="2:22" ht="13.5" thickBot="1" x14ac:dyDescent="0.35">
      <c r="B39" s="27">
        <f>'Bank Rate Decisions'!A262</f>
        <v>43901</v>
      </c>
      <c r="C39" s="25">
        <f t="shared" si="0"/>
        <v>435</v>
      </c>
      <c r="D39" s="25"/>
      <c r="E39" s="28">
        <v>435</v>
      </c>
      <c r="F39" s="28">
        <v>435</v>
      </c>
      <c r="G39" s="28">
        <v>435</v>
      </c>
      <c r="H39" s="28"/>
      <c r="I39" s="28"/>
      <c r="J39" s="28">
        <v>435</v>
      </c>
      <c r="K39" s="28"/>
      <c r="L39" s="28">
        <v>435</v>
      </c>
      <c r="M39" s="19"/>
      <c r="N39" s="28">
        <v>435</v>
      </c>
      <c r="O39" s="31"/>
      <c r="P39" s="28">
        <v>435</v>
      </c>
      <c r="Q39" s="31"/>
      <c r="R39" s="31"/>
      <c r="S39" s="28">
        <v>435</v>
      </c>
      <c r="T39" s="31"/>
      <c r="U39" s="31"/>
      <c r="V39" s="28">
        <v>435</v>
      </c>
    </row>
    <row r="40" spans="2:22" ht="54" customHeight="1" thickBot="1" x14ac:dyDescent="0.3">
      <c r="B40" s="73" t="s">
        <v>44</v>
      </c>
      <c r="C40" s="74"/>
      <c r="D40" s="74"/>
      <c r="E40" s="74"/>
      <c r="F40" s="74"/>
      <c r="G40" s="74"/>
      <c r="H40" s="74"/>
      <c r="I40" s="74"/>
      <c r="J40" s="74"/>
      <c r="K40" s="74"/>
      <c r="L40" s="75"/>
      <c r="M40" s="19"/>
      <c r="P40" s="28"/>
      <c r="V40" s="28"/>
    </row>
    <row r="41" spans="2:22" ht="13" x14ac:dyDescent="0.3">
      <c r="B41" s="27">
        <f>'Bank Rate Decisions'!A269</f>
        <v>44140</v>
      </c>
      <c r="C41" s="25">
        <f t="shared" si="0"/>
        <v>875</v>
      </c>
      <c r="D41" s="33">
        <v>875</v>
      </c>
      <c r="E41" s="33">
        <v>875</v>
      </c>
      <c r="F41" s="33">
        <v>875</v>
      </c>
      <c r="G41" s="33">
        <v>875</v>
      </c>
      <c r="H41" s="28"/>
      <c r="I41" s="28"/>
      <c r="J41" s="33">
        <v>875</v>
      </c>
      <c r="K41" s="33"/>
      <c r="L41" s="33">
        <v>875</v>
      </c>
      <c r="M41" s="19"/>
      <c r="P41" s="33">
        <v>875</v>
      </c>
      <c r="S41" s="33">
        <v>875</v>
      </c>
      <c r="V41" s="33">
        <v>875</v>
      </c>
    </row>
    <row r="42" spans="2:22" ht="13.5" thickBot="1" x14ac:dyDescent="0.35">
      <c r="B42" s="29">
        <f>'Bank Rate Decisions'!A270</f>
        <v>44182</v>
      </c>
      <c r="C42" s="30">
        <f t="shared" si="0"/>
        <v>875</v>
      </c>
      <c r="D42" s="33">
        <v>875</v>
      </c>
      <c r="E42" s="33">
        <v>875</v>
      </c>
      <c r="F42" s="33">
        <v>875</v>
      </c>
      <c r="G42" s="33">
        <v>875</v>
      </c>
      <c r="H42" s="28"/>
      <c r="I42" s="28"/>
      <c r="J42" s="33">
        <v>875</v>
      </c>
      <c r="K42" s="33"/>
      <c r="L42" s="33">
        <v>875</v>
      </c>
      <c r="M42" s="19"/>
      <c r="P42" s="33">
        <v>875</v>
      </c>
      <c r="S42" s="33">
        <v>875</v>
      </c>
      <c r="V42" s="33">
        <v>875</v>
      </c>
    </row>
    <row r="43" spans="2:22" ht="13" x14ac:dyDescent="0.3">
      <c r="B43" s="27">
        <f>'Bank Rate Decisions'!A271</f>
        <v>44231</v>
      </c>
      <c r="C43" s="25">
        <f t="shared" ref="C43:C50" si="1">MODE(E43:AG43)</f>
        <v>875</v>
      </c>
      <c r="D43" s="33">
        <v>875</v>
      </c>
      <c r="E43" s="33">
        <v>875</v>
      </c>
      <c r="F43" s="33">
        <v>875</v>
      </c>
      <c r="G43" s="33">
        <v>875</v>
      </c>
      <c r="H43" s="28"/>
      <c r="I43" s="28"/>
      <c r="J43" s="33">
        <v>875</v>
      </c>
      <c r="K43" s="33"/>
      <c r="L43" s="33">
        <v>875</v>
      </c>
      <c r="M43" s="19"/>
      <c r="P43" s="33">
        <v>875</v>
      </c>
      <c r="S43" s="33">
        <v>875</v>
      </c>
      <c r="V43" s="33">
        <v>875</v>
      </c>
    </row>
    <row r="44" spans="2:22" ht="13" x14ac:dyDescent="0.3">
      <c r="B44" s="27">
        <f>'Bank Rate Decisions'!A272</f>
        <v>44273</v>
      </c>
      <c r="C44" s="25">
        <f t="shared" si="1"/>
        <v>875</v>
      </c>
      <c r="D44" s="33">
        <v>875</v>
      </c>
      <c r="E44" s="33">
        <v>875</v>
      </c>
      <c r="F44" s="33">
        <v>875</v>
      </c>
      <c r="G44" s="33">
        <v>875</v>
      </c>
      <c r="H44" s="28"/>
      <c r="I44" s="28"/>
      <c r="J44" s="33">
        <v>875</v>
      </c>
      <c r="K44" s="33"/>
      <c r="L44" s="33">
        <v>875</v>
      </c>
      <c r="M44" s="19"/>
      <c r="P44" s="33">
        <v>875</v>
      </c>
      <c r="S44" s="33">
        <v>875</v>
      </c>
      <c r="V44" s="33">
        <v>875</v>
      </c>
    </row>
    <row r="45" spans="2:22" ht="13" x14ac:dyDescent="0.3">
      <c r="B45" s="27">
        <f>'Bank Rate Decisions'!A273</f>
        <v>44322</v>
      </c>
      <c r="C45" s="25">
        <f t="shared" si="1"/>
        <v>875</v>
      </c>
      <c r="D45" s="33">
        <v>875</v>
      </c>
      <c r="E45" s="33">
        <v>875</v>
      </c>
      <c r="F45" s="33">
        <v>875</v>
      </c>
      <c r="G45" s="33">
        <v>875</v>
      </c>
      <c r="H45" s="28"/>
      <c r="I45" s="28"/>
      <c r="J45" s="33">
        <v>875</v>
      </c>
      <c r="K45" s="33"/>
      <c r="L45" s="33">
        <v>875</v>
      </c>
      <c r="M45" s="19"/>
      <c r="P45" s="33">
        <v>825</v>
      </c>
      <c r="S45" s="33">
        <v>875</v>
      </c>
      <c r="V45" s="33">
        <v>875</v>
      </c>
    </row>
    <row r="46" spans="2:22" ht="13" x14ac:dyDescent="0.3">
      <c r="B46" s="27">
        <f>'Bank Rate Decisions'!A274</f>
        <v>44371</v>
      </c>
      <c r="C46" s="25">
        <f t="shared" si="1"/>
        <v>875</v>
      </c>
      <c r="D46" s="33">
        <v>875</v>
      </c>
      <c r="E46" s="33">
        <v>875</v>
      </c>
      <c r="F46" s="33">
        <v>875</v>
      </c>
      <c r="G46" s="33">
        <v>875</v>
      </c>
      <c r="H46" s="28"/>
      <c r="I46" s="28"/>
      <c r="J46" s="33">
        <v>875</v>
      </c>
      <c r="K46" s="33"/>
      <c r="L46" s="33">
        <v>875</v>
      </c>
      <c r="M46" s="19"/>
      <c r="P46" s="33">
        <v>825</v>
      </c>
      <c r="S46" s="33">
        <v>875</v>
      </c>
      <c r="V46" s="33">
        <v>875</v>
      </c>
    </row>
    <row r="47" spans="2:22" ht="13" x14ac:dyDescent="0.3">
      <c r="B47" s="27">
        <f>'Bank Rate Decisions'!A275</f>
        <v>44413</v>
      </c>
      <c r="C47" s="25">
        <f t="shared" si="1"/>
        <v>875</v>
      </c>
      <c r="D47" s="33">
        <v>875</v>
      </c>
      <c r="E47" s="33">
        <v>875</v>
      </c>
      <c r="F47" s="33">
        <v>875</v>
      </c>
      <c r="G47" s="33">
        <v>875</v>
      </c>
      <c r="H47" s="28"/>
      <c r="I47" s="28"/>
      <c r="J47" s="33">
        <v>875</v>
      </c>
      <c r="K47" s="33"/>
      <c r="L47" s="33">
        <v>875</v>
      </c>
      <c r="M47" s="19"/>
      <c r="S47" s="33">
        <v>830</v>
      </c>
      <c r="V47" s="33">
        <v>875</v>
      </c>
    </row>
    <row r="48" spans="2:22" ht="13" x14ac:dyDescent="0.3">
      <c r="B48" s="27">
        <f>'Bank Rate Decisions'!A276</f>
        <v>44462</v>
      </c>
      <c r="C48" s="25">
        <f t="shared" si="1"/>
        <v>875</v>
      </c>
      <c r="D48" s="33">
        <v>875</v>
      </c>
      <c r="E48" s="33">
        <v>875</v>
      </c>
      <c r="F48" s="33">
        <v>875</v>
      </c>
      <c r="G48" s="33">
        <v>875</v>
      </c>
      <c r="H48" s="33">
        <v>875</v>
      </c>
      <c r="I48" s="33">
        <v>875</v>
      </c>
      <c r="J48" s="33">
        <v>840</v>
      </c>
      <c r="K48" s="33"/>
      <c r="L48" s="33">
        <v>875</v>
      </c>
      <c r="M48" s="19"/>
      <c r="S48" s="33">
        <v>840</v>
      </c>
    </row>
    <row r="49" spans="2:19" ht="13" x14ac:dyDescent="0.3">
      <c r="B49" s="34">
        <v>44504</v>
      </c>
      <c r="C49" s="25">
        <f t="shared" si="1"/>
        <v>875</v>
      </c>
      <c r="D49" s="33">
        <v>875</v>
      </c>
      <c r="E49" s="33">
        <v>875</v>
      </c>
      <c r="F49" s="33">
        <v>875</v>
      </c>
      <c r="G49" s="33">
        <v>875</v>
      </c>
      <c r="H49" s="33">
        <v>855</v>
      </c>
      <c r="I49" s="33">
        <v>875</v>
      </c>
      <c r="J49" s="33">
        <v>855</v>
      </c>
      <c r="K49" s="33"/>
      <c r="L49" s="33">
        <v>875</v>
      </c>
      <c r="M49" s="19"/>
      <c r="S49" s="33">
        <v>855</v>
      </c>
    </row>
    <row r="50" spans="2:19" ht="13.5" thickBot="1" x14ac:dyDescent="0.35">
      <c r="B50" s="34">
        <v>44546</v>
      </c>
      <c r="C50" s="25">
        <f t="shared" si="1"/>
        <v>875</v>
      </c>
      <c r="D50" s="33">
        <v>875</v>
      </c>
      <c r="E50" s="33">
        <v>875</v>
      </c>
      <c r="F50" s="33">
        <v>875</v>
      </c>
      <c r="G50" s="33">
        <v>875</v>
      </c>
      <c r="H50" s="33">
        <v>875</v>
      </c>
      <c r="I50" s="33">
        <v>875</v>
      </c>
      <c r="J50" s="33">
        <v>875</v>
      </c>
      <c r="K50" s="33"/>
      <c r="L50" s="33">
        <v>875</v>
      </c>
      <c r="M50" s="19"/>
      <c r="S50" s="33">
        <v>875</v>
      </c>
    </row>
    <row r="51" spans="2:19" ht="68.25" customHeight="1" thickBot="1" x14ac:dyDescent="0.4">
      <c r="B51" s="55">
        <v>44595</v>
      </c>
      <c r="C51" s="70" t="s">
        <v>41</v>
      </c>
      <c r="D51" s="71"/>
      <c r="E51" s="71"/>
      <c r="F51" s="71"/>
      <c r="G51" s="71"/>
      <c r="H51" s="71"/>
      <c r="I51" s="71"/>
      <c r="J51" s="71"/>
      <c r="K51" s="71"/>
      <c r="L51" s="72"/>
      <c r="M51" s="19"/>
    </row>
    <row r="52" spans="2:19" ht="54.4" customHeight="1" thickBot="1" x14ac:dyDescent="0.3">
      <c r="B52" s="55">
        <v>44826</v>
      </c>
      <c r="C52" s="76" t="s">
        <v>49</v>
      </c>
      <c r="D52" s="77"/>
      <c r="E52" s="77"/>
      <c r="F52" s="77"/>
      <c r="G52" s="77"/>
      <c r="H52" s="77"/>
      <c r="I52" s="77"/>
      <c r="J52" s="77"/>
      <c r="K52" s="77"/>
      <c r="L52" s="78"/>
      <c r="M52" s="19"/>
    </row>
    <row r="53" spans="2:19" ht="52.5" customHeight="1" thickBot="1" x14ac:dyDescent="0.4">
      <c r="B53" s="55">
        <v>45190</v>
      </c>
      <c r="C53" s="70" t="s">
        <v>52</v>
      </c>
      <c r="D53" s="71"/>
      <c r="E53" s="71"/>
      <c r="F53" s="71"/>
      <c r="G53" s="71"/>
      <c r="H53" s="71"/>
      <c r="I53" s="71"/>
      <c r="J53" s="71"/>
      <c r="K53" s="71"/>
      <c r="L53" s="72"/>
      <c r="M53" s="19"/>
    </row>
    <row r="54" spans="2:19" ht="13" x14ac:dyDescent="0.3">
      <c r="B54" s="35"/>
      <c r="C54" s="25"/>
      <c r="M54" s="19"/>
    </row>
    <row r="55" spans="2:19" ht="13" x14ac:dyDescent="0.3">
      <c r="B55" s="35"/>
      <c r="C55" s="25"/>
      <c r="M55" s="19"/>
    </row>
    <row r="56" spans="2:19" ht="13" x14ac:dyDescent="0.3">
      <c r="B56" s="35"/>
      <c r="C56" s="25"/>
      <c r="M56" s="19"/>
    </row>
    <row r="57" spans="2:19" ht="13" x14ac:dyDescent="0.3">
      <c r="B57" s="35"/>
      <c r="C57" s="25"/>
      <c r="M57" s="19"/>
    </row>
    <row r="58" spans="2:19" ht="13" x14ac:dyDescent="0.3">
      <c r="B58" s="35"/>
      <c r="C58" s="25"/>
      <c r="M58" s="19"/>
    </row>
    <row r="59" spans="2:19" ht="13" x14ac:dyDescent="0.3">
      <c r="B59" s="35"/>
      <c r="C59" s="25"/>
      <c r="M59" s="19"/>
    </row>
    <row r="60" spans="2:19" ht="13" x14ac:dyDescent="0.3">
      <c r="B60" s="35"/>
      <c r="C60" s="25"/>
      <c r="M60" s="19"/>
    </row>
    <row r="61" spans="2:19" ht="13" x14ac:dyDescent="0.3">
      <c r="B61" s="35"/>
      <c r="C61" s="25"/>
      <c r="M61" s="19"/>
    </row>
    <row r="62" spans="2:19" ht="13" x14ac:dyDescent="0.3">
      <c r="B62" s="35"/>
      <c r="C62" s="25"/>
      <c r="M62" s="19"/>
    </row>
    <row r="63" spans="2:19" ht="13" x14ac:dyDescent="0.3">
      <c r="B63" s="35"/>
      <c r="C63" s="25"/>
      <c r="M63" s="19"/>
    </row>
    <row r="64" spans="2:19" ht="13" x14ac:dyDescent="0.3">
      <c r="B64" s="35"/>
      <c r="C64" s="25"/>
      <c r="M64" s="19"/>
    </row>
    <row r="65" spans="2:13" ht="13" x14ac:dyDescent="0.3">
      <c r="B65" s="35"/>
      <c r="C65" s="25"/>
      <c r="M65" s="19"/>
    </row>
    <row r="66" spans="2:13" ht="13" x14ac:dyDescent="0.3">
      <c r="B66" s="35"/>
      <c r="C66" s="25"/>
      <c r="M66" s="19"/>
    </row>
    <row r="67" spans="2:13" ht="13" x14ac:dyDescent="0.3">
      <c r="B67" s="35"/>
      <c r="C67" s="25"/>
      <c r="M67" s="19"/>
    </row>
    <row r="68" spans="2:13" ht="13" x14ac:dyDescent="0.3">
      <c r="B68" s="35"/>
      <c r="C68" s="25"/>
      <c r="M68" s="19"/>
    </row>
    <row r="69" spans="2:13" ht="13" x14ac:dyDescent="0.3">
      <c r="B69" s="35"/>
      <c r="C69" s="25"/>
      <c r="M69" s="19"/>
    </row>
    <row r="70" spans="2:13" ht="13" x14ac:dyDescent="0.3">
      <c r="B70" s="35"/>
      <c r="C70" s="25"/>
      <c r="M70" s="19"/>
    </row>
    <row r="71" spans="2:13" ht="13" x14ac:dyDescent="0.3">
      <c r="B71" s="35"/>
      <c r="C71" s="25"/>
      <c r="M71" s="19"/>
    </row>
    <row r="72" spans="2:13" ht="13" x14ac:dyDescent="0.3">
      <c r="B72" s="35"/>
      <c r="C72" s="25"/>
      <c r="M72" s="19"/>
    </row>
    <row r="73" spans="2:13" ht="13" x14ac:dyDescent="0.3">
      <c r="B73" s="35"/>
      <c r="C73" s="25"/>
      <c r="M73" s="19"/>
    </row>
    <row r="74" spans="2:13" ht="13" x14ac:dyDescent="0.3">
      <c r="B74" s="35"/>
      <c r="C74" s="25"/>
      <c r="M74" s="19"/>
    </row>
    <row r="75" spans="2:13" ht="13" x14ac:dyDescent="0.3">
      <c r="B75" s="35"/>
      <c r="C75" s="25"/>
      <c r="M75" s="19"/>
    </row>
    <row r="76" spans="2:13" ht="13" x14ac:dyDescent="0.3">
      <c r="B76" s="35"/>
      <c r="C76" s="25"/>
      <c r="M76" s="19"/>
    </row>
    <row r="77" spans="2:13" ht="13" x14ac:dyDescent="0.3">
      <c r="B77" s="35"/>
      <c r="C77" s="25"/>
      <c r="M77" s="19"/>
    </row>
    <row r="78" spans="2:13" ht="13" x14ac:dyDescent="0.3">
      <c r="B78" s="35"/>
      <c r="C78" s="25"/>
      <c r="M78" s="19"/>
    </row>
    <row r="79" spans="2:13" ht="13" x14ac:dyDescent="0.3">
      <c r="B79" s="35"/>
      <c r="C79" s="25"/>
      <c r="M79" s="19"/>
    </row>
    <row r="80" spans="2:13" ht="13" x14ac:dyDescent="0.3">
      <c r="B80" s="35"/>
      <c r="C80" s="25"/>
      <c r="M80" s="19"/>
    </row>
    <row r="81" spans="2:13" ht="13" x14ac:dyDescent="0.3">
      <c r="B81" s="35"/>
      <c r="C81" s="25"/>
      <c r="M81" s="19"/>
    </row>
    <row r="82" spans="2:13" ht="13" x14ac:dyDescent="0.3">
      <c r="B82" s="35"/>
      <c r="C82" s="25"/>
      <c r="M82" s="19"/>
    </row>
    <row r="83" spans="2:13" ht="13" x14ac:dyDescent="0.3">
      <c r="B83" s="35"/>
      <c r="C83" s="25"/>
      <c r="M83" s="19"/>
    </row>
    <row r="84" spans="2:13" ht="13" x14ac:dyDescent="0.3">
      <c r="B84" s="35"/>
      <c r="C84" s="25"/>
      <c r="M84" s="19"/>
    </row>
    <row r="85" spans="2:13" ht="13" x14ac:dyDescent="0.3">
      <c r="B85" s="35"/>
      <c r="C85" s="25"/>
      <c r="M85" s="19"/>
    </row>
    <row r="86" spans="2:13" ht="13" x14ac:dyDescent="0.3">
      <c r="B86" s="35"/>
      <c r="C86" s="25"/>
      <c r="M86" s="19"/>
    </row>
    <row r="87" spans="2:13" ht="13" x14ac:dyDescent="0.3">
      <c r="B87" s="35"/>
      <c r="C87" s="25"/>
      <c r="M87" s="19"/>
    </row>
    <row r="88" spans="2:13" ht="13" x14ac:dyDescent="0.3">
      <c r="B88" s="35"/>
      <c r="C88" s="25"/>
      <c r="M88" s="19"/>
    </row>
    <row r="89" spans="2:13" ht="13" x14ac:dyDescent="0.3">
      <c r="B89" s="35"/>
      <c r="C89" s="25"/>
      <c r="M89" s="19"/>
    </row>
    <row r="90" spans="2:13" ht="13" x14ac:dyDescent="0.3">
      <c r="B90" s="35"/>
      <c r="C90" s="25"/>
      <c r="M90" s="19"/>
    </row>
    <row r="91" spans="2:13" ht="13" x14ac:dyDescent="0.3">
      <c r="B91" s="35"/>
      <c r="C91" s="25"/>
      <c r="M91" s="19"/>
    </row>
    <row r="92" spans="2:13" ht="13" x14ac:dyDescent="0.3">
      <c r="B92" s="35"/>
      <c r="C92" s="25"/>
      <c r="M92" s="19"/>
    </row>
    <row r="93" spans="2:13" ht="13" x14ac:dyDescent="0.3">
      <c r="B93" s="35"/>
      <c r="C93" s="25"/>
      <c r="M93" s="19"/>
    </row>
    <row r="94" spans="2:13" ht="13" x14ac:dyDescent="0.3">
      <c r="B94" s="35"/>
      <c r="C94" s="25"/>
      <c r="M94" s="19"/>
    </row>
    <row r="95" spans="2:13" ht="13" x14ac:dyDescent="0.3">
      <c r="B95" s="35"/>
      <c r="C95" s="25"/>
      <c r="M95" s="19"/>
    </row>
    <row r="96" spans="2:13" ht="13" x14ac:dyDescent="0.3">
      <c r="B96" s="35"/>
      <c r="C96" s="25"/>
      <c r="M96" s="19"/>
    </row>
    <row r="97" spans="2:13" ht="13" x14ac:dyDescent="0.3">
      <c r="B97" s="35"/>
      <c r="C97" s="25"/>
      <c r="M97" s="19"/>
    </row>
    <row r="98" spans="2:13" x14ac:dyDescent="0.25">
      <c r="M98" s="19"/>
    </row>
    <row r="99" spans="2:13" x14ac:dyDescent="0.25">
      <c r="M99" s="19"/>
    </row>
    <row r="100" spans="2:13" x14ac:dyDescent="0.25">
      <c r="M100" s="19"/>
    </row>
    <row r="101" spans="2:13" x14ac:dyDescent="0.25">
      <c r="M101" s="19"/>
    </row>
    <row r="102" spans="2:13" x14ac:dyDescent="0.25">
      <c r="M102" s="19"/>
    </row>
    <row r="103" spans="2:13" x14ac:dyDescent="0.25">
      <c r="M103" s="19"/>
    </row>
    <row r="104" spans="2:13" x14ac:dyDescent="0.25">
      <c r="M104" s="19"/>
    </row>
    <row r="105" spans="2:13" x14ac:dyDescent="0.25">
      <c r="M105" s="19"/>
    </row>
    <row r="106" spans="2:13" x14ac:dyDescent="0.25">
      <c r="M106" s="19"/>
    </row>
    <row r="107" spans="2:13" x14ac:dyDescent="0.25">
      <c r="M107" s="19"/>
    </row>
    <row r="108" spans="2:13" x14ac:dyDescent="0.25">
      <c r="M108" s="19"/>
    </row>
    <row r="109" spans="2:13" x14ac:dyDescent="0.25">
      <c r="M109" s="19"/>
    </row>
    <row r="110" spans="2:13" x14ac:dyDescent="0.25">
      <c r="M110" s="19"/>
    </row>
    <row r="111" spans="2:13" x14ac:dyDescent="0.25">
      <c r="M111" s="19"/>
    </row>
    <row r="112" spans="2:13" x14ac:dyDescent="0.25">
      <c r="M112" s="19"/>
    </row>
    <row r="113" spans="13:13" x14ac:dyDescent="0.25">
      <c r="M113" s="19"/>
    </row>
    <row r="114" spans="13:13" x14ac:dyDescent="0.25">
      <c r="M114" s="19"/>
    </row>
    <row r="115" spans="13:13" x14ac:dyDescent="0.25">
      <c r="M115" s="19"/>
    </row>
    <row r="116" spans="13:13" x14ac:dyDescent="0.25">
      <c r="M116" s="19"/>
    </row>
    <row r="117" spans="13:13" x14ac:dyDescent="0.25">
      <c r="M117" s="19"/>
    </row>
    <row r="118" spans="13:13" x14ac:dyDescent="0.25">
      <c r="M118" s="19"/>
    </row>
    <row r="119" spans="13:13" x14ac:dyDescent="0.25">
      <c r="M119" s="19"/>
    </row>
    <row r="120" spans="13:13" x14ac:dyDescent="0.25">
      <c r="M120" s="19"/>
    </row>
    <row r="121" spans="13:13" x14ac:dyDescent="0.25">
      <c r="M121" s="19"/>
    </row>
    <row r="122" spans="13:13" x14ac:dyDescent="0.25">
      <c r="M122" s="19"/>
    </row>
    <row r="123" spans="13:13" x14ac:dyDescent="0.25">
      <c r="M123" s="19"/>
    </row>
    <row r="124" spans="13:13" x14ac:dyDescent="0.25">
      <c r="M124" s="19"/>
    </row>
    <row r="125" spans="13:13" x14ac:dyDescent="0.25">
      <c r="M125" s="19"/>
    </row>
    <row r="126" spans="13:13" x14ac:dyDescent="0.25">
      <c r="M126" s="19"/>
    </row>
    <row r="127" spans="13:13" x14ac:dyDescent="0.25">
      <c r="M127" s="19"/>
    </row>
    <row r="128" spans="13:13" x14ac:dyDescent="0.25">
      <c r="M128" s="19"/>
    </row>
    <row r="129" spans="13:13" x14ac:dyDescent="0.25">
      <c r="M129" s="19"/>
    </row>
    <row r="130" spans="13:13" x14ac:dyDescent="0.25">
      <c r="M130" s="19"/>
    </row>
    <row r="131" spans="13:13" x14ac:dyDescent="0.25">
      <c r="M131" s="19"/>
    </row>
    <row r="132" spans="13:13" x14ac:dyDescent="0.25">
      <c r="M132" s="19"/>
    </row>
    <row r="133" spans="13:13" x14ac:dyDescent="0.25">
      <c r="M133" s="19"/>
    </row>
    <row r="134" spans="13:13" x14ac:dyDescent="0.25">
      <c r="M134" s="19"/>
    </row>
    <row r="135" spans="13:13" x14ac:dyDescent="0.25">
      <c r="M135" s="19"/>
    </row>
    <row r="136" spans="13:13" x14ac:dyDescent="0.25">
      <c r="M136" s="19"/>
    </row>
    <row r="137" spans="13:13" x14ac:dyDescent="0.25">
      <c r="M137" s="19"/>
    </row>
    <row r="138" spans="13:13" x14ac:dyDescent="0.25">
      <c r="M138" s="19"/>
    </row>
    <row r="139" spans="13:13" x14ac:dyDescent="0.25">
      <c r="M139" s="19"/>
    </row>
    <row r="140" spans="13:13" x14ac:dyDescent="0.25">
      <c r="M140" s="19"/>
    </row>
    <row r="141" spans="13:13" x14ac:dyDescent="0.25">
      <c r="M141" s="19"/>
    </row>
    <row r="142" spans="13:13" x14ac:dyDescent="0.25">
      <c r="M142" s="19"/>
    </row>
    <row r="143" spans="13:13" x14ac:dyDescent="0.25">
      <c r="M143" s="19"/>
    </row>
    <row r="144" spans="13:13" x14ac:dyDescent="0.25">
      <c r="M144" s="19"/>
    </row>
    <row r="145" spans="13:13" x14ac:dyDescent="0.25">
      <c r="M145" s="19"/>
    </row>
    <row r="146" spans="13:13" x14ac:dyDescent="0.25">
      <c r="M146" s="19"/>
    </row>
    <row r="147" spans="13:13" x14ac:dyDescent="0.25">
      <c r="M147" s="19"/>
    </row>
    <row r="148" spans="13:13" x14ac:dyDescent="0.25">
      <c r="M148" s="19"/>
    </row>
    <row r="149" spans="13:13" x14ac:dyDescent="0.25">
      <c r="M149" s="19"/>
    </row>
    <row r="150" spans="13:13" x14ac:dyDescent="0.25">
      <c r="M150" s="19"/>
    </row>
    <row r="151" spans="13:13" x14ac:dyDescent="0.25">
      <c r="M151" s="19"/>
    </row>
    <row r="152" spans="13:13" x14ac:dyDescent="0.25">
      <c r="M152" s="19"/>
    </row>
    <row r="153" spans="13:13" x14ac:dyDescent="0.25">
      <c r="M153" s="19"/>
    </row>
    <row r="154" spans="13:13" x14ac:dyDescent="0.25">
      <c r="M154" s="19"/>
    </row>
    <row r="155" spans="13:13" x14ac:dyDescent="0.25">
      <c r="M155" s="19"/>
    </row>
    <row r="156" spans="13:13" x14ac:dyDescent="0.25">
      <c r="M156" s="19"/>
    </row>
    <row r="157" spans="13:13" x14ac:dyDescent="0.25">
      <c r="M157" s="19"/>
    </row>
    <row r="158" spans="13:13" x14ac:dyDescent="0.25">
      <c r="M158" s="19"/>
    </row>
    <row r="159" spans="13:13" x14ac:dyDescent="0.25">
      <c r="M159" s="19"/>
    </row>
    <row r="160" spans="13:13" x14ac:dyDescent="0.25">
      <c r="M160" s="19"/>
    </row>
    <row r="161" spans="13:13" x14ac:dyDescent="0.25">
      <c r="M161" s="19"/>
    </row>
    <row r="162" spans="13:13" x14ac:dyDescent="0.25">
      <c r="M162" s="19"/>
    </row>
    <row r="163" spans="13:13" x14ac:dyDescent="0.25">
      <c r="M163" s="19"/>
    </row>
    <row r="164" spans="13:13" x14ac:dyDescent="0.25">
      <c r="M164" s="19"/>
    </row>
    <row r="165" spans="13:13" x14ac:dyDescent="0.25">
      <c r="M165" s="19"/>
    </row>
    <row r="166" spans="13:13" x14ac:dyDescent="0.25">
      <c r="M166" s="19"/>
    </row>
    <row r="167" spans="13:13" x14ac:dyDescent="0.25">
      <c r="M167" s="19"/>
    </row>
    <row r="168" spans="13:13" x14ac:dyDescent="0.25">
      <c r="M168" s="19"/>
    </row>
    <row r="169" spans="13:13" x14ac:dyDescent="0.25">
      <c r="M169" s="19"/>
    </row>
    <row r="170" spans="13:13" x14ac:dyDescent="0.25">
      <c r="M170" s="19"/>
    </row>
    <row r="171" spans="13:13" x14ac:dyDescent="0.25">
      <c r="M171" s="19"/>
    </row>
    <row r="172" spans="13:13" x14ac:dyDescent="0.25">
      <c r="M172" s="19"/>
    </row>
    <row r="173" spans="13:13" x14ac:dyDescent="0.25">
      <c r="M173" s="19"/>
    </row>
    <row r="174" spans="13:13" x14ac:dyDescent="0.25">
      <c r="M174" s="19"/>
    </row>
    <row r="175" spans="13:13" x14ac:dyDescent="0.25">
      <c r="M175" s="19"/>
    </row>
    <row r="176" spans="13:13" x14ac:dyDescent="0.25">
      <c r="M176" s="19"/>
    </row>
    <row r="177" spans="13:13" x14ac:dyDescent="0.25">
      <c r="M177" s="19"/>
    </row>
    <row r="178" spans="13:13" x14ac:dyDescent="0.25">
      <c r="M178" s="19"/>
    </row>
    <row r="179" spans="13:13" x14ac:dyDescent="0.25">
      <c r="M179" s="19"/>
    </row>
    <row r="180" spans="13:13" x14ac:dyDescent="0.25">
      <c r="M180" s="19"/>
    </row>
    <row r="181" spans="13:13" x14ac:dyDescent="0.25">
      <c r="M181" s="19"/>
    </row>
    <row r="182" spans="13:13" x14ac:dyDescent="0.25">
      <c r="M182" s="19"/>
    </row>
    <row r="183" spans="13:13" x14ac:dyDescent="0.25">
      <c r="M183" s="19"/>
    </row>
    <row r="184" spans="13:13" x14ac:dyDescent="0.25">
      <c r="M184" s="19"/>
    </row>
    <row r="185" spans="13:13" x14ac:dyDescent="0.25">
      <c r="M185" s="19"/>
    </row>
    <row r="186" spans="13:13" x14ac:dyDescent="0.25">
      <c r="M186" s="19"/>
    </row>
    <row r="187" spans="13:13" x14ac:dyDescent="0.25">
      <c r="M187" s="19"/>
    </row>
    <row r="188" spans="13:13" x14ac:dyDescent="0.25">
      <c r="M188" s="19"/>
    </row>
    <row r="189" spans="13:13" x14ac:dyDescent="0.25">
      <c r="M189" s="19"/>
    </row>
    <row r="190" spans="13:13" x14ac:dyDescent="0.25">
      <c r="M190" s="19"/>
    </row>
    <row r="191" spans="13:13" x14ac:dyDescent="0.25">
      <c r="M191" s="19"/>
    </row>
    <row r="192" spans="13:13" x14ac:dyDescent="0.25">
      <c r="M192" s="19"/>
    </row>
    <row r="193" spans="13:13" x14ac:dyDescent="0.25">
      <c r="M193" s="19"/>
    </row>
    <row r="194" spans="13:13" x14ac:dyDescent="0.25">
      <c r="M194" s="19"/>
    </row>
    <row r="195" spans="13:13" x14ac:dyDescent="0.25">
      <c r="M195" s="19"/>
    </row>
    <row r="196" spans="13:13" x14ac:dyDescent="0.25">
      <c r="M196" s="19"/>
    </row>
    <row r="197" spans="13:13" x14ac:dyDescent="0.25">
      <c r="M197" s="19"/>
    </row>
    <row r="198" spans="13:13" x14ac:dyDescent="0.25">
      <c r="M198" s="19"/>
    </row>
    <row r="199" spans="13:13" x14ac:dyDescent="0.25">
      <c r="M199" s="19"/>
    </row>
    <row r="200" spans="13:13" x14ac:dyDescent="0.25">
      <c r="M200" s="19"/>
    </row>
    <row r="201" spans="13:13" x14ac:dyDescent="0.25">
      <c r="M201" s="19"/>
    </row>
    <row r="202" spans="13:13" x14ac:dyDescent="0.25">
      <c r="M202" s="19"/>
    </row>
    <row r="203" spans="13:13" x14ac:dyDescent="0.25">
      <c r="M203" s="19"/>
    </row>
    <row r="204" spans="13:13" x14ac:dyDescent="0.25">
      <c r="M204" s="19"/>
    </row>
    <row r="205" spans="13:13" x14ac:dyDescent="0.25">
      <c r="M205" s="19"/>
    </row>
    <row r="206" spans="13:13" x14ac:dyDescent="0.25">
      <c r="M206" s="19"/>
    </row>
    <row r="207" spans="13:13" x14ac:dyDescent="0.25">
      <c r="M207" s="19"/>
    </row>
    <row r="208" spans="13:13" x14ac:dyDescent="0.25">
      <c r="M208" s="19"/>
    </row>
    <row r="209" spans="13:13" x14ac:dyDescent="0.25">
      <c r="M209" s="19"/>
    </row>
    <row r="210" spans="13:13" x14ac:dyDescent="0.25">
      <c r="M210" s="19"/>
    </row>
    <row r="211" spans="13:13" x14ac:dyDescent="0.25">
      <c r="M211" s="19"/>
    </row>
    <row r="212" spans="13:13" x14ac:dyDescent="0.25">
      <c r="M212" s="19"/>
    </row>
    <row r="213" spans="13:13" x14ac:dyDescent="0.25">
      <c r="M213" s="19"/>
    </row>
    <row r="214" spans="13:13" x14ac:dyDescent="0.25">
      <c r="M214" s="19"/>
    </row>
    <row r="215" spans="13:13" x14ac:dyDescent="0.25">
      <c r="M215" s="19"/>
    </row>
    <row r="216" spans="13:13" x14ac:dyDescent="0.25">
      <c r="M216" s="19"/>
    </row>
    <row r="217" spans="13:13" x14ac:dyDescent="0.25">
      <c r="M217" s="19"/>
    </row>
    <row r="218" spans="13:13" x14ac:dyDescent="0.25">
      <c r="M218" s="19"/>
    </row>
    <row r="219" spans="13:13" x14ac:dyDescent="0.25">
      <c r="M219" s="19"/>
    </row>
    <row r="220" spans="13:13" x14ac:dyDescent="0.25">
      <c r="M220" s="19"/>
    </row>
    <row r="221" spans="13:13" x14ac:dyDescent="0.25">
      <c r="M221" s="19"/>
    </row>
    <row r="222" spans="13:13" x14ac:dyDescent="0.25">
      <c r="M222" s="19"/>
    </row>
    <row r="223" spans="13:13" x14ac:dyDescent="0.25">
      <c r="M223" s="19"/>
    </row>
    <row r="224" spans="13:13" x14ac:dyDescent="0.25">
      <c r="M224" s="19"/>
    </row>
    <row r="225" spans="13:13" x14ac:dyDescent="0.25">
      <c r="M225" s="19"/>
    </row>
    <row r="226" spans="13:13" x14ac:dyDescent="0.25">
      <c r="M226" s="6"/>
    </row>
    <row r="227" spans="13:13" x14ac:dyDescent="0.25">
      <c r="M227" s="6"/>
    </row>
    <row r="228" spans="13:13" x14ac:dyDescent="0.25">
      <c r="M228" s="6"/>
    </row>
    <row r="229" spans="13:13" x14ac:dyDescent="0.25">
      <c r="M229" s="6"/>
    </row>
    <row r="230" spans="13:13" x14ac:dyDescent="0.25">
      <c r="M230" s="6"/>
    </row>
    <row r="231" spans="13:13" x14ac:dyDescent="0.25">
      <c r="M231" s="6"/>
    </row>
    <row r="232" spans="13:13" x14ac:dyDescent="0.25">
      <c r="M232" s="6"/>
    </row>
    <row r="233" spans="13:13" x14ac:dyDescent="0.25">
      <c r="M233" s="6"/>
    </row>
    <row r="234" spans="13:13" x14ac:dyDescent="0.25">
      <c r="M234" s="6"/>
    </row>
    <row r="235" spans="13:13" x14ac:dyDescent="0.25">
      <c r="M235" s="6"/>
    </row>
    <row r="236" spans="13:13" x14ac:dyDescent="0.25">
      <c r="M236" s="6"/>
    </row>
    <row r="237" spans="13:13" x14ac:dyDescent="0.25">
      <c r="M237" s="6"/>
    </row>
    <row r="238" spans="13:13" x14ac:dyDescent="0.25">
      <c r="M238" s="6"/>
    </row>
    <row r="239" spans="13:13" x14ac:dyDescent="0.25">
      <c r="M239" s="6"/>
    </row>
    <row r="240" spans="13:13" x14ac:dyDescent="0.25">
      <c r="M240" s="6"/>
    </row>
    <row r="241" spans="13:13" x14ac:dyDescent="0.25">
      <c r="M241" s="6"/>
    </row>
    <row r="242" spans="13:13" x14ac:dyDescent="0.25">
      <c r="M242" s="6"/>
    </row>
    <row r="243" spans="13:13" x14ac:dyDescent="0.25">
      <c r="M243" s="6"/>
    </row>
    <row r="244" spans="13:13" x14ac:dyDescent="0.25">
      <c r="M244" s="6"/>
    </row>
    <row r="245" spans="13:13" x14ac:dyDescent="0.25">
      <c r="M245" s="6"/>
    </row>
    <row r="246" spans="13:13" x14ac:dyDescent="0.25">
      <c r="M246" s="6"/>
    </row>
    <row r="247" spans="13:13" x14ac:dyDescent="0.25">
      <c r="M247" s="6"/>
    </row>
    <row r="248" spans="13:13" x14ac:dyDescent="0.25">
      <c r="M248" s="6"/>
    </row>
    <row r="249" spans="13:13" x14ac:dyDescent="0.25">
      <c r="M249" s="6"/>
    </row>
    <row r="250" spans="13:13" x14ac:dyDescent="0.25">
      <c r="M250" s="6"/>
    </row>
    <row r="251" spans="13:13" x14ac:dyDescent="0.25">
      <c r="M251" s="6"/>
    </row>
    <row r="252" spans="13:13" x14ac:dyDescent="0.25">
      <c r="M252" s="6"/>
    </row>
    <row r="253" spans="13:13" x14ac:dyDescent="0.25">
      <c r="M253" s="6"/>
    </row>
    <row r="254" spans="13:13" x14ac:dyDescent="0.25">
      <c r="M254" s="6"/>
    </row>
    <row r="255" spans="13:13" x14ac:dyDescent="0.25">
      <c r="M255" s="6"/>
    </row>
    <row r="256" spans="13:13" x14ac:dyDescent="0.25">
      <c r="M256" s="6"/>
    </row>
    <row r="257" spans="13:13" x14ac:dyDescent="0.25">
      <c r="M257" s="6"/>
    </row>
    <row r="258" spans="13:13" x14ac:dyDescent="0.25">
      <c r="M258" s="6"/>
    </row>
    <row r="259" spans="13:13" x14ac:dyDescent="0.25">
      <c r="M259" s="6"/>
    </row>
    <row r="260" spans="13:13" x14ac:dyDescent="0.25">
      <c r="M260" s="6"/>
    </row>
    <row r="261" spans="13:13" x14ac:dyDescent="0.25">
      <c r="M261" s="6"/>
    </row>
    <row r="262" spans="13:13" x14ac:dyDescent="0.25">
      <c r="M262" s="6"/>
    </row>
    <row r="263" spans="13:13" x14ac:dyDescent="0.25">
      <c r="M263" s="6"/>
    </row>
    <row r="264" spans="13:13" x14ac:dyDescent="0.25">
      <c r="M264" s="6"/>
    </row>
    <row r="265" spans="13:13" x14ac:dyDescent="0.25">
      <c r="M265" s="6"/>
    </row>
    <row r="266" spans="13:13" x14ac:dyDescent="0.25">
      <c r="M266" s="6"/>
    </row>
    <row r="267" spans="13:13" x14ac:dyDescent="0.25">
      <c r="M267" s="6"/>
    </row>
    <row r="268" spans="13:13" x14ac:dyDescent="0.25">
      <c r="M268" s="6"/>
    </row>
    <row r="269" spans="13:13" x14ac:dyDescent="0.25">
      <c r="M269" s="6"/>
    </row>
    <row r="270" spans="13:13" x14ac:dyDescent="0.25">
      <c r="M270" s="6"/>
    </row>
    <row r="271" spans="13:13" x14ac:dyDescent="0.25">
      <c r="M271" s="6"/>
    </row>
    <row r="272" spans="13:13" x14ac:dyDescent="0.25">
      <c r="M272" s="6"/>
    </row>
    <row r="273" spans="13:13" x14ac:dyDescent="0.25">
      <c r="M273" s="6"/>
    </row>
    <row r="274" spans="13:13" x14ac:dyDescent="0.25">
      <c r="M274" s="6"/>
    </row>
    <row r="275" spans="13:13" x14ac:dyDescent="0.25">
      <c r="M275" s="6"/>
    </row>
    <row r="276" spans="13:13" x14ac:dyDescent="0.25">
      <c r="M276" s="6"/>
    </row>
    <row r="277" spans="13:13" x14ac:dyDescent="0.25">
      <c r="M277" s="6"/>
    </row>
    <row r="278" spans="13:13" x14ac:dyDescent="0.25">
      <c r="M278" s="6"/>
    </row>
    <row r="279" spans="13:13" x14ac:dyDescent="0.25">
      <c r="M279" s="6"/>
    </row>
    <row r="280" spans="13:13" x14ac:dyDescent="0.25">
      <c r="M280" s="6"/>
    </row>
    <row r="281" spans="13:13" x14ac:dyDescent="0.25">
      <c r="M281" s="6"/>
    </row>
    <row r="282" spans="13:13" x14ac:dyDescent="0.25">
      <c r="M282" s="6"/>
    </row>
    <row r="283" spans="13:13" x14ac:dyDescent="0.25">
      <c r="M283" s="6"/>
    </row>
    <row r="284" spans="13:13" x14ac:dyDescent="0.25">
      <c r="M284" s="6"/>
    </row>
    <row r="285" spans="13:13" x14ac:dyDescent="0.25">
      <c r="M285" s="6"/>
    </row>
    <row r="286" spans="13:13" x14ac:dyDescent="0.25">
      <c r="M286" s="6"/>
    </row>
    <row r="287" spans="13:13" x14ac:dyDescent="0.25">
      <c r="M287" s="6"/>
    </row>
    <row r="288" spans="13:13" x14ac:dyDescent="0.25">
      <c r="M288" s="6"/>
    </row>
    <row r="289" spans="13:13" x14ac:dyDescent="0.25">
      <c r="M289" s="6"/>
    </row>
    <row r="290" spans="13:13" x14ac:dyDescent="0.25">
      <c r="M290" s="6"/>
    </row>
    <row r="291" spans="13:13" x14ac:dyDescent="0.25">
      <c r="M291" s="6"/>
    </row>
    <row r="292" spans="13:13" x14ac:dyDescent="0.25">
      <c r="M292" s="6"/>
    </row>
    <row r="293" spans="13:13" x14ac:dyDescent="0.25">
      <c r="M293" s="6"/>
    </row>
    <row r="294" spans="13:13" x14ac:dyDescent="0.25">
      <c r="M294" s="6"/>
    </row>
    <row r="295" spans="13:13" x14ac:dyDescent="0.25">
      <c r="M295" s="6"/>
    </row>
    <row r="296" spans="13:13" x14ac:dyDescent="0.25">
      <c r="M296" s="6"/>
    </row>
    <row r="297" spans="13:13" x14ac:dyDescent="0.25">
      <c r="M297" s="6"/>
    </row>
    <row r="298" spans="13:13" x14ac:dyDescent="0.25">
      <c r="M298" s="6"/>
    </row>
    <row r="299" spans="13:13" x14ac:dyDescent="0.25">
      <c r="M299" s="6"/>
    </row>
    <row r="300" spans="13:13" x14ac:dyDescent="0.25">
      <c r="M300" s="6"/>
    </row>
    <row r="301" spans="13:13" x14ac:dyDescent="0.25">
      <c r="M301" s="6"/>
    </row>
    <row r="302" spans="13:13" x14ac:dyDescent="0.25">
      <c r="M302" s="6"/>
    </row>
    <row r="303" spans="13:13" x14ac:dyDescent="0.25">
      <c r="M303" s="6"/>
    </row>
    <row r="304" spans="13:13" x14ac:dyDescent="0.25">
      <c r="M304" s="6"/>
    </row>
    <row r="305" spans="13:13" x14ac:dyDescent="0.25">
      <c r="M305" s="6"/>
    </row>
    <row r="306" spans="13:13" x14ac:dyDescent="0.25">
      <c r="M306" s="6"/>
    </row>
    <row r="307" spans="13:13" x14ac:dyDescent="0.25">
      <c r="M307" s="6"/>
    </row>
    <row r="308" spans="13:13" x14ac:dyDescent="0.25">
      <c r="M308" s="6"/>
    </row>
    <row r="309" spans="13:13" x14ac:dyDescent="0.25">
      <c r="M309" s="6"/>
    </row>
    <row r="310" spans="13:13" x14ac:dyDescent="0.25">
      <c r="M310" s="6"/>
    </row>
    <row r="311" spans="13:13" x14ac:dyDescent="0.25">
      <c r="M311" s="6"/>
    </row>
    <row r="312" spans="13:13" x14ac:dyDescent="0.25">
      <c r="M312" s="6"/>
    </row>
    <row r="313" spans="13:13" x14ac:dyDescent="0.25">
      <c r="M313" s="6"/>
    </row>
    <row r="314" spans="13:13" x14ac:dyDescent="0.25">
      <c r="M314" s="6"/>
    </row>
    <row r="315" spans="13:13" x14ac:dyDescent="0.25">
      <c r="M315" s="6"/>
    </row>
    <row r="316" spans="13:13" x14ac:dyDescent="0.25">
      <c r="M316" s="6"/>
    </row>
    <row r="317" spans="13:13" x14ac:dyDescent="0.25">
      <c r="M317" s="6"/>
    </row>
    <row r="318" spans="13:13" x14ac:dyDescent="0.25">
      <c r="M318" s="6"/>
    </row>
    <row r="319" spans="13:13" x14ac:dyDescent="0.25">
      <c r="M319" s="6"/>
    </row>
    <row r="320" spans="13:13" x14ac:dyDescent="0.25">
      <c r="M320" s="6"/>
    </row>
    <row r="321" spans="13:13" x14ac:dyDescent="0.25">
      <c r="M321" s="6"/>
    </row>
    <row r="322" spans="13:13" x14ac:dyDescent="0.25">
      <c r="M322" s="6"/>
    </row>
    <row r="323" spans="13:13" x14ac:dyDescent="0.25">
      <c r="M323" s="6"/>
    </row>
    <row r="324" spans="13:13" x14ac:dyDescent="0.25">
      <c r="M324" s="6"/>
    </row>
    <row r="325" spans="13:13" x14ac:dyDescent="0.25">
      <c r="M325" s="6"/>
    </row>
    <row r="326" spans="13:13" x14ac:dyDescent="0.25">
      <c r="M326" s="6"/>
    </row>
    <row r="327" spans="13:13" x14ac:dyDescent="0.25">
      <c r="M327" s="6"/>
    </row>
    <row r="328" spans="13:13" x14ac:dyDescent="0.25">
      <c r="M328" s="6"/>
    </row>
    <row r="329" spans="13:13" x14ac:dyDescent="0.25">
      <c r="M329" s="6"/>
    </row>
    <row r="330" spans="13:13" x14ac:dyDescent="0.25">
      <c r="M330" s="6"/>
    </row>
    <row r="331" spans="13:13" x14ac:dyDescent="0.25">
      <c r="M331" s="6"/>
    </row>
    <row r="332" spans="13:13" x14ac:dyDescent="0.25">
      <c r="M332" s="6"/>
    </row>
    <row r="333" spans="13:13" x14ac:dyDescent="0.25">
      <c r="M333" s="6"/>
    </row>
    <row r="334" spans="13:13" x14ac:dyDescent="0.25">
      <c r="M334" s="6"/>
    </row>
    <row r="335" spans="13:13" x14ac:dyDescent="0.25">
      <c r="M335" s="6"/>
    </row>
    <row r="336" spans="13:13" x14ac:dyDescent="0.25">
      <c r="M336" s="6"/>
    </row>
    <row r="337" spans="13:13" x14ac:dyDescent="0.25">
      <c r="M337" s="6"/>
    </row>
    <row r="338" spans="13:13" x14ac:dyDescent="0.25">
      <c r="M338" s="6"/>
    </row>
    <row r="339" spans="13:13" x14ac:dyDescent="0.25">
      <c r="M339" s="6"/>
    </row>
    <row r="340" spans="13:13" x14ac:dyDescent="0.25">
      <c r="M340" s="6"/>
    </row>
    <row r="341" spans="13:13" x14ac:dyDescent="0.25">
      <c r="M341" s="6"/>
    </row>
    <row r="342" spans="13:13" x14ac:dyDescent="0.25">
      <c r="M342" s="6"/>
    </row>
    <row r="343" spans="13:13" x14ac:dyDescent="0.25">
      <c r="M343" s="6"/>
    </row>
    <row r="344" spans="13:13" x14ac:dyDescent="0.25">
      <c r="M344" s="6"/>
    </row>
    <row r="345" spans="13:13" x14ac:dyDescent="0.25">
      <c r="M345" s="6"/>
    </row>
    <row r="346" spans="13:13" x14ac:dyDescent="0.25">
      <c r="M346" s="6"/>
    </row>
    <row r="347" spans="13:13" x14ac:dyDescent="0.25">
      <c r="M347" s="6"/>
    </row>
    <row r="348" spans="13:13" x14ac:dyDescent="0.25">
      <c r="M348" s="6"/>
    </row>
    <row r="349" spans="13:13" x14ac:dyDescent="0.25">
      <c r="M349" s="6"/>
    </row>
    <row r="350" spans="13:13" x14ac:dyDescent="0.25">
      <c r="M350" s="6"/>
    </row>
    <row r="351" spans="13:13" x14ac:dyDescent="0.25">
      <c r="M351" s="6"/>
    </row>
    <row r="352" spans="13:13" x14ac:dyDescent="0.25">
      <c r="M352" s="6"/>
    </row>
    <row r="353" spans="13:13" x14ac:dyDescent="0.25">
      <c r="M353" s="6"/>
    </row>
    <row r="354" spans="13:13" x14ac:dyDescent="0.25">
      <c r="M354" s="6"/>
    </row>
    <row r="355" spans="13:13" x14ac:dyDescent="0.25">
      <c r="M355" s="6"/>
    </row>
    <row r="356" spans="13:13" x14ac:dyDescent="0.25">
      <c r="M356" s="6"/>
    </row>
    <row r="357" spans="13:13" x14ac:dyDescent="0.25">
      <c r="M357" s="6"/>
    </row>
    <row r="358" spans="13:13" x14ac:dyDescent="0.25">
      <c r="M358" s="6"/>
    </row>
    <row r="359" spans="13:13" x14ac:dyDescent="0.25">
      <c r="M359" s="6"/>
    </row>
    <row r="360" spans="13:13" x14ac:dyDescent="0.25">
      <c r="M360" s="6"/>
    </row>
    <row r="361" spans="13:13" x14ac:dyDescent="0.25">
      <c r="M361" s="6"/>
    </row>
    <row r="362" spans="13:13" x14ac:dyDescent="0.25">
      <c r="M362" s="6"/>
    </row>
    <row r="363" spans="13:13" x14ac:dyDescent="0.25">
      <c r="M363" s="6"/>
    </row>
    <row r="364" spans="13:13" x14ac:dyDescent="0.25">
      <c r="M364" s="6"/>
    </row>
    <row r="365" spans="13:13" x14ac:dyDescent="0.25">
      <c r="M365" s="6"/>
    </row>
    <row r="366" spans="13:13" x14ac:dyDescent="0.25">
      <c r="M366" s="6"/>
    </row>
    <row r="367" spans="13:13" x14ac:dyDescent="0.25">
      <c r="M367" s="6"/>
    </row>
    <row r="368" spans="13:13" x14ac:dyDescent="0.25">
      <c r="M368" s="6"/>
    </row>
    <row r="369" spans="13:13" x14ac:dyDescent="0.25">
      <c r="M369" s="6"/>
    </row>
    <row r="370" spans="13:13" x14ac:dyDescent="0.25">
      <c r="M370" s="6"/>
    </row>
    <row r="371" spans="13:13" x14ac:dyDescent="0.25">
      <c r="M371" s="6"/>
    </row>
    <row r="372" spans="13:13" x14ac:dyDescent="0.25">
      <c r="M372" s="6"/>
    </row>
    <row r="373" spans="13:13" x14ac:dyDescent="0.25">
      <c r="M373" s="6"/>
    </row>
    <row r="374" spans="13:13" x14ac:dyDescent="0.25">
      <c r="M374" s="6"/>
    </row>
    <row r="375" spans="13:13" x14ac:dyDescent="0.25">
      <c r="M375" s="6"/>
    </row>
    <row r="376" spans="13:13" x14ac:dyDescent="0.25">
      <c r="M376" s="6"/>
    </row>
    <row r="377" spans="13:13" x14ac:dyDescent="0.25">
      <c r="M377" s="6"/>
    </row>
    <row r="378" spans="13:13" x14ac:dyDescent="0.25">
      <c r="M378" s="6"/>
    </row>
    <row r="379" spans="13:13" x14ac:dyDescent="0.25">
      <c r="M379" s="6"/>
    </row>
    <row r="380" spans="13:13" x14ac:dyDescent="0.25">
      <c r="M380" s="6"/>
    </row>
    <row r="381" spans="13:13" x14ac:dyDescent="0.25">
      <c r="M381" s="6"/>
    </row>
    <row r="382" spans="13:13" x14ac:dyDescent="0.25">
      <c r="M382" s="6"/>
    </row>
    <row r="383" spans="13:13" x14ac:dyDescent="0.25">
      <c r="M383" s="6"/>
    </row>
    <row r="384" spans="13:13" x14ac:dyDescent="0.25">
      <c r="M384" s="6"/>
    </row>
    <row r="385" spans="13:13" x14ac:dyDescent="0.25">
      <c r="M385" s="6"/>
    </row>
    <row r="386" spans="13:13" x14ac:dyDescent="0.25">
      <c r="M386" s="6"/>
    </row>
    <row r="387" spans="13:13" x14ac:dyDescent="0.25">
      <c r="M387" s="6"/>
    </row>
    <row r="388" spans="13:13" x14ac:dyDescent="0.25">
      <c r="M388" s="6"/>
    </row>
    <row r="389" spans="13:13" x14ac:dyDescent="0.25">
      <c r="M389" s="6"/>
    </row>
    <row r="390" spans="13:13" x14ac:dyDescent="0.25">
      <c r="M390" s="6"/>
    </row>
    <row r="391" spans="13:13" x14ac:dyDescent="0.25">
      <c r="M391" s="6"/>
    </row>
    <row r="392" spans="13:13" x14ac:dyDescent="0.25">
      <c r="M392" s="6"/>
    </row>
    <row r="393" spans="13:13" x14ac:dyDescent="0.25">
      <c r="M393" s="6"/>
    </row>
    <row r="394" spans="13:13" x14ac:dyDescent="0.25">
      <c r="M394" s="6"/>
    </row>
    <row r="395" spans="13:13" x14ac:dyDescent="0.25">
      <c r="M395" s="6"/>
    </row>
    <row r="396" spans="13:13" x14ac:dyDescent="0.25">
      <c r="M396" s="6"/>
    </row>
    <row r="397" spans="13:13" x14ac:dyDescent="0.25">
      <c r="M397" s="6"/>
    </row>
    <row r="398" spans="13:13" x14ac:dyDescent="0.25">
      <c r="M398" s="6"/>
    </row>
    <row r="399" spans="13:13" x14ac:dyDescent="0.25">
      <c r="M399" s="6"/>
    </row>
    <row r="400" spans="13:13" x14ac:dyDescent="0.25">
      <c r="M400" s="6"/>
    </row>
    <row r="401" spans="13:13" x14ac:dyDescent="0.25">
      <c r="M401" s="6"/>
    </row>
    <row r="402" spans="13:13" x14ac:dyDescent="0.25">
      <c r="M402" s="6"/>
    </row>
    <row r="403" spans="13:13" x14ac:dyDescent="0.25">
      <c r="M403" s="6"/>
    </row>
    <row r="404" spans="13:13" x14ac:dyDescent="0.25">
      <c r="M404" s="6"/>
    </row>
    <row r="405" spans="13:13" x14ac:dyDescent="0.25">
      <c r="M405" s="6"/>
    </row>
    <row r="406" spans="13:13" x14ac:dyDescent="0.25">
      <c r="M406" s="6"/>
    </row>
    <row r="407" spans="13:13" x14ac:dyDescent="0.25">
      <c r="M407" s="6"/>
    </row>
    <row r="408" spans="13:13" x14ac:dyDescent="0.25">
      <c r="M408" s="6"/>
    </row>
    <row r="409" spans="13:13" x14ac:dyDescent="0.25">
      <c r="M409" s="6"/>
    </row>
    <row r="410" spans="13:13" x14ac:dyDescent="0.25">
      <c r="M410" s="6"/>
    </row>
    <row r="411" spans="13:13" x14ac:dyDescent="0.25">
      <c r="M411" s="6"/>
    </row>
    <row r="412" spans="13:13" x14ac:dyDescent="0.25">
      <c r="M412" s="6"/>
    </row>
    <row r="413" spans="13:13" x14ac:dyDescent="0.25">
      <c r="M413" s="6"/>
    </row>
    <row r="414" spans="13:13" x14ac:dyDescent="0.25">
      <c r="M414" s="6"/>
    </row>
    <row r="415" spans="13:13" x14ac:dyDescent="0.25">
      <c r="M415" s="6"/>
    </row>
    <row r="416" spans="13:13" x14ac:dyDescent="0.25">
      <c r="M416" s="6"/>
    </row>
    <row r="417" spans="13:13" x14ac:dyDescent="0.25">
      <c r="M417" s="6"/>
    </row>
    <row r="418" spans="13:13" x14ac:dyDescent="0.25">
      <c r="M418" s="6"/>
    </row>
    <row r="419" spans="13:13" x14ac:dyDescent="0.25">
      <c r="M419" s="6"/>
    </row>
    <row r="420" spans="13:13" x14ac:dyDescent="0.25">
      <c r="M420" s="6"/>
    </row>
    <row r="421" spans="13:13" x14ac:dyDescent="0.25">
      <c r="M421" s="6"/>
    </row>
    <row r="422" spans="13:13" x14ac:dyDescent="0.25">
      <c r="M422" s="6"/>
    </row>
    <row r="423" spans="13:13" x14ac:dyDescent="0.25">
      <c r="M423" s="6"/>
    </row>
    <row r="424" spans="13:13" x14ac:dyDescent="0.25">
      <c r="M424" s="6"/>
    </row>
    <row r="425" spans="13:13" x14ac:dyDescent="0.25">
      <c r="M425" s="6"/>
    </row>
    <row r="426" spans="13:13" x14ac:dyDescent="0.25">
      <c r="M426" s="6"/>
    </row>
    <row r="427" spans="13:13" x14ac:dyDescent="0.25">
      <c r="M427" s="6"/>
    </row>
    <row r="428" spans="13:13" x14ac:dyDescent="0.25">
      <c r="M428" s="6"/>
    </row>
    <row r="429" spans="13:13" x14ac:dyDescent="0.25">
      <c r="M429" s="6"/>
    </row>
    <row r="430" spans="13:13" x14ac:dyDescent="0.25">
      <c r="M430" s="6"/>
    </row>
    <row r="431" spans="13:13" x14ac:dyDescent="0.25">
      <c r="M431" s="6"/>
    </row>
    <row r="432" spans="13:13" x14ac:dyDescent="0.25">
      <c r="M432" s="6"/>
    </row>
    <row r="433" spans="13:13" x14ac:dyDescent="0.25">
      <c r="M433" s="6"/>
    </row>
    <row r="434" spans="13:13" x14ac:dyDescent="0.25">
      <c r="M434" s="6"/>
    </row>
    <row r="435" spans="13:13" x14ac:dyDescent="0.25">
      <c r="M435" s="6"/>
    </row>
    <row r="436" spans="13:13" x14ac:dyDescent="0.25">
      <c r="M436" s="6"/>
    </row>
    <row r="437" spans="13:13" x14ac:dyDescent="0.25">
      <c r="M437" s="6"/>
    </row>
    <row r="438" spans="13:13" x14ac:dyDescent="0.25">
      <c r="M438" s="6"/>
    </row>
    <row r="439" spans="13:13" x14ac:dyDescent="0.25">
      <c r="M439" s="6"/>
    </row>
    <row r="440" spans="13:13" x14ac:dyDescent="0.25">
      <c r="M440" s="6"/>
    </row>
    <row r="441" spans="13:13" x14ac:dyDescent="0.25">
      <c r="M441" s="6"/>
    </row>
    <row r="442" spans="13:13" x14ac:dyDescent="0.25">
      <c r="M442" s="6"/>
    </row>
    <row r="443" spans="13:13" x14ac:dyDescent="0.25">
      <c r="M443" s="6"/>
    </row>
    <row r="444" spans="13:13" x14ac:dyDescent="0.25">
      <c r="M444" s="6"/>
    </row>
    <row r="445" spans="13:13" x14ac:dyDescent="0.25">
      <c r="M445" s="6"/>
    </row>
    <row r="446" spans="13:13" x14ac:dyDescent="0.25">
      <c r="M446" s="6"/>
    </row>
    <row r="447" spans="13:13" x14ac:dyDescent="0.25">
      <c r="M447" s="6"/>
    </row>
    <row r="448" spans="13:13" x14ac:dyDescent="0.25">
      <c r="M448" s="6"/>
    </row>
    <row r="449" spans="13:13" x14ac:dyDescent="0.25">
      <c r="M449" s="6"/>
    </row>
    <row r="450" spans="13:13" x14ac:dyDescent="0.25">
      <c r="M450" s="6"/>
    </row>
    <row r="451" spans="13:13" x14ac:dyDescent="0.25">
      <c r="M451" s="6"/>
    </row>
    <row r="452" spans="13:13" x14ac:dyDescent="0.25">
      <c r="M452" s="6"/>
    </row>
    <row r="453" spans="13:13" x14ac:dyDescent="0.25">
      <c r="M453" s="6"/>
    </row>
    <row r="454" spans="13:13" x14ac:dyDescent="0.25">
      <c r="M454" s="6"/>
    </row>
    <row r="455" spans="13:13" x14ac:dyDescent="0.25">
      <c r="M455" s="6"/>
    </row>
    <row r="456" spans="13:13" x14ac:dyDescent="0.25">
      <c r="M456" s="6"/>
    </row>
    <row r="457" spans="13:13" x14ac:dyDescent="0.25">
      <c r="M457" s="6"/>
    </row>
    <row r="458" spans="13:13" x14ac:dyDescent="0.25">
      <c r="M458" s="6"/>
    </row>
    <row r="459" spans="13:13" x14ac:dyDescent="0.25">
      <c r="M459" s="6"/>
    </row>
    <row r="460" spans="13:13" x14ac:dyDescent="0.25">
      <c r="M460" s="6"/>
    </row>
    <row r="461" spans="13:13" x14ac:dyDescent="0.25">
      <c r="M461" s="6"/>
    </row>
    <row r="462" spans="13:13" x14ac:dyDescent="0.25">
      <c r="M462" s="6"/>
    </row>
    <row r="463" spans="13:13" x14ac:dyDescent="0.25">
      <c r="M463" s="6"/>
    </row>
    <row r="464" spans="13:13" x14ac:dyDescent="0.25">
      <c r="M464" s="6"/>
    </row>
    <row r="465" spans="13:13" x14ac:dyDescent="0.25">
      <c r="M465" s="6"/>
    </row>
    <row r="466" spans="13:13" x14ac:dyDescent="0.25">
      <c r="M466" s="6"/>
    </row>
    <row r="467" spans="13:13" x14ac:dyDescent="0.25">
      <c r="M467" s="6"/>
    </row>
    <row r="468" spans="13:13" x14ac:dyDescent="0.25">
      <c r="M468" s="6"/>
    </row>
    <row r="469" spans="13:13" x14ac:dyDescent="0.25">
      <c r="M469" s="6"/>
    </row>
    <row r="470" spans="13:13" x14ac:dyDescent="0.25">
      <c r="M470" s="6"/>
    </row>
    <row r="471" spans="13:13" x14ac:dyDescent="0.25">
      <c r="M471" s="6"/>
    </row>
    <row r="472" spans="13:13" x14ac:dyDescent="0.25">
      <c r="M472" s="6"/>
    </row>
    <row r="473" spans="13:13" x14ac:dyDescent="0.25">
      <c r="M473" s="6"/>
    </row>
    <row r="474" spans="13:13" x14ac:dyDescent="0.25">
      <c r="M474" s="6"/>
    </row>
    <row r="475" spans="13:13" x14ac:dyDescent="0.25">
      <c r="M475" s="6"/>
    </row>
    <row r="476" spans="13:13" x14ac:dyDescent="0.25">
      <c r="M476" s="6"/>
    </row>
    <row r="477" spans="13:13" x14ac:dyDescent="0.25">
      <c r="M477" s="6"/>
    </row>
    <row r="478" spans="13:13" x14ac:dyDescent="0.25">
      <c r="M478" s="6"/>
    </row>
    <row r="479" spans="13:13" x14ac:dyDescent="0.25">
      <c r="M479" s="6"/>
    </row>
    <row r="480" spans="13:13" x14ac:dyDescent="0.25">
      <c r="M480" s="6"/>
    </row>
    <row r="481" spans="13:13" x14ac:dyDescent="0.25">
      <c r="M481" s="6"/>
    </row>
    <row r="482" spans="13:13" x14ac:dyDescent="0.25">
      <c r="M482" s="6"/>
    </row>
    <row r="483" spans="13:13" x14ac:dyDescent="0.25">
      <c r="M483" s="6"/>
    </row>
    <row r="484" spans="13:13" x14ac:dyDescent="0.25">
      <c r="M484" s="6"/>
    </row>
    <row r="485" spans="13:13" x14ac:dyDescent="0.25">
      <c r="M485" s="6"/>
    </row>
    <row r="486" spans="13:13" x14ac:dyDescent="0.25">
      <c r="M486" s="6"/>
    </row>
    <row r="487" spans="13:13" x14ac:dyDescent="0.25">
      <c r="M487" s="6"/>
    </row>
    <row r="488" spans="13:13" x14ac:dyDescent="0.25">
      <c r="M488" s="6"/>
    </row>
    <row r="489" spans="13:13" x14ac:dyDescent="0.25">
      <c r="M489" s="6"/>
    </row>
    <row r="490" spans="13:13" x14ac:dyDescent="0.25">
      <c r="M490" s="6"/>
    </row>
    <row r="491" spans="13:13" x14ac:dyDescent="0.25">
      <c r="M491" s="6"/>
    </row>
    <row r="492" spans="13:13" x14ac:dyDescent="0.25">
      <c r="M492" s="6"/>
    </row>
    <row r="493" spans="13:13" x14ac:dyDescent="0.25">
      <c r="M493" s="6"/>
    </row>
    <row r="494" spans="13:13" x14ac:dyDescent="0.25">
      <c r="M494" s="6"/>
    </row>
    <row r="495" spans="13:13" x14ac:dyDescent="0.25">
      <c r="M495" s="6"/>
    </row>
    <row r="496" spans="13:13" x14ac:dyDescent="0.25">
      <c r="M496" s="6"/>
    </row>
    <row r="497" spans="13:13" x14ac:dyDescent="0.25">
      <c r="M497" s="6"/>
    </row>
    <row r="498" spans="13:13" x14ac:dyDescent="0.25">
      <c r="M498" s="6"/>
    </row>
    <row r="499" spans="13:13" x14ac:dyDescent="0.25">
      <c r="M499" s="6"/>
    </row>
    <row r="500" spans="13:13" x14ac:dyDescent="0.25">
      <c r="M500" s="6"/>
    </row>
    <row r="501" spans="13:13" x14ac:dyDescent="0.25">
      <c r="M501" s="6"/>
    </row>
    <row r="502" spans="13:13" x14ac:dyDescent="0.25">
      <c r="M502" s="6"/>
    </row>
    <row r="503" spans="13:13" x14ac:dyDescent="0.25">
      <c r="M503" s="6"/>
    </row>
    <row r="504" spans="13:13" x14ac:dyDescent="0.25">
      <c r="M504" s="6"/>
    </row>
    <row r="505" spans="13:13" x14ac:dyDescent="0.25">
      <c r="M505" s="6"/>
    </row>
    <row r="506" spans="13:13" x14ac:dyDescent="0.25">
      <c r="M506" s="6"/>
    </row>
    <row r="507" spans="13:13" x14ac:dyDescent="0.25">
      <c r="M507" s="6"/>
    </row>
    <row r="508" spans="13:13" x14ac:dyDescent="0.25">
      <c r="M508" s="6"/>
    </row>
    <row r="509" spans="13:13" x14ac:dyDescent="0.25">
      <c r="M509" s="6"/>
    </row>
    <row r="510" spans="13:13" x14ac:dyDescent="0.25">
      <c r="M510" s="6"/>
    </row>
    <row r="511" spans="13:13" x14ac:dyDescent="0.25">
      <c r="M511" s="6"/>
    </row>
    <row r="512" spans="13:13" x14ac:dyDescent="0.25">
      <c r="M512" s="6"/>
    </row>
    <row r="513" spans="13:13" x14ac:dyDescent="0.25">
      <c r="M513" s="6"/>
    </row>
    <row r="514" spans="13:13" x14ac:dyDescent="0.25">
      <c r="M514" s="6"/>
    </row>
    <row r="515" spans="13:13" x14ac:dyDescent="0.25">
      <c r="M515" s="6"/>
    </row>
    <row r="516" spans="13:13" x14ac:dyDescent="0.25">
      <c r="M516" s="6"/>
    </row>
    <row r="517" spans="13:13" x14ac:dyDescent="0.25">
      <c r="M517" s="6"/>
    </row>
    <row r="518" spans="13:13" x14ac:dyDescent="0.25">
      <c r="M518" s="6"/>
    </row>
    <row r="519" spans="13:13" x14ac:dyDescent="0.25">
      <c r="M519" s="6"/>
    </row>
    <row r="520" spans="13:13" x14ac:dyDescent="0.25">
      <c r="M520" s="6"/>
    </row>
    <row r="521" spans="13:13" x14ac:dyDescent="0.25">
      <c r="M521" s="6"/>
    </row>
    <row r="522" spans="13:13" x14ac:dyDescent="0.25">
      <c r="M522" s="6"/>
    </row>
    <row r="523" spans="13:13" x14ac:dyDescent="0.25">
      <c r="M523" s="6"/>
    </row>
    <row r="524" spans="13:13" x14ac:dyDescent="0.25">
      <c r="M524" s="6"/>
    </row>
    <row r="525" spans="13:13" x14ac:dyDescent="0.25">
      <c r="M525" s="6"/>
    </row>
    <row r="526" spans="13:13" x14ac:dyDescent="0.25">
      <c r="M526" s="6"/>
    </row>
    <row r="527" spans="13:13" x14ac:dyDescent="0.25">
      <c r="M527" s="6"/>
    </row>
    <row r="528" spans="13:13" x14ac:dyDescent="0.25">
      <c r="M528" s="6"/>
    </row>
    <row r="529" spans="13:13" x14ac:dyDescent="0.25">
      <c r="M529" s="6"/>
    </row>
    <row r="530" spans="13:13" x14ac:dyDescent="0.25">
      <c r="M530" s="6"/>
    </row>
    <row r="531" spans="13:13" x14ac:dyDescent="0.25">
      <c r="M531" s="6"/>
    </row>
    <row r="532" spans="13:13" x14ac:dyDescent="0.25">
      <c r="M532" s="6"/>
    </row>
    <row r="533" spans="13:13" x14ac:dyDescent="0.25">
      <c r="M533" s="6"/>
    </row>
    <row r="534" spans="13:13" x14ac:dyDescent="0.25">
      <c r="M534" s="6"/>
    </row>
    <row r="535" spans="13:13" x14ac:dyDescent="0.25">
      <c r="M535" s="6"/>
    </row>
    <row r="536" spans="13:13" x14ac:dyDescent="0.25">
      <c r="M536" s="6"/>
    </row>
    <row r="537" spans="13:13" x14ac:dyDescent="0.25">
      <c r="M537" s="6"/>
    </row>
    <row r="538" spans="13:13" x14ac:dyDescent="0.25">
      <c r="M538" s="6"/>
    </row>
    <row r="539" spans="13:13" x14ac:dyDescent="0.25">
      <c r="M539" s="6"/>
    </row>
    <row r="540" spans="13:13" x14ac:dyDescent="0.25">
      <c r="M540" s="6"/>
    </row>
    <row r="541" spans="13:13" x14ac:dyDescent="0.25">
      <c r="M541" s="6"/>
    </row>
    <row r="542" spans="13:13" x14ac:dyDescent="0.25">
      <c r="M542" s="6"/>
    </row>
    <row r="543" spans="13:13" x14ac:dyDescent="0.25">
      <c r="M543" s="6"/>
    </row>
    <row r="544" spans="13:13" x14ac:dyDescent="0.25">
      <c r="M544" s="6"/>
    </row>
    <row r="545" spans="13:13" x14ac:dyDescent="0.25">
      <c r="M545" s="6"/>
    </row>
    <row r="546" spans="13:13" x14ac:dyDescent="0.25">
      <c r="M546" s="6"/>
    </row>
    <row r="547" spans="13:13" x14ac:dyDescent="0.25">
      <c r="M547" s="6"/>
    </row>
    <row r="548" spans="13:13" x14ac:dyDescent="0.25">
      <c r="M548" s="6"/>
    </row>
    <row r="549" spans="13:13" x14ac:dyDescent="0.25">
      <c r="M549" s="6"/>
    </row>
    <row r="550" spans="13:13" x14ac:dyDescent="0.25">
      <c r="M550" s="6"/>
    </row>
    <row r="551" spans="13:13" x14ac:dyDescent="0.25">
      <c r="M551" s="6"/>
    </row>
    <row r="552" spans="13:13" x14ac:dyDescent="0.25">
      <c r="M552" s="6"/>
    </row>
    <row r="553" spans="13:13" x14ac:dyDescent="0.25">
      <c r="M553" s="6"/>
    </row>
    <row r="554" spans="13:13" x14ac:dyDescent="0.25">
      <c r="M554" s="6"/>
    </row>
    <row r="555" spans="13:13" x14ac:dyDescent="0.25">
      <c r="M555" s="6"/>
    </row>
    <row r="556" spans="13:13" x14ac:dyDescent="0.25">
      <c r="M556" s="6"/>
    </row>
    <row r="557" spans="13:13" x14ac:dyDescent="0.25">
      <c r="M557" s="6"/>
    </row>
    <row r="558" spans="13:13" x14ac:dyDescent="0.25">
      <c r="M558" s="6"/>
    </row>
    <row r="559" spans="13:13" x14ac:dyDescent="0.25">
      <c r="M559" s="6"/>
    </row>
    <row r="560" spans="13:13" x14ac:dyDescent="0.25">
      <c r="M560" s="6"/>
    </row>
    <row r="561" spans="13:13" x14ac:dyDescent="0.25">
      <c r="M561" s="6"/>
    </row>
    <row r="562" spans="13:13" x14ac:dyDescent="0.25">
      <c r="M562" s="6"/>
    </row>
    <row r="563" spans="13:13" x14ac:dyDescent="0.25">
      <c r="M563" s="6"/>
    </row>
    <row r="564" spans="13:13" x14ac:dyDescent="0.25">
      <c r="M564" s="6"/>
    </row>
    <row r="565" spans="13:13" x14ac:dyDescent="0.25">
      <c r="M565" s="6"/>
    </row>
    <row r="566" spans="13:13" x14ac:dyDescent="0.25">
      <c r="M566" s="6"/>
    </row>
    <row r="567" spans="13:13" x14ac:dyDescent="0.25">
      <c r="M567" s="6"/>
    </row>
    <row r="568" spans="13:13" x14ac:dyDescent="0.25">
      <c r="M568" s="6"/>
    </row>
    <row r="569" spans="13:13" x14ac:dyDescent="0.25">
      <c r="M569" s="6"/>
    </row>
    <row r="570" spans="13:13" x14ac:dyDescent="0.25">
      <c r="M570" s="6"/>
    </row>
    <row r="571" spans="13:13" x14ac:dyDescent="0.25">
      <c r="M571" s="6"/>
    </row>
    <row r="572" spans="13:13" x14ac:dyDescent="0.25">
      <c r="M572" s="6"/>
    </row>
    <row r="573" spans="13:13" x14ac:dyDescent="0.25">
      <c r="M573" s="6"/>
    </row>
    <row r="574" spans="13:13" x14ac:dyDescent="0.25">
      <c r="M574" s="6"/>
    </row>
    <row r="575" spans="13:13" x14ac:dyDescent="0.25">
      <c r="M575" s="6"/>
    </row>
    <row r="576" spans="13:13" x14ac:dyDescent="0.25">
      <c r="M576" s="6"/>
    </row>
    <row r="577" spans="13:13" x14ac:dyDescent="0.25">
      <c r="M577" s="6"/>
    </row>
    <row r="578" spans="13:13" x14ac:dyDescent="0.25">
      <c r="M578" s="6"/>
    </row>
    <row r="579" spans="13:13" x14ac:dyDescent="0.25">
      <c r="M579" s="6"/>
    </row>
    <row r="580" spans="13:13" x14ac:dyDescent="0.25">
      <c r="M580" s="6"/>
    </row>
    <row r="581" spans="13:13" x14ac:dyDescent="0.25">
      <c r="M581" s="6"/>
    </row>
    <row r="582" spans="13:13" x14ac:dyDescent="0.25">
      <c r="M582" s="6"/>
    </row>
    <row r="583" spans="13:13" x14ac:dyDescent="0.25">
      <c r="M583" s="6"/>
    </row>
    <row r="584" spans="13:13" x14ac:dyDescent="0.25">
      <c r="M584" s="6"/>
    </row>
    <row r="585" spans="13:13" x14ac:dyDescent="0.25">
      <c r="M585" s="6"/>
    </row>
    <row r="586" spans="13:13" x14ac:dyDescent="0.25">
      <c r="M586" s="6"/>
    </row>
    <row r="587" spans="13:13" x14ac:dyDescent="0.25">
      <c r="M587" s="6"/>
    </row>
    <row r="588" spans="13:13" x14ac:dyDescent="0.25">
      <c r="M588" s="6"/>
    </row>
    <row r="589" spans="13:13" x14ac:dyDescent="0.25">
      <c r="M589" s="6"/>
    </row>
    <row r="590" spans="13:13" x14ac:dyDescent="0.25">
      <c r="M590" s="6"/>
    </row>
    <row r="591" spans="13:13" x14ac:dyDescent="0.25">
      <c r="M591" s="6"/>
    </row>
    <row r="592" spans="13:13" x14ac:dyDescent="0.25">
      <c r="M592" s="6"/>
    </row>
    <row r="593" spans="13:13" x14ac:dyDescent="0.25">
      <c r="M593" s="6"/>
    </row>
    <row r="594" spans="13:13" x14ac:dyDescent="0.25">
      <c r="M594" s="6"/>
    </row>
    <row r="595" spans="13:13" x14ac:dyDescent="0.25">
      <c r="M595" s="6"/>
    </row>
    <row r="596" spans="13:13" x14ac:dyDescent="0.25">
      <c r="M596" s="6"/>
    </row>
    <row r="597" spans="13:13" x14ac:dyDescent="0.25">
      <c r="M597" s="6"/>
    </row>
    <row r="598" spans="13:13" x14ac:dyDescent="0.25">
      <c r="M598" s="6"/>
    </row>
    <row r="599" spans="13:13" x14ac:dyDescent="0.25">
      <c r="M599" s="6"/>
    </row>
    <row r="600" spans="13:13" x14ac:dyDescent="0.25">
      <c r="M600" s="6"/>
    </row>
    <row r="601" spans="13:13" x14ac:dyDescent="0.25">
      <c r="M601" s="6"/>
    </row>
    <row r="602" spans="13:13" x14ac:dyDescent="0.25">
      <c r="M602" s="6"/>
    </row>
    <row r="603" spans="13:13" x14ac:dyDescent="0.25">
      <c r="M603" s="6"/>
    </row>
    <row r="604" spans="13:13" x14ac:dyDescent="0.25">
      <c r="M604" s="6"/>
    </row>
    <row r="605" spans="13:13" x14ac:dyDescent="0.25">
      <c r="M605" s="6"/>
    </row>
    <row r="606" spans="13:13" x14ac:dyDescent="0.25">
      <c r="M606" s="6"/>
    </row>
    <row r="607" spans="13:13" x14ac:dyDescent="0.25">
      <c r="M607" s="6"/>
    </row>
    <row r="608" spans="13:13" x14ac:dyDescent="0.25">
      <c r="M608" s="6"/>
    </row>
    <row r="609" spans="13:13" x14ac:dyDescent="0.25">
      <c r="M609" s="6"/>
    </row>
    <row r="610" spans="13:13" x14ac:dyDescent="0.25">
      <c r="M610" s="6"/>
    </row>
    <row r="611" spans="13:13" x14ac:dyDescent="0.25">
      <c r="M611" s="6"/>
    </row>
    <row r="612" spans="13:13" x14ac:dyDescent="0.25">
      <c r="M612" s="6"/>
    </row>
    <row r="613" spans="13:13" x14ac:dyDescent="0.25">
      <c r="M613" s="6"/>
    </row>
    <row r="614" spans="13:13" x14ac:dyDescent="0.25">
      <c r="M614" s="6"/>
    </row>
    <row r="615" spans="13:13" x14ac:dyDescent="0.25">
      <c r="M615" s="6"/>
    </row>
    <row r="616" spans="13:13" x14ac:dyDescent="0.25">
      <c r="M616" s="6"/>
    </row>
    <row r="617" spans="13:13" x14ac:dyDescent="0.25">
      <c r="M617" s="6"/>
    </row>
    <row r="618" spans="13:13" x14ac:dyDescent="0.25">
      <c r="M618" s="6"/>
    </row>
    <row r="619" spans="13:13" x14ac:dyDescent="0.25">
      <c r="M619" s="6"/>
    </row>
    <row r="620" spans="13:13" x14ac:dyDescent="0.25">
      <c r="M620" s="6"/>
    </row>
    <row r="621" spans="13:13" x14ac:dyDescent="0.25">
      <c r="M621" s="6"/>
    </row>
    <row r="622" spans="13:13" x14ac:dyDescent="0.25">
      <c r="M622" s="6"/>
    </row>
    <row r="623" spans="13:13" x14ac:dyDescent="0.25">
      <c r="M623" s="6"/>
    </row>
    <row r="624" spans="13:13" x14ac:dyDescent="0.25">
      <c r="M624" s="6"/>
    </row>
    <row r="625" spans="13:13" x14ac:dyDescent="0.25">
      <c r="M625" s="6"/>
    </row>
    <row r="626" spans="13:13" x14ac:dyDescent="0.25">
      <c r="M626" s="6"/>
    </row>
    <row r="627" spans="13:13" x14ac:dyDescent="0.25">
      <c r="M627" s="6"/>
    </row>
    <row r="628" spans="13:13" x14ac:dyDescent="0.25">
      <c r="M628" s="6"/>
    </row>
    <row r="629" spans="13:13" x14ac:dyDescent="0.25">
      <c r="M629" s="6"/>
    </row>
    <row r="630" spans="13:13" x14ac:dyDescent="0.25">
      <c r="M630" s="6"/>
    </row>
    <row r="631" spans="13:13" x14ac:dyDescent="0.25">
      <c r="M631" s="6"/>
    </row>
    <row r="632" spans="13:13" x14ac:dyDescent="0.25">
      <c r="M632" s="6"/>
    </row>
    <row r="633" spans="13:13" x14ac:dyDescent="0.25">
      <c r="M633" s="6"/>
    </row>
    <row r="634" spans="13:13" x14ac:dyDescent="0.25">
      <c r="M634" s="6"/>
    </row>
    <row r="635" spans="13:13" x14ac:dyDescent="0.25">
      <c r="M635" s="6"/>
    </row>
    <row r="636" spans="13:13" x14ac:dyDescent="0.25">
      <c r="M636" s="6"/>
    </row>
    <row r="637" spans="13:13" x14ac:dyDescent="0.25">
      <c r="M637" s="6"/>
    </row>
    <row r="638" spans="13:13" x14ac:dyDescent="0.25">
      <c r="M638" s="6"/>
    </row>
    <row r="639" spans="13:13" x14ac:dyDescent="0.25">
      <c r="M639" s="6"/>
    </row>
    <row r="640" spans="13:13" x14ac:dyDescent="0.25">
      <c r="M640" s="6"/>
    </row>
    <row r="641" spans="13:13" x14ac:dyDescent="0.25">
      <c r="M641" s="6"/>
    </row>
    <row r="642" spans="13:13" x14ac:dyDescent="0.25">
      <c r="M642" s="6"/>
    </row>
    <row r="643" spans="13:13" x14ac:dyDescent="0.25">
      <c r="M643" s="6"/>
    </row>
    <row r="644" spans="13:13" x14ac:dyDescent="0.25">
      <c r="M644" s="6"/>
    </row>
    <row r="645" spans="13:13" x14ac:dyDescent="0.25">
      <c r="M645" s="6"/>
    </row>
    <row r="646" spans="13:13" x14ac:dyDescent="0.25">
      <c r="M646" s="6"/>
    </row>
    <row r="647" spans="13:13" x14ac:dyDescent="0.25">
      <c r="M647" s="6"/>
    </row>
    <row r="648" spans="13:13" x14ac:dyDescent="0.25">
      <c r="M648" s="6"/>
    </row>
    <row r="649" spans="13:13" x14ac:dyDescent="0.25">
      <c r="M649" s="6"/>
    </row>
    <row r="650" spans="13:13" x14ac:dyDescent="0.25">
      <c r="M650" s="6"/>
    </row>
    <row r="651" spans="13:13" x14ac:dyDescent="0.25">
      <c r="M651" s="6"/>
    </row>
    <row r="652" spans="13:13" x14ac:dyDescent="0.25">
      <c r="M652" s="6"/>
    </row>
    <row r="653" spans="13:13" x14ac:dyDescent="0.25">
      <c r="M653" s="6"/>
    </row>
    <row r="654" spans="13:13" x14ac:dyDescent="0.25">
      <c r="M654" s="6"/>
    </row>
    <row r="655" spans="13:13" x14ac:dyDescent="0.25">
      <c r="M655" s="6"/>
    </row>
    <row r="656" spans="13:13" x14ac:dyDescent="0.25">
      <c r="M656" s="6"/>
    </row>
    <row r="657" spans="13:13" x14ac:dyDescent="0.25">
      <c r="M657" s="6"/>
    </row>
    <row r="658" spans="13:13" x14ac:dyDescent="0.25">
      <c r="M658" s="6"/>
    </row>
    <row r="659" spans="13:13" x14ac:dyDescent="0.25">
      <c r="M659" s="6"/>
    </row>
    <row r="660" spans="13:13" x14ac:dyDescent="0.25">
      <c r="M660" s="6"/>
    </row>
    <row r="661" spans="13:13" x14ac:dyDescent="0.25">
      <c r="M661" s="6"/>
    </row>
    <row r="662" spans="13:13" x14ac:dyDescent="0.25">
      <c r="M662" s="6"/>
    </row>
    <row r="663" spans="13:13" x14ac:dyDescent="0.25">
      <c r="M663" s="6"/>
    </row>
    <row r="664" spans="13:13" x14ac:dyDescent="0.25">
      <c r="M664" s="6"/>
    </row>
    <row r="665" spans="13:13" x14ac:dyDescent="0.25">
      <c r="M665" s="6"/>
    </row>
    <row r="666" spans="13:13" x14ac:dyDescent="0.25">
      <c r="M666" s="6"/>
    </row>
    <row r="667" spans="13:13" x14ac:dyDescent="0.25">
      <c r="M667" s="6"/>
    </row>
    <row r="668" spans="13:13" x14ac:dyDescent="0.25">
      <c r="M668" s="6"/>
    </row>
    <row r="669" spans="13:13" x14ac:dyDescent="0.25">
      <c r="M669" s="6"/>
    </row>
    <row r="670" spans="13:13" x14ac:dyDescent="0.25">
      <c r="M670" s="6"/>
    </row>
    <row r="671" spans="13:13" x14ac:dyDescent="0.25">
      <c r="M671" s="6"/>
    </row>
    <row r="672" spans="13:13" x14ac:dyDescent="0.25">
      <c r="M672" s="6"/>
    </row>
    <row r="673" spans="13:13" x14ac:dyDescent="0.25">
      <c r="M673" s="6"/>
    </row>
    <row r="674" spans="13:13" x14ac:dyDescent="0.25">
      <c r="M674" s="6"/>
    </row>
    <row r="675" spans="13:13" x14ac:dyDescent="0.25">
      <c r="M675" s="6"/>
    </row>
    <row r="676" spans="13:13" x14ac:dyDescent="0.25">
      <c r="M676" s="6"/>
    </row>
    <row r="677" spans="13:13" x14ac:dyDescent="0.25">
      <c r="M677" s="6"/>
    </row>
    <row r="678" spans="13:13" x14ac:dyDescent="0.25">
      <c r="M678" s="6"/>
    </row>
    <row r="679" spans="13:13" x14ac:dyDescent="0.25">
      <c r="M679" s="6"/>
    </row>
    <row r="680" spans="13:13" x14ac:dyDescent="0.25">
      <c r="M680" s="6"/>
    </row>
    <row r="681" spans="13:13" x14ac:dyDescent="0.25">
      <c r="M681" s="6"/>
    </row>
    <row r="682" spans="13:13" x14ac:dyDescent="0.25">
      <c r="M682" s="6"/>
    </row>
    <row r="683" spans="13:13" x14ac:dyDescent="0.25">
      <c r="M683" s="6"/>
    </row>
    <row r="684" spans="13:13" x14ac:dyDescent="0.25">
      <c r="M684" s="6"/>
    </row>
    <row r="685" spans="13:13" x14ac:dyDescent="0.25">
      <c r="M685" s="6"/>
    </row>
    <row r="686" spans="13:13" x14ac:dyDescent="0.25">
      <c r="M686" s="6"/>
    </row>
    <row r="687" spans="13:13" x14ac:dyDescent="0.25">
      <c r="M687" s="6"/>
    </row>
    <row r="688" spans="13:13" x14ac:dyDescent="0.25">
      <c r="M688" s="6"/>
    </row>
    <row r="689" spans="13:13" x14ac:dyDescent="0.25">
      <c r="M689" s="6"/>
    </row>
    <row r="690" spans="13:13" x14ac:dyDescent="0.25">
      <c r="M690" s="6"/>
    </row>
    <row r="691" spans="13:13" x14ac:dyDescent="0.25">
      <c r="M691" s="6"/>
    </row>
    <row r="692" spans="13:13" x14ac:dyDescent="0.25">
      <c r="M692" s="6"/>
    </row>
    <row r="693" spans="13:13" x14ac:dyDescent="0.25">
      <c r="M693" s="6"/>
    </row>
    <row r="694" spans="13:13" x14ac:dyDescent="0.25">
      <c r="M694" s="6"/>
    </row>
    <row r="695" spans="13:13" x14ac:dyDescent="0.25">
      <c r="M695" s="6"/>
    </row>
    <row r="696" spans="13:13" x14ac:dyDescent="0.25">
      <c r="M696" s="6"/>
    </row>
    <row r="697" spans="13:13" x14ac:dyDescent="0.25">
      <c r="M697" s="6"/>
    </row>
    <row r="698" spans="13:13" x14ac:dyDescent="0.25">
      <c r="M698" s="6"/>
    </row>
    <row r="699" spans="13:13" x14ac:dyDescent="0.25">
      <c r="M699" s="6"/>
    </row>
    <row r="700" spans="13:13" x14ac:dyDescent="0.25">
      <c r="M700" s="6"/>
    </row>
    <row r="701" spans="13:13" x14ac:dyDescent="0.25">
      <c r="M701" s="6"/>
    </row>
    <row r="702" spans="13:13" x14ac:dyDescent="0.25">
      <c r="M702" s="6"/>
    </row>
    <row r="703" spans="13:13" x14ac:dyDescent="0.25">
      <c r="M703" s="6"/>
    </row>
    <row r="704" spans="13:13" x14ac:dyDescent="0.25">
      <c r="M704" s="6"/>
    </row>
    <row r="705" spans="13:13" x14ac:dyDescent="0.25">
      <c r="M705" s="6"/>
    </row>
    <row r="706" spans="13:13" x14ac:dyDescent="0.25">
      <c r="M706" s="6"/>
    </row>
    <row r="707" spans="13:13" x14ac:dyDescent="0.25">
      <c r="M707" s="6"/>
    </row>
    <row r="708" spans="13:13" x14ac:dyDescent="0.25">
      <c r="M708" s="6"/>
    </row>
    <row r="709" spans="13:13" x14ac:dyDescent="0.25">
      <c r="M709" s="6"/>
    </row>
    <row r="710" spans="13:13" x14ac:dyDescent="0.25">
      <c r="M710" s="6"/>
    </row>
    <row r="711" spans="13:13" x14ac:dyDescent="0.25">
      <c r="M711" s="6"/>
    </row>
    <row r="712" spans="13:13" x14ac:dyDescent="0.25">
      <c r="M712" s="6"/>
    </row>
    <row r="713" spans="13:13" x14ac:dyDescent="0.25">
      <c r="M713" s="6"/>
    </row>
    <row r="714" spans="13:13" x14ac:dyDescent="0.25">
      <c r="M714" s="6"/>
    </row>
    <row r="715" spans="13:13" x14ac:dyDescent="0.25">
      <c r="M715" s="6"/>
    </row>
    <row r="716" spans="13:13" x14ac:dyDescent="0.25">
      <c r="M716" s="6"/>
    </row>
    <row r="717" spans="13:13" x14ac:dyDescent="0.25">
      <c r="M717" s="6"/>
    </row>
    <row r="718" spans="13:13" x14ac:dyDescent="0.25">
      <c r="M718" s="6"/>
    </row>
    <row r="719" spans="13:13" x14ac:dyDescent="0.25">
      <c r="M719" s="6"/>
    </row>
    <row r="720" spans="13:13" x14ac:dyDescent="0.25">
      <c r="M720" s="6"/>
    </row>
    <row r="721" spans="13:13" x14ac:dyDescent="0.25">
      <c r="M721" s="6"/>
    </row>
    <row r="722" spans="13:13" x14ac:dyDescent="0.25">
      <c r="M722" s="6"/>
    </row>
    <row r="723" spans="13:13" x14ac:dyDescent="0.25">
      <c r="M723" s="6"/>
    </row>
    <row r="724" spans="13:13" x14ac:dyDescent="0.25">
      <c r="M724" s="6"/>
    </row>
    <row r="725" spans="13:13" x14ac:dyDescent="0.25">
      <c r="M725" s="6"/>
    </row>
    <row r="726" spans="13:13" x14ac:dyDescent="0.25">
      <c r="M726" s="6"/>
    </row>
    <row r="727" spans="13:13" x14ac:dyDescent="0.25">
      <c r="M727" s="6"/>
    </row>
    <row r="728" spans="13:13" x14ac:dyDescent="0.25">
      <c r="M728" s="6"/>
    </row>
    <row r="729" spans="13:13" x14ac:dyDescent="0.25">
      <c r="M729" s="6"/>
    </row>
    <row r="730" spans="13:13" x14ac:dyDescent="0.25">
      <c r="M730" s="6"/>
    </row>
    <row r="731" spans="13:13" x14ac:dyDescent="0.25">
      <c r="M731" s="6"/>
    </row>
    <row r="732" spans="13:13" x14ac:dyDescent="0.25">
      <c r="M732" s="6"/>
    </row>
    <row r="733" spans="13:13" x14ac:dyDescent="0.25">
      <c r="M733" s="6"/>
    </row>
    <row r="734" spans="13:13" x14ac:dyDescent="0.25">
      <c r="M734" s="6"/>
    </row>
    <row r="735" spans="13:13" x14ac:dyDescent="0.25">
      <c r="M735" s="6"/>
    </row>
    <row r="736" spans="13:13" x14ac:dyDescent="0.25">
      <c r="M736" s="6"/>
    </row>
    <row r="737" spans="13:13" x14ac:dyDescent="0.25">
      <c r="M737" s="6"/>
    </row>
    <row r="738" spans="13:13" x14ac:dyDescent="0.25">
      <c r="M738" s="6"/>
    </row>
    <row r="739" spans="13:13" x14ac:dyDescent="0.25">
      <c r="M739" s="6"/>
    </row>
    <row r="740" spans="13:13" x14ac:dyDescent="0.25">
      <c r="M740" s="6"/>
    </row>
    <row r="741" spans="13:13" x14ac:dyDescent="0.25">
      <c r="M741" s="6"/>
    </row>
    <row r="742" spans="13:13" x14ac:dyDescent="0.25">
      <c r="M742" s="6"/>
    </row>
    <row r="743" spans="13:13" x14ac:dyDescent="0.25">
      <c r="M743" s="6"/>
    </row>
    <row r="744" spans="13:13" x14ac:dyDescent="0.25">
      <c r="M744" s="6"/>
    </row>
    <row r="745" spans="13:13" x14ac:dyDescent="0.25">
      <c r="M745" s="6"/>
    </row>
    <row r="746" spans="13:13" x14ac:dyDescent="0.25">
      <c r="M746" s="6"/>
    </row>
    <row r="747" spans="13:13" x14ac:dyDescent="0.25">
      <c r="M747" s="6"/>
    </row>
    <row r="748" spans="13:13" x14ac:dyDescent="0.25">
      <c r="M748" s="6"/>
    </row>
    <row r="749" spans="13:13" x14ac:dyDescent="0.25">
      <c r="M749" s="6"/>
    </row>
    <row r="750" spans="13:13" x14ac:dyDescent="0.25">
      <c r="M750" s="6"/>
    </row>
    <row r="751" spans="13:13" x14ac:dyDescent="0.25">
      <c r="M751" s="6"/>
    </row>
    <row r="752" spans="13:13" x14ac:dyDescent="0.25">
      <c r="M752" s="6"/>
    </row>
    <row r="753" spans="13:13" x14ac:dyDescent="0.25">
      <c r="M753" s="6"/>
    </row>
    <row r="754" spans="13:13" x14ac:dyDescent="0.25">
      <c r="M754" s="6"/>
    </row>
    <row r="755" spans="13:13" x14ac:dyDescent="0.25">
      <c r="M755" s="6"/>
    </row>
    <row r="756" spans="13:13" x14ac:dyDescent="0.25">
      <c r="M756" s="6"/>
    </row>
    <row r="757" spans="13:13" x14ac:dyDescent="0.25">
      <c r="M757" s="6"/>
    </row>
    <row r="758" spans="13:13" x14ac:dyDescent="0.25">
      <c r="M758" s="6"/>
    </row>
    <row r="759" spans="13:13" x14ac:dyDescent="0.25">
      <c r="M759" s="6"/>
    </row>
    <row r="760" spans="13:13" x14ac:dyDescent="0.25">
      <c r="M760" s="6"/>
    </row>
    <row r="761" spans="13:13" x14ac:dyDescent="0.25">
      <c r="M761" s="6"/>
    </row>
    <row r="762" spans="13:13" x14ac:dyDescent="0.25">
      <c r="M762" s="6"/>
    </row>
    <row r="763" spans="13:13" x14ac:dyDescent="0.25">
      <c r="M763" s="6"/>
    </row>
    <row r="764" spans="13:13" x14ac:dyDescent="0.25">
      <c r="M764" s="6"/>
    </row>
    <row r="765" spans="13:13" x14ac:dyDescent="0.25">
      <c r="M765" s="6"/>
    </row>
    <row r="766" spans="13:13" x14ac:dyDescent="0.25">
      <c r="M766" s="6"/>
    </row>
    <row r="767" spans="13:13" x14ac:dyDescent="0.25">
      <c r="M767" s="6"/>
    </row>
    <row r="768" spans="13:13" x14ac:dyDescent="0.25">
      <c r="M768" s="6"/>
    </row>
    <row r="769" spans="13:13" x14ac:dyDescent="0.25">
      <c r="M769" s="6"/>
    </row>
    <row r="770" spans="13:13" x14ac:dyDescent="0.25">
      <c r="M770" s="6"/>
    </row>
    <row r="771" spans="13:13" x14ac:dyDescent="0.25">
      <c r="M771" s="6"/>
    </row>
    <row r="772" spans="13:13" x14ac:dyDescent="0.25">
      <c r="M772" s="6"/>
    </row>
    <row r="773" spans="13:13" x14ac:dyDescent="0.25">
      <c r="M773" s="6"/>
    </row>
    <row r="774" spans="13:13" x14ac:dyDescent="0.25">
      <c r="M774" s="6"/>
    </row>
    <row r="775" spans="13:13" x14ac:dyDescent="0.25">
      <c r="M775" s="6"/>
    </row>
    <row r="776" spans="13:13" x14ac:dyDescent="0.25">
      <c r="M776" s="6"/>
    </row>
    <row r="777" spans="13:13" x14ac:dyDescent="0.25">
      <c r="M777" s="6"/>
    </row>
    <row r="778" spans="13:13" x14ac:dyDescent="0.25">
      <c r="M778" s="6"/>
    </row>
    <row r="779" spans="13:13" x14ac:dyDescent="0.25">
      <c r="M779" s="6"/>
    </row>
    <row r="780" spans="13:13" x14ac:dyDescent="0.25">
      <c r="M780" s="6"/>
    </row>
    <row r="781" spans="13:13" x14ac:dyDescent="0.25">
      <c r="M781" s="6"/>
    </row>
    <row r="782" spans="13:13" x14ac:dyDescent="0.25">
      <c r="M782" s="6"/>
    </row>
    <row r="783" spans="13:13" x14ac:dyDescent="0.25">
      <c r="M783" s="6"/>
    </row>
    <row r="784" spans="13:13" x14ac:dyDescent="0.25">
      <c r="M784" s="6"/>
    </row>
    <row r="785" spans="13:13" x14ac:dyDescent="0.25">
      <c r="M785" s="6"/>
    </row>
    <row r="786" spans="13:13" x14ac:dyDescent="0.25">
      <c r="M786" s="6"/>
    </row>
    <row r="787" spans="13:13" x14ac:dyDescent="0.25">
      <c r="M787" s="6"/>
    </row>
    <row r="788" spans="13:13" x14ac:dyDescent="0.25">
      <c r="M788" s="6"/>
    </row>
    <row r="789" spans="13:13" x14ac:dyDescent="0.25">
      <c r="M789" s="6"/>
    </row>
    <row r="790" spans="13:13" x14ac:dyDescent="0.25">
      <c r="M790" s="6"/>
    </row>
    <row r="791" spans="13:13" x14ac:dyDescent="0.25">
      <c r="M791" s="6"/>
    </row>
    <row r="792" spans="13:13" x14ac:dyDescent="0.25">
      <c r="M792" s="6"/>
    </row>
    <row r="793" spans="13:13" x14ac:dyDescent="0.25">
      <c r="M793" s="6"/>
    </row>
    <row r="794" spans="13:13" x14ac:dyDescent="0.25">
      <c r="M794" s="6"/>
    </row>
    <row r="795" spans="13:13" x14ac:dyDescent="0.25">
      <c r="M795" s="6"/>
    </row>
    <row r="796" spans="13:13" x14ac:dyDescent="0.25">
      <c r="M796" s="6"/>
    </row>
    <row r="797" spans="13:13" x14ac:dyDescent="0.25">
      <c r="M797" s="6"/>
    </row>
    <row r="798" spans="13:13" x14ac:dyDescent="0.25">
      <c r="M798" s="6"/>
    </row>
    <row r="799" spans="13:13" x14ac:dyDescent="0.25">
      <c r="M799" s="6"/>
    </row>
    <row r="800" spans="13:13" x14ac:dyDescent="0.25">
      <c r="M800" s="6"/>
    </row>
    <row r="801" spans="13:13" x14ac:dyDescent="0.25">
      <c r="M801" s="6"/>
    </row>
    <row r="802" spans="13:13" x14ac:dyDescent="0.25">
      <c r="M802" s="6"/>
    </row>
    <row r="803" spans="13:13" x14ac:dyDescent="0.25">
      <c r="M803" s="6"/>
    </row>
    <row r="804" spans="13:13" x14ac:dyDescent="0.25">
      <c r="M804" s="6"/>
    </row>
    <row r="805" spans="13:13" x14ac:dyDescent="0.25">
      <c r="M805" s="6"/>
    </row>
    <row r="806" spans="13:13" x14ac:dyDescent="0.25">
      <c r="M806" s="6"/>
    </row>
    <row r="807" spans="13:13" x14ac:dyDescent="0.25">
      <c r="M807" s="6"/>
    </row>
    <row r="808" spans="13:13" x14ac:dyDescent="0.25">
      <c r="M808" s="6"/>
    </row>
    <row r="809" spans="13:13" x14ac:dyDescent="0.25">
      <c r="M809" s="6"/>
    </row>
    <row r="810" spans="13:13" x14ac:dyDescent="0.25">
      <c r="M810" s="6"/>
    </row>
    <row r="811" spans="13:13" x14ac:dyDescent="0.25">
      <c r="M811" s="6"/>
    </row>
    <row r="812" spans="13:13" x14ac:dyDescent="0.25">
      <c r="M812" s="6"/>
    </row>
    <row r="813" spans="13:13" x14ac:dyDescent="0.25">
      <c r="M813" s="6"/>
    </row>
    <row r="814" spans="13:13" x14ac:dyDescent="0.25">
      <c r="M814" s="6"/>
    </row>
    <row r="815" spans="13:13" x14ac:dyDescent="0.25">
      <c r="M815" s="6"/>
    </row>
    <row r="816" spans="13:13" x14ac:dyDescent="0.25">
      <c r="M816" s="6"/>
    </row>
    <row r="817" spans="13:13" x14ac:dyDescent="0.25">
      <c r="M817" s="6"/>
    </row>
    <row r="818" spans="13:13" x14ac:dyDescent="0.25">
      <c r="M818" s="6"/>
    </row>
    <row r="819" spans="13:13" x14ac:dyDescent="0.25">
      <c r="M819" s="6"/>
    </row>
    <row r="820" spans="13:13" x14ac:dyDescent="0.25">
      <c r="M820" s="6"/>
    </row>
    <row r="821" spans="13:13" x14ac:dyDescent="0.25">
      <c r="M821" s="6"/>
    </row>
    <row r="822" spans="13:13" x14ac:dyDescent="0.25">
      <c r="M822" s="6"/>
    </row>
    <row r="823" spans="13:13" x14ac:dyDescent="0.25">
      <c r="M823" s="6"/>
    </row>
    <row r="824" spans="13:13" x14ac:dyDescent="0.25">
      <c r="M824" s="6"/>
    </row>
    <row r="825" spans="13:13" x14ac:dyDescent="0.25">
      <c r="M825" s="6"/>
    </row>
    <row r="826" spans="13:13" x14ac:dyDescent="0.25">
      <c r="M826" s="6"/>
    </row>
    <row r="827" spans="13:13" x14ac:dyDescent="0.25">
      <c r="M827" s="6"/>
    </row>
    <row r="828" spans="13:13" x14ac:dyDescent="0.25">
      <c r="M828" s="6"/>
    </row>
    <row r="829" spans="13:13" x14ac:dyDescent="0.25">
      <c r="M829" s="6"/>
    </row>
    <row r="830" spans="13:13" x14ac:dyDescent="0.25">
      <c r="M830" s="6"/>
    </row>
    <row r="831" spans="13:13" x14ac:dyDescent="0.25">
      <c r="M831" s="6"/>
    </row>
    <row r="832" spans="13:13" x14ac:dyDescent="0.25">
      <c r="M832" s="6"/>
    </row>
    <row r="833" spans="13:13" x14ac:dyDescent="0.25">
      <c r="M833" s="6"/>
    </row>
    <row r="834" spans="13:13" x14ac:dyDescent="0.25">
      <c r="M834" s="6"/>
    </row>
    <row r="835" spans="13:13" x14ac:dyDescent="0.25">
      <c r="M835" s="6"/>
    </row>
    <row r="836" spans="13:13" x14ac:dyDescent="0.25">
      <c r="M836" s="6"/>
    </row>
    <row r="837" spans="13:13" x14ac:dyDescent="0.25">
      <c r="M837" s="6"/>
    </row>
    <row r="838" spans="13:13" x14ac:dyDescent="0.25">
      <c r="M838" s="6"/>
    </row>
    <row r="839" spans="13:13" x14ac:dyDescent="0.25">
      <c r="M839" s="6"/>
    </row>
    <row r="840" spans="13:13" x14ac:dyDescent="0.25">
      <c r="M840" s="6"/>
    </row>
    <row r="841" spans="13:13" x14ac:dyDescent="0.25">
      <c r="M841" s="6"/>
    </row>
    <row r="842" spans="13:13" x14ac:dyDescent="0.25">
      <c r="M842" s="6"/>
    </row>
    <row r="843" spans="13:13" x14ac:dyDescent="0.25">
      <c r="M843" s="6"/>
    </row>
    <row r="844" spans="13:13" x14ac:dyDescent="0.25">
      <c r="M844" s="6"/>
    </row>
    <row r="845" spans="13:13" x14ac:dyDescent="0.25">
      <c r="M845" s="6"/>
    </row>
    <row r="846" spans="13:13" x14ac:dyDescent="0.25">
      <c r="M846" s="6"/>
    </row>
    <row r="847" spans="13:13" x14ac:dyDescent="0.25">
      <c r="M847" s="6"/>
    </row>
    <row r="848" spans="13:13" x14ac:dyDescent="0.25">
      <c r="M848" s="6"/>
    </row>
    <row r="849" spans="13:13" x14ac:dyDescent="0.25">
      <c r="M849" s="6"/>
    </row>
    <row r="850" spans="13:13" x14ac:dyDescent="0.25">
      <c r="M850" s="6"/>
    </row>
    <row r="851" spans="13:13" x14ac:dyDescent="0.25">
      <c r="M851" s="6"/>
    </row>
    <row r="852" spans="13:13" x14ac:dyDescent="0.25">
      <c r="M852" s="6"/>
    </row>
    <row r="853" spans="13:13" x14ac:dyDescent="0.25">
      <c r="M853" s="6"/>
    </row>
    <row r="854" spans="13:13" x14ac:dyDescent="0.25">
      <c r="M854" s="6"/>
    </row>
    <row r="855" spans="13:13" x14ac:dyDescent="0.25">
      <c r="M855" s="6"/>
    </row>
    <row r="856" spans="13:13" x14ac:dyDescent="0.25">
      <c r="M856" s="6"/>
    </row>
    <row r="857" spans="13:13" x14ac:dyDescent="0.25">
      <c r="M857" s="6"/>
    </row>
    <row r="858" spans="13:13" x14ac:dyDescent="0.25">
      <c r="M858" s="6"/>
    </row>
    <row r="859" spans="13:13" x14ac:dyDescent="0.25">
      <c r="M859" s="6"/>
    </row>
    <row r="860" spans="13:13" x14ac:dyDescent="0.25">
      <c r="M860" s="6"/>
    </row>
    <row r="861" spans="13:13" x14ac:dyDescent="0.25">
      <c r="M861" s="6"/>
    </row>
    <row r="862" spans="13:13" x14ac:dyDescent="0.25">
      <c r="M862" s="6"/>
    </row>
    <row r="863" spans="13:13" x14ac:dyDescent="0.25">
      <c r="M863" s="6"/>
    </row>
    <row r="864" spans="13:13" x14ac:dyDescent="0.25">
      <c r="M864" s="6"/>
    </row>
    <row r="865" spans="13:13" x14ac:dyDescent="0.25">
      <c r="M865" s="6"/>
    </row>
    <row r="866" spans="13:13" x14ac:dyDescent="0.25">
      <c r="M866" s="6"/>
    </row>
    <row r="867" spans="13:13" x14ac:dyDescent="0.25">
      <c r="M867" s="6"/>
    </row>
    <row r="868" spans="13:13" x14ac:dyDescent="0.25">
      <c r="M868" s="6"/>
    </row>
    <row r="869" spans="13:13" x14ac:dyDescent="0.25">
      <c r="M869" s="6"/>
    </row>
    <row r="870" spans="13:13" x14ac:dyDescent="0.25">
      <c r="M870" s="6"/>
    </row>
    <row r="871" spans="13:13" x14ac:dyDescent="0.25">
      <c r="M871" s="6"/>
    </row>
    <row r="872" spans="13:13" x14ac:dyDescent="0.25">
      <c r="M872" s="6"/>
    </row>
    <row r="873" spans="13:13" x14ac:dyDescent="0.25">
      <c r="M873" s="6"/>
    </row>
    <row r="874" spans="13:13" x14ac:dyDescent="0.25">
      <c r="M874" s="6"/>
    </row>
    <row r="875" spans="13:13" x14ac:dyDescent="0.25">
      <c r="M875" s="6"/>
    </row>
    <row r="876" spans="13:13" x14ac:dyDescent="0.25">
      <c r="M876" s="6"/>
    </row>
    <row r="877" spans="13:13" x14ac:dyDescent="0.25">
      <c r="M877" s="6"/>
    </row>
    <row r="878" spans="13:13" x14ac:dyDescent="0.25">
      <c r="M878" s="6"/>
    </row>
    <row r="879" spans="13:13" x14ac:dyDescent="0.25">
      <c r="M879" s="6"/>
    </row>
    <row r="880" spans="13:13" x14ac:dyDescent="0.25">
      <c r="M880" s="6"/>
    </row>
    <row r="881" spans="13:13" x14ac:dyDescent="0.25">
      <c r="M881" s="6"/>
    </row>
    <row r="882" spans="13:13" x14ac:dyDescent="0.25">
      <c r="M882" s="6"/>
    </row>
    <row r="883" spans="13:13" x14ac:dyDescent="0.25">
      <c r="M883" s="6"/>
    </row>
    <row r="884" spans="13:13" x14ac:dyDescent="0.25">
      <c r="M884" s="6"/>
    </row>
    <row r="885" spans="13:13" x14ac:dyDescent="0.25">
      <c r="M885" s="6"/>
    </row>
    <row r="886" spans="13:13" x14ac:dyDescent="0.25">
      <c r="M886" s="6"/>
    </row>
    <row r="887" spans="13:13" x14ac:dyDescent="0.25">
      <c r="M887" s="6"/>
    </row>
    <row r="888" spans="13:13" x14ac:dyDescent="0.25">
      <c r="M888" s="6"/>
    </row>
    <row r="889" spans="13:13" x14ac:dyDescent="0.25">
      <c r="M889" s="6"/>
    </row>
    <row r="890" spans="13:13" x14ac:dyDescent="0.25">
      <c r="M890" s="6"/>
    </row>
    <row r="891" spans="13:13" x14ac:dyDescent="0.25">
      <c r="M891" s="6"/>
    </row>
    <row r="892" spans="13:13" x14ac:dyDescent="0.25">
      <c r="M892" s="6"/>
    </row>
    <row r="893" spans="13:13" x14ac:dyDescent="0.25">
      <c r="M893" s="6"/>
    </row>
    <row r="894" spans="13:13" x14ac:dyDescent="0.25">
      <c r="M894" s="6"/>
    </row>
    <row r="895" spans="13:13" x14ac:dyDescent="0.25">
      <c r="M895" s="6"/>
    </row>
    <row r="896" spans="13:13" x14ac:dyDescent="0.25">
      <c r="M896" s="6"/>
    </row>
    <row r="897" spans="13:13" x14ac:dyDescent="0.25">
      <c r="M897" s="6"/>
    </row>
    <row r="898" spans="13:13" x14ac:dyDescent="0.25">
      <c r="M898" s="6"/>
    </row>
    <row r="899" spans="13:13" x14ac:dyDescent="0.25">
      <c r="M899" s="6"/>
    </row>
    <row r="900" spans="13:13" x14ac:dyDescent="0.25">
      <c r="M900" s="6"/>
    </row>
    <row r="901" spans="13:13" x14ac:dyDescent="0.25">
      <c r="M901" s="6"/>
    </row>
    <row r="902" spans="13:13" x14ac:dyDescent="0.25">
      <c r="M902" s="6"/>
    </row>
    <row r="903" spans="13:13" x14ac:dyDescent="0.25">
      <c r="M903" s="6"/>
    </row>
    <row r="904" spans="13:13" x14ac:dyDescent="0.25">
      <c r="M904" s="6"/>
    </row>
    <row r="905" spans="13:13" x14ac:dyDescent="0.25">
      <c r="M905" s="6"/>
    </row>
    <row r="906" spans="13:13" x14ac:dyDescent="0.25">
      <c r="M906" s="6"/>
    </row>
    <row r="907" spans="13:13" x14ac:dyDescent="0.25">
      <c r="M907" s="6"/>
    </row>
    <row r="908" spans="13:13" x14ac:dyDescent="0.25">
      <c r="M908" s="6"/>
    </row>
    <row r="909" spans="13:13" x14ac:dyDescent="0.25">
      <c r="M909" s="6"/>
    </row>
    <row r="910" spans="13:13" x14ac:dyDescent="0.25">
      <c r="M910" s="6"/>
    </row>
    <row r="911" spans="13:13" x14ac:dyDescent="0.25">
      <c r="M911" s="6"/>
    </row>
    <row r="912" spans="13:13" x14ac:dyDescent="0.25">
      <c r="M912" s="6"/>
    </row>
    <row r="913" spans="13:13" x14ac:dyDescent="0.25">
      <c r="M913" s="6"/>
    </row>
    <row r="914" spans="13:13" x14ac:dyDescent="0.25">
      <c r="M914" s="6"/>
    </row>
    <row r="915" spans="13:13" x14ac:dyDescent="0.25">
      <c r="M915" s="6"/>
    </row>
    <row r="916" spans="13:13" x14ac:dyDescent="0.25">
      <c r="M916" s="6"/>
    </row>
    <row r="917" spans="13:13" x14ac:dyDescent="0.25">
      <c r="M917" s="6"/>
    </row>
    <row r="918" spans="13:13" x14ac:dyDescent="0.25">
      <c r="M918" s="6"/>
    </row>
    <row r="919" spans="13:13" x14ac:dyDescent="0.25">
      <c r="M919" s="6"/>
    </row>
    <row r="920" spans="13:13" x14ac:dyDescent="0.25">
      <c r="M920" s="6"/>
    </row>
    <row r="921" spans="13:13" x14ac:dyDescent="0.25">
      <c r="M921" s="6"/>
    </row>
    <row r="922" spans="13:13" x14ac:dyDescent="0.25">
      <c r="M922" s="6"/>
    </row>
    <row r="923" spans="13:13" x14ac:dyDescent="0.25">
      <c r="M923" s="6"/>
    </row>
    <row r="924" spans="13:13" x14ac:dyDescent="0.25">
      <c r="M924" s="6"/>
    </row>
    <row r="925" spans="13:13" x14ac:dyDescent="0.25">
      <c r="M925" s="6"/>
    </row>
    <row r="926" spans="13:13" x14ac:dyDescent="0.25">
      <c r="M926" s="6"/>
    </row>
    <row r="927" spans="13:13" x14ac:dyDescent="0.25">
      <c r="M927" s="6"/>
    </row>
    <row r="928" spans="13:13" x14ac:dyDescent="0.25">
      <c r="M928" s="6"/>
    </row>
    <row r="929" spans="13:13" x14ac:dyDescent="0.25">
      <c r="M929" s="6"/>
    </row>
    <row r="930" spans="13:13" x14ac:dyDescent="0.25">
      <c r="M930" s="6"/>
    </row>
    <row r="931" spans="13:13" x14ac:dyDescent="0.25">
      <c r="M931" s="6"/>
    </row>
    <row r="932" spans="13:13" x14ac:dyDescent="0.25">
      <c r="M932" s="6"/>
    </row>
    <row r="933" spans="13:13" x14ac:dyDescent="0.25">
      <c r="M933" s="6"/>
    </row>
    <row r="934" spans="13:13" x14ac:dyDescent="0.25">
      <c r="M934" s="6"/>
    </row>
    <row r="935" spans="13:13" x14ac:dyDescent="0.25">
      <c r="M935" s="6"/>
    </row>
    <row r="936" spans="13:13" x14ac:dyDescent="0.25">
      <c r="M936" s="6"/>
    </row>
    <row r="937" spans="13:13" x14ac:dyDescent="0.25">
      <c r="M937" s="6"/>
    </row>
    <row r="938" spans="13:13" x14ac:dyDescent="0.25">
      <c r="M938" s="6"/>
    </row>
    <row r="939" spans="13:13" x14ac:dyDescent="0.25">
      <c r="M939" s="6"/>
    </row>
    <row r="940" spans="13:13" x14ac:dyDescent="0.25">
      <c r="M940" s="6"/>
    </row>
    <row r="941" spans="13:13" x14ac:dyDescent="0.25">
      <c r="M941" s="6"/>
    </row>
    <row r="942" spans="13:13" x14ac:dyDescent="0.25">
      <c r="M942" s="6"/>
    </row>
    <row r="943" spans="13:13" x14ac:dyDescent="0.25">
      <c r="M943" s="6"/>
    </row>
    <row r="944" spans="13:13" x14ac:dyDescent="0.25">
      <c r="M944" s="6"/>
    </row>
    <row r="945" spans="13:13" x14ac:dyDescent="0.25">
      <c r="M945" s="6"/>
    </row>
    <row r="946" spans="13:13" x14ac:dyDescent="0.25">
      <c r="M946" s="6"/>
    </row>
    <row r="947" spans="13:13" x14ac:dyDescent="0.25">
      <c r="M947" s="6"/>
    </row>
    <row r="948" spans="13:13" x14ac:dyDescent="0.25">
      <c r="M948" s="6"/>
    </row>
    <row r="949" spans="13:13" x14ac:dyDescent="0.25">
      <c r="M949" s="6"/>
    </row>
    <row r="950" spans="13:13" x14ac:dyDescent="0.25">
      <c r="M950" s="6"/>
    </row>
    <row r="951" spans="13:13" x14ac:dyDescent="0.25">
      <c r="M951" s="6"/>
    </row>
    <row r="952" spans="13:13" x14ac:dyDescent="0.25">
      <c r="M952" s="6"/>
    </row>
    <row r="953" spans="13:13" x14ac:dyDescent="0.25">
      <c r="M953" s="6"/>
    </row>
    <row r="954" spans="13:13" x14ac:dyDescent="0.25">
      <c r="M954" s="6"/>
    </row>
    <row r="955" spans="13:13" x14ac:dyDescent="0.25">
      <c r="M955" s="6"/>
    </row>
    <row r="956" spans="13:13" x14ac:dyDescent="0.25">
      <c r="M956" s="6"/>
    </row>
    <row r="957" spans="13:13" x14ac:dyDescent="0.25">
      <c r="M957" s="6"/>
    </row>
    <row r="958" spans="13:13" x14ac:dyDescent="0.25">
      <c r="M958" s="6"/>
    </row>
    <row r="959" spans="13:13" x14ac:dyDescent="0.25">
      <c r="M959" s="6"/>
    </row>
    <row r="960" spans="13:13" x14ac:dyDescent="0.25">
      <c r="M960" s="6"/>
    </row>
    <row r="961" spans="13:13" x14ac:dyDescent="0.25">
      <c r="M961" s="6"/>
    </row>
    <row r="962" spans="13:13" x14ac:dyDescent="0.25">
      <c r="M962" s="6"/>
    </row>
    <row r="963" spans="13:13" x14ac:dyDescent="0.25">
      <c r="M963" s="6"/>
    </row>
    <row r="964" spans="13:13" x14ac:dyDescent="0.25">
      <c r="M964" s="6"/>
    </row>
    <row r="965" spans="13:13" x14ac:dyDescent="0.25">
      <c r="M965" s="6"/>
    </row>
    <row r="966" spans="13:13" x14ac:dyDescent="0.25">
      <c r="M966" s="6"/>
    </row>
    <row r="967" spans="13:13" x14ac:dyDescent="0.25">
      <c r="M967" s="6"/>
    </row>
    <row r="968" spans="13:13" x14ac:dyDescent="0.25">
      <c r="M968" s="6"/>
    </row>
    <row r="969" spans="13:13" x14ac:dyDescent="0.25">
      <c r="M969" s="6"/>
    </row>
    <row r="970" spans="13:13" x14ac:dyDescent="0.25">
      <c r="M970" s="6"/>
    </row>
    <row r="971" spans="13:13" x14ac:dyDescent="0.25">
      <c r="M971" s="6"/>
    </row>
    <row r="972" spans="13:13" x14ac:dyDescent="0.25">
      <c r="M972" s="6"/>
    </row>
    <row r="973" spans="13:13" x14ac:dyDescent="0.25">
      <c r="M973" s="6"/>
    </row>
    <row r="974" spans="13:13" x14ac:dyDescent="0.25">
      <c r="M974" s="6"/>
    </row>
    <row r="975" spans="13:13" x14ac:dyDescent="0.25">
      <c r="M975" s="6"/>
    </row>
    <row r="976" spans="13:13" x14ac:dyDescent="0.25">
      <c r="M976" s="6"/>
    </row>
    <row r="977" spans="13:13" x14ac:dyDescent="0.25">
      <c r="M977" s="6"/>
    </row>
    <row r="978" spans="13:13" x14ac:dyDescent="0.25">
      <c r="M978" s="6"/>
    </row>
    <row r="979" spans="13:13" x14ac:dyDescent="0.25">
      <c r="M979" s="6"/>
    </row>
    <row r="980" spans="13:13" x14ac:dyDescent="0.25">
      <c r="M980" s="6"/>
    </row>
    <row r="981" spans="13:13" x14ac:dyDescent="0.25">
      <c r="M981" s="6"/>
    </row>
    <row r="982" spans="13:13" x14ac:dyDescent="0.25">
      <c r="M982" s="6"/>
    </row>
    <row r="983" spans="13:13" x14ac:dyDescent="0.25">
      <c r="M983" s="6"/>
    </row>
    <row r="984" spans="13:13" x14ac:dyDescent="0.25">
      <c r="M984" s="6"/>
    </row>
    <row r="985" spans="13:13" x14ac:dyDescent="0.25">
      <c r="M985" s="6"/>
    </row>
    <row r="986" spans="13:13" x14ac:dyDescent="0.25">
      <c r="M986" s="6"/>
    </row>
    <row r="987" spans="13:13" x14ac:dyDescent="0.25">
      <c r="M987" s="6"/>
    </row>
    <row r="988" spans="13:13" x14ac:dyDescent="0.25">
      <c r="M988" s="6"/>
    </row>
    <row r="989" spans="13:13" x14ac:dyDescent="0.25">
      <c r="M989" s="6"/>
    </row>
    <row r="990" spans="13:13" x14ac:dyDescent="0.25">
      <c r="M990" s="6"/>
    </row>
    <row r="991" spans="13:13" x14ac:dyDescent="0.25">
      <c r="M991" s="6"/>
    </row>
    <row r="992" spans="13:13" x14ac:dyDescent="0.25">
      <c r="M992" s="6"/>
    </row>
    <row r="993" spans="13:13" x14ac:dyDescent="0.25">
      <c r="M993" s="6"/>
    </row>
    <row r="994" spans="13:13" x14ac:dyDescent="0.25">
      <c r="M994" s="6"/>
    </row>
    <row r="995" spans="13:13" x14ac:dyDescent="0.25">
      <c r="M995" s="6"/>
    </row>
    <row r="996" spans="13:13" x14ac:dyDescent="0.25">
      <c r="M996" s="6"/>
    </row>
    <row r="997" spans="13:13" x14ac:dyDescent="0.25">
      <c r="M997" s="6"/>
    </row>
    <row r="998" spans="13:13" x14ac:dyDescent="0.25">
      <c r="M998" s="6"/>
    </row>
    <row r="999" spans="13:13" x14ac:dyDescent="0.25">
      <c r="M999" s="6"/>
    </row>
    <row r="1000" spans="13:13" x14ac:dyDescent="0.25">
      <c r="M1000" s="6"/>
    </row>
    <row r="1001" spans="13:13" x14ac:dyDescent="0.25">
      <c r="M1001" s="6"/>
    </row>
    <row r="1002" spans="13:13" x14ac:dyDescent="0.25">
      <c r="M1002" s="6"/>
    </row>
    <row r="1003" spans="13:13" x14ac:dyDescent="0.25">
      <c r="M1003" s="6"/>
    </row>
    <row r="1004" spans="13:13" x14ac:dyDescent="0.25">
      <c r="M1004" s="6"/>
    </row>
    <row r="1005" spans="13:13" x14ac:dyDescent="0.25">
      <c r="M1005" s="6"/>
    </row>
    <row r="1006" spans="13:13" x14ac:dyDescent="0.25">
      <c r="M1006" s="6"/>
    </row>
    <row r="1007" spans="13:13" x14ac:dyDescent="0.25">
      <c r="M1007" s="6"/>
    </row>
    <row r="1008" spans="13:13" x14ac:dyDescent="0.25">
      <c r="M1008" s="6"/>
    </row>
    <row r="1009" spans="13:13" x14ac:dyDescent="0.25">
      <c r="M1009" s="6"/>
    </row>
    <row r="1010" spans="13:13" x14ac:dyDescent="0.25">
      <c r="M1010" s="6"/>
    </row>
    <row r="1011" spans="13:13" x14ac:dyDescent="0.25">
      <c r="M1011" s="6"/>
    </row>
    <row r="1012" spans="13:13" x14ac:dyDescent="0.25">
      <c r="M1012" s="6"/>
    </row>
    <row r="1013" spans="13:13" x14ac:dyDescent="0.25">
      <c r="M1013" s="6"/>
    </row>
    <row r="1014" spans="13:13" x14ac:dyDescent="0.25">
      <c r="M1014" s="6"/>
    </row>
    <row r="1015" spans="13:13" x14ac:dyDescent="0.25">
      <c r="M1015" s="6"/>
    </row>
    <row r="1016" spans="13:13" x14ac:dyDescent="0.25">
      <c r="M1016" s="6"/>
    </row>
    <row r="1017" spans="13:13" x14ac:dyDescent="0.25">
      <c r="M1017" s="6"/>
    </row>
    <row r="1018" spans="13:13" x14ac:dyDescent="0.25">
      <c r="M1018" s="6"/>
    </row>
    <row r="1019" spans="13:13" x14ac:dyDescent="0.25">
      <c r="M1019" s="6"/>
    </row>
    <row r="1020" spans="13:13" x14ac:dyDescent="0.25">
      <c r="M1020" s="6"/>
    </row>
    <row r="1021" spans="13:13" x14ac:dyDescent="0.25">
      <c r="M1021" s="6"/>
    </row>
    <row r="1022" spans="13:13" x14ac:dyDescent="0.25">
      <c r="M1022" s="6"/>
    </row>
    <row r="1023" spans="13:13" x14ac:dyDescent="0.25">
      <c r="M1023" s="6"/>
    </row>
    <row r="1024" spans="13:13" x14ac:dyDescent="0.25">
      <c r="M1024" s="6"/>
    </row>
    <row r="1025" spans="13:13" x14ac:dyDescent="0.25">
      <c r="M1025" s="6"/>
    </row>
    <row r="1026" spans="13:13" x14ac:dyDescent="0.25">
      <c r="M1026" s="6"/>
    </row>
    <row r="1027" spans="13:13" x14ac:dyDescent="0.25">
      <c r="M1027" s="6"/>
    </row>
    <row r="1028" spans="13:13" x14ac:dyDescent="0.25">
      <c r="M1028" s="6"/>
    </row>
    <row r="1029" spans="13:13" x14ac:dyDescent="0.25">
      <c r="M1029" s="6"/>
    </row>
    <row r="1030" spans="13:13" x14ac:dyDescent="0.25">
      <c r="M1030" s="6"/>
    </row>
    <row r="1031" spans="13:13" x14ac:dyDescent="0.25">
      <c r="M1031" s="6"/>
    </row>
    <row r="1032" spans="13:13" x14ac:dyDescent="0.25">
      <c r="M1032" s="6"/>
    </row>
    <row r="1033" spans="13:13" x14ac:dyDescent="0.25">
      <c r="M1033" s="6"/>
    </row>
    <row r="1034" spans="13:13" x14ac:dyDescent="0.25">
      <c r="M1034" s="6"/>
    </row>
    <row r="1035" spans="13:13" x14ac:dyDescent="0.25">
      <c r="M1035" s="6"/>
    </row>
    <row r="1036" spans="13:13" x14ac:dyDescent="0.25">
      <c r="M1036" s="6"/>
    </row>
    <row r="1037" spans="13:13" x14ac:dyDescent="0.25">
      <c r="M1037" s="6"/>
    </row>
    <row r="1038" spans="13:13" x14ac:dyDescent="0.25">
      <c r="M1038" s="6"/>
    </row>
    <row r="1039" spans="13:13" x14ac:dyDescent="0.25">
      <c r="M1039" s="6"/>
    </row>
    <row r="1040" spans="13:13" x14ac:dyDescent="0.25">
      <c r="M1040" s="6"/>
    </row>
    <row r="1041" spans="13:13" x14ac:dyDescent="0.25">
      <c r="M1041" s="6"/>
    </row>
    <row r="1042" spans="13:13" x14ac:dyDescent="0.25">
      <c r="M1042" s="6"/>
    </row>
    <row r="1043" spans="13:13" x14ac:dyDescent="0.25">
      <c r="M1043" s="6"/>
    </row>
    <row r="1044" spans="13:13" x14ac:dyDescent="0.25">
      <c r="M1044" s="6"/>
    </row>
    <row r="1045" spans="13:13" x14ac:dyDescent="0.25">
      <c r="M1045" s="6"/>
    </row>
    <row r="1046" spans="13:13" x14ac:dyDescent="0.25">
      <c r="M1046" s="6"/>
    </row>
    <row r="1047" spans="13:13" x14ac:dyDescent="0.25">
      <c r="M1047" s="6"/>
    </row>
    <row r="1048" spans="13:13" x14ac:dyDescent="0.25">
      <c r="M1048" s="6"/>
    </row>
    <row r="1049" spans="13:13" x14ac:dyDescent="0.25">
      <c r="M1049" s="6"/>
    </row>
    <row r="1050" spans="13:13" x14ac:dyDescent="0.25">
      <c r="M1050" s="6"/>
    </row>
    <row r="1051" spans="13:13" x14ac:dyDescent="0.25">
      <c r="M1051" s="6"/>
    </row>
    <row r="1052" spans="13:13" x14ac:dyDescent="0.25">
      <c r="M1052" s="6"/>
    </row>
    <row r="1053" spans="13:13" x14ac:dyDescent="0.25">
      <c r="M1053" s="6"/>
    </row>
    <row r="1054" spans="13:13" x14ac:dyDescent="0.25">
      <c r="M1054" s="6"/>
    </row>
    <row r="1055" spans="13:13" x14ac:dyDescent="0.25">
      <c r="M1055" s="6"/>
    </row>
    <row r="1056" spans="13:13" x14ac:dyDescent="0.25">
      <c r="M1056" s="6"/>
    </row>
    <row r="1057" spans="13:13" x14ac:dyDescent="0.25">
      <c r="M1057" s="6"/>
    </row>
    <row r="1058" spans="13:13" x14ac:dyDescent="0.25">
      <c r="M1058" s="6"/>
    </row>
    <row r="1059" spans="13:13" x14ac:dyDescent="0.25">
      <c r="M1059" s="6"/>
    </row>
    <row r="1060" spans="13:13" x14ac:dyDescent="0.25">
      <c r="M1060" s="6"/>
    </row>
    <row r="1061" spans="13:13" x14ac:dyDescent="0.25">
      <c r="M1061" s="6"/>
    </row>
    <row r="1062" spans="13:13" x14ac:dyDescent="0.25">
      <c r="M1062" s="6"/>
    </row>
    <row r="1063" spans="13:13" x14ac:dyDescent="0.25">
      <c r="M1063" s="6"/>
    </row>
    <row r="1064" spans="13:13" x14ac:dyDescent="0.25">
      <c r="M1064" s="6"/>
    </row>
    <row r="1065" spans="13:13" x14ac:dyDescent="0.25">
      <c r="M1065" s="6"/>
    </row>
    <row r="1066" spans="13:13" x14ac:dyDescent="0.25">
      <c r="M1066" s="6"/>
    </row>
    <row r="1067" spans="13:13" x14ac:dyDescent="0.25">
      <c r="M1067" s="6"/>
    </row>
    <row r="1068" spans="13:13" x14ac:dyDescent="0.25">
      <c r="M1068" s="6"/>
    </row>
    <row r="1069" spans="13:13" x14ac:dyDescent="0.25">
      <c r="M1069" s="6"/>
    </row>
    <row r="1070" spans="13:13" x14ac:dyDescent="0.25">
      <c r="M1070" s="6"/>
    </row>
    <row r="1071" spans="13:13" x14ac:dyDescent="0.25">
      <c r="M1071" s="6"/>
    </row>
    <row r="1072" spans="13:13" x14ac:dyDescent="0.25">
      <c r="M1072" s="6"/>
    </row>
    <row r="1073" spans="13:13" x14ac:dyDescent="0.25">
      <c r="M1073" s="6"/>
    </row>
    <row r="1074" spans="13:13" x14ac:dyDescent="0.25">
      <c r="M1074" s="6"/>
    </row>
    <row r="1075" spans="13:13" x14ac:dyDescent="0.25">
      <c r="M1075" s="6"/>
    </row>
    <row r="1076" spans="13:13" x14ac:dyDescent="0.25">
      <c r="M1076" s="6"/>
    </row>
    <row r="1077" spans="13:13" x14ac:dyDescent="0.25">
      <c r="M1077" s="6"/>
    </row>
    <row r="1078" spans="13:13" x14ac:dyDescent="0.25">
      <c r="M1078" s="6"/>
    </row>
    <row r="1079" spans="13:13" x14ac:dyDescent="0.25">
      <c r="M1079" s="6"/>
    </row>
    <row r="1080" spans="13:13" x14ac:dyDescent="0.25">
      <c r="M1080" s="6"/>
    </row>
    <row r="1081" spans="13:13" x14ac:dyDescent="0.25">
      <c r="M1081" s="6"/>
    </row>
    <row r="1082" spans="13:13" x14ac:dyDescent="0.25">
      <c r="M1082" s="6"/>
    </row>
    <row r="1083" spans="13:13" x14ac:dyDescent="0.25">
      <c r="M1083" s="6"/>
    </row>
    <row r="1084" spans="13:13" x14ac:dyDescent="0.25">
      <c r="M1084" s="6"/>
    </row>
    <row r="1085" spans="13:13" x14ac:dyDescent="0.25">
      <c r="M1085" s="6"/>
    </row>
    <row r="1086" spans="13:13" x14ac:dyDescent="0.25">
      <c r="M1086" s="6"/>
    </row>
    <row r="1087" spans="13:13" x14ac:dyDescent="0.25">
      <c r="M1087" s="6"/>
    </row>
    <row r="1088" spans="13:13" x14ac:dyDescent="0.25">
      <c r="M1088" s="6"/>
    </row>
    <row r="1089" spans="13:13" x14ac:dyDescent="0.25">
      <c r="M1089" s="6"/>
    </row>
    <row r="1090" spans="13:13" x14ac:dyDescent="0.25">
      <c r="M1090" s="6"/>
    </row>
    <row r="1091" spans="13:13" x14ac:dyDescent="0.25">
      <c r="M1091" s="6"/>
    </row>
    <row r="1092" spans="13:13" x14ac:dyDescent="0.25">
      <c r="M1092" s="6"/>
    </row>
    <row r="1093" spans="13:13" x14ac:dyDescent="0.25">
      <c r="M1093" s="6"/>
    </row>
    <row r="1094" spans="13:13" x14ac:dyDescent="0.25">
      <c r="M1094" s="6"/>
    </row>
    <row r="1095" spans="13:13" x14ac:dyDescent="0.25">
      <c r="M1095" s="6"/>
    </row>
    <row r="1096" spans="13:13" x14ac:dyDescent="0.25">
      <c r="M1096" s="6"/>
    </row>
    <row r="1097" spans="13:13" x14ac:dyDescent="0.25">
      <c r="M1097" s="6"/>
    </row>
    <row r="1098" spans="13:13" x14ac:dyDescent="0.25">
      <c r="M1098" s="6"/>
    </row>
    <row r="1099" spans="13:13" x14ac:dyDescent="0.25">
      <c r="M1099" s="6"/>
    </row>
    <row r="1100" spans="13:13" x14ac:dyDescent="0.25">
      <c r="M1100" s="6"/>
    </row>
    <row r="1101" spans="13:13" x14ac:dyDescent="0.25">
      <c r="M1101" s="6"/>
    </row>
    <row r="1102" spans="13:13" x14ac:dyDescent="0.25">
      <c r="M1102" s="6"/>
    </row>
    <row r="1103" spans="13:13" x14ac:dyDescent="0.25">
      <c r="M1103" s="6"/>
    </row>
    <row r="1104" spans="13:13" x14ac:dyDescent="0.25">
      <c r="M1104" s="6"/>
    </row>
    <row r="1105" spans="13:13" x14ac:dyDescent="0.25">
      <c r="M1105" s="6"/>
    </row>
    <row r="1106" spans="13:13" x14ac:dyDescent="0.25">
      <c r="M1106" s="6"/>
    </row>
    <row r="1107" spans="13:13" x14ac:dyDescent="0.25">
      <c r="M1107" s="6"/>
    </row>
    <row r="1108" spans="13:13" x14ac:dyDescent="0.25">
      <c r="M1108" s="6"/>
    </row>
    <row r="1109" spans="13:13" x14ac:dyDescent="0.25">
      <c r="M1109" s="6"/>
    </row>
    <row r="1110" spans="13:13" x14ac:dyDescent="0.25">
      <c r="M1110" s="6"/>
    </row>
    <row r="1111" spans="13:13" x14ac:dyDescent="0.25">
      <c r="M1111" s="6"/>
    </row>
    <row r="1112" spans="13:13" x14ac:dyDescent="0.25">
      <c r="M1112" s="6"/>
    </row>
    <row r="1113" spans="13:13" x14ac:dyDescent="0.25">
      <c r="M1113" s="6"/>
    </row>
    <row r="1114" spans="13:13" x14ac:dyDescent="0.25">
      <c r="M1114" s="6"/>
    </row>
    <row r="1115" spans="13:13" x14ac:dyDescent="0.25">
      <c r="M1115" s="6"/>
    </row>
    <row r="1116" spans="13:13" x14ac:dyDescent="0.25">
      <c r="M1116" s="6"/>
    </row>
    <row r="1117" spans="13:13" x14ac:dyDescent="0.25">
      <c r="M1117" s="6"/>
    </row>
    <row r="1118" spans="13:13" x14ac:dyDescent="0.25">
      <c r="M1118" s="6"/>
    </row>
    <row r="1119" spans="13:13" x14ac:dyDescent="0.25">
      <c r="M1119" s="6"/>
    </row>
    <row r="1120" spans="13:13" x14ac:dyDescent="0.25">
      <c r="M1120" s="6"/>
    </row>
    <row r="1121" spans="13:13" x14ac:dyDescent="0.25">
      <c r="M1121" s="6"/>
    </row>
    <row r="1122" spans="13:13" x14ac:dyDescent="0.25">
      <c r="M1122" s="6"/>
    </row>
    <row r="1123" spans="13:13" x14ac:dyDescent="0.25">
      <c r="M1123" s="6"/>
    </row>
    <row r="1124" spans="13:13" x14ac:dyDescent="0.25">
      <c r="M1124" s="6"/>
    </row>
    <row r="1125" spans="13:13" x14ac:dyDescent="0.25">
      <c r="M1125" s="6"/>
    </row>
    <row r="1126" spans="13:13" x14ac:dyDescent="0.25">
      <c r="M1126" s="6"/>
    </row>
    <row r="1127" spans="13:13" x14ac:dyDescent="0.25">
      <c r="M1127" s="6"/>
    </row>
    <row r="1128" spans="13:13" x14ac:dyDescent="0.25">
      <c r="M1128" s="6"/>
    </row>
    <row r="1129" spans="13:13" x14ac:dyDescent="0.25">
      <c r="M1129" s="6"/>
    </row>
    <row r="1130" spans="13:13" x14ac:dyDescent="0.25">
      <c r="M1130" s="6"/>
    </row>
    <row r="1131" spans="13:13" x14ac:dyDescent="0.25">
      <c r="M1131" s="6"/>
    </row>
    <row r="1132" spans="13:13" x14ac:dyDescent="0.25">
      <c r="M1132" s="6"/>
    </row>
    <row r="1133" spans="13:13" x14ac:dyDescent="0.25">
      <c r="M1133" s="6"/>
    </row>
    <row r="1134" spans="13:13" x14ac:dyDescent="0.25">
      <c r="M1134" s="6"/>
    </row>
    <row r="1135" spans="13:13" x14ac:dyDescent="0.25">
      <c r="M1135" s="6"/>
    </row>
    <row r="1136" spans="13:13" x14ac:dyDescent="0.25">
      <c r="M1136" s="6"/>
    </row>
    <row r="1137" spans="13:13" x14ac:dyDescent="0.25">
      <c r="M1137" s="6"/>
    </row>
    <row r="1138" spans="13:13" x14ac:dyDescent="0.25">
      <c r="M1138" s="6"/>
    </row>
    <row r="1139" spans="13:13" x14ac:dyDescent="0.25">
      <c r="M1139" s="6"/>
    </row>
    <row r="1140" spans="13:13" x14ac:dyDescent="0.25">
      <c r="M1140" s="6"/>
    </row>
    <row r="1141" spans="13:13" x14ac:dyDescent="0.25">
      <c r="M1141" s="6"/>
    </row>
    <row r="1142" spans="13:13" x14ac:dyDescent="0.25">
      <c r="M1142" s="6"/>
    </row>
    <row r="1143" spans="13:13" x14ac:dyDescent="0.25">
      <c r="M1143" s="6"/>
    </row>
    <row r="1144" spans="13:13" x14ac:dyDescent="0.25">
      <c r="M1144" s="6"/>
    </row>
    <row r="1145" spans="13:13" x14ac:dyDescent="0.25">
      <c r="M1145" s="6"/>
    </row>
    <row r="1146" spans="13:13" x14ac:dyDescent="0.25">
      <c r="M1146" s="6"/>
    </row>
    <row r="1147" spans="13:13" x14ac:dyDescent="0.25">
      <c r="M1147" s="6"/>
    </row>
    <row r="1148" spans="13:13" x14ac:dyDescent="0.25">
      <c r="M1148" s="6"/>
    </row>
    <row r="1149" spans="13:13" x14ac:dyDescent="0.25">
      <c r="M1149" s="6"/>
    </row>
    <row r="1150" spans="13:13" x14ac:dyDescent="0.25">
      <c r="M1150" s="6"/>
    </row>
    <row r="1151" spans="13:13" x14ac:dyDescent="0.25">
      <c r="M1151" s="6"/>
    </row>
    <row r="1152" spans="13:13" x14ac:dyDescent="0.25">
      <c r="M1152" s="6"/>
    </row>
    <row r="1153" spans="13:13" x14ac:dyDescent="0.25">
      <c r="M1153" s="6"/>
    </row>
    <row r="1154" spans="13:13" x14ac:dyDescent="0.25">
      <c r="M1154" s="6"/>
    </row>
    <row r="1155" spans="13:13" x14ac:dyDescent="0.25">
      <c r="M1155" s="6"/>
    </row>
    <row r="1156" spans="13:13" x14ac:dyDescent="0.25">
      <c r="M1156" s="6"/>
    </row>
    <row r="1157" spans="13:13" x14ac:dyDescent="0.25">
      <c r="M1157" s="6"/>
    </row>
    <row r="1158" spans="13:13" x14ac:dyDescent="0.25">
      <c r="M1158" s="6"/>
    </row>
    <row r="1159" spans="13:13" x14ac:dyDescent="0.25">
      <c r="M1159" s="6"/>
    </row>
    <row r="1160" spans="13:13" x14ac:dyDescent="0.25">
      <c r="M1160" s="6"/>
    </row>
    <row r="1161" spans="13:13" x14ac:dyDescent="0.25">
      <c r="M1161" s="6"/>
    </row>
    <row r="1162" spans="13:13" x14ac:dyDescent="0.25">
      <c r="M1162" s="6"/>
    </row>
    <row r="1163" spans="13:13" x14ac:dyDescent="0.25">
      <c r="M1163" s="6"/>
    </row>
    <row r="1164" spans="13:13" x14ac:dyDescent="0.25">
      <c r="M1164" s="6"/>
    </row>
    <row r="1165" spans="13:13" x14ac:dyDescent="0.25">
      <c r="M1165" s="6"/>
    </row>
    <row r="1166" spans="13:13" x14ac:dyDescent="0.25">
      <c r="M1166" s="6"/>
    </row>
    <row r="1167" spans="13:13" x14ac:dyDescent="0.25">
      <c r="M1167" s="6"/>
    </row>
    <row r="1168" spans="13:13" x14ac:dyDescent="0.25">
      <c r="M1168" s="6"/>
    </row>
    <row r="1169" spans="13:13" x14ac:dyDescent="0.25">
      <c r="M1169" s="6"/>
    </row>
    <row r="1170" spans="13:13" x14ac:dyDescent="0.25">
      <c r="M1170" s="6"/>
    </row>
    <row r="1171" spans="13:13" x14ac:dyDescent="0.25">
      <c r="M1171" s="6"/>
    </row>
    <row r="1172" spans="13:13" x14ac:dyDescent="0.25">
      <c r="M1172" s="6"/>
    </row>
    <row r="1173" spans="13:13" x14ac:dyDescent="0.25">
      <c r="M1173" s="6"/>
    </row>
    <row r="1174" spans="13:13" x14ac:dyDescent="0.25">
      <c r="M1174" s="6"/>
    </row>
    <row r="1175" spans="13:13" x14ac:dyDescent="0.25">
      <c r="M1175" s="6"/>
    </row>
    <row r="1176" spans="13:13" x14ac:dyDescent="0.25">
      <c r="M1176" s="6"/>
    </row>
    <row r="1177" spans="13:13" x14ac:dyDescent="0.25">
      <c r="M1177" s="6"/>
    </row>
    <row r="1178" spans="13:13" x14ac:dyDescent="0.25">
      <c r="M1178" s="6"/>
    </row>
    <row r="1179" spans="13:13" x14ac:dyDescent="0.25">
      <c r="M1179" s="6"/>
    </row>
    <row r="1180" spans="13:13" x14ac:dyDescent="0.25">
      <c r="M1180" s="6"/>
    </row>
    <row r="1181" spans="13:13" x14ac:dyDescent="0.25">
      <c r="M1181" s="6"/>
    </row>
    <row r="1182" spans="13:13" x14ac:dyDescent="0.25">
      <c r="M1182" s="6"/>
    </row>
    <row r="1183" spans="13:13" x14ac:dyDescent="0.25">
      <c r="M1183" s="6"/>
    </row>
    <row r="1184" spans="13:13" x14ac:dyDescent="0.25">
      <c r="M1184" s="6"/>
    </row>
    <row r="1185" spans="13:13" x14ac:dyDescent="0.25">
      <c r="M1185" s="6"/>
    </row>
    <row r="1186" spans="13:13" x14ac:dyDescent="0.25">
      <c r="M1186" s="6"/>
    </row>
    <row r="1187" spans="13:13" x14ac:dyDescent="0.25">
      <c r="M1187" s="6"/>
    </row>
    <row r="1188" spans="13:13" x14ac:dyDescent="0.25">
      <c r="M1188" s="6"/>
    </row>
    <row r="1189" spans="13:13" x14ac:dyDescent="0.25">
      <c r="M1189" s="6"/>
    </row>
    <row r="1190" spans="13:13" x14ac:dyDescent="0.25">
      <c r="M1190" s="6"/>
    </row>
    <row r="1191" spans="13:13" x14ac:dyDescent="0.25">
      <c r="M1191" s="6"/>
    </row>
    <row r="1192" spans="13:13" x14ac:dyDescent="0.25">
      <c r="M1192" s="6"/>
    </row>
    <row r="1193" spans="13:13" x14ac:dyDescent="0.25">
      <c r="M1193" s="6"/>
    </row>
    <row r="1194" spans="13:13" x14ac:dyDescent="0.25">
      <c r="M1194" s="6"/>
    </row>
    <row r="1195" spans="13:13" x14ac:dyDescent="0.25">
      <c r="M1195" s="6"/>
    </row>
    <row r="1196" spans="13:13" x14ac:dyDescent="0.25">
      <c r="M1196" s="6"/>
    </row>
    <row r="1197" spans="13:13" x14ac:dyDescent="0.25">
      <c r="M1197" s="6"/>
    </row>
    <row r="1198" spans="13:13" x14ac:dyDescent="0.25">
      <c r="M1198" s="6"/>
    </row>
    <row r="1199" spans="13:13" x14ac:dyDescent="0.25">
      <c r="M1199" s="6"/>
    </row>
    <row r="1200" spans="13:13" x14ac:dyDescent="0.25">
      <c r="M1200" s="6"/>
    </row>
    <row r="1201" spans="13:13" x14ac:dyDescent="0.25">
      <c r="M1201" s="6"/>
    </row>
    <row r="1202" spans="13:13" x14ac:dyDescent="0.25">
      <c r="M1202" s="6"/>
    </row>
    <row r="1203" spans="13:13" x14ac:dyDescent="0.25">
      <c r="M1203" s="6"/>
    </row>
    <row r="1204" spans="13:13" x14ac:dyDescent="0.25">
      <c r="M1204" s="6"/>
    </row>
    <row r="1205" spans="13:13" x14ac:dyDescent="0.25">
      <c r="M1205" s="6"/>
    </row>
    <row r="1206" spans="13:13" x14ac:dyDescent="0.25">
      <c r="M1206" s="6"/>
    </row>
    <row r="1207" spans="13:13" x14ac:dyDescent="0.25">
      <c r="M1207" s="6"/>
    </row>
    <row r="1208" spans="13:13" x14ac:dyDescent="0.25">
      <c r="M1208" s="6"/>
    </row>
    <row r="1209" spans="13:13" x14ac:dyDescent="0.25">
      <c r="M1209" s="6"/>
    </row>
    <row r="1210" spans="13:13" x14ac:dyDescent="0.25">
      <c r="M1210" s="6"/>
    </row>
    <row r="1211" spans="13:13" x14ac:dyDescent="0.25">
      <c r="M1211" s="6"/>
    </row>
    <row r="1212" spans="13:13" x14ac:dyDescent="0.25">
      <c r="M1212" s="6"/>
    </row>
    <row r="1213" spans="13:13" x14ac:dyDescent="0.25">
      <c r="M1213" s="6"/>
    </row>
    <row r="1214" spans="13:13" x14ac:dyDescent="0.25">
      <c r="M1214" s="6"/>
    </row>
    <row r="1215" spans="13:13" x14ac:dyDescent="0.25">
      <c r="M1215" s="6"/>
    </row>
    <row r="1216" spans="13:13" x14ac:dyDescent="0.25">
      <c r="M1216" s="6"/>
    </row>
    <row r="1217" spans="13:13" x14ac:dyDescent="0.25">
      <c r="M1217" s="6"/>
    </row>
    <row r="1218" spans="13:13" x14ac:dyDescent="0.25">
      <c r="M1218" s="6"/>
    </row>
    <row r="1219" spans="13:13" x14ac:dyDescent="0.25">
      <c r="M1219" s="6"/>
    </row>
    <row r="1220" spans="13:13" x14ac:dyDescent="0.25">
      <c r="M1220" s="6"/>
    </row>
    <row r="1221" spans="13:13" x14ac:dyDescent="0.25">
      <c r="M1221" s="6"/>
    </row>
    <row r="1222" spans="13:13" x14ac:dyDescent="0.25">
      <c r="M1222" s="6"/>
    </row>
    <row r="1223" spans="13:13" x14ac:dyDescent="0.25">
      <c r="M1223" s="6"/>
    </row>
    <row r="1224" spans="13:13" x14ac:dyDescent="0.25">
      <c r="M1224" s="6"/>
    </row>
    <row r="1225" spans="13:13" x14ac:dyDescent="0.25">
      <c r="M1225" s="6"/>
    </row>
    <row r="1226" spans="13:13" x14ac:dyDescent="0.25">
      <c r="M1226" s="6"/>
    </row>
    <row r="1227" spans="13:13" x14ac:dyDescent="0.25">
      <c r="M1227" s="6"/>
    </row>
    <row r="1228" spans="13:13" x14ac:dyDescent="0.25">
      <c r="M1228" s="6"/>
    </row>
    <row r="1229" spans="13:13" x14ac:dyDescent="0.25">
      <c r="M1229" s="6"/>
    </row>
    <row r="1230" spans="13:13" x14ac:dyDescent="0.25">
      <c r="M1230" s="6"/>
    </row>
    <row r="1231" spans="13:13" x14ac:dyDescent="0.25">
      <c r="M1231" s="6"/>
    </row>
    <row r="1232" spans="13:13" x14ac:dyDescent="0.25">
      <c r="M1232" s="6"/>
    </row>
    <row r="1233" spans="13:13" x14ac:dyDescent="0.25">
      <c r="M1233" s="6"/>
    </row>
    <row r="1234" spans="13:13" x14ac:dyDescent="0.25">
      <c r="M1234" s="6"/>
    </row>
    <row r="1235" spans="13:13" x14ac:dyDescent="0.25">
      <c r="M1235" s="6"/>
    </row>
    <row r="1236" spans="13:13" x14ac:dyDescent="0.25">
      <c r="M1236" s="6"/>
    </row>
    <row r="1237" spans="13:13" x14ac:dyDescent="0.25">
      <c r="M1237" s="6"/>
    </row>
    <row r="1238" spans="13:13" x14ac:dyDescent="0.25">
      <c r="M1238" s="6"/>
    </row>
    <row r="1239" spans="13:13" x14ac:dyDescent="0.25">
      <c r="M1239" s="6"/>
    </row>
    <row r="1240" spans="13:13" x14ac:dyDescent="0.25">
      <c r="M1240" s="6"/>
    </row>
    <row r="1241" spans="13:13" x14ac:dyDescent="0.25">
      <c r="M1241" s="6"/>
    </row>
    <row r="1242" spans="13:13" x14ac:dyDescent="0.25">
      <c r="M1242" s="6"/>
    </row>
    <row r="1243" spans="13:13" x14ac:dyDescent="0.25">
      <c r="M1243" s="6"/>
    </row>
    <row r="1244" spans="13:13" x14ac:dyDescent="0.25">
      <c r="M1244" s="6"/>
    </row>
    <row r="1245" spans="13:13" x14ac:dyDescent="0.25">
      <c r="M1245" s="6"/>
    </row>
    <row r="1246" spans="13:13" x14ac:dyDescent="0.25">
      <c r="M1246" s="6"/>
    </row>
    <row r="1247" spans="13:13" x14ac:dyDescent="0.25">
      <c r="M1247" s="6"/>
    </row>
    <row r="1248" spans="13:13" x14ac:dyDescent="0.25">
      <c r="M1248" s="6"/>
    </row>
    <row r="1249" spans="13:13" x14ac:dyDescent="0.25">
      <c r="M1249" s="6"/>
    </row>
    <row r="1250" spans="13:13" x14ac:dyDescent="0.25">
      <c r="M1250" s="6"/>
    </row>
    <row r="1251" spans="13:13" x14ac:dyDescent="0.25">
      <c r="M1251" s="6"/>
    </row>
    <row r="1252" spans="13:13" x14ac:dyDescent="0.25">
      <c r="M1252" s="6"/>
    </row>
    <row r="1253" spans="13:13" x14ac:dyDescent="0.25">
      <c r="M1253" s="6"/>
    </row>
    <row r="1254" spans="13:13" x14ac:dyDescent="0.25">
      <c r="M1254" s="6"/>
    </row>
    <row r="1255" spans="13:13" x14ac:dyDescent="0.25">
      <c r="M1255" s="6"/>
    </row>
    <row r="1256" spans="13:13" x14ac:dyDescent="0.25">
      <c r="M1256" s="6"/>
    </row>
    <row r="1257" spans="13:13" x14ac:dyDescent="0.25">
      <c r="M1257" s="6"/>
    </row>
    <row r="1258" spans="13:13" x14ac:dyDescent="0.25">
      <c r="M1258" s="6"/>
    </row>
    <row r="1259" spans="13:13" x14ac:dyDescent="0.25">
      <c r="M1259" s="6"/>
    </row>
    <row r="1260" spans="13:13" x14ac:dyDescent="0.25">
      <c r="M1260" s="6"/>
    </row>
    <row r="1261" spans="13:13" x14ac:dyDescent="0.25">
      <c r="M1261" s="6"/>
    </row>
    <row r="1262" spans="13:13" x14ac:dyDescent="0.25">
      <c r="M1262" s="6"/>
    </row>
    <row r="1263" spans="13:13" x14ac:dyDescent="0.25">
      <c r="M1263" s="6"/>
    </row>
    <row r="1264" spans="13:13" x14ac:dyDescent="0.25">
      <c r="M1264" s="6"/>
    </row>
    <row r="1265" spans="13:13" x14ac:dyDescent="0.25">
      <c r="M1265" s="6"/>
    </row>
    <row r="1266" spans="13:13" x14ac:dyDescent="0.25">
      <c r="M1266" s="6"/>
    </row>
    <row r="1267" spans="13:13" x14ac:dyDescent="0.25">
      <c r="M1267" s="6"/>
    </row>
    <row r="1268" spans="13:13" x14ac:dyDescent="0.25">
      <c r="M1268" s="6"/>
    </row>
    <row r="1269" spans="13:13" x14ac:dyDescent="0.25">
      <c r="M1269" s="6"/>
    </row>
    <row r="1270" spans="13:13" x14ac:dyDescent="0.25">
      <c r="M1270" s="6"/>
    </row>
    <row r="1271" spans="13:13" x14ac:dyDescent="0.25">
      <c r="M1271" s="6"/>
    </row>
    <row r="1272" spans="13:13" x14ac:dyDescent="0.25">
      <c r="M1272" s="6"/>
    </row>
    <row r="1273" spans="13:13" x14ac:dyDescent="0.25">
      <c r="M1273" s="6"/>
    </row>
    <row r="1274" spans="13:13" x14ac:dyDescent="0.25">
      <c r="M1274" s="6"/>
    </row>
    <row r="1275" spans="13:13" x14ac:dyDescent="0.25">
      <c r="M1275" s="6"/>
    </row>
    <row r="1276" spans="13:13" x14ac:dyDescent="0.25">
      <c r="M1276" s="6"/>
    </row>
    <row r="1277" spans="13:13" x14ac:dyDescent="0.25">
      <c r="M1277" s="6"/>
    </row>
    <row r="1278" spans="13:13" x14ac:dyDescent="0.25">
      <c r="M1278" s="6"/>
    </row>
    <row r="1279" spans="13:13" x14ac:dyDescent="0.25">
      <c r="M1279" s="6"/>
    </row>
    <row r="1280" spans="13:13" x14ac:dyDescent="0.25">
      <c r="M1280" s="6"/>
    </row>
    <row r="1281" spans="13:13" x14ac:dyDescent="0.25">
      <c r="M1281" s="6"/>
    </row>
    <row r="1282" spans="13:13" x14ac:dyDescent="0.25">
      <c r="M1282" s="6"/>
    </row>
    <row r="1283" spans="13:13" x14ac:dyDescent="0.25">
      <c r="M1283" s="6"/>
    </row>
    <row r="1284" spans="13:13" x14ac:dyDescent="0.25">
      <c r="M1284" s="6"/>
    </row>
    <row r="1285" spans="13:13" x14ac:dyDescent="0.25">
      <c r="M1285" s="6"/>
    </row>
    <row r="1286" spans="13:13" x14ac:dyDescent="0.25">
      <c r="M1286" s="6"/>
    </row>
    <row r="1287" spans="13:13" x14ac:dyDescent="0.25">
      <c r="M1287" s="6"/>
    </row>
    <row r="1288" spans="13:13" x14ac:dyDescent="0.25">
      <c r="M1288" s="6"/>
    </row>
    <row r="1289" spans="13:13" x14ac:dyDescent="0.25">
      <c r="M1289" s="6"/>
    </row>
    <row r="1290" spans="13:13" x14ac:dyDescent="0.25">
      <c r="M1290" s="6"/>
    </row>
    <row r="1291" spans="13:13" x14ac:dyDescent="0.25">
      <c r="M1291" s="6"/>
    </row>
    <row r="1292" spans="13:13" x14ac:dyDescent="0.25">
      <c r="M1292" s="6"/>
    </row>
    <row r="1293" spans="13:13" x14ac:dyDescent="0.25">
      <c r="M1293" s="6"/>
    </row>
    <row r="1294" spans="13:13" x14ac:dyDescent="0.25">
      <c r="M1294" s="6"/>
    </row>
    <row r="1295" spans="13:13" x14ac:dyDescent="0.25">
      <c r="M1295" s="6"/>
    </row>
    <row r="1296" spans="13:13" x14ac:dyDescent="0.25">
      <c r="M1296" s="6"/>
    </row>
    <row r="1297" spans="13:13" x14ac:dyDescent="0.25">
      <c r="M1297" s="6"/>
    </row>
    <row r="1298" spans="13:13" x14ac:dyDescent="0.25">
      <c r="M1298" s="6"/>
    </row>
    <row r="1299" spans="13:13" x14ac:dyDescent="0.25">
      <c r="M1299" s="6"/>
    </row>
    <row r="1300" spans="13:13" x14ac:dyDescent="0.25">
      <c r="M1300" s="6"/>
    </row>
    <row r="1301" spans="13:13" x14ac:dyDescent="0.25">
      <c r="M1301" s="6"/>
    </row>
    <row r="1302" spans="13:13" x14ac:dyDescent="0.25">
      <c r="M1302" s="6"/>
    </row>
    <row r="1303" spans="13:13" x14ac:dyDescent="0.25">
      <c r="M1303" s="6"/>
    </row>
    <row r="1304" spans="13:13" x14ac:dyDescent="0.25">
      <c r="M1304" s="6"/>
    </row>
    <row r="1305" spans="13:13" x14ac:dyDescent="0.25">
      <c r="M1305" s="6"/>
    </row>
    <row r="1306" spans="13:13" x14ac:dyDescent="0.25">
      <c r="M1306" s="6"/>
    </row>
    <row r="1307" spans="13:13" x14ac:dyDescent="0.25">
      <c r="M1307" s="6"/>
    </row>
    <row r="1308" spans="13:13" x14ac:dyDescent="0.25">
      <c r="M1308" s="6"/>
    </row>
    <row r="1309" spans="13:13" x14ac:dyDescent="0.25">
      <c r="M1309" s="6"/>
    </row>
    <row r="1310" spans="13:13" x14ac:dyDescent="0.25">
      <c r="M1310" s="6"/>
    </row>
    <row r="1311" spans="13:13" x14ac:dyDescent="0.25">
      <c r="M1311" s="6"/>
    </row>
    <row r="1312" spans="13:13" x14ac:dyDescent="0.25">
      <c r="M1312" s="6"/>
    </row>
    <row r="1313" spans="13:13" x14ac:dyDescent="0.25">
      <c r="M1313" s="6"/>
    </row>
    <row r="1314" spans="13:13" x14ac:dyDescent="0.25">
      <c r="M1314" s="6"/>
    </row>
    <row r="1315" spans="13:13" x14ac:dyDescent="0.25">
      <c r="M1315" s="6"/>
    </row>
    <row r="1316" spans="13:13" x14ac:dyDescent="0.25">
      <c r="M1316" s="6"/>
    </row>
    <row r="1317" spans="13:13" x14ac:dyDescent="0.25">
      <c r="M1317" s="6"/>
    </row>
    <row r="1318" spans="13:13" x14ac:dyDescent="0.25">
      <c r="M1318" s="6"/>
    </row>
    <row r="1319" spans="13:13" x14ac:dyDescent="0.25">
      <c r="M1319" s="6"/>
    </row>
    <row r="1320" spans="13:13" x14ac:dyDescent="0.25">
      <c r="M1320" s="6"/>
    </row>
    <row r="1321" spans="13:13" x14ac:dyDescent="0.25">
      <c r="M1321" s="6"/>
    </row>
    <row r="1322" spans="13:13" x14ac:dyDescent="0.25">
      <c r="M1322" s="6"/>
    </row>
    <row r="1323" spans="13:13" x14ac:dyDescent="0.25">
      <c r="M1323" s="6"/>
    </row>
    <row r="1324" spans="13:13" x14ac:dyDescent="0.25">
      <c r="M1324" s="6"/>
    </row>
    <row r="1325" spans="13:13" x14ac:dyDescent="0.25">
      <c r="M1325" s="6"/>
    </row>
    <row r="1326" spans="13:13" x14ac:dyDescent="0.25">
      <c r="M1326" s="6"/>
    </row>
    <row r="1327" spans="13:13" x14ac:dyDescent="0.25">
      <c r="M1327" s="6"/>
    </row>
    <row r="1328" spans="13:13" x14ac:dyDescent="0.25">
      <c r="M1328" s="6"/>
    </row>
    <row r="1329" spans="13:13" x14ac:dyDescent="0.25">
      <c r="M1329" s="6"/>
    </row>
    <row r="1330" spans="13:13" x14ac:dyDescent="0.25">
      <c r="M1330" s="6"/>
    </row>
    <row r="1331" spans="13:13" x14ac:dyDescent="0.25">
      <c r="M1331" s="6"/>
    </row>
    <row r="1332" spans="13:13" x14ac:dyDescent="0.25">
      <c r="M1332" s="6"/>
    </row>
    <row r="1333" spans="13:13" x14ac:dyDescent="0.25">
      <c r="M1333" s="6"/>
    </row>
    <row r="1334" spans="13:13" x14ac:dyDescent="0.25">
      <c r="M1334" s="6"/>
    </row>
    <row r="1335" spans="13:13" x14ac:dyDescent="0.25">
      <c r="M1335" s="6"/>
    </row>
    <row r="1336" spans="13:13" x14ac:dyDescent="0.25">
      <c r="M1336" s="6"/>
    </row>
    <row r="1337" spans="13:13" x14ac:dyDescent="0.25">
      <c r="M1337" s="6"/>
    </row>
    <row r="1338" spans="13:13" x14ac:dyDescent="0.25">
      <c r="M1338" s="6"/>
    </row>
    <row r="1339" spans="13:13" x14ac:dyDescent="0.25">
      <c r="M1339" s="6"/>
    </row>
    <row r="1340" spans="13:13" x14ac:dyDescent="0.25">
      <c r="M1340" s="6"/>
    </row>
    <row r="1341" spans="13:13" x14ac:dyDescent="0.25">
      <c r="M1341" s="6"/>
    </row>
    <row r="1342" spans="13:13" x14ac:dyDescent="0.25">
      <c r="M1342" s="6"/>
    </row>
    <row r="1343" spans="13:13" x14ac:dyDescent="0.25">
      <c r="M1343" s="6"/>
    </row>
    <row r="1344" spans="13:13" x14ac:dyDescent="0.25">
      <c r="M1344" s="6"/>
    </row>
    <row r="1345" spans="13:13" x14ac:dyDescent="0.25">
      <c r="M1345" s="6"/>
    </row>
    <row r="1346" spans="13:13" x14ac:dyDescent="0.25">
      <c r="M1346" s="6"/>
    </row>
    <row r="1347" spans="13:13" x14ac:dyDescent="0.25">
      <c r="M1347" s="6"/>
    </row>
    <row r="1348" spans="13:13" x14ac:dyDescent="0.25">
      <c r="M1348" s="6"/>
    </row>
    <row r="1349" spans="13:13" x14ac:dyDescent="0.25">
      <c r="M1349" s="6"/>
    </row>
    <row r="1350" spans="13:13" x14ac:dyDescent="0.25">
      <c r="M1350" s="6"/>
    </row>
    <row r="1351" spans="13:13" x14ac:dyDescent="0.25">
      <c r="M1351" s="6"/>
    </row>
    <row r="1352" spans="13:13" x14ac:dyDescent="0.25">
      <c r="M1352" s="6"/>
    </row>
    <row r="1353" spans="13:13" x14ac:dyDescent="0.25">
      <c r="M1353" s="6"/>
    </row>
    <row r="1354" spans="13:13" x14ac:dyDescent="0.25">
      <c r="M1354" s="6"/>
    </row>
    <row r="1355" spans="13:13" x14ac:dyDescent="0.25">
      <c r="M1355" s="6"/>
    </row>
    <row r="1356" spans="13:13" x14ac:dyDescent="0.25">
      <c r="M1356" s="6"/>
    </row>
    <row r="1357" spans="13:13" x14ac:dyDescent="0.25">
      <c r="M1357" s="6"/>
    </row>
    <row r="1358" spans="13:13" x14ac:dyDescent="0.25">
      <c r="M1358" s="6"/>
    </row>
    <row r="1359" spans="13:13" x14ac:dyDescent="0.25">
      <c r="M1359" s="6"/>
    </row>
    <row r="1360" spans="13:13" x14ac:dyDescent="0.25">
      <c r="M1360" s="6"/>
    </row>
    <row r="1361" spans="13:13" x14ac:dyDescent="0.25">
      <c r="M1361" s="6"/>
    </row>
    <row r="1362" spans="13:13" x14ac:dyDescent="0.25">
      <c r="M1362" s="6"/>
    </row>
    <row r="1363" spans="13:13" x14ac:dyDescent="0.25">
      <c r="M1363" s="6"/>
    </row>
    <row r="1364" spans="13:13" x14ac:dyDescent="0.25">
      <c r="M1364" s="6"/>
    </row>
    <row r="1365" spans="13:13" x14ac:dyDescent="0.25">
      <c r="M1365" s="6"/>
    </row>
    <row r="1366" spans="13:13" x14ac:dyDescent="0.25">
      <c r="M1366" s="6"/>
    </row>
    <row r="1367" spans="13:13" x14ac:dyDescent="0.25">
      <c r="M1367" s="6"/>
    </row>
    <row r="1368" spans="13:13" x14ac:dyDescent="0.25">
      <c r="M1368" s="6"/>
    </row>
    <row r="1369" spans="13:13" x14ac:dyDescent="0.25">
      <c r="M1369" s="6"/>
    </row>
    <row r="1370" spans="13:13" x14ac:dyDescent="0.25">
      <c r="M1370" s="6"/>
    </row>
    <row r="1371" spans="13:13" x14ac:dyDescent="0.25">
      <c r="M1371" s="6"/>
    </row>
    <row r="1372" spans="13:13" x14ac:dyDescent="0.25">
      <c r="M1372" s="6"/>
    </row>
    <row r="1373" spans="13:13" x14ac:dyDescent="0.25">
      <c r="M1373" s="6"/>
    </row>
    <row r="1374" spans="13:13" x14ac:dyDescent="0.25">
      <c r="M1374" s="6"/>
    </row>
    <row r="1375" spans="13:13" x14ac:dyDescent="0.25">
      <c r="M1375" s="6"/>
    </row>
    <row r="1376" spans="13:13" x14ac:dyDescent="0.25">
      <c r="M1376" s="6"/>
    </row>
    <row r="1377" spans="13:13" x14ac:dyDescent="0.25">
      <c r="M1377" s="6"/>
    </row>
    <row r="1378" spans="13:13" x14ac:dyDescent="0.25">
      <c r="M1378" s="6"/>
    </row>
    <row r="1379" spans="13:13" x14ac:dyDescent="0.25">
      <c r="M1379" s="6"/>
    </row>
    <row r="1380" spans="13:13" x14ac:dyDescent="0.25">
      <c r="M1380" s="6"/>
    </row>
    <row r="1381" spans="13:13" x14ac:dyDescent="0.25">
      <c r="M1381" s="6"/>
    </row>
    <row r="1382" spans="13:13" x14ac:dyDescent="0.25">
      <c r="M1382" s="6"/>
    </row>
    <row r="1383" spans="13:13" x14ac:dyDescent="0.25">
      <c r="M1383" s="6"/>
    </row>
    <row r="1384" spans="13:13" x14ac:dyDescent="0.25">
      <c r="M1384" s="6"/>
    </row>
    <row r="1385" spans="13:13" x14ac:dyDescent="0.25">
      <c r="M1385" s="6"/>
    </row>
    <row r="1386" spans="13:13" x14ac:dyDescent="0.25">
      <c r="M1386" s="6"/>
    </row>
    <row r="1387" spans="13:13" x14ac:dyDescent="0.25">
      <c r="M1387" s="6"/>
    </row>
    <row r="1388" spans="13:13" x14ac:dyDescent="0.25">
      <c r="M1388" s="6"/>
    </row>
    <row r="1389" spans="13:13" x14ac:dyDescent="0.25">
      <c r="M1389" s="6"/>
    </row>
    <row r="1390" spans="13:13" x14ac:dyDescent="0.25">
      <c r="M1390" s="6"/>
    </row>
    <row r="1391" spans="13:13" x14ac:dyDescent="0.25">
      <c r="M1391" s="6"/>
    </row>
    <row r="1392" spans="13:13" x14ac:dyDescent="0.25">
      <c r="M1392" s="6"/>
    </row>
    <row r="1393" spans="13:13" x14ac:dyDescent="0.25">
      <c r="M1393" s="6"/>
    </row>
    <row r="1394" spans="13:13" x14ac:dyDescent="0.25">
      <c r="M1394" s="6"/>
    </row>
    <row r="1395" spans="13:13" x14ac:dyDescent="0.25">
      <c r="M1395" s="6"/>
    </row>
    <row r="1396" spans="13:13" x14ac:dyDescent="0.25">
      <c r="M1396" s="6"/>
    </row>
    <row r="1397" spans="13:13" x14ac:dyDescent="0.25">
      <c r="M1397" s="6"/>
    </row>
    <row r="1398" spans="13:13" x14ac:dyDescent="0.25">
      <c r="M1398" s="6"/>
    </row>
    <row r="1399" spans="13:13" x14ac:dyDescent="0.25">
      <c r="M1399" s="6"/>
    </row>
    <row r="1400" spans="13:13" x14ac:dyDescent="0.25">
      <c r="M1400" s="6"/>
    </row>
    <row r="1401" spans="13:13" x14ac:dyDescent="0.25">
      <c r="M1401" s="6"/>
    </row>
    <row r="1402" spans="13:13" x14ac:dyDescent="0.25">
      <c r="M1402" s="6"/>
    </row>
    <row r="1403" spans="13:13" x14ac:dyDescent="0.25">
      <c r="M1403" s="6"/>
    </row>
    <row r="1404" spans="13:13" x14ac:dyDescent="0.25">
      <c r="M1404" s="6"/>
    </row>
    <row r="1405" spans="13:13" x14ac:dyDescent="0.25">
      <c r="M1405" s="6"/>
    </row>
    <row r="1406" spans="13:13" x14ac:dyDescent="0.25">
      <c r="M1406" s="6"/>
    </row>
    <row r="1407" spans="13:13" x14ac:dyDescent="0.25">
      <c r="M1407" s="6"/>
    </row>
    <row r="1408" spans="13:13" x14ac:dyDescent="0.25">
      <c r="M1408" s="6"/>
    </row>
    <row r="1409" spans="13:13" x14ac:dyDescent="0.25">
      <c r="M1409" s="6"/>
    </row>
    <row r="1410" spans="13:13" x14ac:dyDescent="0.25">
      <c r="M1410" s="6"/>
    </row>
    <row r="1411" spans="13:13" x14ac:dyDescent="0.25">
      <c r="M1411" s="6"/>
    </row>
    <row r="1412" spans="13:13" x14ac:dyDescent="0.25">
      <c r="M1412" s="6"/>
    </row>
    <row r="1413" spans="13:13" x14ac:dyDescent="0.25">
      <c r="M1413" s="6"/>
    </row>
    <row r="1414" spans="13:13" x14ac:dyDescent="0.25">
      <c r="M1414" s="6"/>
    </row>
  </sheetData>
  <mergeCells count="5">
    <mergeCell ref="B8:C8"/>
    <mergeCell ref="C51:L51"/>
    <mergeCell ref="B40:L40"/>
    <mergeCell ref="C52:L52"/>
    <mergeCell ref="C53:L5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34998626667073579"/>
  </sheetPr>
  <dimension ref="A1:V258"/>
  <sheetViews>
    <sheetView zoomScaleNormal="100" workbookViewId="0">
      <pane ySplit="8" topLeftCell="A39" activePane="bottomLeft" state="frozen"/>
      <selection activeCell="D100" sqref="D100:L100"/>
      <selection pane="bottomLeft" activeCell="D3" sqref="D3"/>
    </sheetView>
  </sheetViews>
  <sheetFormatPr defaultColWidth="9.26953125" defaultRowHeight="12.5" x14ac:dyDescent="0.25"/>
  <cols>
    <col min="1" max="1" width="4.7265625" style="6" customWidth="1"/>
    <col min="2" max="2" width="19" style="6" customWidth="1"/>
    <col min="3" max="3" width="13.54296875" style="6" bestFit="1" customWidth="1"/>
    <col min="4" max="4" width="12.7265625" style="6" bestFit="1" customWidth="1"/>
    <col min="5" max="12" width="12.26953125" style="6" customWidth="1"/>
    <col min="13" max="13" width="9.54296875" style="36" bestFit="1" customWidth="1"/>
    <col min="14" max="14" width="12.7265625" style="6" bestFit="1" customWidth="1"/>
    <col min="15" max="22" width="12.26953125" style="6" customWidth="1"/>
    <col min="23" max="16384" width="9.26953125" style="6"/>
  </cols>
  <sheetData>
    <row r="1" spans="1:22" ht="10.15" customHeight="1" thickBot="1" x14ac:dyDescent="0.3">
      <c r="M1" s="6"/>
    </row>
    <row r="2" spans="1:22" ht="14.5" thickBot="1" x14ac:dyDescent="0.35">
      <c r="D2" s="37" t="s">
        <v>51</v>
      </c>
      <c r="E2" s="7"/>
      <c r="F2" s="7"/>
      <c r="G2" s="8"/>
      <c r="H2" s="8"/>
      <c r="I2" s="8"/>
      <c r="M2" s="6"/>
    </row>
    <row r="3" spans="1:22" ht="10.15" customHeight="1" x14ac:dyDescent="0.25">
      <c r="M3" s="6"/>
    </row>
    <row r="4" spans="1:22" ht="30.75" customHeight="1" thickBot="1" x14ac:dyDescent="0.35">
      <c r="A4" s="9"/>
      <c r="B4" s="10"/>
      <c r="C4" s="11" t="s">
        <v>38</v>
      </c>
      <c r="D4" s="15" t="s">
        <v>0</v>
      </c>
      <c r="E4" s="15" t="s">
        <v>35</v>
      </c>
      <c r="F4" s="14" t="s">
        <v>2</v>
      </c>
      <c r="G4" s="15" t="s">
        <v>34</v>
      </c>
      <c r="H4" s="13" t="s">
        <v>36</v>
      </c>
      <c r="I4" s="12" t="s">
        <v>37</v>
      </c>
      <c r="J4" s="15" t="s">
        <v>33</v>
      </c>
      <c r="K4" s="15" t="s">
        <v>48</v>
      </c>
      <c r="L4" s="15" t="s">
        <v>32</v>
      </c>
      <c r="M4" s="11" t="s">
        <v>39</v>
      </c>
      <c r="N4" s="14" t="s">
        <v>1</v>
      </c>
      <c r="O4" s="15" t="s">
        <v>3</v>
      </c>
      <c r="P4" s="15" t="s">
        <v>4</v>
      </c>
      <c r="Q4" s="15" t="s">
        <v>30</v>
      </c>
      <c r="R4" s="15" t="s">
        <v>5</v>
      </c>
      <c r="S4" s="15" t="s">
        <v>29</v>
      </c>
      <c r="T4" s="15" t="s">
        <v>6</v>
      </c>
      <c r="U4" s="15" t="s">
        <v>7</v>
      </c>
      <c r="V4" s="15" t="s">
        <v>8</v>
      </c>
    </row>
    <row r="5" spans="1:22" ht="13" x14ac:dyDescent="0.3">
      <c r="B5" s="16" t="s">
        <v>20</v>
      </c>
      <c r="C5" s="17"/>
      <c r="D5" s="18">
        <v>0</v>
      </c>
      <c r="E5" s="18">
        <v>0</v>
      </c>
      <c r="F5" s="18">
        <v>0</v>
      </c>
      <c r="G5" s="18">
        <v>0</v>
      </c>
      <c r="H5" s="18">
        <v>0</v>
      </c>
      <c r="I5" s="18">
        <v>0</v>
      </c>
      <c r="J5" s="18">
        <v>0</v>
      </c>
      <c r="K5" s="18">
        <v>0</v>
      </c>
      <c r="L5" s="18">
        <v>0</v>
      </c>
      <c r="M5" s="19"/>
      <c r="N5" s="18">
        <v>0</v>
      </c>
      <c r="O5" s="18">
        <v>0</v>
      </c>
      <c r="P5" s="18">
        <v>0</v>
      </c>
      <c r="Q5" s="18">
        <v>0</v>
      </c>
      <c r="R5" s="18">
        <v>0</v>
      </c>
      <c r="S5" s="18">
        <v>0</v>
      </c>
      <c r="T5" s="18">
        <v>0</v>
      </c>
      <c r="U5" s="18">
        <v>0</v>
      </c>
      <c r="V5" s="18">
        <v>0</v>
      </c>
    </row>
    <row r="6" spans="1:22" ht="13" x14ac:dyDescent="0.3">
      <c r="B6" s="16" t="s">
        <v>21</v>
      </c>
      <c r="C6" s="17"/>
      <c r="D6" s="18">
        <v>39</v>
      </c>
      <c r="E6" s="18">
        <v>10</v>
      </c>
      <c r="F6" s="18">
        <v>39</v>
      </c>
      <c r="G6" s="18">
        <v>23</v>
      </c>
      <c r="H6" s="18">
        <v>3</v>
      </c>
      <c r="I6" s="18">
        <v>3</v>
      </c>
      <c r="J6" s="18">
        <v>31</v>
      </c>
      <c r="K6" s="18">
        <v>0</v>
      </c>
      <c r="L6" s="18">
        <v>32</v>
      </c>
      <c r="M6" s="19"/>
      <c r="N6" s="18">
        <v>30</v>
      </c>
      <c r="O6" s="18">
        <v>7</v>
      </c>
      <c r="P6" s="18">
        <v>35</v>
      </c>
      <c r="Q6" s="18">
        <v>1</v>
      </c>
      <c r="R6" s="18">
        <v>17</v>
      </c>
      <c r="S6" s="18">
        <v>39</v>
      </c>
      <c r="T6" s="18">
        <v>5</v>
      </c>
      <c r="U6" s="18">
        <v>37</v>
      </c>
      <c r="V6" s="18">
        <v>1</v>
      </c>
    </row>
    <row r="7" spans="1:22" ht="13" x14ac:dyDescent="0.3">
      <c r="B7" s="16" t="s">
        <v>22</v>
      </c>
      <c r="C7" s="17"/>
      <c r="D7" s="18">
        <v>0</v>
      </c>
      <c r="E7" s="18">
        <v>0</v>
      </c>
      <c r="F7" s="18">
        <v>0</v>
      </c>
      <c r="G7" s="18">
        <v>0</v>
      </c>
      <c r="H7" s="18">
        <v>0</v>
      </c>
      <c r="I7" s="18">
        <v>0</v>
      </c>
      <c r="J7" s="18">
        <v>0</v>
      </c>
      <c r="K7" s="18">
        <v>0</v>
      </c>
      <c r="L7" s="18">
        <v>0</v>
      </c>
      <c r="M7" s="19"/>
      <c r="N7" s="18">
        <v>0</v>
      </c>
      <c r="O7" s="18">
        <v>0</v>
      </c>
      <c r="P7" s="18">
        <v>0</v>
      </c>
      <c r="Q7" s="18">
        <v>0</v>
      </c>
      <c r="R7" s="18">
        <v>0</v>
      </c>
      <c r="S7" s="18">
        <v>0</v>
      </c>
      <c r="T7" s="18">
        <v>0</v>
      </c>
      <c r="U7" s="18">
        <v>0</v>
      </c>
      <c r="V7" s="18">
        <v>0</v>
      </c>
    </row>
    <row r="8" spans="1:22" ht="15.75" customHeight="1" thickBot="1" x14ac:dyDescent="0.35">
      <c r="A8" s="20"/>
      <c r="B8" s="69" t="s">
        <v>25</v>
      </c>
      <c r="C8" s="69"/>
      <c r="D8" s="22"/>
      <c r="E8" s="22"/>
      <c r="F8" s="22"/>
      <c r="G8" s="22"/>
      <c r="H8" s="22"/>
      <c r="I8" s="22"/>
      <c r="J8" s="22"/>
      <c r="K8" s="22"/>
      <c r="L8" s="22"/>
      <c r="M8" s="23"/>
      <c r="O8" s="22"/>
      <c r="P8" s="22"/>
      <c r="Q8" s="22"/>
      <c r="R8" s="22"/>
      <c r="S8" s="22"/>
      <c r="T8" s="22"/>
      <c r="U8" s="22"/>
      <c r="V8" s="22"/>
    </row>
    <row r="9" spans="1:22" ht="32.25" customHeight="1" thickTop="1" x14ac:dyDescent="0.3">
      <c r="B9" s="24"/>
      <c r="C9" s="41">
        <v>0</v>
      </c>
      <c r="D9" s="26" t="s">
        <v>24</v>
      </c>
      <c r="F9" s="26" t="s">
        <v>24</v>
      </c>
      <c r="G9" s="26" t="s">
        <v>24</v>
      </c>
      <c r="H9" s="26" t="s">
        <v>24</v>
      </c>
      <c r="I9" s="26" t="s">
        <v>24</v>
      </c>
      <c r="J9" s="26"/>
      <c r="K9" s="26"/>
      <c r="L9" s="26"/>
      <c r="M9" s="19"/>
      <c r="N9" s="42" t="s">
        <v>24</v>
      </c>
      <c r="O9" s="26"/>
      <c r="P9" s="26" t="s">
        <v>24</v>
      </c>
      <c r="Q9" s="26"/>
      <c r="R9" s="26" t="s">
        <v>24</v>
      </c>
      <c r="S9" s="26"/>
      <c r="T9" s="26"/>
      <c r="U9" s="26" t="s">
        <v>24</v>
      </c>
      <c r="V9" s="26" t="s">
        <v>24</v>
      </c>
    </row>
    <row r="10" spans="1:22" ht="13" x14ac:dyDescent="0.3">
      <c r="B10" s="27">
        <f>'Bank Rate Decisions'!A233</f>
        <v>42586</v>
      </c>
      <c r="C10" s="43">
        <f t="shared" ref="C10:C35" si="0">MODE(D10:AG10)</f>
        <v>10</v>
      </c>
      <c r="D10" s="44">
        <v>10</v>
      </c>
      <c r="E10" s="31"/>
      <c r="F10" s="44">
        <v>10</v>
      </c>
      <c r="G10" s="44"/>
      <c r="H10" s="31"/>
      <c r="I10" s="31"/>
      <c r="J10" s="44"/>
      <c r="K10" s="44"/>
      <c r="L10" s="44"/>
      <c r="M10" s="19"/>
      <c r="N10" s="44">
        <v>10</v>
      </c>
      <c r="O10" s="28">
        <v>0</v>
      </c>
      <c r="P10" s="44">
        <v>10</v>
      </c>
      <c r="Q10" s="44"/>
      <c r="R10" s="44">
        <v>10</v>
      </c>
      <c r="S10" s="44"/>
      <c r="T10" s="44">
        <v>10</v>
      </c>
      <c r="U10" s="44">
        <v>10</v>
      </c>
      <c r="V10" s="44">
        <v>10</v>
      </c>
    </row>
    <row r="11" spans="1:22" ht="13" x14ac:dyDescent="0.3">
      <c r="B11" s="27">
        <f>'Bank Rate Decisions'!A234</f>
        <v>42628</v>
      </c>
      <c r="C11" s="43">
        <f t="shared" si="0"/>
        <v>10</v>
      </c>
      <c r="D11" s="45">
        <v>10</v>
      </c>
      <c r="E11" s="31"/>
      <c r="F11" s="45">
        <v>10</v>
      </c>
      <c r="G11" s="45"/>
      <c r="H11" s="31"/>
      <c r="I11" s="31"/>
      <c r="J11" s="45"/>
      <c r="K11" s="45"/>
      <c r="L11" s="45"/>
      <c r="M11" s="19"/>
      <c r="N11" s="46">
        <v>10</v>
      </c>
      <c r="O11" s="46">
        <v>10</v>
      </c>
      <c r="P11" s="45">
        <v>10</v>
      </c>
      <c r="Q11" s="46"/>
      <c r="R11" s="46">
        <v>10</v>
      </c>
      <c r="S11" s="45">
        <v>10</v>
      </c>
      <c r="T11" s="46">
        <v>10</v>
      </c>
      <c r="U11" s="45">
        <v>10</v>
      </c>
      <c r="V11" s="47"/>
    </row>
    <row r="12" spans="1:22" ht="13" x14ac:dyDescent="0.3">
      <c r="B12" s="27">
        <f>'Bank Rate Decisions'!A235</f>
        <v>42677</v>
      </c>
      <c r="C12" s="43">
        <f t="shared" si="0"/>
        <v>10</v>
      </c>
      <c r="D12" s="45">
        <v>10</v>
      </c>
      <c r="E12" s="31"/>
      <c r="F12" s="45">
        <v>10</v>
      </c>
      <c r="G12" s="45"/>
      <c r="H12" s="31"/>
      <c r="I12" s="31"/>
      <c r="J12" s="45"/>
      <c r="K12" s="45"/>
      <c r="L12" s="45"/>
      <c r="M12" s="19"/>
      <c r="N12" s="46">
        <v>10</v>
      </c>
      <c r="O12" s="46">
        <v>10</v>
      </c>
      <c r="P12" s="45">
        <v>10</v>
      </c>
      <c r="Q12" s="46"/>
      <c r="R12" s="46">
        <v>10</v>
      </c>
      <c r="S12" s="45">
        <v>10</v>
      </c>
      <c r="T12" s="46">
        <v>10</v>
      </c>
      <c r="U12" s="45">
        <v>10</v>
      </c>
      <c r="V12" s="47"/>
    </row>
    <row r="13" spans="1:22" ht="13.5" thickBot="1" x14ac:dyDescent="0.35">
      <c r="B13" s="29">
        <f>'Bank Rate Decisions'!A236</f>
        <v>42719</v>
      </c>
      <c r="C13" s="48">
        <f t="shared" si="0"/>
        <v>10</v>
      </c>
      <c r="D13" s="45">
        <v>10</v>
      </c>
      <c r="E13" s="31"/>
      <c r="F13" s="45">
        <v>10</v>
      </c>
      <c r="G13" s="45"/>
      <c r="H13" s="31"/>
      <c r="I13" s="31"/>
      <c r="J13" s="45"/>
      <c r="K13" s="45"/>
      <c r="L13" s="45"/>
      <c r="M13" s="19"/>
      <c r="N13" s="46">
        <v>10</v>
      </c>
      <c r="O13" s="46">
        <v>10</v>
      </c>
      <c r="P13" s="45">
        <v>10</v>
      </c>
      <c r="Q13" s="46"/>
      <c r="R13" s="46">
        <v>10</v>
      </c>
      <c r="S13" s="45">
        <v>10</v>
      </c>
      <c r="T13" s="46">
        <v>10</v>
      </c>
      <c r="U13" s="45">
        <v>10</v>
      </c>
      <c r="V13" s="47"/>
    </row>
    <row r="14" spans="1:22" ht="13" x14ac:dyDescent="0.3">
      <c r="B14" s="27">
        <f>'Bank Rate Decisions'!A237</f>
        <v>42768</v>
      </c>
      <c r="C14" s="43">
        <f t="shared" si="0"/>
        <v>10</v>
      </c>
      <c r="D14" s="45">
        <v>10</v>
      </c>
      <c r="E14" s="31"/>
      <c r="F14" s="45">
        <v>10</v>
      </c>
      <c r="G14" s="45"/>
      <c r="H14" s="31"/>
      <c r="I14" s="31"/>
      <c r="J14" s="45"/>
      <c r="K14" s="45"/>
      <c r="L14" s="45"/>
      <c r="M14" s="19"/>
      <c r="N14" s="46">
        <v>10</v>
      </c>
      <c r="O14" s="46">
        <v>10</v>
      </c>
      <c r="P14" s="45">
        <v>10</v>
      </c>
      <c r="Q14" s="46"/>
      <c r="R14" s="46">
        <v>10</v>
      </c>
      <c r="S14" s="45">
        <v>10</v>
      </c>
      <c r="T14" s="46">
        <v>10</v>
      </c>
      <c r="U14" s="45">
        <v>10</v>
      </c>
    </row>
    <row r="15" spans="1:22" ht="13" x14ac:dyDescent="0.3">
      <c r="B15" s="27">
        <f>'Bank Rate Decisions'!A238</f>
        <v>42810</v>
      </c>
      <c r="C15" s="43">
        <f t="shared" si="0"/>
        <v>10</v>
      </c>
      <c r="D15" s="45">
        <v>10</v>
      </c>
      <c r="E15" s="31"/>
      <c r="F15" s="45">
        <v>10</v>
      </c>
      <c r="G15" s="45"/>
      <c r="H15" s="31"/>
      <c r="I15" s="31"/>
      <c r="J15" s="45"/>
      <c r="K15" s="45"/>
      <c r="L15" s="45"/>
      <c r="M15" s="19"/>
      <c r="N15" s="46">
        <v>10</v>
      </c>
      <c r="O15" s="46">
        <v>10</v>
      </c>
      <c r="P15" s="45">
        <v>10</v>
      </c>
      <c r="Q15" s="46">
        <v>10</v>
      </c>
      <c r="R15" s="46">
        <v>10</v>
      </c>
      <c r="S15" s="45">
        <v>10</v>
      </c>
      <c r="U15" s="45">
        <v>10</v>
      </c>
    </row>
    <row r="16" spans="1:22" ht="13" x14ac:dyDescent="0.3">
      <c r="B16" s="27">
        <f>'Bank Rate Decisions'!A239</f>
        <v>42866</v>
      </c>
      <c r="C16" s="25">
        <f t="shared" si="0"/>
        <v>10</v>
      </c>
      <c r="D16" s="28">
        <v>10</v>
      </c>
      <c r="E16" s="31"/>
      <c r="F16" s="28">
        <v>10</v>
      </c>
      <c r="G16" s="45"/>
      <c r="H16" s="31"/>
      <c r="I16" s="31"/>
      <c r="J16" s="45"/>
      <c r="K16" s="28"/>
      <c r="L16" s="45"/>
      <c r="M16" s="19"/>
      <c r="N16" s="47">
        <v>10</v>
      </c>
      <c r="O16" s="47">
        <v>10</v>
      </c>
      <c r="P16" s="28">
        <v>10</v>
      </c>
      <c r="R16" s="47">
        <v>10</v>
      </c>
      <c r="S16" s="28">
        <v>10</v>
      </c>
      <c r="U16" s="28">
        <v>10</v>
      </c>
    </row>
    <row r="17" spans="2:21" ht="13" x14ac:dyDescent="0.3">
      <c r="B17" s="27">
        <f>'Bank Rate Decisions'!A240</f>
        <v>42901</v>
      </c>
      <c r="C17" s="25">
        <f t="shared" si="0"/>
        <v>10</v>
      </c>
      <c r="D17" s="28">
        <v>10</v>
      </c>
      <c r="E17" s="31"/>
      <c r="F17" s="28">
        <v>10</v>
      </c>
      <c r="G17" s="45"/>
      <c r="H17" s="31"/>
      <c r="I17" s="31"/>
      <c r="J17" s="45"/>
      <c r="K17" s="28"/>
      <c r="L17" s="45"/>
      <c r="M17" s="19"/>
      <c r="N17" s="47">
        <v>10</v>
      </c>
      <c r="O17" s="47">
        <v>10</v>
      </c>
      <c r="P17" s="28">
        <v>10</v>
      </c>
      <c r="R17" s="47">
        <v>10</v>
      </c>
      <c r="S17" s="28">
        <v>10</v>
      </c>
      <c r="U17" s="28">
        <v>10</v>
      </c>
    </row>
    <row r="18" spans="2:21" ht="13" x14ac:dyDescent="0.3">
      <c r="B18" s="27">
        <f>'Bank Rate Decisions'!A241</f>
        <v>42950</v>
      </c>
      <c r="C18" s="25">
        <f t="shared" si="0"/>
        <v>10</v>
      </c>
      <c r="D18" s="28">
        <v>10</v>
      </c>
      <c r="E18" s="31"/>
      <c r="F18" s="28">
        <v>10</v>
      </c>
      <c r="G18" s="45"/>
      <c r="H18" s="31"/>
      <c r="I18" s="31"/>
      <c r="J18" s="45"/>
      <c r="K18" s="28"/>
      <c r="L18" s="28">
        <v>10</v>
      </c>
      <c r="M18" s="19"/>
      <c r="N18" s="47">
        <v>10</v>
      </c>
      <c r="P18" s="28">
        <v>10</v>
      </c>
      <c r="R18" s="47">
        <v>10</v>
      </c>
      <c r="S18" s="28">
        <v>10</v>
      </c>
      <c r="U18" s="28">
        <v>10</v>
      </c>
    </row>
    <row r="19" spans="2:21" ht="13" x14ac:dyDescent="0.3">
      <c r="B19" s="27">
        <f>'Bank Rate Decisions'!A242</f>
        <v>42992</v>
      </c>
      <c r="C19" s="25">
        <f t="shared" si="0"/>
        <v>10</v>
      </c>
      <c r="D19" s="28">
        <v>10</v>
      </c>
      <c r="E19" s="31"/>
      <c r="F19" s="28">
        <v>10</v>
      </c>
      <c r="G19" s="45"/>
      <c r="H19" s="31"/>
      <c r="I19" s="31"/>
      <c r="J19" s="28">
        <v>10</v>
      </c>
      <c r="K19" s="28"/>
      <c r="L19" s="28">
        <v>10</v>
      </c>
      <c r="M19" s="19"/>
      <c r="N19" s="47">
        <v>10</v>
      </c>
      <c r="P19" s="28">
        <v>10</v>
      </c>
      <c r="R19" s="47">
        <v>10</v>
      </c>
      <c r="S19" s="28">
        <v>10</v>
      </c>
      <c r="U19" s="28">
        <v>10</v>
      </c>
    </row>
    <row r="20" spans="2:21" ht="13" x14ac:dyDescent="0.3">
      <c r="B20" s="27">
        <f>'Bank Rate Decisions'!A243</f>
        <v>43041</v>
      </c>
      <c r="C20" s="25">
        <f t="shared" si="0"/>
        <v>10</v>
      </c>
      <c r="D20" s="28">
        <v>10</v>
      </c>
      <c r="E20" s="31"/>
      <c r="F20" s="28">
        <v>10</v>
      </c>
      <c r="G20" s="45"/>
      <c r="H20" s="31"/>
      <c r="I20" s="31"/>
      <c r="J20" s="28">
        <v>10</v>
      </c>
      <c r="K20" s="28"/>
      <c r="L20" s="28">
        <v>10</v>
      </c>
      <c r="M20" s="19"/>
      <c r="N20" s="47">
        <v>10</v>
      </c>
      <c r="P20" s="28">
        <v>10</v>
      </c>
      <c r="R20" s="47">
        <v>10</v>
      </c>
      <c r="S20" s="28">
        <v>10</v>
      </c>
      <c r="U20" s="28">
        <v>10</v>
      </c>
    </row>
    <row r="21" spans="2:21" ht="13.5" thickBot="1" x14ac:dyDescent="0.35">
      <c r="B21" s="29">
        <f>'Bank Rate Decisions'!A244</f>
        <v>43083</v>
      </c>
      <c r="C21" s="30">
        <f t="shared" si="0"/>
        <v>10</v>
      </c>
      <c r="D21" s="28">
        <v>10</v>
      </c>
      <c r="E21" s="31"/>
      <c r="F21" s="28">
        <v>10</v>
      </c>
      <c r="G21" s="45"/>
      <c r="H21" s="31"/>
      <c r="I21" s="31"/>
      <c r="J21" s="28">
        <v>10</v>
      </c>
      <c r="K21" s="28"/>
      <c r="L21" s="28">
        <v>10</v>
      </c>
      <c r="M21" s="19"/>
      <c r="N21" s="47">
        <v>10</v>
      </c>
      <c r="P21" s="28">
        <v>10</v>
      </c>
      <c r="R21" s="47">
        <v>10</v>
      </c>
      <c r="S21" s="28">
        <v>10</v>
      </c>
      <c r="U21" s="28">
        <v>10</v>
      </c>
    </row>
    <row r="22" spans="2:21" ht="13" x14ac:dyDescent="0.3">
      <c r="B22" s="27">
        <f>'Bank Rate Decisions'!A245</f>
        <v>43139</v>
      </c>
      <c r="C22" s="25">
        <f t="shared" si="0"/>
        <v>10</v>
      </c>
      <c r="D22" s="28">
        <v>10</v>
      </c>
      <c r="E22" s="31"/>
      <c r="F22" s="28">
        <v>10</v>
      </c>
      <c r="G22" s="45"/>
      <c r="H22" s="31"/>
      <c r="I22" s="31"/>
      <c r="J22" s="28">
        <v>10</v>
      </c>
      <c r="K22" s="28"/>
      <c r="L22" s="28">
        <v>10</v>
      </c>
      <c r="M22" s="19"/>
      <c r="N22" s="47">
        <v>10</v>
      </c>
      <c r="P22" s="28">
        <v>10</v>
      </c>
      <c r="R22" s="47">
        <v>10</v>
      </c>
      <c r="S22" s="28">
        <v>10</v>
      </c>
      <c r="U22" s="28">
        <v>10</v>
      </c>
    </row>
    <row r="23" spans="2:21" ht="13" x14ac:dyDescent="0.3">
      <c r="B23" s="27">
        <f>'Bank Rate Decisions'!A246</f>
        <v>43181</v>
      </c>
      <c r="C23" s="25">
        <f t="shared" si="0"/>
        <v>10</v>
      </c>
      <c r="D23" s="28">
        <v>10</v>
      </c>
      <c r="E23" s="31"/>
      <c r="F23" s="28">
        <v>10</v>
      </c>
      <c r="G23" s="45"/>
      <c r="H23" s="31"/>
      <c r="I23" s="31"/>
      <c r="J23" s="28">
        <v>10</v>
      </c>
      <c r="K23" s="28"/>
      <c r="L23" s="28">
        <v>10</v>
      </c>
      <c r="M23" s="19"/>
      <c r="N23" s="47">
        <v>10</v>
      </c>
      <c r="P23" s="28">
        <v>10</v>
      </c>
      <c r="R23" s="47">
        <v>10</v>
      </c>
      <c r="S23" s="28">
        <v>10</v>
      </c>
      <c r="U23" s="28">
        <v>10</v>
      </c>
    </row>
    <row r="24" spans="2:21" ht="13" x14ac:dyDescent="0.3">
      <c r="B24" s="27">
        <f>'Bank Rate Decisions'!A247</f>
        <v>43230</v>
      </c>
      <c r="C24" s="25">
        <f t="shared" si="0"/>
        <v>10</v>
      </c>
      <c r="D24" s="28">
        <v>10</v>
      </c>
      <c r="E24" s="31"/>
      <c r="F24" s="28">
        <v>10</v>
      </c>
      <c r="G24" s="45"/>
      <c r="H24" s="31"/>
      <c r="I24" s="31"/>
      <c r="J24" s="28">
        <v>10</v>
      </c>
      <c r="K24" s="28"/>
      <c r="L24" s="28">
        <v>10</v>
      </c>
      <c r="M24" s="19"/>
      <c r="N24" s="47">
        <v>10</v>
      </c>
      <c r="P24" s="28">
        <v>10</v>
      </c>
      <c r="R24" s="47">
        <v>10</v>
      </c>
      <c r="S24" s="28">
        <v>10</v>
      </c>
      <c r="U24" s="28">
        <v>10</v>
      </c>
    </row>
    <row r="25" spans="2:21" ht="13" x14ac:dyDescent="0.3">
      <c r="B25" s="27">
        <f>'Bank Rate Decisions'!A248</f>
        <v>43272</v>
      </c>
      <c r="C25" s="25">
        <f t="shared" si="0"/>
        <v>10</v>
      </c>
      <c r="D25" s="28">
        <v>10</v>
      </c>
      <c r="E25" s="31"/>
      <c r="F25" s="28">
        <v>10</v>
      </c>
      <c r="G25" s="45"/>
      <c r="H25" s="31"/>
      <c r="I25" s="31"/>
      <c r="J25" s="28">
        <v>10</v>
      </c>
      <c r="K25" s="28"/>
      <c r="L25" s="28">
        <v>10</v>
      </c>
      <c r="M25" s="19"/>
      <c r="N25" s="47">
        <v>10</v>
      </c>
      <c r="P25" s="28">
        <v>10</v>
      </c>
      <c r="R25" s="47">
        <v>10</v>
      </c>
      <c r="S25" s="28">
        <v>10</v>
      </c>
      <c r="U25" s="28">
        <v>10</v>
      </c>
    </row>
    <row r="26" spans="2:21" ht="13" x14ac:dyDescent="0.3">
      <c r="B26" s="27">
        <f>'Bank Rate Decisions'!A249</f>
        <v>43314</v>
      </c>
      <c r="C26" s="25">
        <f t="shared" si="0"/>
        <v>10</v>
      </c>
      <c r="D26" s="28">
        <v>10</v>
      </c>
      <c r="E26" s="31"/>
      <c r="F26" s="28">
        <v>10</v>
      </c>
      <c r="G26" s="45"/>
      <c r="H26" s="31"/>
      <c r="I26" s="31"/>
      <c r="J26" s="28">
        <v>10</v>
      </c>
      <c r="K26" s="28"/>
      <c r="L26" s="28">
        <v>10</v>
      </c>
      <c r="M26" s="19"/>
      <c r="N26" s="47">
        <v>10</v>
      </c>
      <c r="P26" s="28">
        <v>10</v>
      </c>
      <c r="R26" s="47">
        <v>10</v>
      </c>
      <c r="S26" s="28">
        <v>10</v>
      </c>
      <c r="U26" s="28">
        <v>10</v>
      </c>
    </row>
    <row r="27" spans="2:21" ht="13" x14ac:dyDescent="0.3">
      <c r="B27" s="27">
        <f>'Bank Rate Decisions'!A250</f>
        <v>43356</v>
      </c>
      <c r="C27" s="25">
        <f t="shared" si="0"/>
        <v>10</v>
      </c>
      <c r="D27" s="28">
        <v>10</v>
      </c>
      <c r="E27" s="31"/>
      <c r="F27" s="28">
        <v>10</v>
      </c>
      <c r="G27" s="28">
        <v>10</v>
      </c>
      <c r="H27" s="31"/>
      <c r="I27" s="31"/>
      <c r="J27" s="28">
        <v>10</v>
      </c>
      <c r="K27" s="28"/>
      <c r="L27" s="28">
        <v>10</v>
      </c>
      <c r="M27" s="19"/>
      <c r="N27" s="47">
        <v>10</v>
      </c>
      <c r="P27" s="28">
        <v>10</v>
      </c>
      <c r="S27" s="28">
        <v>10</v>
      </c>
      <c r="U27" s="28">
        <v>10</v>
      </c>
    </row>
    <row r="28" spans="2:21" ht="13" x14ac:dyDescent="0.3">
      <c r="B28" s="27">
        <f>'Bank Rate Decisions'!A251</f>
        <v>43405</v>
      </c>
      <c r="C28" s="25">
        <f t="shared" si="0"/>
        <v>10</v>
      </c>
      <c r="D28" s="28">
        <v>10</v>
      </c>
      <c r="E28" s="31"/>
      <c r="F28" s="28">
        <v>10</v>
      </c>
      <c r="G28" s="28">
        <v>10</v>
      </c>
      <c r="H28" s="31"/>
      <c r="I28" s="31"/>
      <c r="J28" s="28">
        <v>10</v>
      </c>
      <c r="K28" s="28"/>
      <c r="L28" s="28">
        <v>10</v>
      </c>
      <c r="M28" s="19"/>
      <c r="N28" s="47">
        <v>10</v>
      </c>
      <c r="P28" s="28">
        <v>10</v>
      </c>
      <c r="S28" s="28">
        <v>10</v>
      </c>
      <c r="U28" s="28">
        <v>10</v>
      </c>
    </row>
    <row r="29" spans="2:21" ht="13.5" thickBot="1" x14ac:dyDescent="0.35">
      <c r="B29" s="29">
        <f>'Bank Rate Decisions'!A252</f>
        <v>43454</v>
      </c>
      <c r="C29" s="30">
        <f t="shared" si="0"/>
        <v>10</v>
      </c>
      <c r="D29" s="28">
        <v>10</v>
      </c>
      <c r="E29" s="31"/>
      <c r="F29" s="28">
        <v>10</v>
      </c>
      <c r="G29" s="28">
        <v>10</v>
      </c>
      <c r="H29" s="31"/>
      <c r="I29" s="31"/>
      <c r="J29" s="28">
        <v>10</v>
      </c>
      <c r="K29" s="28"/>
      <c r="L29" s="28">
        <v>10</v>
      </c>
      <c r="M29" s="19"/>
      <c r="N29" s="47">
        <v>10</v>
      </c>
      <c r="P29" s="28">
        <v>10</v>
      </c>
      <c r="S29" s="28">
        <v>10</v>
      </c>
      <c r="U29" s="28">
        <v>10</v>
      </c>
    </row>
    <row r="30" spans="2:21" ht="13" x14ac:dyDescent="0.3">
      <c r="B30" s="27">
        <f>'Bank Rate Decisions'!A253</f>
        <v>43503</v>
      </c>
      <c r="C30" s="25">
        <f t="shared" si="0"/>
        <v>10</v>
      </c>
      <c r="D30" s="28">
        <v>10</v>
      </c>
      <c r="E30" s="31"/>
      <c r="F30" s="28">
        <v>10</v>
      </c>
      <c r="G30" s="28">
        <v>10</v>
      </c>
      <c r="H30" s="31"/>
      <c r="I30" s="31"/>
      <c r="J30" s="28">
        <v>10</v>
      </c>
      <c r="K30" s="28"/>
      <c r="L30" s="28">
        <v>10</v>
      </c>
      <c r="M30" s="19"/>
      <c r="N30" s="47">
        <v>10</v>
      </c>
      <c r="P30" s="28">
        <v>10</v>
      </c>
      <c r="S30" s="28">
        <v>10</v>
      </c>
      <c r="U30" s="28">
        <v>10</v>
      </c>
    </row>
    <row r="31" spans="2:21" ht="13" x14ac:dyDescent="0.3">
      <c r="B31" s="27">
        <f>'Bank Rate Decisions'!A254</f>
        <v>43545</v>
      </c>
      <c r="C31" s="25">
        <f t="shared" si="0"/>
        <v>10</v>
      </c>
      <c r="D31" s="28">
        <v>10</v>
      </c>
      <c r="E31" s="31"/>
      <c r="F31" s="28">
        <v>10</v>
      </c>
      <c r="G31" s="28">
        <v>10</v>
      </c>
      <c r="H31" s="31"/>
      <c r="I31" s="31"/>
      <c r="J31" s="28">
        <v>10</v>
      </c>
      <c r="K31" s="28"/>
      <c r="L31" s="28">
        <v>10</v>
      </c>
      <c r="M31" s="19"/>
      <c r="N31" s="47">
        <v>10</v>
      </c>
      <c r="P31" s="28">
        <v>10</v>
      </c>
      <c r="S31" s="28">
        <v>10</v>
      </c>
      <c r="U31" s="28">
        <v>10</v>
      </c>
    </row>
    <row r="32" spans="2:21" ht="13" x14ac:dyDescent="0.3">
      <c r="B32" s="27">
        <f>'Bank Rate Decisions'!A255</f>
        <v>43587</v>
      </c>
      <c r="C32" s="25">
        <f t="shared" si="0"/>
        <v>10</v>
      </c>
      <c r="D32" s="28">
        <v>10</v>
      </c>
      <c r="E32" s="31"/>
      <c r="F32" s="28">
        <v>10</v>
      </c>
      <c r="G32" s="28">
        <v>10</v>
      </c>
      <c r="H32" s="31"/>
      <c r="I32" s="31"/>
      <c r="J32" s="28">
        <v>10</v>
      </c>
      <c r="K32" s="28"/>
      <c r="L32" s="28">
        <v>10</v>
      </c>
      <c r="M32" s="19"/>
      <c r="N32" s="47">
        <v>10</v>
      </c>
      <c r="P32" s="28">
        <v>10</v>
      </c>
      <c r="S32" s="28">
        <v>10</v>
      </c>
      <c r="U32" s="28">
        <v>10</v>
      </c>
    </row>
    <row r="33" spans="2:21" ht="13" x14ac:dyDescent="0.3">
      <c r="B33" s="27">
        <f>'Bank Rate Decisions'!A256</f>
        <v>43636</v>
      </c>
      <c r="C33" s="25">
        <f t="shared" si="0"/>
        <v>10</v>
      </c>
      <c r="D33" s="28">
        <v>10</v>
      </c>
      <c r="E33" s="31"/>
      <c r="F33" s="28">
        <v>10</v>
      </c>
      <c r="G33" s="28">
        <v>10</v>
      </c>
      <c r="H33" s="31"/>
      <c r="I33" s="31"/>
      <c r="J33" s="28">
        <v>10</v>
      </c>
      <c r="K33" s="28"/>
      <c r="L33" s="28">
        <v>10</v>
      </c>
      <c r="M33" s="19"/>
      <c r="N33" s="47">
        <v>10</v>
      </c>
      <c r="P33" s="28">
        <v>10</v>
      </c>
      <c r="S33" s="28">
        <v>10</v>
      </c>
      <c r="U33" s="28">
        <v>10</v>
      </c>
    </row>
    <row r="34" spans="2:21" ht="13" x14ac:dyDescent="0.3">
      <c r="B34" s="27">
        <f>'Bank Rate Decisions'!A257</f>
        <v>43678</v>
      </c>
      <c r="C34" s="25">
        <f t="shared" si="0"/>
        <v>10</v>
      </c>
      <c r="D34" s="28">
        <v>10</v>
      </c>
      <c r="E34" s="31"/>
      <c r="F34" s="28">
        <v>10</v>
      </c>
      <c r="G34" s="28">
        <v>10</v>
      </c>
      <c r="H34" s="31"/>
      <c r="I34" s="31"/>
      <c r="J34" s="28">
        <v>10</v>
      </c>
      <c r="K34" s="28"/>
      <c r="L34" s="28">
        <v>10</v>
      </c>
      <c r="M34" s="19"/>
      <c r="N34" s="47">
        <v>10</v>
      </c>
      <c r="P34" s="28">
        <v>10</v>
      </c>
      <c r="S34" s="28">
        <v>10</v>
      </c>
      <c r="U34" s="28">
        <v>10</v>
      </c>
    </row>
    <row r="35" spans="2:21" ht="13" x14ac:dyDescent="0.3">
      <c r="B35" s="27">
        <f>'Bank Rate Decisions'!A258</f>
        <v>43727</v>
      </c>
      <c r="C35" s="25">
        <f t="shared" si="0"/>
        <v>10</v>
      </c>
      <c r="D35" s="28">
        <v>10</v>
      </c>
      <c r="E35" s="31"/>
      <c r="F35" s="28">
        <v>10</v>
      </c>
      <c r="G35" s="28">
        <v>10</v>
      </c>
      <c r="H35" s="31"/>
      <c r="I35" s="31"/>
      <c r="J35" s="28">
        <v>10</v>
      </c>
      <c r="K35" s="28"/>
      <c r="L35" s="28">
        <v>10</v>
      </c>
      <c r="M35" s="19"/>
      <c r="N35" s="47">
        <v>10</v>
      </c>
      <c r="P35" s="28">
        <v>10</v>
      </c>
      <c r="S35" s="28">
        <v>10</v>
      </c>
      <c r="U35" s="28">
        <v>10</v>
      </c>
    </row>
    <row r="36" spans="2:21" ht="13" x14ac:dyDescent="0.3">
      <c r="B36" s="27">
        <f>'Bank Rate Decisions'!A259</f>
        <v>43776</v>
      </c>
      <c r="C36" s="25">
        <f t="shared" ref="C36:C50" si="1">MODE(D36:AG36)</f>
        <v>10</v>
      </c>
      <c r="D36" s="28">
        <v>10</v>
      </c>
      <c r="E36" s="31"/>
      <c r="F36" s="28">
        <v>10</v>
      </c>
      <c r="G36" s="28">
        <v>10</v>
      </c>
      <c r="H36" s="31"/>
      <c r="I36" s="31"/>
      <c r="J36" s="28">
        <v>10</v>
      </c>
      <c r="K36" s="28"/>
      <c r="L36" s="28">
        <v>10</v>
      </c>
      <c r="M36" s="19"/>
      <c r="N36" s="47">
        <v>10</v>
      </c>
      <c r="P36" s="28">
        <v>10</v>
      </c>
      <c r="S36" s="28">
        <v>10</v>
      </c>
      <c r="U36" s="28">
        <v>10</v>
      </c>
    </row>
    <row r="37" spans="2:21" ht="13.5" thickBot="1" x14ac:dyDescent="0.35">
      <c r="B37" s="29">
        <v>43818</v>
      </c>
      <c r="C37" s="30">
        <f t="shared" si="1"/>
        <v>10</v>
      </c>
      <c r="D37" s="28">
        <v>10</v>
      </c>
      <c r="E37" s="31"/>
      <c r="F37" s="28">
        <v>10</v>
      </c>
      <c r="G37" s="28">
        <v>10</v>
      </c>
      <c r="H37" s="31"/>
      <c r="I37" s="31"/>
      <c r="J37" s="28">
        <v>10</v>
      </c>
      <c r="K37" s="28"/>
      <c r="L37" s="28">
        <v>10</v>
      </c>
      <c r="M37" s="19"/>
      <c r="N37" s="47">
        <v>10</v>
      </c>
      <c r="P37" s="28">
        <v>10</v>
      </c>
      <c r="S37" s="28">
        <v>10</v>
      </c>
      <c r="U37" s="28">
        <v>10</v>
      </c>
    </row>
    <row r="38" spans="2:21" ht="13" x14ac:dyDescent="0.3">
      <c r="B38" s="27">
        <v>43860</v>
      </c>
      <c r="C38" s="25">
        <f t="shared" si="1"/>
        <v>10</v>
      </c>
      <c r="D38" s="28">
        <v>10</v>
      </c>
      <c r="E38" s="31"/>
      <c r="F38" s="28">
        <v>10</v>
      </c>
      <c r="G38" s="28">
        <v>10</v>
      </c>
      <c r="H38" s="31"/>
      <c r="I38" s="31"/>
      <c r="J38" s="28">
        <v>10</v>
      </c>
      <c r="K38" s="28"/>
      <c r="L38" s="28">
        <v>10</v>
      </c>
      <c r="M38" s="19"/>
      <c r="N38" s="47">
        <v>10</v>
      </c>
      <c r="P38" s="28">
        <v>10</v>
      </c>
      <c r="S38" s="28">
        <v>10</v>
      </c>
      <c r="U38" s="28">
        <v>10</v>
      </c>
    </row>
    <row r="39" spans="2:21" ht="13.5" thickBot="1" x14ac:dyDescent="0.35">
      <c r="B39" s="27">
        <v>43901</v>
      </c>
      <c r="C39" s="25">
        <f t="shared" si="1"/>
        <v>10</v>
      </c>
      <c r="D39" s="28">
        <v>10</v>
      </c>
      <c r="E39" s="45" t="s">
        <v>26</v>
      </c>
      <c r="F39" s="28">
        <v>10</v>
      </c>
      <c r="G39" s="28">
        <v>10</v>
      </c>
      <c r="H39" s="31"/>
      <c r="I39" s="31"/>
      <c r="J39" s="28">
        <v>10</v>
      </c>
      <c r="K39" s="28"/>
      <c r="L39" s="28">
        <v>10</v>
      </c>
      <c r="M39" s="19"/>
      <c r="N39" s="49">
        <v>10</v>
      </c>
      <c r="P39" s="28">
        <v>10</v>
      </c>
      <c r="S39" s="28">
        <v>10</v>
      </c>
      <c r="U39" s="28">
        <v>10</v>
      </c>
    </row>
    <row r="40" spans="2:21" ht="54" customHeight="1" thickBot="1" x14ac:dyDescent="0.4">
      <c r="B40" s="82" t="s">
        <v>44</v>
      </c>
      <c r="C40" s="83"/>
      <c r="D40" s="83"/>
      <c r="E40" s="83"/>
      <c r="F40" s="83"/>
      <c r="G40" s="83"/>
      <c r="H40" s="83"/>
      <c r="I40" s="83"/>
      <c r="J40" s="83"/>
      <c r="K40" s="83"/>
      <c r="L40" s="84"/>
      <c r="M40" s="19"/>
      <c r="P40" s="45"/>
      <c r="U40" s="45"/>
    </row>
    <row r="41" spans="2:21" ht="13" x14ac:dyDescent="0.3">
      <c r="B41" s="27">
        <v>44140</v>
      </c>
      <c r="C41" s="25">
        <f t="shared" si="1"/>
        <v>20</v>
      </c>
      <c r="D41" s="28">
        <v>20</v>
      </c>
      <c r="E41" s="28">
        <v>20</v>
      </c>
      <c r="F41" s="28">
        <v>20</v>
      </c>
      <c r="G41" s="28">
        <v>20</v>
      </c>
      <c r="H41" s="50"/>
      <c r="I41" s="50"/>
      <c r="J41" s="28">
        <v>20</v>
      </c>
      <c r="K41" s="28"/>
      <c r="L41" s="28">
        <v>20</v>
      </c>
      <c r="M41" s="51"/>
      <c r="N41" s="52"/>
      <c r="O41" s="52"/>
      <c r="P41" s="28">
        <v>20</v>
      </c>
      <c r="Q41" s="52"/>
      <c r="R41" s="52"/>
      <c r="S41" s="28">
        <v>20</v>
      </c>
      <c r="T41" s="52"/>
      <c r="U41" s="28">
        <v>20</v>
      </c>
    </row>
    <row r="42" spans="2:21" ht="13.5" thickBot="1" x14ac:dyDescent="0.35">
      <c r="B42" s="53">
        <v>44182</v>
      </c>
      <c r="C42" s="30">
        <f t="shared" si="1"/>
        <v>20</v>
      </c>
      <c r="D42" s="28">
        <v>20</v>
      </c>
      <c r="E42" s="28">
        <v>20</v>
      </c>
      <c r="F42" s="28">
        <v>20</v>
      </c>
      <c r="G42" s="28">
        <v>20</v>
      </c>
      <c r="H42" s="50"/>
      <c r="I42" s="50"/>
      <c r="J42" s="28">
        <v>20</v>
      </c>
      <c r="K42" s="28"/>
      <c r="L42" s="28">
        <v>20</v>
      </c>
      <c r="M42" s="51"/>
      <c r="N42" s="52"/>
      <c r="O42" s="52"/>
      <c r="P42" s="28">
        <v>20</v>
      </c>
      <c r="Q42" s="52"/>
      <c r="R42" s="52"/>
      <c r="S42" s="28">
        <v>20</v>
      </c>
      <c r="T42" s="52"/>
      <c r="U42" s="28">
        <v>20</v>
      </c>
    </row>
    <row r="43" spans="2:21" ht="13" x14ac:dyDescent="0.3">
      <c r="B43" s="34">
        <v>44231</v>
      </c>
      <c r="C43" s="25">
        <f t="shared" si="1"/>
        <v>20</v>
      </c>
      <c r="D43" s="28">
        <v>20</v>
      </c>
      <c r="E43" s="28">
        <v>20</v>
      </c>
      <c r="F43" s="28">
        <v>20</v>
      </c>
      <c r="G43" s="28">
        <v>20</v>
      </c>
      <c r="H43" s="50"/>
      <c r="I43" s="50"/>
      <c r="J43" s="28">
        <v>20</v>
      </c>
      <c r="K43" s="28"/>
      <c r="L43" s="28">
        <v>20</v>
      </c>
      <c r="M43" s="51"/>
      <c r="N43" s="52"/>
      <c r="O43" s="52"/>
      <c r="P43" s="28">
        <v>20</v>
      </c>
      <c r="Q43" s="52"/>
      <c r="R43" s="52"/>
      <c r="S43" s="28">
        <v>20</v>
      </c>
      <c r="T43" s="52"/>
      <c r="U43" s="28">
        <v>20</v>
      </c>
    </row>
    <row r="44" spans="2:21" ht="13" x14ac:dyDescent="0.3">
      <c r="B44" s="34">
        <v>44273</v>
      </c>
      <c r="C44" s="25">
        <f t="shared" si="1"/>
        <v>20</v>
      </c>
      <c r="D44" s="28">
        <v>20</v>
      </c>
      <c r="E44" s="28">
        <v>20</v>
      </c>
      <c r="F44" s="28">
        <v>20</v>
      </c>
      <c r="G44" s="28">
        <v>20</v>
      </c>
      <c r="H44" s="50"/>
      <c r="I44" s="50"/>
      <c r="J44" s="28">
        <v>20</v>
      </c>
      <c r="K44" s="28"/>
      <c r="L44" s="28">
        <v>20</v>
      </c>
      <c r="M44" s="51"/>
      <c r="N44" s="52"/>
      <c r="O44" s="52"/>
      <c r="P44" s="28">
        <v>20</v>
      </c>
      <c r="Q44" s="52"/>
      <c r="R44" s="52"/>
      <c r="S44" s="28">
        <v>20</v>
      </c>
      <c r="T44" s="52"/>
      <c r="U44" s="28">
        <v>20</v>
      </c>
    </row>
    <row r="45" spans="2:21" ht="13" x14ac:dyDescent="0.3">
      <c r="B45" s="34">
        <v>44322</v>
      </c>
      <c r="C45" s="25">
        <f t="shared" si="1"/>
        <v>20</v>
      </c>
      <c r="D45" s="28">
        <v>20</v>
      </c>
      <c r="E45" s="28">
        <v>20</v>
      </c>
      <c r="F45" s="28">
        <v>20</v>
      </c>
      <c r="G45" s="28">
        <v>20</v>
      </c>
      <c r="H45" s="50"/>
      <c r="I45" s="50"/>
      <c r="J45" s="28">
        <v>20</v>
      </c>
      <c r="K45" s="28"/>
      <c r="L45" s="28">
        <v>20</v>
      </c>
      <c r="M45" s="51"/>
      <c r="N45" s="52"/>
      <c r="O45" s="52"/>
      <c r="P45" s="28">
        <v>20</v>
      </c>
      <c r="Q45" s="52"/>
      <c r="R45" s="52"/>
      <c r="S45" s="28">
        <v>20</v>
      </c>
      <c r="T45" s="52"/>
      <c r="U45" s="28">
        <v>20</v>
      </c>
    </row>
    <row r="46" spans="2:21" ht="13" x14ac:dyDescent="0.3">
      <c r="B46" s="34">
        <v>44371</v>
      </c>
      <c r="C46" s="25">
        <f t="shared" si="1"/>
        <v>20</v>
      </c>
      <c r="D46" s="28">
        <v>20</v>
      </c>
      <c r="E46" s="28">
        <v>20</v>
      </c>
      <c r="F46" s="28">
        <v>20</v>
      </c>
      <c r="G46" s="28">
        <v>20</v>
      </c>
      <c r="H46" s="50"/>
      <c r="I46" s="50"/>
      <c r="J46" s="28">
        <v>20</v>
      </c>
      <c r="K46" s="28"/>
      <c r="L46" s="28">
        <v>20</v>
      </c>
      <c r="M46" s="51"/>
      <c r="N46" s="52"/>
      <c r="O46" s="52"/>
      <c r="P46" s="28">
        <v>20</v>
      </c>
      <c r="Q46" s="52"/>
      <c r="R46" s="52"/>
      <c r="S46" s="28">
        <v>20</v>
      </c>
      <c r="T46" s="52"/>
      <c r="U46" s="28">
        <v>20</v>
      </c>
    </row>
    <row r="47" spans="2:21" ht="13" x14ac:dyDescent="0.3">
      <c r="B47" s="34">
        <v>44413</v>
      </c>
      <c r="C47" s="25">
        <f t="shared" si="1"/>
        <v>20</v>
      </c>
      <c r="D47" s="28">
        <v>20</v>
      </c>
      <c r="E47" s="28">
        <v>20</v>
      </c>
      <c r="F47" s="28">
        <v>20</v>
      </c>
      <c r="G47" s="28">
        <v>20</v>
      </c>
      <c r="H47" s="50"/>
      <c r="I47" s="50"/>
      <c r="J47" s="28">
        <v>20</v>
      </c>
      <c r="K47" s="28"/>
      <c r="L47" s="28">
        <v>20</v>
      </c>
      <c r="M47" s="51"/>
      <c r="N47" s="52"/>
      <c r="O47" s="52"/>
      <c r="P47" s="52"/>
      <c r="Q47" s="52"/>
      <c r="R47" s="52"/>
      <c r="S47" s="28">
        <v>20</v>
      </c>
      <c r="T47" s="52"/>
      <c r="U47" s="28">
        <v>20</v>
      </c>
    </row>
    <row r="48" spans="2:21" ht="13" x14ac:dyDescent="0.3">
      <c r="B48" s="34">
        <v>44462</v>
      </c>
      <c r="C48" s="25">
        <f t="shared" si="1"/>
        <v>20</v>
      </c>
      <c r="D48" s="28">
        <v>20</v>
      </c>
      <c r="E48" s="28">
        <v>20</v>
      </c>
      <c r="F48" s="28">
        <v>20</v>
      </c>
      <c r="G48" s="28">
        <v>20</v>
      </c>
      <c r="H48" s="28">
        <v>20</v>
      </c>
      <c r="I48" s="28">
        <v>20</v>
      </c>
      <c r="J48" s="28">
        <v>20</v>
      </c>
      <c r="K48" s="28"/>
      <c r="L48" s="28">
        <v>20</v>
      </c>
      <c r="M48" s="51"/>
      <c r="N48" s="52"/>
      <c r="O48" s="52"/>
      <c r="P48" s="52"/>
      <c r="Q48" s="52"/>
      <c r="R48" s="52"/>
      <c r="S48" s="28">
        <v>20</v>
      </c>
      <c r="T48" s="52"/>
      <c r="U48" s="52"/>
    </row>
    <row r="49" spans="2:19" ht="13" x14ac:dyDescent="0.3">
      <c r="B49" s="34">
        <v>44504</v>
      </c>
      <c r="C49" s="25">
        <f t="shared" si="1"/>
        <v>20</v>
      </c>
      <c r="D49" s="52">
        <v>20</v>
      </c>
      <c r="E49" s="52">
        <v>20</v>
      </c>
      <c r="F49" s="52">
        <v>20</v>
      </c>
      <c r="G49" s="52">
        <v>20</v>
      </c>
      <c r="H49" s="52">
        <v>20</v>
      </c>
      <c r="I49" s="52">
        <v>20</v>
      </c>
      <c r="J49" s="52">
        <v>20</v>
      </c>
      <c r="K49" s="52"/>
      <c r="L49" s="52">
        <v>20</v>
      </c>
      <c r="M49" s="19"/>
      <c r="S49" s="52">
        <v>20</v>
      </c>
    </row>
    <row r="50" spans="2:19" ht="13.5" thickBot="1" x14ac:dyDescent="0.35">
      <c r="B50" s="34">
        <v>44546</v>
      </c>
      <c r="C50" s="54">
        <f t="shared" si="1"/>
        <v>20</v>
      </c>
      <c r="D50" s="52">
        <v>20</v>
      </c>
      <c r="E50" s="52">
        <v>20</v>
      </c>
      <c r="F50" s="52">
        <v>20</v>
      </c>
      <c r="G50" s="52">
        <v>20</v>
      </c>
      <c r="H50" s="52">
        <v>20</v>
      </c>
      <c r="I50" s="52">
        <v>20</v>
      </c>
      <c r="J50" s="52">
        <v>20</v>
      </c>
      <c r="K50" s="52"/>
      <c r="L50" s="52">
        <v>20</v>
      </c>
      <c r="M50" s="19"/>
      <c r="S50" s="52">
        <v>20</v>
      </c>
    </row>
    <row r="51" spans="2:19" ht="84" customHeight="1" thickBot="1" x14ac:dyDescent="0.4">
      <c r="B51" s="55">
        <v>44595</v>
      </c>
      <c r="C51" s="79" t="s">
        <v>42</v>
      </c>
      <c r="D51" s="80"/>
      <c r="E51" s="80"/>
      <c r="F51" s="80"/>
      <c r="G51" s="80"/>
      <c r="H51" s="80"/>
      <c r="I51" s="80"/>
      <c r="J51" s="80"/>
      <c r="K51" s="80"/>
      <c r="L51" s="81"/>
      <c r="M51" s="19"/>
    </row>
    <row r="52" spans="2:19" x14ac:dyDescent="0.25">
      <c r="C52" s="52"/>
      <c r="D52" s="52"/>
      <c r="E52" s="52"/>
      <c r="F52" s="52"/>
      <c r="G52" s="52"/>
      <c r="H52" s="52"/>
      <c r="I52" s="52"/>
      <c r="J52" s="52"/>
      <c r="K52" s="52"/>
      <c r="L52" s="52"/>
      <c r="M52" s="19"/>
      <c r="S52" s="52"/>
    </row>
    <row r="53" spans="2:19" x14ac:dyDescent="0.25">
      <c r="C53" s="52"/>
      <c r="D53" s="52"/>
      <c r="E53" s="52"/>
      <c r="F53" s="52"/>
      <c r="G53" s="52"/>
      <c r="H53" s="52"/>
      <c r="I53" s="52"/>
      <c r="J53" s="52"/>
      <c r="K53" s="52"/>
      <c r="L53" s="52"/>
      <c r="M53" s="19"/>
      <c r="S53" s="52"/>
    </row>
    <row r="54" spans="2:19" x14ac:dyDescent="0.25">
      <c r="C54" s="52"/>
      <c r="D54" s="52"/>
      <c r="E54" s="52"/>
      <c r="F54" s="52"/>
      <c r="G54" s="52"/>
      <c r="H54" s="52"/>
      <c r="I54" s="52"/>
      <c r="J54" s="52"/>
      <c r="K54" s="52"/>
      <c r="L54" s="52"/>
      <c r="M54" s="19"/>
      <c r="S54" s="52"/>
    </row>
    <row r="55" spans="2:19" x14ac:dyDescent="0.25">
      <c r="C55" s="52"/>
      <c r="D55" s="52"/>
      <c r="E55" s="52"/>
      <c r="F55" s="52"/>
      <c r="G55" s="52"/>
      <c r="H55" s="52"/>
      <c r="I55" s="52"/>
      <c r="J55" s="52"/>
      <c r="K55" s="52"/>
      <c r="L55" s="52"/>
      <c r="M55" s="19"/>
      <c r="S55" s="52"/>
    </row>
    <row r="56" spans="2:19" x14ac:dyDescent="0.25">
      <c r="C56" s="52"/>
      <c r="D56" s="52"/>
      <c r="E56" s="52"/>
      <c r="F56" s="52"/>
      <c r="G56" s="52"/>
      <c r="H56" s="52"/>
      <c r="I56" s="52"/>
      <c r="J56" s="52"/>
      <c r="K56" s="52"/>
      <c r="L56" s="52"/>
      <c r="M56" s="19"/>
      <c r="S56" s="52"/>
    </row>
    <row r="57" spans="2:19" x14ac:dyDescent="0.25">
      <c r="C57" s="52"/>
      <c r="D57" s="52"/>
      <c r="E57" s="52"/>
      <c r="F57" s="52"/>
      <c r="G57" s="52"/>
      <c r="H57" s="52"/>
      <c r="I57" s="52"/>
      <c r="J57" s="52"/>
      <c r="K57" s="52"/>
      <c r="L57" s="52"/>
      <c r="M57" s="19"/>
      <c r="S57" s="52"/>
    </row>
    <row r="58" spans="2:19" x14ac:dyDescent="0.25">
      <c r="C58" s="52"/>
      <c r="D58" s="52"/>
      <c r="E58" s="52"/>
      <c r="F58" s="52"/>
      <c r="G58" s="52"/>
      <c r="H58" s="52"/>
      <c r="I58" s="52"/>
      <c r="J58" s="52"/>
      <c r="K58" s="52"/>
      <c r="L58" s="52"/>
      <c r="M58" s="19"/>
      <c r="S58" s="52"/>
    </row>
    <row r="59" spans="2:19" x14ac:dyDescent="0.25">
      <c r="C59" s="52"/>
      <c r="D59" s="52"/>
      <c r="E59" s="52"/>
      <c r="F59" s="52"/>
      <c r="G59" s="52"/>
      <c r="H59" s="52"/>
      <c r="I59" s="52"/>
      <c r="J59" s="52"/>
      <c r="K59" s="52"/>
      <c r="L59" s="52"/>
      <c r="M59" s="19"/>
      <c r="S59" s="52"/>
    </row>
    <row r="60" spans="2:19" x14ac:dyDescent="0.25">
      <c r="C60" s="52"/>
      <c r="D60" s="52"/>
      <c r="E60" s="52"/>
      <c r="F60" s="52"/>
      <c r="G60" s="52"/>
      <c r="H60" s="52"/>
      <c r="I60" s="52"/>
      <c r="J60" s="52"/>
      <c r="K60" s="52"/>
      <c r="L60" s="52"/>
      <c r="M60" s="19"/>
      <c r="S60" s="52"/>
    </row>
    <row r="61" spans="2:19" x14ac:dyDescent="0.25">
      <c r="C61" s="52"/>
      <c r="D61" s="52"/>
      <c r="E61" s="52"/>
      <c r="F61" s="52"/>
      <c r="G61" s="52"/>
      <c r="H61" s="52"/>
      <c r="I61" s="52"/>
      <c r="J61" s="52"/>
      <c r="K61" s="52"/>
      <c r="L61" s="52"/>
      <c r="M61" s="19"/>
      <c r="S61" s="52"/>
    </row>
    <row r="62" spans="2:19" x14ac:dyDescent="0.25">
      <c r="M62" s="19"/>
    </row>
    <row r="63" spans="2:19" x14ac:dyDescent="0.25">
      <c r="M63" s="19"/>
    </row>
    <row r="64" spans="2:19" x14ac:dyDescent="0.25">
      <c r="M64" s="19"/>
    </row>
    <row r="65" spans="13:13" x14ac:dyDescent="0.25">
      <c r="M65" s="19"/>
    </row>
    <row r="66" spans="13:13" x14ac:dyDescent="0.25">
      <c r="M66" s="19"/>
    </row>
    <row r="67" spans="13:13" x14ac:dyDescent="0.25">
      <c r="M67" s="19"/>
    </row>
    <row r="68" spans="13:13" x14ac:dyDescent="0.25">
      <c r="M68" s="19"/>
    </row>
    <row r="69" spans="13:13" x14ac:dyDescent="0.25">
      <c r="M69" s="19"/>
    </row>
    <row r="70" spans="13:13" x14ac:dyDescent="0.25">
      <c r="M70" s="19"/>
    </row>
    <row r="71" spans="13:13" x14ac:dyDescent="0.25">
      <c r="M71" s="19"/>
    </row>
    <row r="72" spans="13:13" x14ac:dyDescent="0.25">
      <c r="M72" s="19"/>
    </row>
    <row r="73" spans="13:13" x14ac:dyDescent="0.25">
      <c r="M73" s="19"/>
    </row>
    <row r="74" spans="13:13" x14ac:dyDescent="0.25">
      <c r="M74" s="19"/>
    </row>
    <row r="75" spans="13:13" x14ac:dyDescent="0.25">
      <c r="M75" s="19"/>
    </row>
    <row r="76" spans="13:13" x14ac:dyDescent="0.25">
      <c r="M76" s="19"/>
    </row>
    <row r="77" spans="13:13" x14ac:dyDescent="0.25">
      <c r="M77" s="19"/>
    </row>
    <row r="78" spans="13:13" x14ac:dyDescent="0.25">
      <c r="M78" s="19"/>
    </row>
    <row r="79" spans="13:13" x14ac:dyDescent="0.25">
      <c r="M79" s="19"/>
    </row>
    <row r="80" spans="13:13" x14ac:dyDescent="0.25">
      <c r="M80" s="19"/>
    </row>
    <row r="81" spans="13:13" x14ac:dyDescent="0.25">
      <c r="M81" s="19"/>
    </row>
    <row r="82" spans="13:13" x14ac:dyDescent="0.25">
      <c r="M82" s="19"/>
    </row>
    <row r="83" spans="13:13" x14ac:dyDescent="0.25">
      <c r="M83" s="19"/>
    </row>
    <row r="84" spans="13:13" x14ac:dyDescent="0.25">
      <c r="M84" s="19"/>
    </row>
    <row r="85" spans="13:13" x14ac:dyDescent="0.25">
      <c r="M85" s="19"/>
    </row>
    <row r="86" spans="13:13" x14ac:dyDescent="0.25">
      <c r="M86" s="19"/>
    </row>
    <row r="87" spans="13:13" x14ac:dyDescent="0.25">
      <c r="M87" s="19"/>
    </row>
    <row r="88" spans="13:13" x14ac:dyDescent="0.25">
      <c r="M88" s="19"/>
    </row>
    <row r="89" spans="13:13" x14ac:dyDescent="0.25">
      <c r="M89" s="19"/>
    </row>
    <row r="90" spans="13:13" x14ac:dyDescent="0.25">
      <c r="M90" s="19"/>
    </row>
    <row r="91" spans="13:13" x14ac:dyDescent="0.25">
      <c r="M91" s="19"/>
    </row>
    <row r="92" spans="13:13" x14ac:dyDescent="0.25">
      <c r="M92" s="19"/>
    </row>
    <row r="93" spans="13:13" x14ac:dyDescent="0.25">
      <c r="M93" s="19"/>
    </row>
    <row r="94" spans="13:13" x14ac:dyDescent="0.25">
      <c r="M94" s="19"/>
    </row>
    <row r="95" spans="13:13" x14ac:dyDescent="0.25">
      <c r="M95" s="19"/>
    </row>
    <row r="96" spans="13:13" x14ac:dyDescent="0.25">
      <c r="M96" s="19"/>
    </row>
    <row r="97" spans="13:13" x14ac:dyDescent="0.25">
      <c r="M97" s="19"/>
    </row>
    <row r="98" spans="13:13" x14ac:dyDescent="0.25">
      <c r="M98" s="19"/>
    </row>
    <row r="99" spans="13:13" x14ac:dyDescent="0.25">
      <c r="M99" s="19"/>
    </row>
    <row r="100" spans="13:13" x14ac:dyDescent="0.25">
      <c r="M100" s="19"/>
    </row>
    <row r="101" spans="13:13" x14ac:dyDescent="0.25">
      <c r="M101" s="19"/>
    </row>
    <row r="102" spans="13:13" x14ac:dyDescent="0.25">
      <c r="M102" s="19"/>
    </row>
    <row r="103" spans="13:13" x14ac:dyDescent="0.25">
      <c r="M103" s="19"/>
    </row>
    <row r="104" spans="13:13" x14ac:dyDescent="0.25">
      <c r="M104" s="19"/>
    </row>
    <row r="105" spans="13:13" x14ac:dyDescent="0.25">
      <c r="M105" s="19"/>
    </row>
    <row r="106" spans="13:13" x14ac:dyDescent="0.25">
      <c r="M106" s="19"/>
    </row>
    <row r="107" spans="13:13" x14ac:dyDescent="0.25">
      <c r="M107" s="19"/>
    </row>
    <row r="108" spans="13:13" x14ac:dyDescent="0.25">
      <c r="M108" s="19"/>
    </row>
    <row r="109" spans="13:13" x14ac:dyDescent="0.25">
      <c r="M109" s="19"/>
    </row>
    <row r="110" spans="13:13" x14ac:dyDescent="0.25">
      <c r="M110" s="19"/>
    </row>
    <row r="111" spans="13:13" x14ac:dyDescent="0.25">
      <c r="M111" s="19"/>
    </row>
    <row r="112" spans="13:13" x14ac:dyDescent="0.25">
      <c r="M112" s="19"/>
    </row>
    <row r="113" spans="13:13" x14ac:dyDescent="0.25">
      <c r="M113" s="19"/>
    </row>
    <row r="114" spans="13:13" x14ac:dyDescent="0.25">
      <c r="M114" s="19"/>
    </row>
    <row r="115" spans="13:13" x14ac:dyDescent="0.25">
      <c r="M115" s="19"/>
    </row>
    <row r="116" spans="13:13" x14ac:dyDescent="0.25">
      <c r="M116" s="19"/>
    </row>
    <row r="117" spans="13:13" x14ac:dyDescent="0.25">
      <c r="M117" s="19"/>
    </row>
    <row r="118" spans="13:13" x14ac:dyDescent="0.25">
      <c r="M118" s="19"/>
    </row>
    <row r="119" spans="13:13" x14ac:dyDescent="0.25">
      <c r="M119" s="19"/>
    </row>
    <row r="120" spans="13:13" x14ac:dyDescent="0.25">
      <c r="M120" s="19"/>
    </row>
    <row r="121" spans="13:13" x14ac:dyDescent="0.25">
      <c r="M121" s="19"/>
    </row>
    <row r="122" spans="13:13" x14ac:dyDescent="0.25">
      <c r="M122" s="19"/>
    </row>
    <row r="123" spans="13:13" x14ac:dyDescent="0.25">
      <c r="M123" s="19"/>
    </row>
    <row r="124" spans="13:13" x14ac:dyDescent="0.25">
      <c r="M124" s="19"/>
    </row>
    <row r="125" spans="13:13" x14ac:dyDescent="0.25">
      <c r="M125" s="19"/>
    </row>
    <row r="126" spans="13:13" x14ac:dyDescent="0.25">
      <c r="M126" s="19"/>
    </row>
    <row r="127" spans="13:13" x14ac:dyDescent="0.25">
      <c r="M127" s="19"/>
    </row>
    <row r="128" spans="13:13" x14ac:dyDescent="0.25">
      <c r="M128" s="19"/>
    </row>
    <row r="129" spans="13:13" x14ac:dyDescent="0.25">
      <c r="M129" s="19"/>
    </row>
    <row r="130" spans="13:13" x14ac:dyDescent="0.25">
      <c r="M130" s="19"/>
    </row>
    <row r="131" spans="13:13" x14ac:dyDescent="0.25">
      <c r="M131" s="19"/>
    </row>
    <row r="132" spans="13:13" x14ac:dyDescent="0.25">
      <c r="M132" s="19"/>
    </row>
    <row r="133" spans="13:13" x14ac:dyDescent="0.25">
      <c r="M133" s="19"/>
    </row>
    <row r="134" spans="13:13" x14ac:dyDescent="0.25">
      <c r="M134" s="19"/>
    </row>
    <row r="135" spans="13:13" x14ac:dyDescent="0.25">
      <c r="M135" s="19"/>
    </row>
    <row r="136" spans="13:13" x14ac:dyDescent="0.25">
      <c r="M136" s="19"/>
    </row>
    <row r="137" spans="13:13" x14ac:dyDescent="0.25">
      <c r="M137" s="19"/>
    </row>
    <row r="138" spans="13:13" x14ac:dyDescent="0.25">
      <c r="M138" s="19"/>
    </row>
    <row r="139" spans="13:13" x14ac:dyDescent="0.25">
      <c r="M139" s="19"/>
    </row>
    <row r="140" spans="13:13" x14ac:dyDescent="0.25">
      <c r="M140" s="19"/>
    </row>
    <row r="141" spans="13:13" x14ac:dyDescent="0.25">
      <c r="M141" s="19"/>
    </row>
    <row r="142" spans="13:13" x14ac:dyDescent="0.25">
      <c r="M142" s="19"/>
    </row>
    <row r="143" spans="13:13" x14ac:dyDescent="0.25">
      <c r="M143" s="19"/>
    </row>
    <row r="144" spans="13:13" x14ac:dyDescent="0.25">
      <c r="M144" s="19"/>
    </row>
    <row r="145" spans="13:13" x14ac:dyDescent="0.25">
      <c r="M145" s="19"/>
    </row>
    <row r="146" spans="13:13" x14ac:dyDescent="0.25">
      <c r="M146" s="19"/>
    </row>
    <row r="147" spans="13:13" x14ac:dyDescent="0.25">
      <c r="M147" s="19"/>
    </row>
    <row r="148" spans="13:13" x14ac:dyDescent="0.25">
      <c r="M148" s="19"/>
    </row>
    <row r="149" spans="13:13" x14ac:dyDescent="0.25">
      <c r="M149" s="19"/>
    </row>
    <row r="150" spans="13:13" x14ac:dyDescent="0.25">
      <c r="M150" s="19"/>
    </row>
    <row r="151" spans="13:13" x14ac:dyDescent="0.25">
      <c r="M151" s="19"/>
    </row>
    <row r="152" spans="13:13" x14ac:dyDescent="0.25">
      <c r="M152" s="19"/>
    </row>
    <row r="153" spans="13:13" x14ac:dyDescent="0.25">
      <c r="M153" s="19"/>
    </row>
    <row r="154" spans="13:13" x14ac:dyDescent="0.25">
      <c r="M154" s="19"/>
    </row>
    <row r="155" spans="13:13" x14ac:dyDescent="0.25">
      <c r="M155" s="19"/>
    </row>
    <row r="156" spans="13:13" x14ac:dyDescent="0.25">
      <c r="M156" s="19"/>
    </row>
    <row r="157" spans="13:13" x14ac:dyDescent="0.25">
      <c r="M157" s="19"/>
    </row>
    <row r="158" spans="13:13" x14ac:dyDescent="0.25">
      <c r="M158" s="19"/>
    </row>
    <row r="159" spans="13:13" x14ac:dyDescent="0.25">
      <c r="M159" s="19"/>
    </row>
    <row r="160" spans="13:13" x14ac:dyDescent="0.25">
      <c r="M160" s="19"/>
    </row>
    <row r="161" spans="13:13" x14ac:dyDescent="0.25">
      <c r="M161" s="19"/>
    </row>
    <row r="162" spans="13:13" x14ac:dyDescent="0.25">
      <c r="M162" s="19"/>
    </row>
    <row r="163" spans="13:13" x14ac:dyDescent="0.25">
      <c r="M163" s="19"/>
    </row>
    <row r="164" spans="13:13" x14ac:dyDescent="0.25">
      <c r="M164" s="19"/>
    </row>
    <row r="165" spans="13:13" x14ac:dyDescent="0.25">
      <c r="M165" s="19"/>
    </row>
    <row r="166" spans="13:13" x14ac:dyDescent="0.25">
      <c r="M166" s="19"/>
    </row>
    <row r="167" spans="13:13" x14ac:dyDescent="0.25">
      <c r="M167" s="19"/>
    </row>
    <row r="168" spans="13:13" x14ac:dyDescent="0.25">
      <c r="M168" s="19"/>
    </row>
    <row r="169" spans="13:13" x14ac:dyDescent="0.25">
      <c r="M169" s="19"/>
    </row>
    <row r="170" spans="13:13" x14ac:dyDescent="0.25">
      <c r="M170" s="19"/>
    </row>
    <row r="171" spans="13:13" x14ac:dyDescent="0.25">
      <c r="M171" s="19"/>
    </row>
    <row r="172" spans="13:13" x14ac:dyDescent="0.25">
      <c r="M172" s="19"/>
    </row>
    <row r="173" spans="13:13" x14ac:dyDescent="0.25">
      <c r="M173" s="19"/>
    </row>
    <row r="174" spans="13:13" x14ac:dyDescent="0.25">
      <c r="M174" s="19"/>
    </row>
    <row r="175" spans="13:13" x14ac:dyDescent="0.25">
      <c r="M175" s="19"/>
    </row>
    <row r="176" spans="13:13" x14ac:dyDescent="0.25">
      <c r="M176" s="19"/>
    </row>
    <row r="177" spans="13:13" x14ac:dyDescent="0.25">
      <c r="M177" s="19"/>
    </row>
    <row r="178" spans="13:13" x14ac:dyDescent="0.25">
      <c r="M178" s="19"/>
    </row>
    <row r="179" spans="13:13" x14ac:dyDescent="0.25">
      <c r="M179" s="19"/>
    </row>
    <row r="180" spans="13:13" x14ac:dyDescent="0.25">
      <c r="M180" s="19"/>
    </row>
    <row r="181" spans="13:13" x14ac:dyDescent="0.25">
      <c r="M181" s="19"/>
    </row>
    <row r="182" spans="13:13" x14ac:dyDescent="0.25">
      <c r="M182" s="6"/>
    </row>
    <row r="183" spans="13:13" x14ac:dyDescent="0.25">
      <c r="M183" s="6"/>
    </row>
    <row r="184" spans="13:13" x14ac:dyDescent="0.25">
      <c r="M184" s="6"/>
    </row>
    <row r="185" spans="13:13" x14ac:dyDescent="0.25">
      <c r="M185" s="6"/>
    </row>
    <row r="186" spans="13:13" x14ac:dyDescent="0.25">
      <c r="M186" s="6"/>
    </row>
    <row r="187" spans="13:13" x14ac:dyDescent="0.25">
      <c r="M187" s="6"/>
    </row>
    <row r="188" spans="13:13" x14ac:dyDescent="0.25">
      <c r="M188" s="6"/>
    </row>
    <row r="189" spans="13:13" x14ac:dyDescent="0.25">
      <c r="M189" s="6"/>
    </row>
    <row r="190" spans="13:13" x14ac:dyDescent="0.25">
      <c r="M190" s="6"/>
    </row>
    <row r="191" spans="13:13" x14ac:dyDescent="0.25">
      <c r="M191" s="6"/>
    </row>
    <row r="192" spans="13:13" x14ac:dyDescent="0.25">
      <c r="M192" s="6"/>
    </row>
    <row r="193" spans="13:13" x14ac:dyDescent="0.25">
      <c r="M193" s="6"/>
    </row>
    <row r="194" spans="13:13" x14ac:dyDescent="0.25">
      <c r="M194" s="6"/>
    </row>
    <row r="195" spans="13:13" x14ac:dyDescent="0.25">
      <c r="M195" s="6"/>
    </row>
    <row r="196" spans="13:13" x14ac:dyDescent="0.25">
      <c r="M196" s="6"/>
    </row>
    <row r="197" spans="13:13" x14ac:dyDescent="0.25">
      <c r="M197" s="6"/>
    </row>
    <row r="198" spans="13:13" x14ac:dyDescent="0.25">
      <c r="M198" s="6"/>
    </row>
    <row r="199" spans="13:13" x14ac:dyDescent="0.25">
      <c r="M199" s="6"/>
    </row>
    <row r="200" spans="13:13" x14ac:dyDescent="0.25">
      <c r="M200" s="6"/>
    </row>
    <row r="201" spans="13:13" x14ac:dyDescent="0.25">
      <c r="M201" s="6"/>
    </row>
    <row r="202" spans="13:13" x14ac:dyDescent="0.25">
      <c r="M202" s="6"/>
    </row>
    <row r="203" spans="13:13" x14ac:dyDescent="0.25">
      <c r="M203" s="6"/>
    </row>
    <row r="204" spans="13:13" x14ac:dyDescent="0.25">
      <c r="M204" s="6"/>
    </row>
    <row r="205" spans="13:13" x14ac:dyDescent="0.25">
      <c r="M205" s="6"/>
    </row>
    <row r="206" spans="13:13" x14ac:dyDescent="0.25">
      <c r="M206" s="6"/>
    </row>
    <row r="207" spans="13:13" x14ac:dyDescent="0.25">
      <c r="M207" s="6"/>
    </row>
    <row r="208" spans="13:13" x14ac:dyDescent="0.25">
      <c r="M208" s="6"/>
    </row>
    <row r="209" spans="13:13" x14ac:dyDescent="0.25">
      <c r="M209" s="6"/>
    </row>
    <row r="210" spans="13:13" x14ac:dyDescent="0.25">
      <c r="M210" s="6"/>
    </row>
    <row r="211" spans="13:13" x14ac:dyDescent="0.25">
      <c r="M211" s="6"/>
    </row>
    <row r="212" spans="13:13" x14ac:dyDescent="0.25">
      <c r="M212" s="6"/>
    </row>
    <row r="213" spans="13:13" x14ac:dyDescent="0.25">
      <c r="M213" s="6"/>
    </row>
    <row r="214" spans="13:13" x14ac:dyDescent="0.25">
      <c r="M214" s="6"/>
    </row>
    <row r="215" spans="13:13" x14ac:dyDescent="0.25">
      <c r="M215" s="6"/>
    </row>
    <row r="216" spans="13:13" x14ac:dyDescent="0.25">
      <c r="M216" s="6"/>
    </row>
    <row r="217" spans="13:13" x14ac:dyDescent="0.25">
      <c r="M217" s="6"/>
    </row>
    <row r="218" spans="13:13" x14ac:dyDescent="0.25">
      <c r="M218" s="6"/>
    </row>
    <row r="219" spans="13:13" x14ac:dyDescent="0.25">
      <c r="M219" s="6"/>
    </row>
    <row r="220" spans="13:13" x14ac:dyDescent="0.25">
      <c r="M220" s="6"/>
    </row>
    <row r="221" spans="13:13" x14ac:dyDescent="0.25">
      <c r="M221" s="6"/>
    </row>
    <row r="222" spans="13:13" x14ac:dyDescent="0.25">
      <c r="M222" s="6"/>
    </row>
    <row r="223" spans="13:13" x14ac:dyDescent="0.25">
      <c r="M223" s="6"/>
    </row>
    <row r="224" spans="13:13" x14ac:dyDescent="0.25">
      <c r="M224" s="6"/>
    </row>
    <row r="225" spans="13:13" x14ac:dyDescent="0.25">
      <c r="M225" s="6"/>
    </row>
    <row r="226" spans="13:13" x14ac:dyDescent="0.25">
      <c r="M226" s="6"/>
    </row>
    <row r="227" spans="13:13" x14ac:dyDescent="0.25">
      <c r="M227" s="6"/>
    </row>
    <row r="228" spans="13:13" x14ac:dyDescent="0.25">
      <c r="M228" s="6"/>
    </row>
    <row r="229" spans="13:13" x14ac:dyDescent="0.25">
      <c r="M229" s="6"/>
    </row>
    <row r="230" spans="13:13" x14ac:dyDescent="0.25">
      <c r="M230" s="6"/>
    </row>
    <row r="231" spans="13:13" x14ac:dyDescent="0.25">
      <c r="M231" s="6"/>
    </row>
    <row r="232" spans="13:13" x14ac:dyDescent="0.25">
      <c r="M232" s="6"/>
    </row>
    <row r="233" spans="13:13" x14ac:dyDescent="0.25">
      <c r="M233" s="6"/>
    </row>
    <row r="234" spans="13:13" x14ac:dyDescent="0.25">
      <c r="M234" s="6"/>
    </row>
    <row r="235" spans="13:13" x14ac:dyDescent="0.25">
      <c r="M235" s="6"/>
    </row>
    <row r="236" spans="13:13" x14ac:dyDescent="0.25">
      <c r="M236" s="6"/>
    </row>
    <row r="237" spans="13:13" x14ac:dyDescent="0.25">
      <c r="M237" s="6"/>
    </row>
    <row r="238" spans="13:13" x14ac:dyDescent="0.25">
      <c r="M238" s="6"/>
    </row>
    <row r="239" spans="13:13" x14ac:dyDescent="0.25">
      <c r="M239" s="6"/>
    </row>
    <row r="240" spans="13:13" x14ac:dyDescent="0.25">
      <c r="M240" s="6"/>
    </row>
    <row r="241" spans="13:13" x14ac:dyDescent="0.25">
      <c r="M241" s="6"/>
    </row>
    <row r="242" spans="13:13" x14ac:dyDescent="0.25">
      <c r="M242" s="6"/>
    </row>
    <row r="243" spans="13:13" ht="13.5" customHeight="1" x14ac:dyDescent="0.25">
      <c r="M243" s="6"/>
    </row>
    <row r="244" spans="13:13" x14ac:dyDescent="0.25">
      <c r="M244" s="6"/>
    </row>
    <row r="245" spans="13:13" x14ac:dyDescent="0.25">
      <c r="M245" s="6"/>
    </row>
    <row r="246" spans="13:13" x14ac:dyDescent="0.25">
      <c r="M246" s="6"/>
    </row>
    <row r="247" spans="13:13" x14ac:dyDescent="0.25">
      <c r="M247" s="6"/>
    </row>
    <row r="248" spans="13:13" x14ac:dyDescent="0.25">
      <c r="M248" s="6"/>
    </row>
    <row r="249" spans="13:13" x14ac:dyDescent="0.25">
      <c r="M249" s="6"/>
    </row>
    <row r="250" spans="13:13" x14ac:dyDescent="0.25">
      <c r="M250" s="6"/>
    </row>
    <row r="251" spans="13:13" x14ac:dyDescent="0.25">
      <c r="M251" s="6"/>
    </row>
    <row r="252" spans="13:13" x14ac:dyDescent="0.25">
      <c r="M252" s="6"/>
    </row>
    <row r="253" spans="13:13" x14ac:dyDescent="0.25">
      <c r="M253" s="6"/>
    </row>
    <row r="254" spans="13:13" x14ac:dyDescent="0.25">
      <c r="M254" s="6"/>
    </row>
    <row r="255" spans="13:13" x14ac:dyDescent="0.25">
      <c r="M255" s="6"/>
    </row>
    <row r="256" spans="13:13" x14ac:dyDescent="0.25">
      <c r="M256" s="6"/>
    </row>
    <row r="257" spans="13:13" x14ac:dyDescent="0.25">
      <c r="M257" s="6"/>
    </row>
    <row r="258" spans="13:13" x14ac:dyDescent="0.25">
      <c r="M258" s="6"/>
    </row>
  </sheetData>
  <mergeCells count="3">
    <mergeCell ref="B8:C8"/>
    <mergeCell ref="C51:L51"/>
    <mergeCell ref="B40:L4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34998626667073579"/>
  </sheetPr>
  <dimension ref="A1:AQ313"/>
  <sheetViews>
    <sheetView zoomScaleNormal="100" workbookViewId="0">
      <pane xSplit="3" ySplit="8" topLeftCell="D99" activePane="bottomRight" state="frozen"/>
      <selection pane="topRight" activeCell="D1" sqref="D1"/>
      <selection pane="bottomLeft" activeCell="A7" sqref="A7"/>
      <selection pane="bottomRight" activeCell="C113" sqref="C113"/>
    </sheetView>
  </sheetViews>
  <sheetFormatPr defaultColWidth="13.26953125" defaultRowHeight="13" x14ac:dyDescent="0.3"/>
  <cols>
    <col min="1" max="1" width="4.7265625" style="6" customWidth="1"/>
    <col min="2" max="2" width="19.7265625" style="35" customWidth="1"/>
    <col min="3" max="3" width="13.26953125" style="17"/>
    <col min="4" max="12" width="13.26953125" style="56"/>
    <col min="13" max="13" width="9.54296875" style="36" bestFit="1" customWidth="1"/>
    <col min="14" max="14" width="13.26953125" style="56" customWidth="1"/>
    <col min="15" max="25" width="13.26953125" style="56"/>
    <col min="26" max="16384" width="13.26953125" style="6"/>
  </cols>
  <sheetData>
    <row r="1" spans="1:43" ht="13.5" thickBot="1" x14ac:dyDescent="0.35">
      <c r="M1" s="56"/>
    </row>
    <row r="2" spans="1:43" ht="14.5" thickBot="1" x14ac:dyDescent="0.35">
      <c r="D2" s="37" t="s">
        <v>40</v>
      </c>
      <c r="E2" s="7"/>
      <c r="F2" s="7"/>
      <c r="G2" s="7"/>
      <c r="H2" s="7"/>
      <c r="I2" s="7"/>
      <c r="J2" s="57"/>
      <c r="M2" s="56"/>
    </row>
    <row r="3" spans="1:43" x14ac:dyDescent="0.3">
      <c r="M3" s="56"/>
    </row>
    <row r="4" spans="1:43" s="9" customFormat="1" ht="26.5" thickBot="1" x14ac:dyDescent="0.35">
      <c r="B4" s="10"/>
      <c r="C4" s="10"/>
      <c r="D4" s="15" t="s">
        <v>0</v>
      </c>
      <c r="E4" s="14" t="s">
        <v>1</v>
      </c>
      <c r="F4" s="14" t="s">
        <v>2</v>
      </c>
      <c r="G4" s="15" t="s">
        <v>3</v>
      </c>
      <c r="H4" s="15" t="s">
        <v>4</v>
      </c>
      <c r="I4" s="15" t="s">
        <v>5</v>
      </c>
      <c r="J4" s="15" t="s">
        <v>6</v>
      </c>
      <c r="K4" s="15" t="s">
        <v>7</v>
      </c>
      <c r="L4" s="15" t="s">
        <v>8</v>
      </c>
      <c r="M4" s="11" t="s">
        <v>39</v>
      </c>
      <c r="N4" s="15" t="s">
        <v>9</v>
      </c>
      <c r="O4" s="14" t="s">
        <v>10</v>
      </c>
      <c r="P4" s="15" t="s">
        <v>11</v>
      </c>
      <c r="Q4" s="15" t="s">
        <v>12</v>
      </c>
      <c r="R4" s="15" t="s">
        <v>13</v>
      </c>
      <c r="S4" s="15" t="s">
        <v>14</v>
      </c>
      <c r="T4" s="15" t="s">
        <v>15</v>
      </c>
      <c r="U4" s="15" t="s">
        <v>16</v>
      </c>
      <c r="V4" s="15" t="s">
        <v>17</v>
      </c>
      <c r="W4" s="15" t="s">
        <v>18</v>
      </c>
      <c r="X4" s="14" t="s">
        <v>19</v>
      </c>
      <c r="Y4" s="58"/>
    </row>
    <row r="5" spans="1:43" ht="15" customHeight="1" x14ac:dyDescent="0.25">
      <c r="A5" s="91" t="s">
        <v>45</v>
      </c>
      <c r="B5" s="91"/>
      <c r="C5" s="91"/>
      <c r="D5" s="18">
        <v>4</v>
      </c>
      <c r="E5" s="18">
        <v>2</v>
      </c>
      <c r="F5" s="18">
        <v>2</v>
      </c>
      <c r="G5" s="18">
        <v>3</v>
      </c>
      <c r="H5" s="18">
        <v>1</v>
      </c>
      <c r="I5" s="18">
        <v>2</v>
      </c>
      <c r="J5" s="18">
        <v>2</v>
      </c>
      <c r="K5" s="18">
        <v>3</v>
      </c>
      <c r="L5" s="18">
        <v>5</v>
      </c>
      <c r="M5" s="59"/>
      <c r="N5" s="18">
        <v>4</v>
      </c>
      <c r="O5" s="18">
        <v>7</v>
      </c>
      <c r="P5" s="18">
        <v>3</v>
      </c>
      <c r="Q5" s="18">
        <v>2</v>
      </c>
      <c r="R5" s="18">
        <v>5</v>
      </c>
      <c r="S5" s="18">
        <v>13</v>
      </c>
      <c r="T5" s="18">
        <v>13</v>
      </c>
      <c r="U5" s="18">
        <v>17</v>
      </c>
      <c r="V5" s="18">
        <v>18</v>
      </c>
      <c r="W5" s="18">
        <v>4</v>
      </c>
      <c r="X5" s="18">
        <v>7</v>
      </c>
      <c r="Y5" s="18"/>
    </row>
    <row r="6" spans="1:43" ht="15" customHeight="1" x14ac:dyDescent="0.25">
      <c r="A6" s="92" t="s">
        <v>46</v>
      </c>
      <c r="B6" s="92"/>
      <c r="C6" s="92"/>
      <c r="D6" s="18">
        <v>64</v>
      </c>
      <c r="E6" s="18">
        <v>41</v>
      </c>
      <c r="F6" s="18">
        <v>37</v>
      </c>
      <c r="G6" s="18">
        <v>28</v>
      </c>
      <c r="H6" s="18">
        <v>31</v>
      </c>
      <c r="I6" s="18">
        <v>51</v>
      </c>
      <c r="J6" s="18">
        <v>28</v>
      </c>
      <c r="K6" s="18">
        <v>14</v>
      </c>
      <c r="L6" s="18">
        <v>73</v>
      </c>
      <c r="M6" s="59"/>
      <c r="N6" s="18">
        <v>11</v>
      </c>
      <c r="O6" s="18">
        <v>57</v>
      </c>
      <c r="P6" s="18">
        <v>3</v>
      </c>
      <c r="Q6" s="18">
        <v>1</v>
      </c>
      <c r="R6" s="18">
        <v>58</v>
      </c>
      <c r="S6" s="18">
        <v>52</v>
      </c>
      <c r="T6" s="18">
        <v>39</v>
      </c>
      <c r="U6" s="18">
        <v>58</v>
      </c>
      <c r="V6" s="18">
        <v>18</v>
      </c>
      <c r="W6" s="18">
        <v>23</v>
      </c>
      <c r="X6" s="18">
        <v>49</v>
      </c>
      <c r="Y6" s="18"/>
    </row>
    <row r="7" spans="1:43" ht="15" customHeight="1" x14ac:dyDescent="0.25">
      <c r="A7" s="92" t="s">
        <v>47</v>
      </c>
      <c r="B7" s="92"/>
      <c r="C7" s="92"/>
      <c r="D7" s="18">
        <v>0</v>
      </c>
      <c r="E7" s="18">
        <v>0</v>
      </c>
      <c r="F7" s="18">
        <v>0</v>
      </c>
      <c r="G7" s="18">
        <v>0</v>
      </c>
      <c r="H7" s="18">
        <v>0</v>
      </c>
      <c r="I7" s="18">
        <v>0</v>
      </c>
      <c r="J7" s="18">
        <v>0</v>
      </c>
      <c r="K7" s="18">
        <v>0</v>
      </c>
      <c r="L7" s="18">
        <v>0</v>
      </c>
      <c r="M7" s="59"/>
      <c r="N7" s="18">
        <v>0</v>
      </c>
      <c r="O7" s="18">
        <v>0</v>
      </c>
      <c r="P7" s="18">
        <v>0</v>
      </c>
      <c r="Q7" s="18">
        <v>0</v>
      </c>
      <c r="R7" s="18">
        <v>0</v>
      </c>
      <c r="S7" s="18">
        <v>0</v>
      </c>
      <c r="T7" s="18">
        <v>0</v>
      </c>
      <c r="U7" s="18">
        <v>0</v>
      </c>
      <c r="V7" s="18">
        <v>0</v>
      </c>
      <c r="W7" s="18">
        <v>0</v>
      </c>
      <c r="X7" s="18">
        <v>0</v>
      </c>
      <c r="Y7" s="18"/>
    </row>
    <row r="8" spans="1:43" s="20" customFormat="1" ht="30.75" customHeight="1" thickBot="1" x14ac:dyDescent="0.35">
      <c r="B8" s="69" t="s">
        <v>23</v>
      </c>
      <c r="C8" s="69"/>
      <c r="D8" s="22"/>
      <c r="E8" s="22"/>
      <c r="F8" s="22"/>
      <c r="G8" s="22"/>
      <c r="H8" s="22"/>
      <c r="I8" s="22"/>
      <c r="J8" s="22"/>
      <c r="K8" s="22"/>
      <c r="L8" s="22"/>
      <c r="M8" s="60"/>
      <c r="N8" s="22"/>
      <c r="O8" s="22"/>
      <c r="P8" s="22"/>
      <c r="Q8" s="22"/>
      <c r="R8" s="22"/>
      <c r="S8" s="22"/>
      <c r="T8" s="22"/>
      <c r="U8" s="22"/>
      <c r="V8" s="22"/>
      <c r="W8" s="22"/>
      <c r="X8" s="22"/>
      <c r="Y8" s="22"/>
    </row>
    <row r="9" spans="1:43" s="52" customFormat="1" x14ac:dyDescent="0.3">
      <c r="B9" s="35"/>
      <c r="C9" s="61">
        <v>0</v>
      </c>
      <c r="D9" s="47"/>
      <c r="E9" s="47"/>
      <c r="F9" s="47"/>
      <c r="G9" s="47"/>
      <c r="H9" s="47"/>
      <c r="I9" s="47"/>
      <c r="J9" s="47"/>
      <c r="K9" s="47"/>
      <c r="L9" s="47"/>
      <c r="M9" s="59"/>
      <c r="N9" s="47"/>
      <c r="O9" s="47"/>
      <c r="P9" s="47"/>
      <c r="Q9" s="47"/>
      <c r="R9" s="47"/>
      <c r="S9" s="47"/>
      <c r="T9" s="47"/>
      <c r="U9" s="47"/>
      <c r="V9" s="47"/>
      <c r="W9" s="47"/>
      <c r="X9" s="47"/>
      <c r="Y9" s="47"/>
    </row>
    <row r="10" spans="1:43" s="47" customFormat="1" x14ac:dyDescent="0.3">
      <c r="B10" s="27">
        <v>39877</v>
      </c>
      <c r="C10" s="61">
        <f t="shared" ref="C10:C41" si="0">MODE(D10:Y10)</f>
        <v>75</v>
      </c>
      <c r="M10" s="59"/>
      <c r="N10" s="47">
        <v>75</v>
      </c>
      <c r="O10" s="47">
        <v>75</v>
      </c>
      <c r="P10" s="47">
        <v>75</v>
      </c>
      <c r="Q10" s="47">
        <v>75</v>
      </c>
      <c r="R10" s="47">
        <v>75</v>
      </c>
      <c r="S10" s="47">
        <v>75</v>
      </c>
      <c r="T10" s="47">
        <v>75</v>
      </c>
      <c r="W10" s="47">
        <v>75</v>
      </c>
      <c r="X10" s="47">
        <v>75</v>
      </c>
      <c r="Z10" s="52"/>
      <c r="AA10" s="52"/>
      <c r="AB10" s="52"/>
      <c r="AC10" s="52"/>
      <c r="AD10" s="52"/>
      <c r="AE10" s="52"/>
      <c r="AF10" s="52"/>
      <c r="AG10" s="52"/>
      <c r="AH10" s="52"/>
      <c r="AI10" s="52"/>
      <c r="AJ10" s="52"/>
      <c r="AK10" s="52"/>
      <c r="AL10" s="52"/>
      <c r="AM10" s="52"/>
      <c r="AN10" s="52"/>
      <c r="AO10" s="52"/>
      <c r="AP10" s="52"/>
      <c r="AQ10" s="52"/>
    </row>
    <row r="11" spans="1:43" s="47" customFormat="1" x14ac:dyDescent="0.3">
      <c r="B11" s="27">
        <v>39912</v>
      </c>
      <c r="C11" s="61">
        <f t="shared" si="0"/>
        <v>75</v>
      </c>
      <c r="M11" s="59"/>
      <c r="N11" s="47">
        <v>75</v>
      </c>
      <c r="O11" s="47">
        <v>75</v>
      </c>
      <c r="P11" s="47">
        <v>75</v>
      </c>
      <c r="Q11" s="47">
        <v>75</v>
      </c>
      <c r="R11" s="47">
        <v>75</v>
      </c>
      <c r="S11" s="47">
        <v>75</v>
      </c>
      <c r="T11" s="47">
        <v>75</v>
      </c>
      <c r="W11" s="47">
        <v>75</v>
      </c>
      <c r="X11" s="47">
        <v>75</v>
      </c>
      <c r="Z11" s="52"/>
      <c r="AA11" s="52"/>
      <c r="AB11" s="52"/>
      <c r="AC11" s="52"/>
      <c r="AD11" s="52"/>
      <c r="AE11" s="52"/>
      <c r="AF11" s="52"/>
      <c r="AG11" s="52"/>
      <c r="AH11" s="52"/>
      <c r="AI11" s="52"/>
      <c r="AJ11" s="52"/>
      <c r="AK11" s="52"/>
      <c r="AL11" s="52"/>
      <c r="AM11" s="52"/>
      <c r="AN11" s="52"/>
      <c r="AO11" s="52"/>
      <c r="AP11" s="52"/>
      <c r="AQ11" s="52"/>
    </row>
    <row r="12" spans="1:43" s="47" customFormat="1" x14ac:dyDescent="0.3">
      <c r="B12" s="27">
        <v>39940</v>
      </c>
      <c r="C12" s="61">
        <f t="shared" si="0"/>
        <v>125</v>
      </c>
      <c r="M12" s="59"/>
      <c r="N12" s="47">
        <v>125</v>
      </c>
      <c r="O12" s="47">
        <v>125</v>
      </c>
      <c r="P12" s="47">
        <v>125</v>
      </c>
      <c r="Q12" s="47">
        <v>125</v>
      </c>
      <c r="R12" s="47">
        <v>125</v>
      </c>
      <c r="S12" s="47">
        <v>125</v>
      </c>
      <c r="T12" s="47">
        <v>125</v>
      </c>
      <c r="W12" s="47">
        <v>125</v>
      </c>
      <c r="X12" s="47">
        <v>125</v>
      </c>
      <c r="Z12" s="52"/>
      <c r="AA12" s="52"/>
      <c r="AB12" s="52"/>
      <c r="AC12" s="52"/>
      <c r="AD12" s="52"/>
      <c r="AE12" s="52"/>
      <c r="AF12" s="52"/>
      <c r="AG12" s="52"/>
      <c r="AH12" s="52"/>
      <c r="AI12" s="52"/>
      <c r="AJ12" s="52"/>
      <c r="AK12" s="52"/>
      <c r="AL12" s="52"/>
      <c r="AM12" s="52"/>
      <c r="AN12" s="52"/>
      <c r="AO12" s="52"/>
      <c r="AP12" s="52"/>
      <c r="AQ12" s="52"/>
    </row>
    <row r="13" spans="1:43" s="47" customFormat="1" x14ac:dyDescent="0.3">
      <c r="B13" s="27">
        <v>39968</v>
      </c>
      <c r="C13" s="61">
        <f t="shared" si="0"/>
        <v>125</v>
      </c>
      <c r="M13" s="59"/>
      <c r="N13" s="47">
        <v>125</v>
      </c>
      <c r="O13" s="47">
        <v>125</v>
      </c>
      <c r="P13" s="47">
        <v>125</v>
      </c>
      <c r="R13" s="47">
        <v>125</v>
      </c>
      <c r="S13" s="47">
        <v>125</v>
      </c>
      <c r="T13" s="47">
        <v>125</v>
      </c>
      <c r="U13" s="47">
        <v>125</v>
      </c>
      <c r="W13" s="47">
        <v>125</v>
      </c>
      <c r="X13" s="47">
        <v>125</v>
      </c>
      <c r="Z13" s="52"/>
      <c r="AA13" s="52"/>
      <c r="AB13" s="52"/>
      <c r="AC13" s="52"/>
      <c r="AD13" s="52"/>
      <c r="AE13" s="52"/>
      <c r="AF13" s="52"/>
      <c r="AG13" s="52"/>
      <c r="AH13" s="52"/>
      <c r="AI13" s="52"/>
      <c r="AJ13" s="52"/>
      <c r="AK13" s="52"/>
      <c r="AL13" s="52"/>
      <c r="AM13" s="52"/>
      <c r="AN13" s="52"/>
      <c r="AO13" s="52"/>
      <c r="AP13" s="52"/>
      <c r="AQ13" s="52"/>
    </row>
    <row r="14" spans="1:43" s="47" customFormat="1" x14ac:dyDescent="0.3">
      <c r="B14" s="27">
        <v>40003</v>
      </c>
      <c r="C14" s="61">
        <f t="shared" si="0"/>
        <v>125</v>
      </c>
      <c r="M14" s="59"/>
      <c r="N14" s="47">
        <v>125</v>
      </c>
      <c r="O14" s="47">
        <v>125</v>
      </c>
      <c r="P14" s="47">
        <v>125</v>
      </c>
      <c r="R14" s="47">
        <v>125</v>
      </c>
      <c r="S14" s="47">
        <v>125</v>
      </c>
      <c r="T14" s="47">
        <v>125</v>
      </c>
      <c r="U14" s="47">
        <v>125</v>
      </c>
      <c r="W14" s="47">
        <v>125</v>
      </c>
      <c r="X14" s="47">
        <v>125</v>
      </c>
      <c r="Z14" s="52"/>
      <c r="AA14" s="52"/>
      <c r="AB14" s="52"/>
      <c r="AC14" s="52"/>
      <c r="AD14" s="52"/>
      <c r="AE14" s="52"/>
      <c r="AF14" s="52"/>
      <c r="AG14" s="52"/>
      <c r="AH14" s="52"/>
      <c r="AI14" s="52"/>
      <c r="AJ14" s="52"/>
      <c r="AK14" s="52"/>
      <c r="AL14" s="52"/>
      <c r="AM14" s="52"/>
      <c r="AN14" s="52"/>
      <c r="AO14" s="52"/>
      <c r="AP14" s="52"/>
      <c r="AQ14" s="52"/>
    </row>
    <row r="15" spans="1:43" s="47" customFormat="1" x14ac:dyDescent="0.3">
      <c r="B15" s="27">
        <v>40031</v>
      </c>
      <c r="C15" s="61">
        <f t="shared" si="0"/>
        <v>175</v>
      </c>
      <c r="M15" s="59"/>
      <c r="N15" s="47">
        <v>175</v>
      </c>
      <c r="O15" s="47">
        <v>175</v>
      </c>
      <c r="P15" s="47">
        <v>200</v>
      </c>
      <c r="R15" s="47">
        <v>175</v>
      </c>
      <c r="S15" s="47">
        <v>175</v>
      </c>
      <c r="T15" s="47">
        <v>200</v>
      </c>
      <c r="U15" s="47">
        <v>200</v>
      </c>
      <c r="W15" s="47">
        <v>175</v>
      </c>
      <c r="X15" s="47">
        <v>175</v>
      </c>
      <c r="Z15" s="52"/>
      <c r="AA15" s="52"/>
      <c r="AB15" s="52"/>
      <c r="AC15" s="52"/>
      <c r="AD15" s="52"/>
      <c r="AE15" s="52"/>
      <c r="AF15" s="52"/>
      <c r="AG15" s="52"/>
      <c r="AH15" s="52"/>
      <c r="AI15" s="52"/>
      <c r="AJ15" s="52"/>
      <c r="AK15" s="52"/>
      <c r="AL15" s="52"/>
      <c r="AM15" s="52"/>
      <c r="AN15" s="52"/>
      <c r="AO15" s="52"/>
      <c r="AP15" s="52"/>
      <c r="AQ15" s="52"/>
    </row>
    <row r="16" spans="1:43" s="47" customFormat="1" x14ac:dyDescent="0.3">
      <c r="B16" s="27">
        <v>40066</v>
      </c>
      <c r="C16" s="61">
        <f t="shared" si="0"/>
        <v>175</v>
      </c>
      <c r="M16" s="59"/>
      <c r="N16" s="47">
        <v>175</v>
      </c>
      <c r="O16" s="47">
        <v>175</v>
      </c>
      <c r="R16" s="47">
        <v>175</v>
      </c>
      <c r="S16" s="47">
        <v>175</v>
      </c>
      <c r="T16" s="47">
        <v>175</v>
      </c>
      <c r="U16" s="47">
        <v>175</v>
      </c>
      <c r="V16" s="47">
        <v>175</v>
      </c>
      <c r="W16" s="47">
        <v>175</v>
      </c>
      <c r="X16" s="47">
        <v>175</v>
      </c>
      <c r="Z16" s="52"/>
      <c r="AA16" s="52"/>
      <c r="AB16" s="52"/>
      <c r="AC16" s="52"/>
      <c r="AD16" s="52"/>
      <c r="AE16" s="52"/>
      <c r="AF16" s="52"/>
      <c r="AG16" s="52"/>
      <c r="AH16" s="52"/>
      <c r="AI16" s="52"/>
      <c r="AJ16" s="52"/>
      <c r="AK16" s="52"/>
      <c r="AL16" s="52"/>
      <c r="AM16" s="52"/>
      <c r="AN16" s="52"/>
      <c r="AO16" s="52"/>
      <c r="AP16" s="52"/>
      <c r="AQ16" s="52"/>
    </row>
    <row r="17" spans="2:43" s="47" customFormat="1" x14ac:dyDescent="0.3">
      <c r="B17" s="27">
        <v>40094</v>
      </c>
      <c r="C17" s="61">
        <f t="shared" si="0"/>
        <v>175</v>
      </c>
      <c r="M17" s="59"/>
      <c r="N17" s="47">
        <v>175</v>
      </c>
      <c r="O17" s="47">
        <v>175</v>
      </c>
      <c r="R17" s="47">
        <v>175</v>
      </c>
      <c r="S17" s="47">
        <v>175</v>
      </c>
      <c r="T17" s="47">
        <v>175</v>
      </c>
      <c r="U17" s="47">
        <v>175</v>
      </c>
      <c r="V17" s="47">
        <v>175</v>
      </c>
      <c r="W17" s="47">
        <v>175</v>
      </c>
      <c r="X17" s="47">
        <v>175</v>
      </c>
      <c r="Z17" s="52"/>
      <c r="AA17" s="52"/>
      <c r="AB17" s="52"/>
      <c r="AC17" s="52"/>
      <c r="AD17" s="52"/>
      <c r="AE17" s="52"/>
      <c r="AF17" s="52"/>
      <c r="AG17" s="52"/>
      <c r="AH17" s="52"/>
      <c r="AI17" s="52"/>
      <c r="AJ17" s="52"/>
      <c r="AK17" s="52"/>
      <c r="AL17" s="52"/>
      <c r="AM17" s="52"/>
      <c r="AN17" s="52"/>
      <c r="AO17" s="52"/>
      <c r="AP17" s="52"/>
      <c r="AQ17" s="52"/>
    </row>
    <row r="18" spans="2:43" s="47" customFormat="1" x14ac:dyDescent="0.3">
      <c r="B18" s="27">
        <v>40122</v>
      </c>
      <c r="C18" s="61">
        <f t="shared" si="0"/>
        <v>200</v>
      </c>
      <c r="M18" s="59"/>
      <c r="N18" s="47">
        <v>200</v>
      </c>
      <c r="O18" s="47">
        <v>200</v>
      </c>
      <c r="R18" s="47">
        <v>175</v>
      </c>
      <c r="S18" s="47">
        <v>200</v>
      </c>
      <c r="T18" s="47">
        <v>200</v>
      </c>
      <c r="U18" s="47">
        <v>215</v>
      </c>
      <c r="V18" s="47">
        <v>200</v>
      </c>
      <c r="W18" s="47">
        <v>200</v>
      </c>
      <c r="X18" s="47">
        <v>200</v>
      </c>
      <c r="Z18" s="52"/>
      <c r="AA18" s="52"/>
      <c r="AB18" s="52"/>
      <c r="AC18" s="52"/>
      <c r="AD18" s="52"/>
      <c r="AE18" s="52"/>
      <c r="AF18" s="52"/>
      <c r="AG18" s="52"/>
      <c r="AH18" s="52"/>
      <c r="AI18" s="52"/>
      <c r="AJ18" s="52"/>
      <c r="AK18" s="52"/>
      <c r="AL18" s="52"/>
      <c r="AM18" s="52"/>
      <c r="AN18" s="52"/>
      <c r="AO18" s="52"/>
      <c r="AP18" s="52"/>
      <c r="AQ18" s="52"/>
    </row>
    <row r="19" spans="2:43" s="47" customFormat="1" ht="13.5" thickBot="1" x14ac:dyDescent="0.35">
      <c r="B19" s="29">
        <v>40157</v>
      </c>
      <c r="C19" s="62">
        <f t="shared" si="0"/>
        <v>200</v>
      </c>
      <c r="M19" s="59"/>
      <c r="N19" s="47">
        <v>200</v>
      </c>
      <c r="O19" s="47">
        <v>200</v>
      </c>
      <c r="R19" s="47">
        <v>200</v>
      </c>
      <c r="S19" s="47">
        <v>200</v>
      </c>
      <c r="T19" s="47">
        <v>200</v>
      </c>
      <c r="U19" s="47">
        <v>200</v>
      </c>
      <c r="V19" s="47">
        <v>200</v>
      </c>
      <c r="W19" s="47">
        <v>200</v>
      </c>
      <c r="X19" s="47">
        <v>200</v>
      </c>
      <c r="Z19" s="52"/>
      <c r="AA19" s="52"/>
      <c r="AB19" s="52"/>
      <c r="AC19" s="52"/>
      <c r="AD19" s="52"/>
      <c r="AE19" s="52"/>
      <c r="AF19" s="52"/>
      <c r="AG19" s="52"/>
      <c r="AH19" s="52"/>
      <c r="AI19" s="52"/>
      <c r="AJ19" s="52"/>
      <c r="AK19" s="52"/>
      <c r="AL19" s="52"/>
      <c r="AM19" s="52"/>
      <c r="AN19" s="52"/>
      <c r="AO19" s="52"/>
      <c r="AP19" s="52"/>
      <c r="AQ19" s="52"/>
    </row>
    <row r="20" spans="2:43" s="47" customFormat="1" x14ac:dyDescent="0.3">
      <c r="B20" s="27">
        <v>40185</v>
      </c>
      <c r="C20" s="61">
        <f t="shared" si="0"/>
        <v>200</v>
      </c>
      <c r="M20" s="59"/>
      <c r="N20" s="47">
        <v>200</v>
      </c>
      <c r="O20" s="47">
        <v>200</v>
      </c>
      <c r="R20" s="47">
        <v>200</v>
      </c>
      <c r="S20" s="47">
        <v>200</v>
      </c>
      <c r="T20" s="47">
        <v>200</v>
      </c>
      <c r="U20" s="47">
        <v>200</v>
      </c>
      <c r="V20" s="47">
        <v>200</v>
      </c>
      <c r="W20" s="47">
        <v>200</v>
      </c>
      <c r="X20" s="47">
        <v>200</v>
      </c>
      <c r="Z20" s="52"/>
      <c r="AA20" s="52"/>
      <c r="AB20" s="52"/>
      <c r="AC20" s="52"/>
      <c r="AD20" s="52"/>
      <c r="AE20" s="52"/>
      <c r="AF20" s="52"/>
      <c r="AG20" s="52"/>
      <c r="AH20" s="52"/>
      <c r="AI20" s="52"/>
      <c r="AJ20" s="52"/>
      <c r="AK20" s="52"/>
      <c r="AL20" s="52"/>
      <c r="AM20" s="52"/>
      <c r="AN20" s="52"/>
      <c r="AO20" s="52"/>
      <c r="AP20" s="52"/>
      <c r="AQ20" s="52"/>
    </row>
    <row r="21" spans="2:43" s="47" customFormat="1" x14ac:dyDescent="0.3">
      <c r="B21" s="27">
        <v>40213</v>
      </c>
      <c r="C21" s="61">
        <f t="shared" si="0"/>
        <v>200</v>
      </c>
      <c r="M21" s="59"/>
      <c r="N21" s="47">
        <v>200</v>
      </c>
      <c r="O21" s="47">
        <v>200</v>
      </c>
      <c r="R21" s="47">
        <v>200</v>
      </c>
      <c r="S21" s="47">
        <v>200</v>
      </c>
      <c r="T21" s="47">
        <v>200</v>
      </c>
      <c r="U21" s="47">
        <v>200</v>
      </c>
      <c r="V21" s="47">
        <v>200</v>
      </c>
      <c r="W21" s="47">
        <v>200</v>
      </c>
      <c r="X21" s="47">
        <v>200</v>
      </c>
      <c r="Z21" s="52"/>
      <c r="AA21" s="52"/>
      <c r="AB21" s="52"/>
      <c r="AC21" s="52"/>
      <c r="AD21" s="52"/>
      <c r="AE21" s="52"/>
      <c r="AF21" s="52"/>
      <c r="AG21" s="52"/>
      <c r="AH21" s="52"/>
      <c r="AI21" s="52"/>
      <c r="AJ21" s="52"/>
      <c r="AK21" s="52"/>
      <c r="AL21" s="52"/>
      <c r="AM21" s="52"/>
      <c r="AN21" s="52"/>
      <c r="AO21" s="52"/>
      <c r="AP21" s="52"/>
      <c r="AQ21" s="52"/>
    </row>
    <row r="22" spans="2:43" s="47" customFormat="1" x14ac:dyDescent="0.3">
      <c r="B22" s="27">
        <v>40241</v>
      </c>
      <c r="C22" s="61">
        <f t="shared" si="0"/>
        <v>200</v>
      </c>
      <c r="M22" s="59"/>
      <c r="N22" s="47">
        <v>200</v>
      </c>
      <c r="O22" s="47">
        <v>200</v>
      </c>
      <c r="R22" s="47">
        <v>200</v>
      </c>
      <c r="S22" s="47">
        <v>200</v>
      </c>
      <c r="T22" s="47">
        <v>200</v>
      </c>
      <c r="U22" s="47">
        <v>200</v>
      </c>
      <c r="V22" s="47">
        <v>200</v>
      </c>
      <c r="W22" s="47">
        <v>200</v>
      </c>
      <c r="X22" s="47">
        <v>200</v>
      </c>
      <c r="Z22" s="52"/>
      <c r="AA22" s="52"/>
      <c r="AB22" s="52"/>
      <c r="AC22" s="52"/>
      <c r="AD22" s="52"/>
      <c r="AE22" s="52"/>
      <c r="AF22" s="52"/>
      <c r="AG22" s="52"/>
      <c r="AH22" s="52"/>
      <c r="AI22" s="52"/>
      <c r="AJ22" s="52"/>
      <c r="AK22" s="52"/>
      <c r="AL22" s="52"/>
      <c r="AM22" s="52"/>
      <c r="AN22" s="52"/>
      <c r="AO22" s="52"/>
      <c r="AP22" s="52"/>
      <c r="AQ22" s="52"/>
    </row>
    <row r="23" spans="2:43" s="47" customFormat="1" x14ac:dyDescent="0.3">
      <c r="B23" s="27">
        <v>40276</v>
      </c>
      <c r="C23" s="61">
        <f t="shared" si="0"/>
        <v>200</v>
      </c>
      <c r="M23" s="59"/>
      <c r="N23" s="47">
        <v>200</v>
      </c>
      <c r="O23" s="47">
        <v>200</v>
      </c>
      <c r="R23" s="47">
        <v>200</v>
      </c>
      <c r="S23" s="47">
        <v>200</v>
      </c>
      <c r="T23" s="47">
        <v>200</v>
      </c>
      <c r="U23" s="47">
        <v>200</v>
      </c>
      <c r="V23" s="47">
        <v>200</v>
      </c>
      <c r="W23" s="47">
        <v>200</v>
      </c>
      <c r="X23" s="47">
        <v>200</v>
      </c>
      <c r="Z23" s="52"/>
      <c r="AA23" s="52"/>
      <c r="AB23" s="52"/>
      <c r="AC23" s="52"/>
      <c r="AD23" s="52"/>
      <c r="AE23" s="52"/>
      <c r="AF23" s="52"/>
      <c r="AG23" s="52"/>
      <c r="AH23" s="52"/>
      <c r="AI23" s="52"/>
      <c r="AJ23" s="52"/>
      <c r="AK23" s="52"/>
      <c r="AL23" s="52"/>
      <c r="AM23" s="52"/>
      <c r="AN23" s="52"/>
      <c r="AO23" s="52"/>
      <c r="AP23" s="52"/>
      <c r="AQ23" s="52"/>
    </row>
    <row r="24" spans="2:43" s="47" customFormat="1" x14ac:dyDescent="0.3">
      <c r="B24" s="27">
        <v>40308</v>
      </c>
      <c r="C24" s="61">
        <f t="shared" si="0"/>
        <v>200</v>
      </c>
      <c r="M24" s="59"/>
      <c r="N24" s="47">
        <v>200</v>
      </c>
      <c r="O24" s="47">
        <v>200</v>
      </c>
      <c r="R24" s="47">
        <v>200</v>
      </c>
      <c r="S24" s="47">
        <v>200</v>
      </c>
      <c r="T24" s="47">
        <v>200</v>
      </c>
      <c r="U24" s="47">
        <v>200</v>
      </c>
      <c r="V24" s="47">
        <v>200</v>
      </c>
      <c r="W24" s="47">
        <v>200</v>
      </c>
      <c r="X24" s="47">
        <v>200</v>
      </c>
      <c r="Z24" s="52"/>
      <c r="AA24" s="52"/>
      <c r="AB24" s="52"/>
      <c r="AC24" s="52"/>
      <c r="AD24" s="52"/>
      <c r="AE24" s="52"/>
      <c r="AF24" s="52"/>
      <c r="AG24" s="52"/>
      <c r="AH24" s="52"/>
      <c r="AI24" s="52"/>
      <c r="AJ24" s="52"/>
      <c r="AK24" s="52"/>
      <c r="AL24" s="52"/>
      <c r="AM24" s="52"/>
      <c r="AN24" s="52"/>
      <c r="AO24" s="52"/>
      <c r="AP24" s="52"/>
      <c r="AQ24" s="52"/>
    </row>
    <row r="25" spans="2:43" s="47" customFormat="1" x14ac:dyDescent="0.3">
      <c r="B25" s="27">
        <v>40339</v>
      </c>
      <c r="C25" s="61">
        <f t="shared" si="0"/>
        <v>200</v>
      </c>
      <c r="M25" s="59"/>
      <c r="O25" s="47">
        <v>200</v>
      </c>
      <c r="R25" s="47">
        <v>200</v>
      </c>
      <c r="S25" s="47">
        <v>200</v>
      </c>
      <c r="T25" s="47">
        <v>200</v>
      </c>
      <c r="U25" s="47">
        <v>200</v>
      </c>
      <c r="V25" s="47">
        <v>200</v>
      </c>
      <c r="W25" s="47">
        <v>200</v>
      </c>
      <c r="X25" s="47">
        <v>200</v>
      </c>
      <c r="Z25" s="52"/>
      <c r="AA25" s="52"/>
      <c r="AB25" s="52"/>
      <c r="AC25" s="52"/>
      <c r="AD25" s="52"/>
      <c r="AE25" s="52"/>
      <c r="AF25" s="52"/>
      <c r="AG25" s="52"/>
      <c r="AH25" s="52"/>
      <c r="AI25" s="52"/>
      <c r="AJ25" s="52"/>
      <c r="AK25" s="52"/>
      <c r="AL25" s="52"/>
      <c r="AM25" s="52"/>
      <c r="AN25" s="52"/>
      <c r="AO25" s="52"/>
      <c r="AP25" s="52"/>
      <c r="AQ25" s="52"/>
    </row>
    <row r="26" spans="2:43" s="47" customFormat="1" x14ac:dyDescent="0.3">
      <c r="B26" s="27">
        <v>40367</v>
      </c>
      <c r="C26" s="61">
        <f t="shared" si="0"/>
        <v>200</v>
      </c>
      <c r="M26" s="59"/>
      <c r="O26" s="47">
        <v>200</v>
      </c>
      <c r="R26" s="47">
        <v>200</v>
      </c>
      <c r="S26" s="47">
        <v>200</v>
      </c>
      <c r="T26" s="47">
        <v>200</v>
      </c>
      <c r="U26" s="47">
        <v>200</v>
      </c>
      <c r="V26" s="47">
        <v>200</v>
      </c>
      <c r="W26" s="47">
        <v>200</v>
      </c>
      <c r="X26" s="47">
        <v>200</v>
      </c>
      <c r="Z26" s="52"/>
      <c r="AA26" s="52"/>
      <c r="AB26" s="52"/>
      <c r="AC26" s="52"/>
      <c r="AD26" s="52"/>
      <c r="AE26" s="52"/>
      <c r="AF26" s="52"/>
      <c r="AG26" s="52"/>
      <c r="AH26" s="52"/>
      <c r="AI26" s="52"/>
      <c r="AJ26" s="52"/>
      <c r="AK26" s="52"/>
      <c r="AL26" s="52"/>
      <c r="AM26" s="52"/>
      <c r="AN26" s="52"/>
      <c r="AO26" s="52"/>
      <c r="AP26" s="52"/>
      <c r="AQ26" s="52"/>
    </row>
    <row r="27" spans="2:43" s="47" customFormat="1" x14ac:dyDescent="0.3">
      <c r="B27" s="27">
        <v>40395</v>
      </c>
      <c r="C27" s="61">
        <f t="shared" si="0"/>
        <v>200</v>
      </c>
      <c r="L27" s="47">
        <v>200</v>
      </c>
      <c r="M27" s="59"/>
      <c r="O27" s="47">
        <v>200</v>
      </c>
      <c r="R27" s="47">
        <v>200</v>
      </c>
      <c r="S27" s="47">
        <v>200</v>
      </c>
      <c r="T27" s="47">
        <v>200</v>
      </c>
      <c r="U27" s="47">
        <v>200</v>
      </c>
      <c r="V27" s="47">
        <v>200</v>
      </c>
      <c r="W27" s="47">
        <v>200</v>
      </c>
      <c r="X27" s="47">
        <v>200</v>
      </c>
      <c r="Z27" s="52"/>
      <c r="AA27" s="52"/>
      <c r="AB27" s="52"/>
      <c r="AC27" s="52"/>
      <c r="AD27" s="52"/>
      <c r="AE27" s="52"/>
      <c r="AF27" s="52"/>
      <c r="AG27" s="52"/>
      <c r="AH27" s="52"/>
      <c r="AI27" s="52"/>
      <c r="AJ27" s="52"/>
      <c r="AK27" s="52"/>
      <c r="AL27" s="52"/>
      <c r="AM27" s="52"/>
      <c r="AN27" s="52"/>
      <c r="AO27" s="52"/>
      <c r="AP27" s="52"/>
      <c r="AQ27" s="52"/>
    </row>
    <row r="28" spans="2:43" s="47" customFormat="1" x14ac:dyDescent="0.3">
      <c r="B28" s="27">
        <v>40430</v>
      </c>
      <c r="C28" s="61">
        <f t="shared" si="0"/>
        <v>200</v>
      </c>
      <c r="L28" s="47">
        <v>200</v>
      </c>
      <c r="M28" s="59"/>
      <c r="O28" s="47">
        <v>200</v>
      </c>
      <c r="R28" s="47">
        <v>200</v>
      </c>
      <c r="S28" s="47">
        <v>200</v>
      </c>
      <c r="T28" s="47">
        <v>200</v>
      </c>
      <c r="U28" s="47">
        <v>200</v>
      </c>
      <c r="V28" s="47">
        <v>200</v>
      </c>
      <c r="W28" s="47">
        <v>200</v>
      </c>
      <c r="X28" s="47">
        <v>200</v>
      </c>
      <c r="Z28" s="52"/>
      <c r="AA28" s="52"/>
      <c r="AB28" s="52"/>
      <c r="AC28" s="52"/>
      <c r="AD28" s="52"/>
      <c r="AE28" s="52"/>
      <c r="AF28" s="52"/>
      <c r="AG28" s="52"/>
      <c r="AH28" s="52"/>
      <c r="AI28" s="52"/>
      <c r="AJ28" s="52"/>
      <c r="AK28" s="52"/>
      <c r="AL28" s="52"/>
      <c r="AM28" s="52"/>
      <c r="AN28" s="52"/>
      <c r="AO28" s="52"/>
      <c r="AP28" s="52"/>
      <c r="AQ28" s="52"/>
    </row>
    <row r="29" spans="2:43" s="47" customFormat="1" x14ac:dyDescent="0.3">
      <c r="B29" s="27">
        <v>40458</v>
      </c>
      <c r="C29" s="61">
        <f t="shared" si="0"/>
        <v>200</v>
      </c>
      <c r="L29" s="47">
        <v>200</v>
      </c>
      <c r="M29" s="59"/>
      <c r="O29" s="47">
        <v>200</v>
      </c>
      <c r="R29" s="47">
        <v>200</v>
      </c>
      <c r="S29" s="47">
        <v>200</v>
      </c>
      <c r="T29" s="47">
        <v>200</v>
      </c>
      <c r="U29" s="47">
        <v>200</v>
      </c>
      <c r="V29" s="47">
        <v>250</v>
      </c>
      <c r="W29" s="47">
        <v>200</v>
      </c>
      <c r="X29" s="47">
        <v>200</v>
      </c>
      <c r="Z29" s="52"/>
      <c r="AA29" s="52"/>
      <c r="AB29" s="52"/>
      <c r="AC29" s="52"/>
      <c r="AD29" s="52"/>
      <c r="AE29" s="52"/>
      <c r="AF29" s="52"/>
      <c r="AG29" s="52"/>
      <c r="AH29" s="52"/>
      <c r="AI29" s="52"/>
      <c r="AJ29" s="52"/>
      <c r="AK29" s="52"/>
      <c r="AL29" s="52"/>
      <c r="AM29" s="52"/>
      <c r="AN29" s="52"/>
      <c r="AO29" s="52"/>
      <c r="AP29" s="52"/>
      <c r="AQ29" s="52"/>
    </row>
    <row r="30" spans="2:43" s="47" customFormat="1" x14ac:dyDescent="0.3">
      <c r="B30" s="27">
        <v>40486</v>
      </c>
      <c r="C30" s="61">
        <f t="shared" si="0"/>
        <v>200</v>
      </c>
      <c r="L30" s="47">
        <v>200</v>
      </c>
      <c r="M30" s="59"/>
      <c r="O30" s="47">
        <v>200</v>
      </c>
      <c r="R30" s="47">
        <v>200</v>
      </c>
      <c r="S30" s="47">
        <v>200</v>
      </c>
      <c r="T30" s="47">
        <v>200</v>
      </c>
      <c r="U30" s="47">
        <v>200</v>
      </c>
      <c r="V30" s="47">
        <v>250</v>
      </c>
      <c r="W30" s="47">
        <v>200</v>
      </c>
      <c r="X30" s="47">
        <v>200</v>
      </c>
      <c r="Z30" s="52"/>
      <c r="AA30" s="52"/>
      <c r="AB30" s="52"/>
      <c r="AC30" s="52"/>
      <c r="AD30" s="52"/>
      <c r="AE30" s="52"/>
      <c r="AF30" s="52"/>
      <c r="AG30" s="52"/>
      <c r="AH30" s="52"/>
      <c r="AI30" s="52"/>
      <c r="AJ30" s="52"/>
      <c r="AK30" s="52"/>
      <c r="AL30" s="52"/>
      <c r="AM30" s="52"/>
      <c r="AN30" s="52"/>
      <c r="AO30" s="52"/>
      <c r="AP30" s="52"/>
      <c r="AQ30" s="52"/>
    </row>
    <row r="31" spans="2:43" s="47" customFormat="1" ht="13.5" thickBot="1" x14ac:dyDescent="0.35">
      <c r="B31" s="29">
        <v>40521</v>
      </c>
      <c r="C31" s="62">
        <f t="shared" si="0"/>
        <v>200</v>
      </c>
      <c r="L31" s="47">
        <v>200</v>
      </c>
      <c r="M31" s="59"/>
      <c r="O31" s="47">
        <v>200</v>
      </c>
      <c r="R31" s="47">
        <v>200</v>
      </c>
      <c r="S31" s="47">
        <v>200</v>
      </c>
      <c r="T31" s="47">
        <v>200</v>
      </c>
      <c r="U31" s="47">
        <v>200</v>
      </c>
      <c r="V31" s="47">
        <v>250</v>
      </c>
      <c r="W31" s="47">
        <v>200</v>
      </c>
      <c r="X31" s="47">
        <v>200</v>
      </c>
      <c r="Z31" s="52"/>
      <c r="AA31" s="52"/>
      <c r="AB31" s="52"/>
      <c r="AC31" s="52"/>
      <c r="AD31" s="52"/>
      <c r="AE31" s="52"/>
      <c r="AF31" s="52"/>
      <c r="AG31" s="52"/>
      <c r="AH31" s="52"/>
      <c r="AI31" s="52"/>
      <c r="AJ31" s="52"/>
      <c r="AK31" s="52"/>
      <c r="AL31" s="52"/>
      <c r="AM31" s="52"/>
      <c r="AN31" s="52"/>
      <c r="AO31" s="52"/>
      <c r="AP31" s="52"/>
      <c r="AQ31" s="52"/>
    </row>
    <row r="32" spans="2:43" s="47" customFormat="1" x14ac:dyDescent="0.3">
      <c r="B32" s="27">
        <v>40556</v>
      </c>
      <c r="C32" s="61">
        <f t="shared" si="0"/>
        <v>200</v>
      </c>
      <c r="L32" s="47">
        <v>200</v>
      </c>
      <c r="M32" s="59"/>
      <c r="O32" s="47">
        <v>200</v>
      </c>
      <c r="R32" s="47">
        <v>200</v>
      </c>
      <c r="S32" s="47">
        <v>200</v>
      </c>
      <c r="T32" s="47">
        <v>200</v>
      </c>
      <c r="U32" s="47">
        <v>200</v>
      </c>
      <c r="V32" s="47">
        <v>250</v>
      </c>
      <c r="W32" s="47">
        <v>200</v>
      </c>
      <c r="X32" s="47">
        <v>200</v>
      </c>
      <c r="Z32" s="52"/>
      <c r="AA32" s="52"/>
      <c r="AB32" s="52"/>
      <c r="AC32" s="52"/>
      <c r="AD32" s="52"/>
      <c r="AE32" s="52"/>
      <c r="AF32" s="52"/>
      <c r="AG32" s="52"/>
      <c r="AH32" s="52"/>
      <c r="AI32" s="52"/>
      <c r="AJ32" s="52"/>
      <c r="AK32" s="52"/>
      <c r="AL32" s="52"/>
      <c r="AM32" s="52"/>
      <c r="AN32" s="52"/>
      <c r="AO32" s="52"/>
      <c r="AP32" s="52"/>
      <c r="AQ32" s="52"/>
    </row>
    <row r="33" spans="2:43" s="47" customFormat="1" x14ac:dyDescent="0.3">
      <c r="B33" s="27">
        <v>40584</v>
      </c>
      <c r="C33" s="61">
        <f t="shared" si="0"/>
        <v>200</v>
      </c>
      <c r="L33" s="47">
        <v>200</v>
      </c>
      <c r="M33" s="59"/>
      <c r="O33" s="47">
        <v>200</v>
      </c>
      <c r="R33" s="47">
        <v>200</v>
      </c>
      <c r="S33" s="47">
        <v>200</v>
      </c>
      <c r="T33" s="47">
        <v>200</v>
      </c>
      <c r="U33" s="47">
        <v>200</v>
      </c>
      <c r="V33" s="47">
        <v>250</v>
      </c>
      <c r="W33" s="47">
        <v>200</v>
      </c>
      <c r="X33" s="47">
        <v>200</v>
      </c>
      <c r="Z33" s="52"/>
      <c r="AA33" s="52"/>
      <c r="AB33" s="52"/>
      <c r="AC33" s="52"/>
      <c r="AD33" s="52"/>
      <c r="AE33" s="52"/>
      <c r="AF33" s="52"/>
      <c r="AG33" s="52"/>
      <c r="AH33" s="52"/>
      <c r="AI33" s="52"/>
      <c r="AJ33" s="52"/>
      <c r="AK33" s="52"/>
      <c r="AL33" s="52"/>
      <c r="AM33" s="52"/>
      <c r="AN33" s="52"/>
      <c r="AO33" s="52"/>
      <c r="AP33" s="52"/>
      <c r="AQ33" s="52"/>
    </row>
    <row r="34" spans="2:43" s="47" customFormat="1" x14ac:dyDescent="0.3">
      <c r="B34" s="27">
        <v>40612</v>
      </c>
      <c r="C34" s="61">
        <f t="shared" si="0"/>
        <v>200</v>
      </c>
      <c r="L34" s="47">
        <v>200</v>
      </c>
      <c r="M34" s="59"/>
      <c r="O34" s="47">
        <v>200</v>
      </c>
      <c r="R34" s="47">
        <v>200</v>
      </c>
      <c r="S34" s="47">
        <v>200</v>
      </c>
      <c r="T34" s="47">
        <v>200</v>
      </c>
      <c r="U34" s="47">
        <v>200</v>
      </c>
      <c r="V34" s="47">
        <v>250</v>
      </c>
      <c r="W34" s="47">
        <v>200</v>
      </c>
      <c r="X34" s="47">
        <v>200</v>
      </c>
      <c r="Z34" s="52"/>
      <c r="AA34" s="52"/>
      <c r="AB34" s="52"/>
      <c r="AC34" s="52"/>
      <c r="AD34" s="52"/>
      <c r="AE34" s="52"/>
      <c r="AF34" s="52"/>
      <c r="AG34" s="52"/>
      <c r="AH34" s="52"/>
      <c r="AI34" s="52"/>
      <c r="AJ34" s="52"/>
      <c r="AK34" s="52"/>
      <c r="AL34" s="52"/>
      <c r="AM34" s="52"/>
      <c r="AN34" s="52"/>
      <c r="AO34" s="52"/>
      <c r="AP34" s="52"/>
      <c r="AQ34" s="52"/>
    </row>
    <row r="35" spans="2:43" s="47" customFormat="1" x14ac:dyDescent="0.3">
      <c r="B35" s="27">
        <v>40640</v>
      </c>
      <c r="C35" s="61">
        <f t="shared" si="0"/>
        <v>200</v>
      </c>
      <c r="L35" s="47">
        <v>200</v>
      </c>
      <c r="M35" s="59"/>
      <c r="O35" s="47">
        <v>200</v>
      </c>
      <c r="R35" s="47">
        <v>200</v>
      </c>
      <c r="S35" s="47">
        <v>200</v>
      </c>
      <c r="T35" s="47">
        <v>200</v>
      </c>
      <c r="U35" s="47">
        <v>200</v>
      </c>
      <c r="V35" s="47">
        <v>250</v>
      </c>
      <c r="W35" s="47">
        <v>200</v>
      </c>
      <c r="X35" s="47">
        <v>200</v>
      </c>
      <c r="Z35" s="52"/>
      <c r="AA35" s="52"/>
      <c r="AB35" s="52"/>
      <c r="AC35" s="52"/>
      <c r="AD35" s="52"/>
      <c r="AE35" s="52"/>
      <c r="AF35" s="52"/>
      <c r="AG35" s="52"/>
      <c r="AH35" s="52"/>
      <c r="AI35" s="52"/>
      <c r="AJ35" s="52"/>
      <c r="AK35" s="52"/>
      <c r="AL35" s="52"/>
      <c r="AM35" s="52"/>
      <c r="AN35" s="52"/>
      <c r="AO35" s="52"/>
      <c r="AP35" s="52"/>
      <c r="AQ35" s="52"/>
    </row>
    <row r="36" spans="2:43" s="47" customFormat="1" x14ac:dyDescent="0.3">
      <c r="B36" s="27">
        <v>40668</v>
      </c>
      <c r="C36" s="61">
        <f t="shared" si="0"/>
        <v>200</v>
      </c>
      <c r="L36" s="47">
        <v>200</v>
      </c>
      <c r="M36" s="59"/>
      <c r="O36" s="47">
        <v>200</v>
      </c>
      <c r="R36" s="47">
        <v>200</v>
      </c>
      <c r="S36" s="47">
        <v>200</v>
      </c>
      <c r="T36" s="47">
        <v>200</v>
      </c>
      <c r="U36" s="47">
        <v>200</v>
      </c>
      <c r="V36" s="47">
        <v>250</v>
      </c>
      <c r="W36" s="47">
        <v>200</v>
      </c>
      <c r="X36" s="47">
        <v>200</v>
      </c>
      <c r="Z36" s="52"/>
      <c r="AA36" s="52"/>
      <c r="AB36" s="52"/>
      <c r="AC36" s="52"/>
      <c r="AD36" s="52"/>
      <c r="AE36" s="52"/>
      <c r="AF36" s="52"/>
      <c r="AG36" s="52"/>
      <c r="AH36" s="52"/>
      <c r="AI36" s="52"/>
      <c r="AJ36" s="52"/>
      <c r="AK36" s="52"/>
      <c r="AL36" s="52"/>
      <c r="AM36" s="52"/>
      <c r="AN36" s="52"/>
      <c r="AO36" s="52"/>
      <c r="AP36" s="52"/>
      <c r="AQ36" s="52"/>
    </row>
    <row r="37" spans="2:43" s="47" customFormat="1" x14ac:dyDescent="0.3">
      <c r="B37" s="27">
        <v>40703</v>
      </c>
      <c r="C37" s="61">
        <f t="shared" si="0"/>
        <v>200</v>
      </c>
      <c r="D37" s="47">
        <v>200</v>
      </c>
      <c r="L37" s="47">
        <v>200</v>
      </c>
      <c r="M37" s="59"/>
      <c r="O37" s="47">
        <v>200</v>
      </c>
      <c r="R37" s="47">
        <v>200</v>
      </c>
      <c r="S37" s="47">
        <v>200</v>
      </c>
      <c r="T37" s="47">
        <v>200</v>
      </c>
      <c r="U37" s="47">
        <v>200</v>
      </c>
      <c r="V37" s="47">
        <v>250</v>
      </c>
      <c r="X37" s="47">
        <v>200</v>
      </c>
      <c r="Z37" s="52"/>
      <c r="AA37" s="52"/>
      <c r="AB37" s="52"/>
      <c r="AC37" s="52"/>
      <c r="AD37" s="52"/>
      <c r="AE37" s="52"/>
      <c r="AF37" s="52"/>
      <c r="AG37" s="52"/>
      <c r="AH37" s="52"/>
      <c r="AI37" s="52"/>
      <c r="AJ37" s="52"/>
      <c r="AK37" s="52"/>
      <c r="AL37" s="52"/>
      <c r="AM37" s="52"/>
      <c r="AN37" s="52"/>
      <c r="AO37" s="52"/>
      <c r="AP37" s="52"/>
      <c r="AQ37" s="52"/>
    </row>
    <row r="38" spans="2:43" s="47" customFormat="1" x14ac:dyDescent="0.3">
      <c r="B38" s="27">
        <v>40731</v>
      </c>
      <c r="C38" s="61">
        <f t="shared" si="0"/>
        <v>200</v>
      </c>
      <c r="D38" s="47">
        <v>200</v>
      </c>
      <c r="L38" s="47">
        <v>200</v>
      </c>
      <c r="M38" s="59"/>
      <c r="O38" s="47">
        <v>200</v>
      </c>
      <c r="R38" s="47">
        <v>200</v>
      </c>
      <c r="S38" s="47">
        <v>200</v>
      </c>
      <c r="T38" s="47">
        <v>200</v>
      </c>
      <c r="U38" s="47">
        <v>200</v>
      </c>
      <c r="V38" s="47">
        <v>250</v>
      </c>
      <c r="X38" s="47">
        <v>200</v>
      </c>
      <c r="Z38" s="52"/>
      <c r="AA38" s="52"/>
      <c r="AB38" s="52"/>
      <c r="AC38" s="52"/>
      <c r="AD38" s="52"/>
      <c r="AE38" s="52"/>
      <c r="AF38" s="52"/>
      <c r="AG38" s="52"/>
      <c r="AH38" s="52"/>
      <c r="AI38" s="52"/>
      <c r="AJ38" s="52"/>
      <c r="AK38" s="52"/>
      <c r="AL38" s="52"/>
      <c r="AM38" s="52"/>
      <c r="AN38" s="52"/>
      <c r="AO38" s="52"/>
      <c r="AP38" s="52"/>
      <c r="AQ38" s="52"/>
    </row>
    <row r="39" spans="2:43" s="47" customFormat="1" x14ac:dyDescent="0.3">
      <c r="B39" s="27">
        <v>40759</v>
      </c>
      <c r="C39" s="61">
        <f t="shared" si="0"/>
        <v>200</v>
      </c>
      <c r="D39" s="47">
        <v>200</v>
      </c>
      <c r="L39" s="47">
        <v>200</v>
      </c>
      <c r="M39" s="59"/>
      <c r="O39" s="47">
        <v>200</v>
      </c>
      <c r="R39" s="47">
        <v>200</v>
      </c>
      <c r="S39" s="47">
        <v>200</v>
      </c>
      <c r="T39" s="47">
        <v>200</v>
      </c>
      <c r="U39" s="47">
        <v>200</v>
      </c>
      <c r="V39" s="47">
        <v>250</v>
      </c>
      <c r="X39" s="47">
        <v>200</v>
      </c>
      <c r="Z39" s="52"/>
      <c r="AA39" s="52"/>
      <c r="AB39" s="52"/>
      <c r="AC39" s="52"/>
      <c r="AD39" s="52"/>
      <c r="AE39" s="52"/>
      <c r="AF39" s="52"/>
      <c r="AG39" s="52"/>
      <c r="AH39" s="52"/>
      <c r="AI39" s="52"/>
      <c r="AJ39" s="52"/>
      <c r="AK39" s="52"/>
      <c r="AL39" s="52"/>
      <c r="AM39" s="52"/>
      <c r="AN39" s="52"/>
      <c r="AO39" s="52"/>
      <c r="AP39" s="52"/>
      <c r="AQ39" s="52"/>
    </row>
    <row r="40" spans="2:43" s="47" customFormat="1" x14ac:dyDescent="0.3">
      <c r="B40" s="27">
        <v>40794</v>
      </c>
      <c r="C40" s="61">
        <f t="shared" si="0"/>
        <v>200</v>
      </c>
      <c r="D40" s="47">
        <v>200</v>
      </c>
      <c r="L40" s="47">
        <v>200</v>
      </c>
      <c r="M40" s="59"/>
      <c r="O40" s="47">
        <v>200</v>
      </c>
      <c r="R40" s="47">
        <v>200</v>
      </c>
      <c r="S40" s="47">
        <v>200</v>
      </c>
      <c r="T40" s="47">
        <v>200</v>
      </c>
      <c r="U40" s="47">
        <v>200</v>
      </c>
      <c r="V40" s="47">
        <v>250</v>
      </c>
      <c r="X40" s="47">
        <v>200</v>
      </c>
      <c r="Z40" s="52"/>
      <c r="AA40" s="52"/>
      <c r="AB40" s="52"/>
      <c r="AC40" s="52"/>
      <c r="AD40" s="52"/>
      <c r="AE40" s="52"/>
      <c r="AF40" s="52"/>
      <c r="AG40" s="52"/>
      <c r="AH40" s="52"/>
      <c r="AI40" s="52"/>
      <c r="AJ40" s="52"/>
      <c r="AK40" s="52"/>
      <c r="AL40" s="52"/>
      <c r="AM40" s="52"/>
      <c r="AN40" s="52"/>
      <c r="AO40" s="52"/>
      <c r="AP40" s="52"/>
      <c r="AQ40" s="52"/>
    </row>
    <row r="41" spans="2:43" s="47" customFormat="1" x14ac:dyDescent="0.3">
      <c r="B41" s="27">
        <v>40822</v>
      </c>
      <c r="C41" s="61">
        <f t="shared" si="0"/>
        <v>275</v>
      </c>
      <c r="D41" s="47">
        <v>275</v>
      </c>
      <c r="L41" s="47">
        <v>275</v>
      </c>
      <c r="M41" s="59"/>
      <c r="O41" s="47">
        <v>275</v>
      </c>
      <c r="R41" s="47">
        <v>275</v>
      </c>
      <c r="S41" s="47">
        <v>275</v>
      </c>
      <c r="T41" s="47">
        <v>275</v>
      </c>
      <c r="U41" s="47">
        <v>275</v>
      </c>
      <c r="V41" s="47">
        <v>275</v>
      </c>
      <c r="X41" s="47">
        <v>275</v>
      </c>
      <c r="Z41" s="52"/>
      <c r="AA41" s="52"/>
      <c r="AB41" s="52"/>
      <c r="AC41" s="52"/>
      <c r="AD41" s="52"/>
      <c r="AE41" s="52"/>
      <c r="AF41" s="52"/>
      <c r="AG41" s="52"/>
      <c r="AH41" s="52"/>
      <c r="AI41" s="52"/>
      <c r="AJ41" s="52"/>
      <c r="AK41" s="52"/>
      <c r="AL41" s="52"/>
      <c r="AM41" s="52"/>
      <c r="AN41" s="52"/>
      <c r="AO41" s="52"/>
      <c r="AP41" s="52"/>
      <c r="AQ41" s="52"/>
    </row>
    <row r="42" spans="2:43" s="47" customFormat="1" x14ac:dyDescent="0.3">
      <c r="B42" s="27">
        <v>40857</v>
      </c>
      <c r="C42" s="61">
        <f t="shared" ref="C42:C60" si="1">MODE(D42:Y42)</f>
        <v>275</v>
      </c>
      <c r="D42" s="47">
        <v>275</v>
      </c>
      <c r="L42" s="47">
        <v>275</v>
      </c>
      <c r="M42" s="59"/>
      <c r="O42" s="47">
        <v>275</v>
      </c>
      <c r="R42" s="47">
        <v>275</v>
      </c>
      <c r="S42" s="47">
        <v>275</v>
      </c>
      <c r="T42" s="47">
        <v>275</v>
      </c>
      <c r="U42" s="47">
        <v>275</v>
      </c>
      <c r="V42" s="47">
        <v>275</v>
      </c>
      <c r="X42" s="47">
        <v>275</v>
      </c>
      <c r="Z42" s="52"/>
      <c r="AA42" s="52"/>
      <c r="AB42" s="52"/>
      <c r="AC42" s="52"/>
      <c r="AD42" s="52"/>
      <c r="AE42" s="52"/>
      <c r="AF42" s="52"/>
      <c r="AG42" s="52"/>
      <c r="AH42" s="52"/>
      <c r="AI42" s="52"/>
      <c r="AJ42" s="52"/>
      <c r="AK42" s="52"/>
      <c r="AL42" s="52"/>
      <c r="AM42" s="52"/>
      <c r="AN42" s="52"/>
      <c r="AO42" s="52"/>
      <c r="AP42" s="52"/>
      <c r="AQ42" s="52"/>
    </row>
    <row r="43" spans="2:43" s="47" customFormat="1" ht="13.5" thickBot="1" x14ac:dyDescent="0.35">
      <c r="B43" s="29">
        <v>40885</v>
      </c>
      <c r="C43" s="62">
        <f t="shared" si="1"/>
        <v>275</v>
      </c>
      <c r="D43" s="47">
        <v>275</v>
      </c>
      <c r="L43" s="47">
        <v>275</v>
      </c>
      <c r="M43" s="59"/>
      <c r="O43" s="47">
        <v>275</v>
      </c>
      <c r="R43" s="47">
        <v>275</v>
      </c>
      <c r="S43" s="47">
        <v>275</v>
      </c>
      <c r="T43" s="47">
        <v>275</v>
      </c>
      <c r="U43" s="47">
        <v>275</v>
      </c>
      <c r="V43" s="47">
        <v>275</v>
      </c>
      <c r="X43" s="47">
        <v>275</v>
      </c>
      <c r="Z43" s="52"/>
      <c r="AA43" s="52"/>
      <c r="AB43" s="52"/>
      <c r="AC43" s="52"/>
      <c r="AD43" s="52"/>
      <c r="AE43" s="52"/>
      <c r="AF43" s="52"/>
      <c r="AG43" s="52"/>
      <c r="AH43" s="52"/>
      <c r="AI43" s="52"/>
      <c r="AJ43" s="52"/>
      <c r="AK43" s="52"/>
      <c r="AL43" s="52"/>
      <c r="AM43" s="52"/>
      <c r="AN43" s="52"/>
      <c r="AO43" s="52"/>
      <c r="AP43" s="52"/>
      <c r="AQ43" s="52"/>
    </row>
    <row r="44" spans="2:43" s="47" customFormat="1" x14ac:dyDescent="0.3">
      <c r="B44" s="27">
        <v>40920</v>
      </c>
      <c r="C44" s="61">
        <f t="shared" si="1"/>
        <v>275</v>
      </c>
      <c r="D44" s="47">
        <v>275</v>
      </c>
      <c r="L44" s="47">
        <v>275</v>
      </c>
      <c r="M44" s="59"/>
      <c r="O44" s="47">
        <v>275</v>
      </c>
      <c r="R44" s="47">
        <v>275</v>
      </c>
      <c r="S44" s="47">
        <v>275</v>
      </c>
      <c r="T44" s="47">
        <v>275</v>
      </c>
      <c r="U44" s="47">
        <v>275</v>
      </c>
      <c r="V44" s="47">
        <v>275</v>
      </c>
      <c r="X44" s="47">
        <v>275</v>
      </c>
      <c r="Z44" s="52"/>
      <c r="AA44" s="52"/>
      <c r="AB44" s="52"/>
      <c r="AC44" s="52"/>
      <c r="AD44" s="52"/>
      <c r="AE44" s="52"/>
      <c r="AF44" s="52"/>
      <c r="AG44" s="52"/>
      <c r="AH44" s="52"/>
      <c r="AI44" s="52"/>
      <c r="AJ44" s="52"/>
      <c r="AK44" s="52"/>
      <c r="AL44" s="52"/>
      <c r="AM44" s="52"/>
      <c r="AN44" s="52"/>
      <c r="AO44" s="52"/>
      <c r="AP44" s="52"/>
      <c r="AQ44" s="52"/>
    </row>
    <row r="45" spans="2:43" s="47" customFormat="1" x14ac:dyDescent="0.3">
      <c r="B45" s="27">
        <v>40948</v>
      </c>
      <c r="C45" s="61">
        <f t="shared" si="1"/>
        <v>325</v>
      </c>
      <c r="D45" s="47">
        <v>325</v>
      </c>
      <c r="L45" s="47">
        <v>325</v>
      </c>
      <c r="M45" s="59"/>
      <c r="O45" s="47">
        <v>325</v>
      </c>
      <c r="R45" s="47">
        <v>325</v>
      </c>
      <c r="S45" s="47">
        <v>325</v>
      </c>
      <c r="T45" s="47">
        <v>325</v>
      </c>
      <c r="U45" s="47">
        <v>350</v>
      </c>
      <c r="V45" s="47">
        <v>350</v>
      </c>
      <c r="X45" s="47">
        <v>325</v>
      </c>
      <c r="Z45" s="52"/>
      <c r="AA45" s="52"/>
      <c r="AB45" s="52"/>
      <c r="AC45" s="52"/>
      <c r="AD45" s="52"/>
      <c r="AE45" s="52"/>
      <c r="AF45" s="52"/>
      <c r="AG45" s="52"/>
      <c r="AH45" s="52"/>
      <c r="AI45" s="52"/>
      <c r="AJ45" s="52"/>
      <c r="AK45" s="52"/>
      <c r="AL45" s="52"/>
      <c r="AM45" s="52"/>
      <c r="AN45" s="52"/>
      <c r="AO45" s="52"/>
      <c r="AP45" s="52"/>
      <c r="AQ45" s="52"/>
    </row>
    <row r="46" spans="2:43" s="47" customFormat="1" x14ac:dyDescent="0.3">
      <c r="B46" s="27">
        <v>40976</v>
      </c>
      <c r="C46" s="61">
        <f t="shared" si="1"/>
        <v>325</v>
      </c>
      <c r="D46" s="47">
        <v>325</v>
      </c>
      <c r="L46" s="47">
        <v>325</v>
      </c>
      <c r="M46" s="59"/>
      <c r="O46" s="47">
        <v>325</v>
      </c>
      <c r="R46" s="47">
        <v>325</v>
      </c>
      <c r="S46" s="47">
        <v>325</v>
      </c>
      <c r="T46" s="47">
        <v>325</v>
      </c>
      <c r="U46" s="47">
        <v>350</v>
      </c>
      <c r="V46" s="47">
        <v>350</v>
      </c>
      <c r="X46" s="47">
        <v>325</v>
      </c>
      <c r="Z46" s="52"/>
      <c r="AA46" s="52"/>
      <c r="AB46" s="52"/>
      <c r="AC46" s="52"/>
      <c r="AD46" s="52"/>
      <c r="AE46" s="52"/>
      <c r="AF46" s="52"/>
      <c r="AG46" s="52"/>
      <c r="AH46" s="52"/>
      <c r="AI46" s="52"/>
      <c r="AJ46" s="52"/>
      <c r="AK46" s="52"/>
      <c r="AL46" s="52"/>
      <c r="AM46" s="52"/>
      <c r="AN46" s="52"/>
      <c r="AO46" s="52"/>
      <c r="AP46" s="52"/>
      <c r="AQ46" s="52"/>
    </row>
    <row r="47" spans="2:43" s="47" customFormat="1" x14ac:dyDescent="0.3">
      <c r="B47" s="27">
        <v>41004</v>
      </c>
      <c r="C47" s="61">
        <f t="shared" si="1"/>
        <v>325</v>
      </c>
      <c r="D47" s="47">
        <v>325</v>
      </c>
      <c r="L47" s="47">
        <v>325</v>
      </c>
      <c r="M47" s="59"/>
      <c r="O47" s="47">
        <v>325</v>
      </c>
      <c r="R47" s="47">
        <v>325</v>
      </c>
      <c r="S47" s="47">
        <v>325</v>
      </c>
      <c r="T47" s="47">
        <v>325</v>
      </c>
      <c r="U47" s="47">
        <v>350</v>
      </c>
      <c r="V47" s="47">
        <v>325</v>
      </c>
      <c r="X47" s="47">
        <v>325</v>
      </c>
      <c r="Z47" s="52"/>
      <c r="AA47" s="52"/>
      <c r="AB47" s="52"/>
      <c r="AC47" s="52"/>
      <c r="AD47" s="52"/>
      <c r="AE47" s="52"/>
      <c r="AF47" s="52"/>
      <c r="AG47" s="52"/>
      <c r="AH47" s="52"/>
      <c r="AI47" s="52"/>
      <c r="AJ47" s="52"/>
      <c r="AK47" s="52"/>
      <c r="AL47" s="52"/>
      <c r="AM47" s="52"/>
      <c r="AN47" s="52"/>
      <c r="AO47" s="52"/>
      <c r="AP47" s="52"/>
      <c r="AQ47" s="52"/>
    </row>
    <row r="48" spans="2:43" s="47" customFormat="1" x14ac:dyDescent="0.3">
      <c r="B48" s="27">
        <v>41039</v>
      </c>
      <c r="C48" s="61">
        <f t="shared" si="1"/>
        <v>325</v>
      </c>
      <c r="D48" s="47">
        <v>325</v>
      </c>
      <c r="L48" s="47">
        <v>325</v>
      </c>
      <c r="M48" s="59"/>
      <c r="O48" s="47">
        <v>325</v>
      </c>
      <c r="R48" s="47">
        <v>325</v>
      </c>
      <c r="S48" s="47">
        <v>325</v>
      </c>
      <c r="T48" s="47">
        <v>325</v>
      </c>
      <c r="U48" s="47">
        <v>350</v>
      </c>
      <c r="V48" s="47">
        <v>325</v>
      </c>
      <c r="X48" s="47">
        <v>325</v>
      </c>
      <c r="Z48" s="52"/>
      <c r="AA48" s="52"/>
      <c r="AB48" s="52"/>
      <c r="AC48" s="52"/>
      <c r="AD48" s="52"/>
      <c r="AE48" s="52"/>
      <c r="AF48" s="52"/>
      <c r="AG48" s="52"/>
      <c r="AH48" s="52"/>
      <c r="AI48" s="52"/>
      <c r="AJ48" s="52"/>
      <c r="AK48" s="52"/>
      <c r="AL48" s="52"/>
      <c r="AM48" s="52"/>
      <c r="AN48" s="52"/>
      <c r="AO48" s="52"/>
      <c r="AP48" s="52"/>
      <c r="AQ48" s="52"/>
    </row>
    <row r="49" spans="2:43" s="47" customFormat="1" x14ac:dyDescent="0.3">
      <c r="B49" s="27">
        <v>41067</v>
      </c>
      <c r="C49" s="61">
        <f t="shared" si="1"/>
        <v>325</v>
      </c>
      <c r="D49" s="47">
        <v>325</v>
      </c>
      <c r="L49" s="47">
        <v>325</v>
      </c>
      <c r="M49" s="59"/>
      <c r="O49" s="47">
        <v>325</v>
      </c>
      <c r="R49" s="47">
        <v>325</v>
      </c>
      <c r="S49" s="47">
        <v>350</v>
      </c>
      <c r="T49" s="47">
        <v>375</v>
      </c>
      <c r="U49" s="47">
        <v>375</v>
      </c>
      <c r="V49" s="47">
        <v>375</v>
      </c>
      <c r="X49" s="47">
        <v>325</v>
      </c>
      <c r="Z49" s="52"/>
      <c r="AA49" s="52"/>
      <c r="AB49" s="52"/>
      <c r="AC49" s="52"/>
      <c r="AD49" s="52"/>
      <c r="AE49" s="52"/>
      <c r="AF49" s="52"/>
      <c r="AG49" s="52"/>
      <c r="AH49" s="52"/>
      <c r="AI49" s="52"/>
      <c r="AJ49" s="52"/>
      <c r="AK49" s="52"/>
      <c r="AL49" s="52"/>
      <c r="AM49" s="52"/>
      <c r="AN49" s="52"/>
      <c r="AO49" s="52"/>
      <c r="AP49" s="52"/>
      <c r="AQ49" s="52"/>
    </row>
    <row r="50" spans="2:43" s="47" customFormat="1" x14ac:dyDescent="0.3">
      <c r="B50" s="27">
        <v>41095</v>
      </c>
      <c r="C50" s="61">
        <f t="shared" si="1"/>
        <v>375</v>
      </c>
      <c r="D50" s="47">
        <v>325</v>
      </c>
      <c r="L50" s="47">
        <v>375</v>
      </c>
      <c r="M50" s="59"/>
      <c r="O50" s="47">
        <v>375</v>
      </c>
      <c r="R50" s="47">
        <v>325</v>
      </c>
      <c r="S50" s="47">
        <v>375</v>
      </c>
      <c r="T50" s="47">
        <v>375</v>
      </c>
      <c r="U50" s="47">
        <v>375</v>
      </c>
      <c r="V50" s="47">
        <v>375</v>
      </c>
      <c r="X50" s="47">
        <v>375</v>
      </c>
      <c r="Z50" s="52"/>
      <c r="AA50" s="52"/>
      <c r="AB50" s="52"/>
      <c r="AC50" s="52"/>
      <c r="AD50" s="52"/>
      <c r="AE50" s="52"/>
      <c r="AF50" s="52"/>
      <c r="AG50" s="52"/>
      <c r="AH50" s="52"/>
      <c r="AI50" s="52"/>
      <c r="AJ50" s="52"/>
      <c r="AK50" s="52"/>
      <c r="AL50" s="52"/>
      <c r="AM50" s="52"/>
      <c r="AN50" s="52"/>
      <c r="AO50" s="52"/>
      <c r="AP50" s="52"/>
      <c r="AQ50" s="52"/>
    </row>
    <row r="51" spans="2:43" s="47" customFormat="1" x14ac:dyDescent="0.3">
      <c r="B51" s="27">
        <v>41123</v>
      </c>
      <c r="C51" s="61">
        <f t="shared" si="1"/>
        <v>375</v>
      </c>
      <c r="D51" s="47">
        <v>375</v>
      </c>
      <c r="L51" s="47">
        <v>375</v>
      </c>
      <c r="M51" s="59"/>
      <c r="O51" s="47">
        <v>375</v>
      </c>
      <c r="R51" s="47">
        <v>375</v>
      </c>
      <c r="S51" s="47">
        <v>375</v>
      </c>
      <c r="T51" s="47">
        <v>375</v>
      </c>
      <c r="U51" s="47">
        <v>375</v>
      </c>
      <c r="V51" s="47">
        <v>375</v>
      </c>
      <c r="X51" s="47">
        <v>375</v>
      </c>
      <c r="Z51" s="52"/>
      <c r="AA51" s="52"/>
      <c r="AB51" s="52"/>
      <c r="AC51" s="52"/>
      <c r="AD51" s="52"/>
      <c r="AE51" s="52"/>
      <c r="AF51" s="52"/>
      <c r="AG51" s="52"/>
      <c r="AH51" s="52"/>
      <c r="AI51" s="52"/>
      <c r="AJ51" s="52"/>
      <c r="AK51" s="52"/>
      <c r="AL51" s="52"/>
      <c r="AM51" s="52"/>
      <c r="AN51" s="52"/>
      <c r="AO51" s="52"/>
      <c r="AP51" s="52"/>
      <c r="AQ51" s="52"/>
    </row>
    <row r="52" spans="2:43" s="47" customFormat="1" x14ac:dyDescent="0.3">
      <c r="B52" s="27">
        <v>41158</v>
      </c>
      <c r="C52" s="61">
        <f t="shared" si="1"/>
        <v>375</v>
      </c>
      <c r="D52" s="47">
        <v>375</v>
      </c>
      <c r="I52" s="47">
        <v>375</v>
      </c>
      <c r="L52" s="47">
        <v>375</v>
      </c>
      <c r="M52" s="59"/>
      <c r="O52" s="47">
        <v>375</v>
      </c>
      <c r="R52" s="47">
        <v>375</v>
      </c>
      <c r="S52" s="47">
        <v>375</v>
      </c>
      <c r="T52" s="47">
        <v>375</v>
      </c>
      <c r="U52" s="47">
        <v>375</v>
      </c>
      <c r="X52" s="47">
        <v>375</v>
      </c>
      <c r="Z52" s="52"/>
      <c r="AA52" s="52"/>
      <c r="AB52" s="52"/>
      <c r="AC52" s="52"/>
      <c r="AD52" s="52"/>
      <c r="AE52" s="52"/>
      <c r="AF52" s="52"/>
      <c r="AG52" s="52"/>
      <c r="AH52" s="52"/>
      <c r="AI52" s="52"/>
      <c r="AJ52" s="52"/>
      <c r="AK52" s="52"/>
      <c r="AL52" s="52"/>
      <c r="AM52" s="52"/>
      <c r="AN52" s="52"/>
      <c r="AO52" s="52"/>
      <c r="AP52" s="52"/>
      <c r="AQ52" s="52"/>
    </row>
    <row r="53" spans="2:43" s="47" customFormat="1" x14ac:dyDescent="0.3">
      <c r="B53" s="27">
        <v>41186</v>
      </c>
      <c r="C53" s="61">
        <f t="shared" si="1"/>
        <v>375</v>
      </c>
      <c r="D53" s="47">
        <v>375</v>
      </c>
      <c r="I53" s="47">
        <v>375</v>
      </c>
      <c r="L53" s="47">
        <v>375</v>
      </c>
      <c r="M53" s="59"/>
      <c r="O53" s="47">
        <v>375</v>
      </c>
      <c r="R53" s="47">
        <v>375</v>
      </c>
      <c r="S53" s="47">
        <v>375</v>
      </c>
      <c r="T53" s="47">
        <v>375</v>
      </c>
      <c r="U53" s="47">
        <v>375</v>
      </c>
      <c r="X53" s="47">
        <v>375</v>
      </c>
      <c r="Z53" s="52"/>
      <c r="AA53" s="52"/>
      <c r="AB53" s="52"/>
      <c r="AC53" s="52"/>
      <c r="AD53" s="52"/>
      <c r="AE53" s="52"/>
      <c r="AF53" s="52"/>
      <c r="AG53" s="52"/>
      <c r="AH53" s="52"/>
      <c r="AI53" s="52"/>
      <c r="AJ53" s="52"/>
      <c r="AK53" s="52"/>
      <c r="AL53" s="52"/>
      <c r="AM53" s="52"/>
      <c r="AN53" s="52"/>
      <c r="AO53" s="52"/>
      <c r="AP53" s="52"/>
      <c r="AQ53" s="52"/>
    </row>
    <row r="54" spans="2:43" s="47" customFormat="1" x14ac:dyDescent="0.3">
      <c r="B54" s="27">
        <v>41221</v>
      </c>
      <c r="C54" s="61">
        <f t="shared" si="1"/>
        <v>375</v>
      </c>
      <c r="D54" s="47">
        <v>375</v>
      </c>
      <c r="I54" s="47">
        <v>375</v>
      </c>
      <c r="L54" s="47">
        <v>375</v>
      </c>
      <c r="M54" s="59"/>
      <c r="O54" s="47">
        <v>375</v>
      </c>
      <c r="R54" s="47">
        <v>375</v>
      </c>
      <c r="S54" s="47">
        <v>375</v>
      </c>
      <c r="T54" s="47">
        <v>375</v>
      </c>
      <c r="U54" s="47">
        <v>400</v>
      </c>
      <c r="X54" s="47">
        <v>375</v>
      </c>
      <c r="Z54" s="52"/>
      <c r="AA54" s="52"/>
      <c r="AB54" s="52"/>
      <c r="AC54" s="52"/>
      <c r="AD54" s="52"/>
      <c r="AE54" s="52"/>
      <c r="AF54" s="52"/>
      <c r="AG54" s="52"/>
      <c r="AH54" s="52"/>
      <c r="AI54" s="52"/>
      <c r="AJ54" s="52"/>
      <c r="AK54" s="52"/>
      <c r="AL54" s="52"/>
      <c r="AM54" s="52"/>
      <c r="AN54" s="52"/>
      <c r="AO54" s="52"/>
      <c r="AP54" s="52"/>
      <c r="AQ54" s="52"/>
    </row>
    <row r="55" spans="2:43" s="47" customFormat="1" ht="13.5" thickBot="1" x14ac:dyDescent="0.35">
      <c r="B55" s="29">
        <v>41249</v>
      </c>
      <c r="C55" s="62">
        <f t="shared" si="1"/>
        <v>375</v>
      </c>
      <c r="D55" s="47">
        <v>375</v>
      </c>
      <c r="I55" s="47">
        <v>375</v>
      </c>
      <c r="L55" s="47">
        <v>375</v>
      </c>
      <c r="M55" s="59"/>
      <c r="O55" s="47">
        <v>375</v>
      </c>
      <c r="R55" s="47">
        <v>375</v>
      </c>
      <c r="S55" s="47">
        <v>375</v>
      </c>
      <c r="T55" s="47">
        <v>375</v>
      </c>
      <c r="U55" s="47">
        <v>400</v>
      </c>
      <c r="X55" s="47">
        <v>375</v>
      </c>
      <c r="Z55" s="52"/>
      <c r="AA55" s="52"/>
      <c r="AB55" s="52"/>
      <c r="AC55" s="52"/>
      <c r="AD55" s="52"/>
      <c r="AE55" s="52"/>
      <c r="AF55" s="52"/>
      <c r="AG55" s="52"/>
      <c r="AH55" s="52"/>
      <c r="AI55" s="52"/>
      <c r="AJ55" s="52"/>
      <c r="AK55" s="52"/>
      <c r="AL55" s="52"/>
      <c r="AM55" s="52"/>
      <c r="AN55" s="52"/>
      <c r="AO55" s="52"/>
      <c r="AP55" s="52"/>
      <c r="AQ55" s="52"/>
    </row>
    <row r="56" spans="2:43" s="47" customFormat="1" x14ac:dyDescent="0.3">
      <c r="B56" s="27">
        <v>41284</v>
      </c>
      <c r="C56" s="61">
        <f t="shared" si="1"/>
        <v>375</v>
      </c>
      <c r="D56" s="47">
        <v>375</v>
      </c>
      <c r="I56" s="47">
        <v>375</v>
      </c>
      <c r="L56" s="47">
        <v>375</v>
      </c>
      <c r="M56" s="59"/>
      <c r="O56" s="47">
        <v>375</v>
      </c>
      <c r="R56" s="47">
        <v>375</v>
      </c>
      <c r="S56" s="47">
        <v>375</v>
      </c>
      <c r="T56" s="47">
        <v>375</v>
      </c>
      <c r="U56" s="47">
        <v>400</v>
      </c>
      <c r="X56" s="47">
        <v>375</v>
      </c>
      <c r="Z56" s="52"/>
      <c r="AA56" s="52"/>
      <c r="AB56" s="52"/>
      <c r="AC56" s="52"/>
      <c r="AD56" s="52"/>
      <c r="AE56" s="52"/>
      <c r="AF56" s="52"/>
      <c r="AG56" s="52"/>
      <c r="AH56" s="52"/>
      <c r="AI56" s="52"/>
      <c r="AJ56" s="52"/>
      <c r="AK56" s="52"/>
      <c r="AL56" s="52"/>
      <c r="AM56" s="52"/>
      <c r="AN56" s="52"/>
      <c r="AO56" s="52"/>
      <c r="AP56" s="52"/>
      <c r="AQ56" s="52"/>
    </row>
    <row r="57" spans="2:43" s="47" customFormat="1" x14ac:dyDescent="0.3">
      <c r="B57" s="27">
        <v>41312</v>
      </c>
      <c r="C57" s="61">
        <f t="shared" si="1"/>
        <v>375</v>
      </c>
      <c r="D57" s="47">
        <v>375</v>
      </c>
      <c r="I57" s="47">
        <v>375</v>
      </c>
      <c r="L57" s="47">
        <v>375</v>
      </c>
      <c r="M57" s="59"/>
      <c r="O57" s="47">
        <v>375</v>
      </c>
      <c r="R57" s="47">
        <v>375</v>
      </c>
      <c r="S57" s="47">
        <v>400</v>
      </c>
      <c r="T57" s="47">
        <v>400</v>
      </c>
      <c r="U57" s="47">
        <v>400</v>
      </c>
      <c r="X57" s="47">
        <v>375</v>
      </c>
      <c r="Z57" s="52"/>
      <c r="AA57" s="52"/>
      <c r="AB57" s="52"/>
      <c r="AC57" s="52"/>
      <c r="AD57" s="52"/>
      <c r="AE57" s="52"/>
      <c r="AF57" s="52"/>
      <c r="AG57" s="52"/>
      <c r="AH57" s="52"/>
      <c r="AI57" s="52"/>
      <c r="AJ57" s="52"/>
      <c r="AK57" s="52"/>
      <c r="AL57" s="52"/>
      <c r="AM57" s="52"/>
      <c r="AN57" s="52"/>
      <c r="AO57" s="52"/>
      <c r="AP57" s="52"/>
      <c r="AQ57" s="52"/>
    </row>
    <row r="58" spans="2:43" s="47" customFormat="1" x14ac:dyDescent="0.3">
      <c r="B58" s="27">
        <v>41340</v>
      </c>
      <c r="C58" s="61">
        <f t="shared" si="1"/>
        <v>375</v>
      </c>
      <c r="D58" s="47">
        <v>375</v>
      </c>
      <c r="I58" s="47">
        <v>375</v>
      </c>
      <c r="L58" s="47">
        <v>375</v>
      </c>
      <c r="M58" s="59"/>
      <c r="O58" s="47">
        <v>375</v>
      </c>
      <c r="R58" s="47">
        <v>375</v>
      </c>
      <c r="S58" s="47">
        <v>400</v>
      </c>
      <c r="T58" s="47">
        <v>400</v>
      </c>
      <c r="U58" s="47">
        <v>400</v>
      </c>
      <c r="X58" s="47">
        <v>375</v>
      </c>
      <c r="Z58" s="52"/>
      <c r="AA58" s="52"/>
      <c r="AB58" s="52"/>
      <c r="AC58" s="52"/>
      <c r="AD58" s="52"/>
      <c r="AE58" s="52"/>
      <c r="AF58" s="52"/>
      <c r="AG58" s="52"/>
      <c r="AH58" s="52"/>
      <c r="AI58" s="52"/>
      <c r="AJ58" s="52"/>
      <c r="AK58" s="52"/>
      <c r="AL58" s="52"/>
      <c r="AM58" s="52"/>
      <c r="AN58" s="52"/>
      <c r="AO58" s="52"/>
      <c r="AP58" s="52"/>
      <c r="AQ58" s="52"/>
    </row>
    <row r="59" spans="2:43" s="47" customFormat="1" x14ac:dyDescent="0.3">
      <c r="B59" s="27">
        <v>41368</v>
      </c>
      <c r="C59" s="61">
        <f t="shared" si="1"/>
        <v>375</v>
      </c>
      <c r="D59" s="47">
        <v>375</v>
      </c>
      <c r="I59" s="47">
        <v>375</v>
      </c>
      <c r="L59" s="47">
        <v>375</v>
      </c>
      <c r="M59" s="59"/>
      <c r="O59" s="47">
        <v>375</v>
      </c>
      <c r="R59" s="47">
        <v>375</v>
      </c>
      <c r="S59" s="47">
        <v>400</v>
      </c>
      <c r="T59" s="47">
        <v>400</v>
      </c>
      <c r="U59" s="47">
        <v>400</v>
      </c>
      <c r="X59" s="47">
        <v>375</v>
      </c>
      <c r="Z59" s="52"/>
      <c r="AA59" s="52"/>
      <c r="AB59" s="52"/>
      <c r="AC59" s="52"/>
      <c r="AD59" s="52"/>
      <c r="AE59" s="52"/>
      <c r="AF59" s="52"/>
      <c r="AG59" s="52"/>
      <c r="AH59" s="52"/>
      <c r="AI59" s="52"/>
      <c r="AJ59" s="52"/>
      <c r="AK59" s="52"/>
      <c r="AL59" s="52"/>
      <c r="AM59" s="52"/>
      <c r="AN59" s="52"/>
      <c r="AO59" s="52"/>
      <c r="AP59" s="52"/>
      <c r="AQ59" s="52"/>
    </row>
    <row r="60" spans="2:43" s="47" customFormat="1" x14ac:dyDescent="0.3">
      <c r="B60" s="27">
        <v>41403</v>
      </c>
      <c r="C60" s="61">
        <f t="shared" si="1"/>
        <v>375</v>
      </c>
      <c r="D60" s="47">
        <v>375</v>
      </c>
      <c r="I60" s="47">
        <v>375</v>
      </c>
      <c r="L60" s="47">
        <v>375</v>
      </c>
      <c r="M60" s="59"/>
      <c r="O60" s="47">
        <v>375</v>
      </c>
      <c r="R60" s="47">
        <v>375</v>
      </c>
      <c r="S60" s="47">
        <v>400</v>
      </c>
      <c r="T60" s="47">
        <v>400</v>
      </c>
      <c r="U60" s="47">
        <v>400</v>
      </c>
      <c r="X60" s="47">
        <v>375</v>
      </c>
      <c r="Z60" s="52"/>
      <c r="AA60" s="52"/>
      <c r="AB60" s="52"/>
      <c r="AC60" s="52"/>
      <c r="AD60" s="52"/>
      <c r="AE60" s="52"/>
      <c r="AF60" s="52"/>
      <c r="AG60" s="52"/>
      <c r="AH60" s="52"/>
      <c r="AI60" s="52"/>
      <c r="AJ60" s="52"/>
      <c r="AK60" s="52"/>
      <c r="AL60" s="52"/>
      <c r="AM60" s="52"/>
      <c r="AN60" s="52"/>
      <c r="AO60" s="52"/>
      <c r="AP60" s="52"/>
      <c r="AQ60" s="52"/>
    </row>
    <row r="61" spans="2:43" s="47" customFormat="1" x14ac:dyDescent="0.3">
      <c r="B61" s="27">
        <v>41431</v>
      </c>
      <c r="C61" s="61">
        <f t="shared" ref="C61:C88" si="2">MODE(D61:Y61)</f>
        <v>375</v>
      </c>
      <c r="D61" s="47">
        <v>375</v>
      </c>
      <c r="I61" s="47">
        <v>375</v>
      </c>
      <c r="L61" s="47">
        <v>375</v>
      </c>
      <c r="M61" s="59"/>
      <c r="O61" s="47">
        <v>375</v>
      </c>
      <c r="R61" s="47">
        <v>375</v>
      </c>
      <c r="S61" s="47">
        <v>400</v>
      </c>
      <c r="T61" s="47">
        <v>400</v>
      </c>
      <c r="U61" s="47">
        <v>400</v>
      </c>
      <c r="X61" s="47">
        <v>375</v>
      </c>
      <c r="Z61" s="52"/>
      <c r="AA61" s="52"/>
      <c r="AB61" s="52"/>
      <c r="AC61" s="52"/>
      <c r="AD61" s="52"/>
      <c r="AE61" s="52"/>
      <c r="AF61" s="52"/>
      <c r="AG61" s="52"/>
      <c r="AH61" s="52"/>
      <c r="AI61" s="52"/>
      <c r="AJ61" s="52"/>
      <c r="AK61" s="52"/>
      <c r="AL61" s="52"/>
      <c r="AM61" s="52"/>
      <c r="AN61" s="52"/>
      <c r="AO61" s="52"/>
      <c r="AP61" s="52"/>
      <c r="AQ61" s="52"/>
    </row>
    <row r="62" spans="2:43" s="47" customFormat="1" x14ac:dyDescent="0.3">
      <c r="B62" s="27">
        <v>41459</v>
      </c>
      <c r="C62" s="61">
        <f t="shared" si="2"/>
        <v>375</v>
      </c>
      <c r="D62" s="47">
        <v>375</v>
      </c>
      <c r="E62" s="47">
        <v>375</v>
      </c>
      <c r="I62" s="47">
        <v>375</v>
      </c>
      <c r="L62" s="47">
        <v>375</v>
      </c>
      <c r="M62" s="59"/>
      <c r="O62" s="47">
        <v>375</v>
      </c>
      <c r="R62" s="47">
        <v>375</v>
      </c>
      <c r="S62" s="47">
        <v>375</v>
      </c>
      <c r="U62" s="47">
        <v>375</v>
      </c>
      <c r="X62" s="47">
        <v>375</v>
      </c>
      <c r="Z62" s="52"/>
      <c r="AA62" s="52"/>
      <c r="AB62" s="52"/>
      <c r="AC62" s="52"/>
      <c r="AD62" s="52"/>
      <c r="AE62" s="52"/>
      <c r="AF62" s="52"/>
      <c r="AG62" s="52"/>
      <c r="AH62" s="52"/>
      <c r="AI62" s="52"/>
      <c r="AJ62" s="52"/>
      <c r="AK62" s="52"/>
      <c r="AL62" s="52"/>
      <c r="AM62" s="52"/>
      <c r="AN62" s="52"/>
      <c r="AO62" s="52"/>
      <c r="AP62" s="52"/>
      <c r="AQ62" s="52"/>
    </row>
    <row r="63" spans="2:43" s="47" customFormat="1" x14ac:dyDescent="0.3">
      <c r="B63" s="27">
        <v>41487</v>
      </c>
      <c r="C63" s="61">
        <f t="shared" si="2"/>
        <v>375</v>
      </c>
      <c r="D63" s="47">
        <v>375</v>
      </c>
      <c r="E63" s="47">
        <v>375</v>
      </c>
      <c r="I63" s="47">
        <v>375</v>
      </c>
      <c r="L63" s="47">
        <v>375</v>
      </c>
      <c r="M63" s="59"/>
      <c r="O63" s="47">
        <v>375</v>
      </c>
      <c r="R63" s="47">
        <v>375</v>
      </c>
      <c r="S63" s="47">
        <v>375</v>
      </c>
      <c r="U63" s="47">
        <v>375</v>
      </c>
      <c r="X63" s="47">
        <v>375</v>
      </c>
      <c r="Z63" s="52"/>
      <c r="AA63" s="52"/>
      <c r="AB63" s="52"/>
      <c r="AC63" s="52"/>
      <c r="AD63" s="52"/>
      <c r="AE63" s="52"/>
      <c r="AF63" s="52"/>
      <c r="AG63" s="52"/>
      <c r="AH63" s="52"/>
      <c r="AI63" s="52"/>
      <c r="AJ63" s="52"/>
      <c r="AK63" s="52"/>
      <c r="AL63" s="52"/>
      <c r="AM63" s="52"/>
      <c r="AN63" s="52"/>
      <c r="AO63" s="52"/>
      <c r="AP63" s="52"/>
      <c r="AQ63" s="52"/>
    </row>
    <row r="64" spans="2:43" s="47" customFormat="1" x14ac:dyDescent="0.3">
      <c r="B64" s="27">
        <v>41521</v>
      </c>
      <c r="C64" s="61">
        <f t="shared" si="2"/>
        <v>375</v>
      </c>
      <c r="D64" s="47">
        <v>375</v>
      </c>
      <c r="E64" s="47">
        <v>375</v>
      </c>
      <c r="I64" s="47">
        <v>375</v>
      </c>
      <c r="L64" s="47">
        <v>375</v>
      </c>
      <c r="M64" s="59"/>
      <c r="O64" s="47">
        <v>375</v>
      </c>
      <c r="R64" s="47">
        <v>375</v>
      </c>
      <c r="S64" s="47">
        <v>375</v>
      </c>
      <c r="U64" s="47">
        <v>375</v>
      </c>
      <c r="X64" s="47">
        <v>375</v>
      </c>
      <c r="Z64" s="52"/>
      <c r="AA64" s="52"/>
      <c r="AB64" s="52"/>
      <c r="AC64" s="52"/>
      <c r="AD64" s="52"/>
      <c r="AE64" s="52"/>
      <c r="AF64" s="52"/>
      <c r="AG64" s="52"/>
      <c r="AH64" s="52"/>
      <c r="AI64" s="52"/>
      <c r="AJ64" s="52"/>
      <c r="AK64" s="52"/>
      <c r="AL64" s="52"/>
      <c r="AM64" s="52"/>
      <c r="AN64" s="52"/>
      <c r="AO64" s="52"/>
      <c r="AP64" s="52"/>
      <c r="AQ64" s="52"/>
    </row>
    <row r="65" spans="2:43" s="47" customFormat="1" x14ac:dyDescent="0.3">
      <c r="B65" s="27">
        <v>41556</v>
      </c>
      <c r="C65" s="61">
        <f t="shared" si="2"/>
        <v>375</v>
      </c>
      <c r="D65" s="47">
        <v>375</v>
      </c>
      <c r="E65" s="47">
        <v>375</v>
      </c>
      <c r="I65" s="47">
        <v>375</v>
      </c>
      <c r="L65" s="47">
        <v>375</v>
      </c>
      <c r="M65" s="59"/>
      <c r="O65" s="47">
        <v>375</v>
      </c>
      <c r="R65" s="47">
        <v>375</v>
      </c>
      <c r="S65" s="47">
        <v>375</v>
      </c>
      <c r="U65" s="47">
        <v>375</v>
      </c>
      <c r="X65" s="47">
        <v>375</v>
      </c>
      <c r="Z65" s="52"/>
      <c r="AA65" s="52"/>
      <c r="AB65" s="52"/>
      <c r="AC65" s="52"/>
      <c r="AD65" s="52"/>
      <c r="AE65" s="52"/>
      <c r="AF65" s="52"/>
      <c r="AG65" s="52"/>
      <c r="AH65" s="52"/>
      <c r="AI65" s="52"/>
      <c r="AJ65" s="52"/>
      <c r="AK65" s="52"/>
      <c r="AL65" s="52"/>
      <c r="AM65" s="52"/>
      <c r="AN65" s="52"/>
      <c r="AO65" s="52"/>
      <c r="AP65" s="52"/>
      <c r="AQ65" s="52"/>
    </row>
    <row r="66" spans="2:43" s="47" customFormat="1" x14ac:dyDescent="0.3">
      <c r="B66" s="27">
        <v>41585</v>
      </c>
      <c r="C66" s="61">
        <f t="shared" si="2"/>
        <v>375</v>
      </c>
      <c r="D66" s="47">
        <v>375</v>
      </c>
      <c r="E66" s="47">
        <v>375</v>
      </c>
      <c r="F66" s="47">
        <v>375</v>
      </c>
      <c r="I66" s="47">
        <v>375</v>
      </c>
      <c r="L66" s="47">
        <v>375</v>
      </c>
      <c r="M66" s="59"/>
      <c r="O66" s="47">
        <v>375</v>
      </c>
      <c r="R66" s="47">
        <v>375</v>
      </c>
      <c r="S66" s="47">
        <v>375</v>
      </c>
      <c r="U66" s="47">
        <v>375</v>
      </c>
      <c r="Z66" s="52"/>
      <c r="AA66" s="52"/>
      <c r="AB66" s="52"/>
      <c r="AC66" s="52"/>
      <c r="AD66" s="52"/>
      <c r="AE66" s="52"/>
      <c r="AF66" s="52"/>
      <c r="AG66" s="52"/>
      <c r="AH66" s="52"/>
      <c r="AI66" s="52"/>
      <c r="AJ66" s="52"/>
      <c r="AK66" s="52"/>
      <c r="AL66" s="52"/>
      <c r="AM66" s="52"/>
      <c r="AN66" s="52"/>
      <c r="AO66" s="52"/>
      <c r="AP66" s="52"/>
      <c r="AQ66" s="52"/>
    </row>
    <row r="67" spans="2:43" s="47" customFormat="1" ht="13.5" thickBot="1" x14ac:dyDescent="0.35">
      <c r="B67" s="29">
        <v>41613</v>
      </c>
      <c r="C67" s="62">
        <f t="shared" si="2"/>
        <v>375</v>
      </c>
      <c r="D67" s="47">
        <v>375</v>
      </c>
      <c r="E67" s="47">
        <v>375</v>
      </c>
      <c r="F67" s="47">
        <v>375</v>
      </c>
      <c r="I67" s="47">
        <v>375</v>
      </c>
      <c r="L67" s="47">
        <v>375</v>
      </c>
      <c r="M67" s="59"/>
      <c r="O67" s="47">
        <v>375</v>
      </c>
      <c r="R67" s="47">
        <v>375</v>
      </c>
      <c r="S67" s="47">
        <v>375</v>
      </c>
      <c r="U67" s="47">
        <v>375</v>
      </c>
      <c r="Z67" s="52"/>
      <c r="AA67" s="52"/>
      <c r="AB67" s="52"/>
      <c r="AC67" s="52"/>
      <c r="AD67" s="52"/>
      <c r="AE67" s="52"/>
      <c r="AF67" s="52"/>
      <c r="AG67" s="52"/>
      <c r="AH67" s="52"/>
      <c r="AI67" s="52"/>
      <c r="AJ67" s="52"/>
      <c r="AK67" s="52"/>
      <c r="AL67" s="52"/>
      <c r="AM67" s="52"/>
      <c r="AN67" s="52"/>
      <c r="AO67" s="52"/>
      <c r="AP67" s="52"/>
      <c r="AQ67" s="52"/>
    </row>
    <row r="68" spans="2:43" s="47" customFormat="1" x14ac:dyDescent="0.3">
      <c r="B68" s="27">
        <v>41648</v>
      </c>
      <c r="C68" s="61">
        <f t="shared" si="2"/>
        <v>375</v>
      </c>
      <c r="D68" s="47">
        <v>375</v>
      </c>
      <c r="E68" s="47">
        <v>375</v>
      </c>
      <c r="F68" s="47">
        <v>375</v>
      </c>
      <c r="I68" s="47">
        <v>375</v>
      </c>
      <c r="L68" s="47">
        <v>375</v>
      </c>
      <c r="M68" s="59"/>
      <c r="O68" s="47">
        <v>375</v>
      </c>
      <c r="R68" s="47">
        <v>375</v>
      </c>
      <c r="S68" s="47">
        <v>375</v>
      </c>
      <c r="U68" s="47">
        <v>375</v>
      </c>
      <c r="Z68" s="52"/>
      <c r="AA68" s="52"/>
      <c r="AB68" s="52"/>
      <c r="AC68" s="52"/>
      <c r="AD68" s="52"/>
      <c r="AE68" s="52"/>
      <c r="AF68" s="52"/>
      <c r="AG68" s="52"/>
      <c r="AH68" s="52"/>
      <c r="AI68" s="52"/>
      <c r="AJ68" s="52"/>
      <c r="AK68" s="52"/>
      <c r="AL68" s="52"/>
      <c r="AM68" s="52"/>
      <c r="AN68" s="52"/>
      <c r="AO68" s="52"/>
      <c r="AP68" s="52"/>
      <c r="AQ68" s="52"/>
    </row>
    <row r="69" spans="2:43" s="47" customFormat="1" x14ac:dyDescent="0.3">
      <c r="B69" s="27">
        <v>41676</v>
      </c>
      <c r="C69" s="61">
        <f t="shared" si="2"/>
        <v>375</v>
      </c>
      <c r="D69" s="47">
        <v>375</v>
      </c>
      <c r="E69" s="47">
        <v>375</v>
      </c>
      <c r="F69" s="47">
        <v>375</v>
      </c>
      <c r="I69" s="47">
        <v>375</v>
      </c>
      <c r="L69" s="47">
        <v>375</v>
      </c>
      <c r="M69" s="59"/>
      <c r="O69" s="47">
        <v>375</v>
      </c>
      <c r="R69" s="47">
        <v>375</v>
      </c>
      <c r="S69" s="47">
        <v>375</v>
      </c>
      <c r="U69" s="47">
        <v>375</v>
      </c>
      <c r="Z69" s="52"/>
      <c r="AA69" s="52"/>
      <c r="AB69" s="52"/>
      <c r="AC69" s="52"/>
      <c r="AD69" s="52"/>
      <c r="AE69" s="52"/>
      <c r="AF69" s="52"/>
      <c r="AG69" s="52"/>
      <c r="AH69" s="52"/>
      <c r="AI69" s="52"/>
      <c r="AJ69" s="52"/>
      <c r="AK69" s="52"/>
      <c r="AL69" s="52"/>
      <c r="AM69" s="52"/>
      <c r="AN69" s="52"/>
      <c r="AO69" s="52"/>
      <c r="AP69" s="52"/>
      <c r="AQ69" s="52"/>
    </row>
    <row r="70" spans="2:43" s="47" customFormat="1" x14ac:dyDescent="0.3">
      <c r="B70" s="27">
        <v>41704</v>
      </c>
      <c r="C70" s="61">
        <f t="shared" si="2"/>
        <v>375</v>
      </c>
      <c r="D70" s="47">
        <v>375</v>
      </c>
      <c r="E70" s="47">
        <v>375</v>
      </c>
      <c r="F70" s="47">
        <v>375</v>
      </c>
      <c r="I70" s="47">
        <v>375</v>
      </c>
      <c r="L70" s="47">
        <v>375</v>
      </c>
      <c r="M70" s="59"/>
      <c r="O70" s="47">
        <v>375</v>
      </c>
      <c r="R70" s="47">
        <v>375</v>
      </c>
      <c r="S70" s="47">
        <v>375</v>
      </c>
      <c r="U70" s="47">
        <v>375</v>
      </c>
      <c r="Z70" s="52"/>
      <c r="AA70" s="52"/>
      <c r="AB70" s="52"/>
      <c r="AC70" s="52"/>
      <c r="AD70" s="52"/>
      <c r="AE70" s="52"/>
      <c r="AF70" s="52"/>
      <c r="AG70" s="52"/>
      <c r="AH70" s="52"/>
      <c r="AI70" s="52"/>
      <c r="AJ70" s="52"/>
      <c r="AK70" s="52"/>
      <c r="AL70" s="52"/>
      <c r="AM70" s="52"/>
      <c r="AN70" s="52"/>
      <c r="AO70" s="52"/>
      <c r="AP70" s="52"/>
      <c r="AQ70" s="52"/>
    </row>
    <row r="71" spans="2:43" s="47" customFormat="1" x14ac:dyDescent="0.3">
      <c r="B71" s="27">
        <v>41738</v>
      </c>
      <c r="C71" s="61">
        <f t="shared" si="2"/>
        <v>375</v>
      </c>
      <c r="D71" s="47">
        <v>375</v>
      </c>
      <c r="E71" s="47">
        <v>375</v>
      </c>
      <c r="F71" s="47">
        <v>375</v>
      </c>
      <c r="I71" s="47">
        <v>375</v>
      </c>
      <c r="L71" s="47">
        <v>375</v>
      </c>
      <c r="M71" s="59"/>
      <c r="O71" s="47">
        <v>375</v>
      </c>
      <c r="R71" s="47">
        <v>375</v>
      </c>
      <c r="S71" s="47">
        <v>375</v>
      </c>
      <c r="U71" s="47">
        <v>375</v>
      </c>
      <c r="Z71" s="52"/>
      <c r="AA71" s="52"/>
      <c r="AB71" s="52"/>
      <c r="AC71" s="52"/>
      <c r="AD71" s="52"/>
      <c r="AE71" s="52"/>
      <c r="AF71" s="52"/>
      <c r="AG71" s="52"/>
      <c r="AH71" s="52"/>
      <c r="AI71" s="52"/>
      <c r="AJ71" s="52"/>
      <c r="AK71" s="52"/>
      <c r="AL71" s="52"/>
      <c r="AM71" s="52"/>
      <c r="AN71" s="52"/>
      <c r="AO71" s="52"/>
      <c r="AP71" s="52"/>
      <c r="AQ71" s="52"/>
    </row>
    <row r="72" spans="2:43" s="47" customFormat="1" x14ac:dyDescent="0.3">
      <c r="B72" s="27">
        <v>41767</v>
      </c>
      <c r="C72" s="61">
        <f t="shared" si="2"/>
        <v>375</v>
      </c>
      <c r="D72" s="47">
        <v>375</v>
      </c>
      <c r="E72" s="47">
        <v>375</v>
      </c>
      <c r="F72" s="47">
        <v>375</v>
      </c>
      <c r="I72" s="47">
        <v>375</v>
      </c>
      <c r="L72" s="47">
        <v>375</v>
      </c>
      <c r="M72" s="59"/>
      <c r="O72" s="47">
        <v>375</v>
      </c>
      <c r="R72" s="47">
        <v>375</v>
      </c>
      <c r="S72" s="47">
        <v>375</v>
      </c>
      <c r="U72" s="47">
        <v>375</v>
      </c>
      <c r="Z72" s="52"/>
      <c r="AA72" s="52"/>
      <c r="AB72" s="52"/>
      <c r="AC72" s="52"/>
      <c r="AD72" s="52"/>
      <c r="AE72" s="52"/>
      <c r="AF72" s="52"/>
      <c r="AG72" s="52"/>
      <c r="AH72" s="52"/>
      <c r="AI72" s="52"/>
      <c r="AJ72" s="52"/>
      <c r="AK72" s="52"/>
      <c r="AL72" s="52"/>
      <c r="AM72" s="52"/>
      <c r="AN72" s="52"/>
      <c r="AO72" s="52"/>
      <c r="AP72" s="52"/>
      <c r="AQ72" s="52"/>
    </row>
    <row r="73" spans="2:43" s="47" customFormat="1" x14ac:dyDescent="0.3">
      <c r="B73" s="27">
        <v>41795</v>
      </c>
      <c r="C73" s="61">
        <f t="shared" si="2"/>
        <v>375</v>
      </c>
      <c r="D73" s="47">
        <v>375</v>
      </c>
      <c r="E73" s="47">
        <v>375</v>
      </c>
      <c r="F73" s="47">
        <v>375</v>
      </c>
      <c r="H73" s="47">
        <v>375</v>
      </c>
      <c r="I73" s="47">
        <v>375</v>
      </c>
      <c r="L73" s="47">
        <v>375</v>
      </c>
      <c r="M73" s="59"/>
      <c r="O73" s="47">
        <v>375</v>
      </c>
      <c r="S73" s="47">
        <v>375</v>
      </c>
      <c r="U73" s="47">
        <v>375</v>
      </c>
      <c r="Z73" s="52"/>
      <c r="AA73" s="52"/>
      <c r="AB73" s="52"/>
      <c r="AC73" s="52"/>
      <c r="AD73" s="52"/>
      <c r="AE73" s="52"/>
      <c r="AF73" s="52"/>
      <c r="AG73" s="52"/>
      <c r="AH73" s="52"/>
      <c r="AI73" s="52"/>
      <c r="AJ73" s="52"/>
      <c r="AK73" s="52"/>
      <c r="AL73" s="52"/>
      <c r="AM73" s="52"/>
      <c r="AN73" s="52"/>
      <c r="AO73" s="52"/>
      <c r="AP73" s="52"/>
      <c r="AQ73" s="52"/>
    </row>
    <row r="74" spans="2:43" s="47" customFormat="1" x14ac:dyDescent="0.3">
      <c r="B74" s="27">
        <v>41830</v>
      </c>
      <c r="C74" s="61">
        <f t="shared" si="2"/>
        <v>375</v>
      </c>
      <c r="D74" s="47">
        <v>375</v>
      </c>
      <c r="E74" s="47">
        <v>375</v>
      </c>
      <c r="F74" s="47">
        <v>375</v>
      </c>
      <c r="G74" s="47">
        <v>375</v>
      </c>
      <c r="H74" s="47">
        <v>375</v>
      </c>
      <c r="I74" s="47">
        <v>375</v>
      </c>
      <c r="L74" s="47">
        <v>375</v>
      </c>
      <c r="M74" s="59"/>
      <c r="S74" s="47">
        <v>375</v>
      </c>
      <c r="U74" s="47">
        <v>375</v>
      </c>
      <c r="Z74" s="52"/>
      <c r="AA74" s="52"/>
      <c r="AB74" s="52"/>
      <c r="AC74" s="52"/>
      <c r="AD74" s="52"/>
      <c r="AE74" s="52"/>
      <c r="AF74" s="52"/>
      <c r="AG74" s="52"/>
      <c r="AH74" s="52"/>
      <c r="AI74" s="52"/>
      <c r="AJ74" s="52"/>
      <c r="AK74" s="52"/>
      <c r="AL74" s="52"/>
      <c r="AM74" s="52"/>
      <c r="AN74" s="52"/>
      <c r="AO74" s="52"/>
      <c r="AP74" s="52"/>
      <c r="AQ74" s="52"/>
    </row>
    <row r="75" spans="2:43" s="47" customFormat="1" x14ac:dyDescent="0.3">
      <c r="B75" s="27">
        <v>41858</v>
      </c>
      <c r="C75" s="61">
        <f t="shared" si="2"/>
        <v>375</v>
      </c>
      <c r="D75" s="47">
        <v>375</v>
      </c>
      <c r="E75" s="47">
        <v>375</v>
      </c>
      <c r="F75" s="47">
        <v>375</v>
      </c>
      <c r="G75" s="47">
        <v>375</v>
      </c>
      <c r="H75" s="47">
        <v>375</v>
      </c>
      <c r="I75" s="47">
        <v>375</v>
      </c>
      <c r="J75" s="47">
        <v>375</v>
      </c>
      <c r="L75" s="47">
        <v>375</v>
      </c>
      <c r="M75" s="59"/>
      <c r="U75" s="47">
        <v>375</v>
      </c>
      <c r="Z75" s="52"/>
      <c r="AA75" s="52"/>
      <c r="AB75" s="52"/>
      <c r="AC75" s="52"/>
      <c r="AD75" s="52"/>
      <c r="AE75" s="52"/>
      <c r="AF75" s="52"/>
      <c r="AG75" s="52"/>
      <c r="AH75" s="52"/>
      <c r="AI75" s="52"/>
      <c r="AJ75" s="52"/>
      <c r="AK75" s="52"/>
      <c r="AL75" s="52"/>
      <c r="AM75" s="52"/>
      <c r="AN75" s="52"/>
      <c r="AO75" s="52"/>
      <c r="AP75" s="52"/>
      <c r="AQ75" s="52"/>
    </row>
    <row r="76" spans="2:43" s="47" customFormat="1" x14ac:dyDescent="0.3">
      <c r="B76" s="27">
        <v>41886</v>
      </c>
      <c r="C76" s="61">
        <f t="shared" si="2"/>
        <v>375</v>
      </c>
      <c r="D76" s="47">
        <v>375</v>
      </c>
      <c r="E76" s="47">
        <v>375</v>
      </c>
      <c r="F76" s="47">
        <v>375</v>
      </c>
      <c r="G76" s="47">
        <v>375</v>
      </c>
      <c r="H76" s="47">
        <v>375</v>
      </c>
      <c r="I76" s="47">
        <v>375</v>
      </c>
      <c r="J76" s="47">
        <v>375</v>
      </c>
      <c r="L76" s="47">
        <v>375</v>
      </c>
      <c r="M76" s="59"/>
      <c r="U76" s="47">
        <v>375</v>
      </c>
      <c r="Z76" s="52"/>
      <c r="AA76" s="52"/>
      <c r="AB76" s="52"/>
      <c r="AC76" s="52"/>
      <c r="AD76" s="52"/>
      <c r="AE76" s="52"/>
      <c r="AF76" s="52"/>
      <c r="AG76" s="52"/>
      <c r="AH76" s="52"/>
      <c r="AI76" s="52"/>
      <c r="AJ76" s="52"/>
      <c r="AK76" s="52"/>
      <c r="AL76" s="52"/>
      <c r="AM76" s="52"/>
      <c r="AN76" s="52"/>
      <c r="AO76" s="52"/>
      <c r="AP76" s="52"/>
      <c r="AQ76" s="52"/>
    </row>
    <row r="77" spans="2:43" s="47" customFormat="1" x14ac:dyDescent="0.3">
      <c r="B77" s="27">
        <v>41920</v>
      </c>
      <c r="C77" s="61">
        <f t="shared" si="2"/>
        <v>375</v>
      </c>
      <c r="D77" s="47">
        <v>375</v>
      </c>
      <c r="E77" s="47">
        <v>375</v>
      </c>
      <c r="F77" s="47">
        <v>375</v>
      </c>
      <c r="G77" s="47">
        <v>375</v>
      </c>
      <c r="H77" s="47">
        <v>375</v>
      </c>
      <c r="I77" s="47">
        <v>375</v>
      </c>
      <c r="J77" s="47">
        <v>375</v>
      </c>
      <c r="L77" s="47">
        <v>375</v>
      </c>
      <c r="M77" s="59"/>
      <c r="U77" s="47">
        <v>375</v>
      </c>
      <c r="Z77" s="52"/>
      <c r="AA77" s="52"/>
      <c r="AB77" s="52"/>
      <c r="AC77" s="52"/>
      <c r="AD77" s="52"/>
      <c r="AE77" s="52"/>
      <c r="AF77" s="52"/>
      <c r="AG77" s="52"/>
      <c r="AH77" s="52"/>
      <c r="AI77" s="52"/>
      <c r="AJ77" s="52"/>
      <c r="AK77" s="52"/>
      <c r="AL77" s="52"/>
      <c r="AM77" s="52"/>
      <c r="AN77" s="52"/>
      <c r="AO77" s="52"/>
      <c r="AP77" s="52"/>
      <c r="AQ77" s="52"/>
    </row>
    <row r="78" spans="2:43" s="47" customFormat="1" x14ac:dyDescent="0.3">
      <c r="B78" s="27">
        <v>41949</v>
      </c>
      <c r="C78" s="61">
        <f t="shared" si="2"/>
        <v>375</v>
      </c>
      <c r="D78" s="47">
        <v>375</v>
      </c>
      <c r="E78" s="47">
        <v>375</v>
      </c>
      <c r="F78" s="47">
        <v>375</v>
      </c>
      <c r="G78" s="47">
        <v>375</v>
      </c>
      <c r="H78" s="47">
        <v>375</v>
      </c>
      <c r="I78" s="47">
        <v>375</v>
      </c>
      <c r="J78" s="47">
        <v>375</v>
      </c>
      <c r="L78" s="47">
        <v>375</v>
      </c>
      <c r="M78" s="59"/>
      <c r="U78" s="47">
        <v>375</v>
      </c>
      <c r="Z78" s="52"/>
      <c r="AA78" s="52"/>
      <c r="AB78" s="52"/>
      <c r="AC78" s="52"/>
      <c r="AD78" s="52"/>
      <c r="AE78" s="52"/>
      <c r="AF78" s="52"/>
      <c r="AG78" s="52"/>
      <c r="AH78" s="52"/>
      <c r="AI78" s="52"/>
      <c r="AJ78" s="52"/>
      <c r="AK78" s="52"/>
      <c r="AL78" s="52"/>
      <c r="AM78" s="52"/>
      <c r="AN78" s="52"/>
      <c r="AO78" s="52"/>
      <c r="AP78" s="52"/>
      <c r="AQ78" s="52"/>
    </row>
    <row r="79" spans="2:43" s="47" customFormat="1" ht="13.5" thickBot="1" x14ac:dyDescent="0.35">
      <c r="B79" s="29">
        <v>41977</v>
      </c>
      <c r="C79" s="62">
        <f t="shared" si="2"/>
        <v>375</v>
      </c>
      <c r="D79" s="47">
        <v>375</v>
      </c>
      <c r="E79" s="47">
        <v>375</v>
      </c>
      <c r="F79" s="47">
        <v>375</v>
      </c>
      <c r="G79" s="47">
        <v>375</v>
      </c>
      <c r="H79" s="47">
        <v>375</v>
      </c>
      <c r="I79" s="47">
        <v>375</v>
      </c>
      <c r="J79" s="47">
        <v>375</v>
      </c>
      <c r="L79" s="47">
        <v>375</v>
      </c>
      <c r="M79" s="59"/>
      <c r="U79" s="47">
        <v>375</v>
      </c>
      <c r="Z79" s="52"/>
      <c r="AA79" s="52"/>
      <c r="AB79" s="52"/>
      <c r="AC79" s="52"/>
      <c r="AD79" s="52"/>
      <c r="AE79" s="52"/>
      <c r="AF79" s="52"/>
      <c r="AG79" s="52"/>
      <c r="AH79" s="52"/>
      <c r="AI79" s="52"/>
      <c r="AJ79" s="52"/>
      <c r="AK79" s="52"/>
      <c r="AL79" s="52"/>
      <c r="AM79" s="52"/>
      <c r="AN79" s="52"/>
      <c r="AO79" s="52"/>
      <c r="AP79" s="52"/>
      <c r="AQ79" s="52"/>
    </row>
    <row r="80" spans="2:43" s="47" customFormat="1" x14ac:dyDescent="0.3">
      <c r="B80" s="27">
        <v>42012</v>
      </c>
      <c r="C80" s="61">
        <f t="shared" si="2"/>
        <v>375</v>
      </c>
      <c r="D80" s="47">
        <v>375</v>
      </c>
      <c r="E80" s="47">
        <v>375</v>
      </c>
      <c r="F80" s="47">
        <v>375</v>
      </c>
      <c r="G80" s="47">
        <v>375</v>
      </c>
      <c r="H80" s="47">
        <v>375</v>
      </c>
      <c r="I80" s="47">
        <v>375</v>
      </c>
      <c r="J80" s="47">
        <v>375</v>
      </c>
      <c r="L80" s="47">
        <v>375</v>
      </c>
      <c r="M80" s="59"/>
      <c r="U80" s="47">
        <v>375</v>
      </c>
      <c r="Z80" s="52"/>
      <c r="AA80" s="52"/>
      <c r="AB80" s="52"/>
      <c r="AC80" s="52"/>
      <c r="AD80" s="52"/>
      <c r="AE80" s="52"/>
      <c r="AF80" s="52"/>
      <c r="AG80" s="52"/>
      <c r="AH80" s="52"/>
      <c r="AI80" s="52"/>
      <c r="AJ80" s="52"/>
      <c r="AK80" s="52"/>
      <c r="AL80" s="52"/>
      <c r="AM80" s="52"/>
      <c r="AN80" s="52"/>
      <c r="AO80" s="52"/>
      <c r="AP80" s="52"/>
      <c r="AQ80" s="52"/>
    </row>
    <row r="81" spans="2:43" s="47" customFormat="1" x14ac:dyDescent="0.3">
      <c r="B81" s="27">
        <v>42040</v>
      </c>
      <c r="C81" s="61">
        <f t="shared" si="2"/>
        <v>375</v>
      </c>
      <c r="D81" s="47">
        <v>375</v>
      </c>
      <c r="E81" s="47">
        <v>375</v>
      </c>
      <c r="F81" s="47">
        <v>375</v>
      </c>
      <c r="G81" s="47">
        <v>375</v>
      </c>
      <c r="H81" s="47">
        <v>375</v>
      </c>
      <c r="I81" s="47">
        <v>375</v>
      </c>
      <c r="J81" s="47">
        <v>375</v>
      </c>
      <c r="L81" s="47">
        <v>375</v>
      </c>
      <c r="M81" s="59"/>
      <c r="U81" s="47">
        <v>375</v>
      </c>
      <c r="Z81" s="52"/>
      <c r="AA81" s="52"/>
      <c r="AB81" s="52"/>
      <c r="AC81" s="52"/>
      <c r="AD81" s="52"/>
      <c r="AE81" s="52"/>
      <c r="AF81" s="52"/>
      <c r="AG81" s="52"/>
      <c r="AH81" s="52"/>
      <c r="AI81" s="52"/>
      <c r="AJ81" s="52"/>
      <c r="AK81" s="52"/>
      <c r="AL81" s="52"/>
      <c r="AM81" s="52"/>
      <c r="AN81" s="52"/>
      <c r="AO81" s="52"/>
      <c r="AP81" s="52"/>
      <c r="AQ81" s="52"/>
    </row>
    <row r="82" spans="2:43" s="47" customFormat="1" x14ac:dyDescent="0.3">
      <c r="B82" s="27">
        <v>42068</v>
      </c>
      <c r="C82" s="61">
        <f t="shared" si="2"/>
        <v>375</v>
      </c>
      <c r="D82" s="47">
        <v>375</v>
      </c>
      <c r="E82" s="47">
        <v>375</v>
      </c>
      <c r="F82" s="47">
        <v>375</v>
      </c>
      <c r="G82" s="47">
        <v>375</v>
      </c>
      <c r="H82" s="47">
        <v>375</v>
      </c>
      <c r="I82" s="47">
        <v>375</v>
      </c>
      <c r="J82" s="47">
        <v>375</v>
      </c>
      <c r="L82" s="47">
        <v>375</v>
      </c>
      <c r="M82" s="59"/>
      <c r="U82" s="47">
        <v>375</v>
      </c>
      <c r="Z82" s="52"/>
      <c r="AA82" s="52"/>
      <c r="AB82" s="52"/>
      <c r="AC82" s="52"/>
      <c r="AD82" s="52"/>
      <c r="AE82" s="52"/>
      <c r="AF82" s="52"/>
      <c r="AG82" s="52"/>
      <c r="AH82" s="52"/>
      <c r="AI82" s="52"/>
      <c r="AJ82" s="52"/>
      <c r="AK82" s="52"/>
      <c r="AL82" s="52"/>
      <c r="AM82" s="52"/>
      <c r="AN82" s="52"/>
      <c r="AO82" s="52"/>
      <c r="AP82" s="52"/>
      <c r="AQ82" s="52"/>
    </row>
    <row r="83" spans="2:43" s="47" customFormat="1" x14ac:dyDescent="0.3">
      <c r="B83" s="27">
        <v>42103</v>
      </c>
      <c r="C83" s="61">
        <f t="shared" si="2"/>
        <v>375</v>
      </c>
      <c r="D83" s="47">
        <v>375</v>
      </c>
      <c r="E83" s="47">
        <v>375</v>
      </c>
      <c r="F83" s="47">
        <v>375</v>
      </c>
      <c r="G83" s="47">
        <v>375</v>
      </c>
      <c r="H83" s="47">
        <v>375</v>
      </c>
      <c r="I83" s="47">
        <v>375</v>
      </c>
      <c r="J83" s="47">
        <v>375</v>
      </c>
      <c r="L83" s="47">
        <v>375</v>
      </c>
      <c r="M83" s="59"/>
      <c r="U83" s="47">
        <v>375</v>
      </c>
      <c r="Z83" s="52"/>
      <c r="AA83" s="52"/>
      <c r="AB83" s="52"/>
      <c r="AC83" s="52"/>
      <c r="AD83" s="52"/>
      <c r="AE83" s="52"/>
      <c r="AF83" s="52"/>
      <c r="AG83" s="52"/>
      <c r="AH83" s="52"/>
      <c r="AI83" s="52"/>
      <c r="AJ83" s="52"/>
      <c r="AK83" s="52"/>
      <c r="AL83" s="52"/>
      <c r="AM83" s="52"/>
      <c r="AN83" s="52"/>
      <c r="AO83" s="52"/>
      <c r="AP83" s="52"/>
      <c r="AQ83" s="52"/>
    </row>
    <row r="84" spans="2:43" s="47" customFormat="1" x14ac:dyDescent="0.3">
      <c r="B84" s="27">
        <v>42132</v>
      </c>
      <c r="C84" s="61">
        <f t="shared" si="2"/>
        <v>375</v>
      </c>
      <c r="D84" s="47">
        <v>375</v>
      </c>
      <c r="E84" s="47">
        <v>375</v>
      </c>
      <c r="F84" s="47">
        <v>375</v>
      </c>
      <c r="G84" s="47">
        <v>375</v>
      </c>
      <c r="H84" s="47">
        <v>375</v>
      </c>
      <c r="I84" s="47">
        <v>375</v>
      </c>
      <c r="J84" s="47">
        <v>375</v>
      </c>
      <c r="L84" s="47">
        <v>375</v>
      </c>
      <c r="M84" s="59"/>
      <c r="U84" s="47">
        <v>375</v>
      </c>
      <c r="Z84" s="52"/>
      <c r="AA84" s="52"/>
      <c r="AB84" s="52"/>
      <c r="AC84" s="52"/>
      <c r="AD84" s="52"/>
      <c r="AE84" s="52"/>
      <c r="AF84" s="52"/>
      <c r="AG84" s="52"/>
      <c r="AH84" s="52"/>
      <c r="AI84" s="52"/>
      <c r="AJ84" s="52"/>
      <c r="AK84" s="52"/>
      <c r="AL84" s="52"/>
      <c r="AM84" s="52"/>
      <c r="AN84" s="52"/>
      <c r="AO84" s="52"/>
      <c r="AP84" s="52"/>
      <c r="AQ84" s="52"/>
    </row>
    <row r="85" spans="2:43" s="47" customFormat="1" x14ac:dyDescent="0.3">
      <c r="B85" s="27">
        <v>42158</v>
      </c>
      <c r="C85" s="61">
        <f t="shared" si="2"/>
        <v>375</v>
      </c>
      <c r="D85" s="47">
        <v>375</v>
      </c>
      <c r="E85" s="47">
        <v>375</v>
      </c>
      <c r="F85" s="47">
        <v>375</v>
      </c>
      <c r="G85" s="47">
        <v>375</v>
      </c>
      <c r="H85" s="47">
        <v>375</v>
      </c>
      <c r="I85" s="47">
        <v>375</v>
      </c>
      <c r="J85" s="47">
        <v>375</v>
      </c>
      <c r="L85" s="47">
        <v>375</v>
      </c>
      <c r="M85" s="59"/>
      <c r="U85" s="47">
        <v>375</v>
      </c>
      <c r="Z85" s="52"/>
      <c r="AA85" s="52"/>
      <c r="AB85" s="52"/>
      <c r="AC85" s="52"/>
      <c r="AD85" s="52"/>
      <c r="AE85" s="52"/>
      <c r="AF85" s="52"/>
      <c r="AG85" s="52"/>
      <c r="AH85" s="52"/>
      <c r="AI85" s="52"/>
      <c r="AJ85" s="52"/>
      <c r="AK85" s="52"/>
      <c r="AL85" s="52"/>
      <c r="AM85" s="52"/>
      <c r="AN85" s="52"/>
      <c r="AO85" s="52"/>
      <c r="AP85" s="52"/>
      <c r="AQ85" s="52"/>
    </row>
    <row r="86" spans="2:43" s="47" customFormat="1" x14ac:dyDescent="0.3">
      <c r="B86" s="27">
        <v>42193</v>
      </c>
      <c r="C86" s="61">
        <f t="shared" si="2"/>
        <v>375</v>
      </c>
      <c r="D86" s="47">
        <v>375</v>
      </c>
      <c r="E86" s="47">
        <v>375</v>
      </c>
      <c r="F86" s="47">
        <v>375</v>
      </c>
      <c r="G86" s="47">
        <v>375</v>
      </c>
      <c r="H86" s="47">
        <v>375</v>
      </c>
      <c r="I86" s="47">
        <v>375</v>
      </c>
      <c r="J86" s="47">
        <v>375</v>
      </c>
      <c r="L86" s="47">
        <v>375</v>
      </c>
      <c r="M86" s="59"/>
      <c r="U86" s="47">
        <v>375</v>
      </c>
      <c r="Z86" s="52"/>
      <c r="AA86" s="52"/>
      <c r="AB86" s="52"/>
      <c r="AC86" s="52"/>
      <c r="AD86" s="52"/>
      <c r="AE86" s="52"/>
      <c r="AF86" s="52"/>
      <c r="AG86" s="52"/>
      <c r="AH86" s="52"/>
      <c r="AI86" s="52"/>
      <c r="AJ86" s="52"/>
      <c r="AK86" s="52"/>
      <c r="AL86" s="52"/>
      <c r="AM86" s="52"/>
      <c r="AN86" s="52"/>
      <c r="AO86" s="52"/>
      <c r="AP86" s="52"/>
      <c r="AQ86" s="52"/>
    </row>
    <row r="87" spans="2:43" s="47" customFormat="1" x14ac:dyDescent="0.3">
      <c r="B87" s="27">
        <v>42222</v>
      </c>
      <c r="C87" s="61">
        <f t="shared" si="2"/>
        <v>375</v>
      </c>
      <c r="D87" s="47">
        <v>375</v>
      </c>
      <c r="E87" s="47">
        <v>375</v>
      </c>
      <c r="F87" s="47">
        <v>375</v>
      </c>
      <c r="G87" s="47">
        <v>375</v>
      </c>
      <c r="H87" s="47">
        <v>375</v>
      </c>
      <c r="I87" s="47">
        <v>375</v>
      </c>
      <c r="J87" s="47">
        <v>375</v>
      </c>
      <c r="L87" s="47">
        <v>375</v>
      </c>
      <c r="M87" s="59"/>
      <c r="U87" s="47">
        <v>375</v>
      </c>
      <c r="Z87" s="52"/>
      <c r="AA87" s="52"/>
      <c r="AB87" s="52"/>
      <c r="AC87" s="52"/>
      <c r="AD87" s="52"/>
      <c r="AE87" s="52"/>
      <c r="AF87" s="52"/>
      <c r="AG87" s="52"/>
      <c r="AH87" s="52"/>
      <c r="AI87" s="52"/>
      <c r="AJ87" s="52"/>
      <c r="AK87" s="52"/>
      <c r="AL87" s="52"/>
      <c r="AM87" s="52"/>
      <c r="AN87" s="52"/>
      <c r="AO87" s="52"/>
      <c r="AP87" s="52"/>
      <c r="AQ87" s="52"/>
    </row>
    <row r="88" spans="2:43" s="47" customFormat="1" x14ac:dyDescent="0.3">
      <c r="B88" s="27">
        <v>42257</v>
      </c>
      <c r="C88" s="61">
        <f t="shared" si="2"/>
        <v>375</v>
      </c>
      <c r="D88" s="47">
        <v>375</v>
      </c>
      <c r="E88" s="47">
        <v>375</v>
      </c>
      <c r="F88" s="47">
        <v>375</v>
      </c>
      <c r="G88" s="47">
        <v>375</v>
      </c>
      <c r="H88" s="47">
        <v>375</v>
      </c>
      <c r="I88" s="47">
        <v>375</v>
      </c>
      <c r="J88" s="47">
        <v>375</v>
      </c>
      <c r="K88" s="47">
        <v>375</v>
      </c>
      <c r="L88" s="47">
        <v>375</v>
      </c>
      <c r="M88" s="59"/>
      <c r="Z88" s="52"/>
      <c r="AA88" s="52"/>
      <c r="AB88" s="52"/>
      <c r="AC88" s="52"/>
      <c r="AD88" s="52"/>
      <c r="AE88" s="52"/>
      <c r="AF88" s="52"/>
      <c r="AG88" s="52"/>
      <c r="AH88" s="52"/>
      <c r="AI88" s="52"/>
      <c r="AJ88" s="52"/>
      <c r="AK88" s="52"/>
      <c r="AL88" s="52"/>
      <c r="AM88" s="52"/>
      <c r="AN88" s="52"/>
      <c r="AO88" s="52"/>
      <c r="AP88" s="52"/>
      <c r="AQ88" s="52"/>
    </row>
    <row r="89" spans="2:43" s="47" customFormat="1" x14ac:dyDescent="0.3">
      <c r="B89" s="27">
        <v>42285</v>
      </c>
      <c r="C89" s="25">
        <f t="shared" ref="C89:C98" si="3">MODE(D89:Y89)</f>
        <v>375</v>
      </c>
      <c r="D89" s="47">
        <v>375</v>
      </c>
      <c r="E89" s="47">
        <v>375</v>
      </c>
      <c r="F89" s="47">
        <v>375</v>
      </c>
      <c r="G89" s="47">
        <v>375</v>
      </c>
      <c r="H89" s="47">
        <v>375</v>
      </c>
      <c r="I89" s="47">
        <v>375</v>
      </c>
      <c r="J89" s="47">
        <v>375</v>
      </c>
      <c r="K89" s="47">
        <v>375</v>
      </c>
      <c r="L89" s="47">
        <v>375</v>
      </c>
      <c r="M89" s="59"/>
      <c r="Z89" s="52"/>
      <c r="AA89" s="52"/>
      <c r="AB89" s="52"/>
      <c r="AC89" s="52"/>
      <c r="AD89" s="52"/>
      <c r="AE89" s="52"/>
      <c r="AF89" s="52"/>
      <c r="AG89" s="52"/>
      <c r="AH89" s="52"/>
      <c r="AI89" s="52"/>
      <c r="AJ89" s="52"/>
      <c r="AK89" s="52"/>
      <c r="AL89" s="52"/>
      <c r="AM89" s="52"/>
      <c r="AN89" s="52"/>
      <c r="AO89" s="52"/>
      <c r="AP89" s="52"/>
      <c r="AQ89" s="52"/>
    </row>
    <row r="90" spans="2:43" s="47" customFormat="1" x14ac:dyDescent="0.3">
      <c r="B90" s="27">
        <v>42313</v>
      </c>
      <c r="C90" s="25">
        <f t="shared" si="3"/>
        <v>375</v>
      </c>
      <c r="D90" s="47">
        <v>375</v>
      </c>
      <c r="E90" s="47">
        <v>375</v>
      </c>
      <c r="F90" s="47">
        <v>375</v>
      </c>
      <c r="G90" s="47">
        <v>375</v>
      </c>
      <c r="H90" s="47">
        <v>375</v>
      </c>
      <c r="I90" s="47">
        <v>375</v>
      </c>
      <c r="J90" s="47">
        <v>375</v>
      </c>
      <c r="K90" s="47">
        <v>375</v>
      </c>
      <c r="L90" s="47">
        <v>375</v>
      </c>
      <c r="M90" s="59"/>
      <c r="Z90" s="52"/>
      <c r="AA90" s="52"/>
      <c r="AB90" s="52"/>
      <c r="AC90" s="52"/>
      <c r="AD90" s="52"/>
      <c r="AE90" s="52"/>
      <c r="AF90" s="52"/>
      <c r="AG90" s="52"/>
      <c r="AH90" s="52"/>
      <c r="AI90" s="52"/>
      <c r="AJ90" s="52"/>
      <c r="AK90" s="52"/>
      <c r="AL90" s="52"/>
      <c r="AM90" s="52"/>
      <c r="AN90" s="52"/>
      <c r="AO90" s="52"/>
      <c r="AP90" s="52"/>
      <c r="AQ90" s="52"/>
    </row>
    <row r="91" spans="2:43" s="47" customFormat="1" ht="13.5" thickBot="1" x14ac:dyDescent="0.35">
      <c r="B91" s="29">
        <v>42348</v>
      </c>
      <c r="C91" s="30">
        <f t="shared" si="3"/>
        <v>375</v>
      </c>
      <c r="D91" s="47">
        <v>375</v>
      </c>
      <c r="E91" s="47">
        <v>375</v>
      </c>
      <c r="F91" s="47">
        <v>375</v>
      </c>
      <c r="G91" s="47">
        <v>375</v>
      </c>
      <c r="H91" s="47">
        <v>375</v>
      </c>
      <c r="I91" s="47">
        <v>375</v>
      </c>
      <c r="J91" s="47">
        <v>375</v>
      </c>
      <c r="K91" s="47">
        <v>375</v>
      </c>
      <c r="L91" s="47">
        <v>375</v>
      </c>
      <c r="M91" s="59"/>
      <c r="Z91" s="52"/>
      <c r="AA91" s="52"/>
      <c r="AB91" s="52"/>
      <c r="AC91" s="52"/>
      <c r="AD91" s="52"/>
      <c r="AE91" s="52"/>
      <c r="AF91" s="52"/>
      <c r="AG91" s="52"/>
      <c r="AH91" s="52"/>
      <c r="AI91" s="52"/>
      <c r="AJ91" s="52"/>
      <c r="AK91" s="52"/>
      <c r="AL91" s="52"/>
      <c r="AM91" s="52"/>
      <c r="AN91" s="52"/>
      <c r="AO91" s="52"/>
      <c r="AP91" s="52"/>
      <c r="AQ91" s="52"/>
    </row>
    <row r="92" spans="2:43" s="52" customFormat="1" x14ac:dyDescent="0.3">
      <c r="B92" s="27">
        <v>42383</v>
      </c>
      <c r="C92" s="25">
        <f t="shared" si="3"/>
        <v>375</v>
      </c>
      <c r="D92" s="47">
        <v>375</v>
      </c>
      <c r="E92" s="47">
        <v>375</v>
      </c>
      <c r="F92" s="47">
        <v>375</v>
      </c>
      <c r="G92" s="47">
        <v>375</v>
      </c>
      <c r="H92" s="47">
        <v>375</v>
      </c>
      <c r="I92" s="47">
        <v>375</v>
      </c>
      <c r="J92" s="47">
        <v>375</v>
      </c>
      <c r="K92" s="47">
        <v>375</v>
      </c>
      <c r="L92" s="47">
        <v>375</v>
      </c>
      <c r="M92" s="59"/>
      <c r="N92" s="47"/>
      <c r="O92" s="47"/>
      <c r="P92" s="47"/>
      <c r="Q92" s="47"/>
      <c r="R92" s="47"/>
      <c r="S92" s="47"/>
      <c r="T92" s="47"/>
      <c r="U92" s="47"/>
      <c r="V92" s="47"/>
      <c r="W92" s="47"/>
      <c r="X92" s="47"/>
      <c r="Y92" s="47"/>
    </row>
    <row r="93" spans="2:43" s="52" customFormat="1" x14ac:dyDescent="0.3">
      <c r="B93" s="27">
        <v>42404</v>
      </c>
      <c r="C93" s="25">
        <f t="shared" si="3"/>
        <v>375</v>
      </c>
      <c r="D93" s="47">
        <v>375</v>
      </c>
      <c r="E93" s="47">
        <v>375</v>
      </c>
      <c r="F93" s="47">
        <v>375</v>
      </c>
      <c r="G93" s="47">
        <v>375</v>
      </c>
      <c r="H93" s="47">
        <v>375</v>
      </c>
      <c r="I93" s="47">
        <v>375</v>
      </c>
      <c r="J93" s="47">
        <v>375</v>
      </c>
      <c r="K93" s="47">
        <v>375</v>
      </c>
      <c r="L93" s="47">
        <v>375</v>
      </c>
      <c r="M93" s="59"/>
      <c r="N93" s="47"/>
      <c r="O93" s="47"/>
      <c r="P93" s="47"/>
      <c r="Q93" s="47"/>
      <c r="R93" s="47"/>
      <c r="S93" s="47"/>
      <c r="T93" s="47"/>
      <c r="U93" s="47"/>
      <c r="V93" s="47"/>
      <c r="W93" s="47"/>
      <c r="X93" s="47"/>
      <c r="Y93" s="47"/>
    </row>
    <row r="94" spans="2:43" s="52" customFormat="1" x14ac:dyDescent="0.3">
      <c r="B94" s="27">
        <v>42446</v>
      </c>
      <c r="C94" s="25">
        <f t="shared" si="3"/>
        <v>375</v>
      </c>
      <c r="D94" s="47">
        <v>375</v>
      </c>
      <c r="E94" s="47">
        <v>375</v>
      </c>
      <c r="F94" s="47">
        <v>375</v>
      </c>
      <c r="G94" s="47">
        <v>375</v>
      </c>
      <c r="H94" s="47">
        <v>375</v>
      </c>
      <c r="I94" s="47">
        <v>375</v>
      </c>
      <c r="J94" s="47">
        <v>375</v>
      </c>
      <c r="K94" s="47">
        <v>375</v>
      </c>
      <c r="L94" s="47">
        <v>375</v>
      </c>
      <c r="M94" s="59"/>
      <c r="N94" s="47"/>
      <c r="O94" s="47"/>
      <c r="P94" s="47"/>
      <c r="Q94" s="47"/>
      <c r="R94" s="47"/>
      <c r="S94" s="47"/>
      <c r="T94" s="47"/>
      <c r="U94" s="47"/>
      <c r="V94" s="47"/>
      <c r="W94" s="47"/>
      <c r="X94" s="47"/>
      <c r="Y94" s="47"/>
    </row>
    <row r="95" spans="2:43" s="52" customFormat="1" x14ac:dyDescent="0.3">
      <c r="B95" s="27">
        <v>42474</v>
      </c>
      <c r="C95" s="25">
        <f t="shared" si="3"/>
        <v>375</v>
      </c>
      <c r="D95" s="47">
        <v>375</v>
      </c>
      <c r="E95" s="47">
        <v>375</v>
      </c>
      <c r="F95" s="47">
        <v>375</v>
      </c>
      <c r="G95" s="47">
        <v>375</v>
      </c>
      <c r="H95" s="47">
        <v>375</v>
      </c>
      <c r="I95" s="47">
        <v>375</v>
      </c>
      <c r="J95" s="47">
        <v>375</v>
      </c>
      <c r="K95" s="47">
        <v>375</v>
      </c>
      <c r="L95" s="47">
        <v>375</v>
      </c>
      <c r="M95" s="59"/>
      <c r="N95" s="47"/>
      <c r="O95" s="47"/>
      <c r="P95" s="47"/>
      <c r="Q95" s="47"/>
      <c r="R95" s="47"/>
      <c r="S95" s="47"/>
      <c r="T95" s="47"/>
      <c r="U95" s="47"/>
      <c r="V95" s="47"/>
      <c r="W95" s="47"/>
      <c r="X95" s="47"/>
      <c r="Y95" s="47"/>
    </row>
    <row r="96" spans="2:43" s="52" customFormat="1" x14ac:dyDescent="0.3">
      <c r="B96" s="27">
        <v>42502</v>
      </c>
      <c r="C96" s="25">
        <f t="shared" si="3"/>
        <v>375</v>
      </c>
      <c r="D96" s="47">
        <v>375</v>
      </c>
      <c r="E96" s="47">
        <v>375</v>
      </c>
      <c r="F96" s="47">
        <v>375</v>
      </c>
      <c r="G96" s="47">
        <v>375</v>
      </c>
      <c r="H96" s="47">
        <v>375</v>
      </c>
      <c r="I96" s="47">
        <v>375</v>
      </c>
      <c r="J96" s="47">
        <v>375</v>
      </c>
      <c r="K96" s="47">
        <v>375</v>
      </c>
      <c r="L96" s="47">
        <v>375</v>
      </c>
      <c r="M96" s="59"/>
      <c r="N96" s="47"/>
      <c r="O96" s="47"/>
      <c r="P96" s="47"/>
      <c r="Q96" s="47"/>
      <c r="R96" s="47"/>
      <c r="S96" s="47"/>
      <c r="T96" s="47"/>
      <c r="U96" s="47"/>
      <c r="V96" s="47"/>
      <c r="W96" s="47"/>
      <c r="X96" s="47"/>
      <c r="Y96" s="47"/>
    </row>
    <row r="97" spans="1:25" s="52" customFormat="1" x14ac:dyDescent="0.3">
      <c r="B97" s="27">
        <v>42537</v>
      </c>
      <c r="C97" s="25">
        <f t="shared" si="3"/>
        <v>375</v>
      </c>
      <c r="D97" s="47">
        <v>375</v>
      </c>
      <c r="E97" s="47">
        <v>375</v>
      </c>
      <c r="F97" s="47">
        <v>375</v>
      </c>
      <c r="G97" s="47">
        <v>375</v>
      </c>
      <c r="H97" s="47">
        <v>375</v>
      </c>
      <c r="I97" s="47">
        <v>375</v>
      </c>
      <c r="J97" s="47">
        <v>375</v>
      </c>
      <c r="K97" s="47">
        <v>375</v>
      </c>
      <c r="L97" s="47">
        <v>375</v>
      </c>
      <c r="M97" s="59"/>
      <c r="N97" s="47"/>
      <c r="O97" s="47"/>
      <c r="P97" s="47"/>
      <c r="Q97" s="47"/>
      <c r="R97" s="47"/>
      <c r="S97" s="47"/>
      <c r="T97" s="47"/>
      <c r="U97" s="47"/>
      <c r="V97" s="47"/>
      <c r="W97" s="47"/>
      <c r="X97" s="47"/>
      <c r="Y97" s="47"/>
    </row>
    <row r="98" spans="1:25" s="52" customFormat="1" x14ac:dyDescent="0.3">
      <c r="B98" s="27">
        <v>42565</v>
      </c>
      <c r="C98" s="25">
        <f t="shared" si="3"/>
        <v>375</v>
      </c>
      <c r="D98" s="47">
        <v>375</v>
      </c>
      <c r="E98" s="47">
        <v>375</v>
      </c>
      <c r="F98" s="47">
        <v>375</v>
      </c>
      <c r="G98" s="47">
        <v>375</v>
      </c>
      <c r="H98" s="47">
        <v>375</v>
      </c>
      <c r="I98" s="47">
        <v>375</v>
      </c>
      <c r="J98" s="47">
        <v>375</v>
      </c>
      <c r="K98" s="47">
        <v>375</v>
      </c>
      <c r="L98" s="47">
        <v>375</v>
      </c>
      <c r="M98" s="59"/>
      <c r="N98" s="47"/>
      <c r="O98" s="47"/>
      <c r="P98" s="47"/>
      <c r="Q98" s="47"/>
      <c r="R98" s="47"/>
      <c r="S98" s="47"/>
      <c r="T98" s="47"/>
      <c r="U98" s="47"/>
      <c r="V98" s="47"/>
      <c r="W98" s="47"/>
      <c r="X98" s="47"/>
      <c r="Y98" s="47"/>
    </row>
    <row r="99" spans="1:25" s="52" customFormat="1" x14ac:dyDescent="0.3">
      <c r="B99" s="27">
        <v>42586</v>
      </c>
      <c r="C99" s="25" t="s">
        <v>26</v>
      </c>
      <c r="D99" s="85" t="s">
        <v>28</v>
      </c>
      <c r="E99" s="85"/>
      <c r="F99" s="85"/>
      <c r="G99" s="85"/>
      <c r="H99" s="85"/>
      <c r="I99" s="85"/>
      <c r="J99" s="85"/>
      <c r="K99" s="85"/>
      <c r="L99" s="85"/>
      <c r="M99" s="59"/>
      <c r="N99" s="47"/>
      <c r="O99" s="47"/>
      <c r="P99" s="47"/>
      <c r="Q99" s="47"/>
      <c r="R99" s="47"/>
      <c r="S99" s="47"/>
      <c r="T99" s="47"/>
      <c r="U99" s="47"/>
      <c r="V99" s="47"/>
      <c r="W99" s="47"/>
      <c r="X99" s="47"/>
      <c r="Y99" s="47"/>
    </row>
    <row r="100" spans="1:25" s="52" customFormat="1" x14ac:dyDescent="0.3">
      <c r="B100" s="27"/>
      <c r="C100" s="25"/>
      <c r="D100" s="63"/>
      <c r="E100" s="63"/>
      <c r="F100" s="63"/>
      <c r="G100" s="63"/>
      <c r="H100" s="63"/>
      <c r="I100" s="63"/>
      <c r="J100" s="63"/>
      <c r="K100" s="63"/>
      <c r="L100" s="63"/>
      <c r="M100" s="59"/>
      <c r="N100" s="47"/>
      <c r="O100" s="47"/>
      <c r="P100" s="47"/>
      <c r="Q100" s="47"/>
      <c r="R100" s="47"/>
      <c r="S100" s="47"/>
      <c r="T100" s="47"/>
      <c r="U100" s="47"/>
      <c r="V100" s="47"/>
      <c r="W100" s="47"/>
      <c r="X100" s="47"/>
      <c r="Y100" s="47"/>
    </row>
    <row r="101" spans="1:25" s="52" customFormat="1" ht="13.5" thickBot="1" x14ac:dyDescent="0.35">
      <c r="B101" s="35"/>
      <c r="C101" s="25"/>
      <c r="D101" s="47"/>
      <c r="E101" s="47"/>
      <c r="F101" s="47"/>
      <c r="G101" s="47"/>
      <c r="H101" s="47"/>
      <c r="I101" s="47"/>
      <c r="J101" s="47"/>
      <c r="K101" s="47"/>
      <c r="L101" s="47"/>
      <c r="M101" s="59"/>
      <c r="N101" s="47"/>
      <c r="O101" s="47"/>
      <c r="P101" s="47"/>
      <c r="Q101" s="47"/>
      <c r="R101" s="47"/>
      <c r="S101" s="47"/>
      <c r="T101" s="47"/>
      <c r="U101" s="47"/>
      <c r="V101" s="47"/>
      <c r="W101" s="47"/>
      <c r="X101" s="47"/>
      <c r="Y101" s="47"/>
    </row>
    <row r="102" spans="1:25" s="52" customFormat="1" ht="13.5" thickBot="1" x14ac:dyDescent="0.35">
      <c r="B102" s="35"/>
      <c r="C102" s="25"/>
      <c r="D102" s="86" t="s">
        <v>43</v>
      </c>
      <c r="E102" s="87"/>
      <c r="F102" s="87"/>
      <c r="G102" s="87"/>
      <c r="H102" s="88"/>
      <c r="I102" s="47"/>
      <c r="J102" s="47"/>
      <c r="K102" s="47"/>
      <c r="L102" s="47"/>
      <c r="M102" s="59"/>
      <c r="N102" s="47"/>
      <c r="O102" s="47"/>
      <c r="P102" s="47"/>
      <c r="Q102" s="47"/>
      <c r="R102" s="47"/>
      <c r="S102" s="47"/>
      <c r="T102" s="47"/>
      <c r="U102" s="47"/>
      <c r="V102" s="47"/>
      <c r="W102" s="47"/>
      <c r="X102" s="47"/>
      <c r="Y102" s="47"/>
    </row>
    <row r="103" spans="1:25" s="52" customFormat="1" ht="29.25" customHeight="1" thickBot="1" x14ac:dyDescent="0.3">
      <c r="A103" s="9"/>
      <c r="B103" s="10" t="s">
        <v>26</v>
      </c>
      <c r="C103" s="10" t="s">
        <v>26</v>
      </c>
      <c r="D103" s="15" t="s">
        <v>0</v>
      </c>
      <c r="E103" s="14" t="s">
        <v>35</v>
      </c>
      <c r="F103" s="14" t="s">
        <v>2</v>
      </c>
      <c r="G103" s="15" t="s">
        <v>34</v>
      </c>
      <c r="H103" s="15" t="s">
        <v>4</v>
      </c>
      <c r="I103" s="15" t="s">
        <v>7</v>
      </c>
      <c r="J103" s="15" t="s">
        <v>33</v>
      </c>
      <c r="K103" s="15" t="s">
        <v>29</v>
      </c>
      <c r="L103" s="15" t="s">
        <v>31</v>
      </c>
      <c r="M103" s="59"/>
      <c r="N103" s="47"/>
      <c r="O103" s="47"/>
      <c r="P103" s="47"/>
      <c r="Q103" s="47"/>
      <c r="R103" s="47"/>
      <c r="S103" s="47"/>
      <c r="T103" s="47"/>
      <c r="U103" s="47"/>
      <c r="V103" s="47"/>
      <c r="W103" s="47"/>
      <c r="X103" s="47"/>
      <c r="Y103" s="47"/>
    </row>
    <row r="104" spans="1:25" s="52" customFormat="1" x14ac:dyDescent="0.3">
      <c r="B104" s="35"/>
      <c r="C104" s="25"/>
      <c r="D104" s="47"/>
      <c r="E104" s="47"/>
      <c r="F104" s="47"/>
      <c r="G104" s="47"/>
      <c r="H104" s="47"/>
      <c r="I104" s="47"/>
      <c r="J104" s="47"/>
      <c r="K104" s="47"/>
      <c r="L104" s="47"/>
      <c r="M104" s="59"/>
      <c r="N104" s="47"/>
      <c r="O104" s="47"/>
      <c r="P104" s="47"/>
      <c r="Q104" s="47"/>
      <c r="R104" s="47"/>
      <c r="S104" s="47"/>
      <c r="T104" s="47"/>
      <c r="U104" s="47"/>
      <c r="V104" s="47"/>
      <c r="W104" s="47"/>
      <c r="X104" s="47"/>
      <c r="Y104" s="47"/>
    </row>
    <row r="105" spans="1:25" s="52" customFormat="1" x14ac:dyDescent="0.3">
      <c r="B105" s="27">
        <v>43909</v>
      </c>
      <c r="C105" s="25">
        <f t="shared" ref="C105:C110" si="4">MODE(E105:AF105)</f>
        <v>645</v>
      </c>
      <c r="D105" s="28">
        <v>645</v>
      </c>
      <c r="E105" s="28">
        <v>645</v>
      </c>
      <c r="F105" s="28">
        <v>645</v>
      </c>
      <c r="G105" s="28">
        <v>645</v>
      </c>
      <c r="H105" s="28">
        <v>645</v>
      </c>
      <c r="I105" s="28">
        <v>645</v>
      </c>
      <c r="J105" s="28">
        <v>645</v>
      </c>
      <c r="K105" s="28">
        <v>645</v>
      </c>
      <c r="L105" s="28">
        <v>645</v>
      </c>
      <c r="M105" s="59"/>
      <c r="N105" s="47"/>
      <c r="O105" s="47"/>
      <c r="P105" s="47"/>
      <c r="Q105" s="47"/>
      <c r="R105" s="47"/>
      <c r="S105" s="47"/>
      <c r="T105" s="47"/>
      <c r="U105" s="47"/>
      <c r="V105" s="47"/>
      <c r="W105" s="47"/>
      <c r="X105" s="47"/>
      <c r="Y105" s="47"/>
    </row>
    <row r="106" spans="1:25" s="52" customFormat="1" x14ac:dyDescent="0.3">
      <c r="B106" s="27">
        <v>43916</v>
      </c>
      <c r="C106" s="25">
        <f t="shared" si="4"/>
        <v>645</v>
      </c>
      <c r="D106" s="28">
        <v>645</v>
      </c>
      <c r="E106" s="28">
        <v>645</v>
      </c>
      <c r="F106" s="28">
        <v>645</v>
      </c>
      <c r="G106" s="28">
        <v>645</v>
      </c>
      <c r="H106" s="28">
        <v>645</v>
      </c>
      <c r="I106" s="28">
        <v>645</v>
      </c>
      <c r="J106" s="28">
        <v>645</v>
      </c>
      <c r="K106" s="28">
        <v>645</v>
      </c>
      <c r="L106" s="28">
        <v>645</v>
      </c>
      <c r="M106" s="59"/>
      <c r="N106" s="47"/>
      <c r="O106" s="47"/>
      <c r="P106" s="47"/>
      <c r="Q106" s="47"/>
      <c r="R106" s="47"/>
      <c r="S106" s="47"/>
      <c r="T106" s="47"/>
      <c r="U106" s="47"/>
      <c r="V106" s="47"/>
      <c r="W106" s="47"/>
      <c r="X106" s="47"/>
      <c r="Y106" s="47"/>
    </row>
    <row r="107" spans="1:25" s="52" customFormat="1" x14ac:dyDescent="0.3">
      <c r="B107" s="27">
        <v>43958</v>
      </c>
      <c r="C107" s="25">
        <f t="shared" si="4"/>
        <v>645</v>
      </c>
      <c r="D107" s="28">
        <v>645</v>
      </c>
      <c r="E107" s="28">
        <v>645</v>
      </c>
      <c r="F107" s="28">
        <v>645</v>
      </c>
      <c r="G107" s="28">
        <v>745</v>
      </c>
      <c r="H107" s="28">
        <v>645</v>
      </c>
      <c r="I107" s="28">
        <v>645</v>
      </c>
      <c r="J107" s="28">
        <v>645</v>
      </c>
      <c r="K107" s="28">
        <v>745</v>
      </c>
      <c r="L107" s="28">
        <v>645</v>
      </c>
      <c r="M107" s="59"/>
      <c r="N107" s="47"/>
      <c r="O107" s="47"/>
      <c r="P107" s="47"/>
      <c r="Q107" s="47"/>
      <c r="R107" s="47"/>
      <c r="S107" s="47"/>
      <c r="T107" s="47"/>
      <c r="U107" s="47"/>
      <c r="V107" s="47"/>
      <c r="W107" s="47"/>
      <c r="X107" s="47"/>
      <c r="Y107" s="47"/>
    </row>
    <row r="108" spans="1:25" s="52" customFormat="1" x14ac:dyDescent="0.3">
      <c r="B108" s="27">
        <v>44000</v>
      </c>
      <c r="C108" s="25">
        <f t="shared" si="4"/>
        <v>745</v>
      </c>
      <c r="D108" s="32">
        <v>745</v>
      </c>
      <c r="E108" s="32">
        <v>745</v>
      </c>
      <c r="F108" s="32">
        <v>745</v>
      </c>
      <c r="G108" s="32">
        <v>745</v>
      </c>
      <c r="H108" s="32">
        <v>645</v>
      </c>
      <c r="I108" s="32">
        <v>745</v>
      </c>
      <c r="J108" s="32">
        <v>745</v>
      </c>
      <c r="K108" s="32">
        <v>745</v>
      </c>
      <c r="L108" s="32">
        <v>745</v>
      </c>
      <c r="M108" s="59"/>
      <c r="N108" s="47"/>
      <c r="O108" s="47"/>
      <c r="P108" s="47"/>
      <c r="Q108" s="47"/>
      <c r="R108" s="47"/>
      <c r="S108" s="47"/>
      <c r="T108" s="47"/>
      <c r="U108" s="47"/>
      <c r="V108" s="47"/>
      <c r="W108" s="47"/>
      <c r="X108" s="47"/>
      <c r="Y108" s="47"/>
    </row>
    <row r="109" spans="1:25" s="52" customFormat="1" x14ac:dyDescent="0.3">
      <c r="B109" s="27">
        <v>44049</v>
      </c>
      <c r="C109" s="25">
        <f t="shared" si="4"/>
        <v>745</v>
      </c>
      <c r="D109" s="33">
        <v>745</v>
      </c>
      <c r="E109" s="32">
        <v>745</v>
      </c>
      <c r="F109" s="32">
        <v>745</v>
      </c>
      <c r="G109" s="32">
        <v>745</v>
      </c>
      <c r="H109" s="32">
        <v>745</v>
      </c>
      <c r="I109" s="32">
        <v>745</v>
      </c>
      <c r="J109" s="32">
        <v>745</v>
      </c>
      <c r="K109" s="32">
        <v>745</v>
      </c>
      <c r="L109" s="32">
        <v>745</v>
      </c>
      <c r="M109" s="59"/>
      <c r="N109" s="47"/>
      <c r="O109" s="47"/>
      <c r="P109" s="47"/>
      <c r="Q109" s="47"/>
      <c r="R109" s="47"/>
      <c r="S109" s="47"/>
      <c r="T109" s="47"/>
      <c r="U109" s="47"/>
      <c r="V109" s="47"/>
      <c r="W109" s="47"/>
      <c r="X109" s="47"/>
      <c r="Y109" s="47"/>
    </row>
    <row r="110" spans="1:25" s="52" customFormat="1" x14ac:dyDescent="0.3">
      <c r="B110" s="27">
        <v>44091</v>
      </c>
      <c r="C110" s="25">
        <f t="shared" si="4"/>
        <v>745</v>
      </c>
      <c r="D110" s="28">
        <v>745</v>
      </c>
      <c r="E110" s="32">
        <v>745</v>
      </c>
      <c r="F110" s="28">
        <v>745</v>
      </c>
      <c r="G110" s="28">
        <v>745</v>
      </c>
      <c r="H110" s="28">
        <v>745</v>
      </c>
      <c r="I110" s="28">
        <v>745</v>
      </c>
      <c r="J110" s="28">
        <v>745</v>
      </c>
      <c r="K110" s="28">
        <v>745</v>
      </c>
      <c r="L110" s="28">
        <v>745</v>
      </c>
      <c r="M110" s="59"/>
      <c r="N110" s="47"/>
      <c r="O110" s="47"/>
      <c r="P110" s="47"/>
      <c r="Q110" s="47"/>
      <c r="R110" s="47"/>
      <c r="S110" s="47"/>
      <c r="T110" s="47"/>
      <c r="U110" s="47"/>
      <c r="V110" s="47"/>
      <c r="W110" s="47"/>
      <c r="X110" s="47"/>
      <c r="Y110" s="47"/>
    </row>
    <row r="111" spans="1:25" s="52" customFormat="1" ht="54" customHeight="1" x14ac:dyDescent="0.25">
      <c r="B111" s="89" t="s">
        <v>44</v>
      </c>
      <c r="C111" s="90"/>
      <c r="D111" s="90"/>
      <c r="E111" s="90"/>
      <c r="F111" s="90"/>
      <c r="G111" s="90"/>
      <c r="H111" s="90"/>
      <c r="I111" s="90"/>
      <c r="J111" s="90"/>
      <c r="K111" s="90"/>
      <c r="L111" s="90"/>
      <c r="M111" s="59"/>
      <c r="N111" s="47"/>
      <c r="O111" s="47"/>
      <c r="P111" s="47"/>
      <c r="Q111" s="47"/>
      <c r="R111" s="47"/>
      <c r="S111" s="47"/>
      <c r="T111" s="47"/>
      <c r="U111" s="47"/>
      <c r="V111" s="47"/>
      <c r="W111" s="47"/>
      <c r="X111" s="47"/>
      <c r="Y111" s="47"/>
    </row>
    <row r="112" spans="1:25" s="52" customFormat="1" ht="14.5" x14ac:dyDescent="0.35">
      <c r="B112"/>
      <c r="C112"/>
      <c r="D112"/>
      <c r="E112"/>
      <c r="F112"/>
      <c r="G112"/>
      <c r="H112"/>
      <c r="I112"/>
      <c r="J112"/>
      <c r="K112"/>
      <c r="L112"/>
      <c r="M112" s="59"/>
      <c r="N112" s="47"/>
      <c r="O112" s="47"/>
      <c r="P112" s="47"/>
      <c r="Q112" s="47"/>
      <c r="R112" s="47"/>
      <c r="S112" s="47"/>
      <c r="T112" s="47"/>
      <c r="U112" s="47"/>
      <c r="V112" s="47"/>
      <c r="W112" s="47"/>
      <c r="X112" s="47"/>
      <c r="Y112" s="47"/>
    </row>
    <row r="113" spans="2:25" s="52" customFormat="1" x14ac:dyDescent="0.3">
      <c r="B113" s="35"/>
      <c r="C113" s="54"/>
      <c r="D113" s="47"/>
      <c r="E113" s="47"/>
      <c r="F113" s="47"/>
      <c r="G113" s="47"/>
      <c r="H113" s="47"/>
      <c r="I113" s="47"/>
      <c r="J113" s="47"/>
      <c r="K113" s="47"/>
      <c r="L113" s="47"/>
      <c r="M113" s="59"/>
      <c r="N113" s="47"/>
      <c r="O113" s="47"/>
      <c r="P113" s="47"/>
      <c r="Q113" s="47"/>
      <c r="R113" s="47"/>
      <c r="S113" s="47"/>
      <c r="T113" s="47"/>
      <c r="U113" s="47"/>
      <c r="V113" s="47"/>
      <c r="W113" s="47"/>
      <c r="X113" s="47"/>
      <c r="Y113" s="47"/>
    </row>
    <row r="114" spans="2:25" s="52" customFormat="1" x14ac:dyDescent="0.3">
      <c r="B114" s="35"/>
      <c r="C114" s="54"/>
      <c r="D114" s="47"/>
      <c r="E114" s="47"/>
      <c r="F114" s="47"/>
      <c r="G114" s="47"/>
      <c r="H114" s="47"/>
      <c r="I114" s="47"/>
      <c r="J114" s="47"/>
      <c r="K114" s="47"/>
      <c r="L114" s="47"/>
      <c r="M114" s="59"/>
      <c r="N114" s="47"/>
      <c r="O114" s="47"/>
      <c r="P114" s="47"/>
      <c r="Q114" s="47"/>
      <c r="R114" s="47"/>
      <c r="S114" s="47"/>
      <c r="T114" s="47"/>
      <c r="U114" s="47"/>
      <c r="V114" s="47"/>
      <c r="W114" s="47"/>
      <c r="X114" s="47"/>
      <c r="Y114" s="47"/>
    </row>
    <row r="115" spans="2:25" s="52" customFormat="1" x14ac:dyDescent="0.3">
      <c r="B115" s="35"/>
      <c r="C115" s="54"/>
      <c r="D115" s="47"/>
      <c r="E115" s="47"/>
      <c r="F115" s="47"/>
      <c r="G115" s="47"/>
      <c r="H115" s="47"/>
      <c r="I115" s="47"/>
      <c r="J115" s="47"/>
      <c r="K115" s="47"/>
      <c r="L115" s="47"/>
      <c r="M115" s="59"/>
      <c r="N115" s="47"/>
      <c r="O115" s="47"/>
      <c r="P115" s="47"/>
      <c r="Q115" s="47"/>
      <c r="R115" s="47"/>
      <c r="S115" s="47"/>
      <c r="T115" s="47"/>
      <c r="U115" s="47"/>
      <c r="V115" s="47"/>
      <c r="W115" s="47"/>
      <c r="X115" s="47"/>
      <c r="Y115" s="47"/>
    </row>
    <row r="116" spans="2:25" s="52" customFormat="1" x14ac:dyDescent="0.3">
      <c r="B116" s="35"/>
      <c r="C116" s="54"/>
      <c r="D116" s="47"/>
      <c r="E116" s="47"/>
      <c r="F116" s="47"/>
      <c r="G116" s="47"/>
      <c r="H116" s="47"/>
      <c r="I116" s="47"/>
      <c r="J116" s="47"/>
      <c r="K116" s="47"/>
      <c r="L116" s="47"/>
      <c r="M116" s="59"/>
      <c r="N116" s="47"/>
      <c r="O116" s="47"/>
      <c r="P116" s="47"/>
      <c r="Q116" s="47"/>
      <c r="R116" s="47"/>
      <c r="S116" s="47"/>
      <c r="T116" s="47"/>
      <c r="U116" s="47"/>
      <c r="V116" s="47"/>
      <c r="W116" s="47"/>
      <c r="X116" s="47"/>
      <c r="Y116" s="47"/>
    </row>
    <row r="117" spans="2:25" s="52" customFormat="1" x14ac:dyDescent="0.3">
      <c r="B117" s="35"/>
      <c r="C117" s="54"/>
      <c r="D117" s="47"/>
      <c r="E117" s="47"/>
      <c r="F117" s="47"/>
      <c r="G117" s="47"/>
      <c r="H117" s="47"/>
      <c r="I117" s="47"/>
      <c r="J117" s="47"/>
      <c r="K117" s="47"/>
      <c r="L117" s="47"/>
      <c r="M117" s="59"/>
      <c r="N117" s="47"/>
      <c r="O117" s="47"/>
      <c r="P117" s="47"/>
      <c r="Q117" s="47"/>
      <c r="R117" s="47"/>
      <c r="S117" s="47"/>
      <c r="T117" s="47"/>
      <c r="U117" s="47"/>
      <c r="V117" s="47"/>
      <c r="W117" s="47"/>
      <c r="X117" s="47"/>
      <c r="Y117" s="47"/>
    </row>
    <row r="118" spans="2:25" s="52" customFormat="1" x14ac:dyDescent="0.3">
      <c r="B118" s="35"/>
      <c r="C118" s="54"/>
      <c r="D118" s="47"/>
      <c r="E118" s="47"/>
      <c r="F118" s="47"/>
      <c r="G118" s="47"/>
      <c r="H118" s="47"/>
      <c r="I118" s="47"/>
      <c r="J118" s="47"/>
      <c r="K118" s="47"/>
      <c r="L118" s="47"/>
      <c r="M118" s="59"/>
      <c r="N118" s="47"/>
      <c r="O118" s="47"/>
      <c r="P118" s="47"/>
      <c r="Q118" s="47"/>
      <c r="R118" s="47"/>
      <c r="S118" s="47"/>
      <c r="T118" s="47"/>
      <c r="U118" s="47"/>
      <c r="V118" s="47"/>
      <c r="W118" s="47"/>
      <c r="X118" s="47"/>
      <c r="Y118" s="47"/>
    </row>
    <row r="119" spans="2:25" s="52" customFormat="1" x14ac:dyDescent="0.3">
      <c r="B119" s="35"/>
      <c r="C119" s="54"/>
      <c r="D119" s="47"/>
      <c r="E119" s="47"/>
      <c r="F119" s="47"/>
      <c r="G119" s="47"/>
      <c r="H119" s="47"/>
      <c r="I119" s="47"/>
      <c r="J119" s="47"/>
      <c r="K119" s="47"/>
      <c r="L119" s="47"/>
      <c r="M119" s="59"/>
      <c r="N119" s="47"/>
      <c r="O119" s="47"/>
      <c r="P119" s="47"/>
      <c r="Q119" s="47"/>
      <c r="R119" s="47"/>
      <c r="S119" s="47"/>
      <c r="T119" s="47"/>
      <c r="U119" s="47"/>
      <c r="V119" s="47"/>
      <c r="W119" s="47"/>
      <c r="X119" s="47"/>
      <c r="Y119" s="47"/>
    </row>
    <row r="120" spans="2:25" s="52" customFormat="1" x14ac:dyDescent="0.3">
      <c r="B120" s="35"/>
      <c r="C120" s="54"/>
      <c r="D120" s="47"/>
      <c r="E120" s="47"/>
      <c r="F120" s="47"/>
      <c r="G120" s="47"/>
      <c r="H120" s="47"/>
      <c r="I120" s="47"/>
      <c r="J120" s="47"/>
      <c r="K120" s="47"/>
      <c r="L120" s="47"/>
      <c r="M120" s="59"/>
      <c r="N120" s="47"/>
      <c r="O120" s="47"/>
      <c r="P120" s="47"/>
      <c r="Q120" s="47"/>
      <c r="R120" s="47"/>
      <c r="S120" s="47"/>
      <c r="T120" s="47"/>
      <c r="U120" s="47"/>
      <c r="V120" s="47"/>
      <c r="W120" s="47"/>
      <c r="X120" s="47"/>
      <c r="Y120" s="47"/>
    </row>
    <row r="121" spans="2:25" s="52" customFormat="1" x14ac:dyDescent="0.3">
      <c r="B121" s="35"/>
      <c r="C121" s="54"/>
      <c r="D121" s="47"/>
      <c r="E121" s="47"/>
      <c r="F121" s="47"/>
      <c r="G121" s="47"/>
      <c r="H121" s="47"/>
      <c r="I121" s="47"/>
      <c r="J121" s="47"/>
      <c r="K121" s="47"/>
      <c r="L121" s="47"/>
      <c r="M121" s="59"/>
      <c r="N121" s="47"/>
      <c r="O121" s="47"/>
      <c r="P121" s="47"/>
      <c r="Q121" s="47"/>
      <c r="R121" s="47"/>
      <c r="S121" s="47"/>
      <c r="T121" s="47"/>
      <c r="U121" s="47"/>
      <c r="V121" s="47"/>
      <c r="W121" s="47"/>
      <c r="X121" s="47"/>
      <c r="Y121" s="47"/>
    </row>
    <row r="122" spans="2:25" s="52" customFormat="1" x14ac:dyDescent="0.3">
      <c r="B122" s="35"/>
      <c r="C122" s="54"/>
      <c r="D122" s="47"/>
      <c r="E122" s="47"/>
      <c r="F122" s="47"/>
      <c r="G122" s="47"/>
      <c r="H122" s="47"/>
      <c r="I122" s="47"/>
      <c r="J122" s="47"/>
      <c r="K122" s="47"/>
      <c r="L122" s="47"/>
      <c r="M122" s="59"/>
      <c r="N122" s="47"/>
      <c r="O122" s="47"/>
      <c r="P122" s="47"/>
      <c r="Q122" s="47"/>
      <c r="R122" s="47"/>
      <c r="S122" s="47"/>
      <c r="T122" s="47"/>
      <c r="U122" s="47"/>
      <c r="V122" s="47"/>
      <c r="W122" s="47"/>
      <c r="X122" s="47"/>
      <c r="Y122" s="47"/>
    </row>
    <row r="123" spans="2:25" s="52" customFormat="1" x14ac:dyDescent="0.3">
      <c r="B123" s="35"/>
      <c r="C123" s="54"/>
      <c r="D123" s="47"/>
      <c r="E123" s="47"/>
      <c r="F123" s="47"/>
      <c r="G123" s="47"/>
      <c r="H123" s="47"/>
      <c r="I123" s="47"/>
      <c r="J123" s="47"/>
      <c r="K123" s="47"/>
      <c r="L123" s="47"/>
      <c r="M123" s="59"/>
      <c r="N123" s="47"/>
      <c r="O123" s="47"/>
      <c r="P123" s="47"/>
      <c r="Q123" s="47"/>
      <c r="R123" s="47"/>
      <c r="S123" s="47"/>
      <c r="T123" s="47"/>
      <c r="U123" s="47"/>
      <c r="V123" s="47"/>
      <c r="W123" s="47"/>
      <c r="X123" s="47"/>
      <c r="Y123" s="47"/>
    </row>
    <row r="124" spans="2:25" s="52" customFormat="1" x14ac:dyDescent="0.3">
      <c r="B124" s="35"/>
      <c r="C124" s="54"/>
      <c r="D124" s="47"/>
      <c r="E124" s="47"/>
      <c r="F124" s="47"/>
      <c r="G124" s="47"/>
      <c r="H124" s="47"/>
      <c r="I124" s="47"/>
      <c r="J124" s="47"/>
      <c r="K124" s="47"/>
      <c r="L124" s="47"/>
      <c r="M124" s="59"/>
      <c r="N124" s="47"/>
      <c r="O124" s="47"/>
      <c r="P124" s="47"/>
      <c r="Q124" s="47"/>
      <c r="R124" s="47"/>
      <c r="S124" s="47"/>
      <c r="T124" s="47"/>
      <c r="U124" s="47"/>
      <c r="V124" s="47"/>
      <c r="W124" s="47"/>
      <c r="X124" s="47"/>
      <c r="Y124" s="47"/>
    </row>
    <row r="125" spans="2:25" s="52" customFormat="1" x14ac:dyDescent="0.3">
      <c r="B125" s="35"/>
      <c r="C125" s="54"/>
      <c r="D125" s="47"/>
      <c r="E125" s="47"/>
      <c r="F125" s="47"/>
      <c r="G125" s="47"/>
      <c r="H125" s="47"/>
      <c r="I125" s="47"/>
      <c r="J125" s="47"/>
      <c r="K125" s="47"/>
      <c r="L125" s="47"/>
      <c r="M125" s="59"/>
      <c r="N125" s="47"/>
      <c r="O125" s="47"/>
      <c r="P125" s="47"/>
      <c r="Q125" s="47"/>
      <c r="R125" s="47"/>
      <c r="S125" s="47"/>
      <c r="T125" s="47"/>
      <c r="U125" s="47"/>
      <c r="V125" s="47"/>
      <c r="W125" s="47"/>
      <c r="X125" s="47"/>
      <c r="Y125" s="47"/>
    </row>
    <row r="126" spans="2:25" s="52" customFormat="1" x14ac:dyDescent="0.3">
      <c r="B126" s="35"/>
      <c r="C126" s="54"/>
      <c r="D126" s="47"/>
      <c r="E126" s="47"/>
      <c r="F126" s="47"/>
      <c r="G126" s="47"/>
      <c r="H126" s="47"/>
      <c r="I126" s="47"/>
      <c r="J126" s="47"/>
      <c r="K126" s="47"/>
      <c r="L126" s="47"/>
      <c r="M126" s="59"/>
      <c r="N126" s="47"/>
      <c r="O126" s="47"/>
      <c r="P126" s="47"/>
      <c r="Q126" s="47"/>
      <c r="R126" s="47"/>
      <c r="S126" s="47"/>
      <c r="T126" s="47"/>
      <c r="U126" s="47"/>
      <c r="V126" s="47"/>
      <c r="W126" s="47"/>
      <c r="X126" s="47"/>
      <c r="Y126" s="47"/>
    </row>
    <row r="127" spans="2:25" s="52" customFormat="1" x14ac:dyDescent="0.3">
      <c r="B127" s="35"/>
      <c r="C127" s="54"/>
      <c r="D127" s="47"/>
      <c r="E127" s="47"/>
      <c r="F127" s="47"/>
      <c r="G127" s="47"/>
      <c r="H127" s="47"/>
      <c r="I127" s="47"/>
      <c r="J127" s="47"/>
      <c r="K127" s="47"/>
      <c r="L127" s="47"/>
      <c r="M127" s="59"/>
      <c r="N127" s="47"/>
      <c r="O127" s="47"/>
      <c r="P127" s="47"/>
      <c r="Q127" s="47"/>
      <c r="R127" s="47"/>
      <c r="S127" s="47"/>
      <c r="T127" s="47"/>
      <c r="U127" s="47"/>
      <c r="V127" s="47"/>
      <c r="W127" s="47"/>
      <c r="X127" s="47"/>
      <c r="Y127" s="47"/>
    </row>
    <row r="128" spans="2:25" s="52" customFormat="1" x14ac:dyDescent="0.3">
      <c r="B128" s="35"/>
      <c r="C128" s="54"/>
      <c r="D128" s="47"/>
      <c r="E128" s="47"/>
      <c r="F128" s="47"/>
      <c r="G128" s="47"/>
      <c r="H128" s="47"/>
      <c r="I128" s="47"/>
      <c r="J128" s="47"/>
      <c r="K128" s="47"/>
      <c r="L128" s="47"/>
      <c r="M128" s="59"/>
      <c r="N128" s="47"/>
      <c r="O128" s="47"/>
      <c r="P128" s="47"/>
      <c r="Q128" s="47"/>
      <c r="R128" s="47"/>
      <c r="S128" s="47"/>
      <c r="T128" s="47"/>
      <c r="U128" s="47"/>
      <c r="V128" s="47"/>
      <c r="W128" s="47"/>
      <c r="X128" s="47"/>
      <c r="Y128" s="47"/>
    </row>
    <row r="129" spans="2:25" s="52" customFormat="1" x14ac:dyDescent="0.3">
      <c r="B129" s="35"/>
      <c r="C129" s="54"/>
      <c r="D129" s="47"/>
      <c r="E129" s="47"/>
      <c r="F129" s="47"/>
      <c r="G129" s="47"/>
      <c r="H129" s="47"/>
      <c r="I129" s="47"/>
      <c r="J129" s="47"/>
      <c r="K129" s="47"/>
      <c r="L129" s="47"/>
      <c r="M129" s="59"/>
      <c r="N129" s="47"/>
      <c r="O129" s="47"/>
      <c r="P129" s="47"/>
      <c r="Q129" s="47"/>
      <c r="R129" s="47"/>
      <c r="S129" s="47"/>
      <c r="T129" s="47"/>
      <c r="U129" s="47"/>
      <c r="V129" s="47"/>
      <c r="W129" s="47"/>
      <c r="X129" s="47"/>
      <c r="Y129" s="47"/>
    </row>
    <row r="130" spans="2:25" s="52" customFormat="1" x14ac:dyDescent="0.3">
      <c r="B130" s="35"/>
      <c r="C130" s="54"/>
      <c r="D130" s="47"/>
      <c r="E130" s="47"/>
      <c r="F130" s="47"/>
      <c r="G130" s="47"/>
      <c r="H130" s="47"/>
      <c r="I130" s="47"/>
      <c r="J130" s="47"/>
      <c r="K130" s="47"/>
      <c r="L130" s="47"/>
      <c r="M130" s="59"/>
      <c r="N130" s="47"/>
      <c r="O130" s="47"/>
      <c r="P130" s="47"/>
      <c r="Q130" s="47"/>
      <c r="R130" s="47"/>
      <c r="S130" s="47"/>
      <c r="T130" s="47"/>
      <c r="U130" s="47"/>
      <c r="V130" s="47"/>
      <c r="W130" s="47"/>
      <c r="X130" s="47"/>
      <c r="Y130" s="47"/>
    </row>
    <row r="131" spans="2:25" s="52" customFormat="1" x14ac:dyDescent="0.3">
      <c r="B131" s="35"/>
      <c r="C131" s="54"/>
      <c r="D131" s="47"/>
      <c r="E131" s="47"/>
      <c r="F131" s="47"/>
      <c r="G131" s="47"/>
      <c r="H131" s="47"/>
      <c r="I131" s="47"/>
      <c r="J131" s="47"/>
      <c r="K131" s="47"/>
      <c r="L131" s="47"/>
      <c r="M131" s="59"/>
      <c r="N131" s="47"/>
      <c r="O131" s="47"/>
      <c r="P131" s="47"/>
      <c r="Q131" s="47"/>
      <c r="R131" s="47"/>
      <c r="S131" s="47"/>
      <c r="T131" s="47"/>
      <c r="U131" s="47"/>
      <c r="V131" s="47"/>
      <c r="W131" s="47"/>
      <c r="X131" s="47"/>
      <c r="Y131" s="47"/>
    </row>
    <row r="132" spans="2:25" s="52" customFormat="1" x14ac:dyDescent="0.3">
      <c r="B132" s="35"/>
      <c r="C132" s="54"/>
      <c r="D132" s="47"/>
      <c r="E132" s="47"/>
      <c r="F132" s="47"/>
      <c r="G132" s="47"/>
      <c r="H132" s="47"/>
      <c r="I132" s="47"/>
      <c r="J132" s="47"/>
      <c r="K132" s="47"/>
      <c r="L132" s="47"/>
      <c r="M132" s="59"/>
      <c r="N132" s="47"/>
      <c r="O132" s="47"/>
      <c r="P132" s="47"/>
      <c r="Q132" s="47"/>
      <c r="R132" s="47"/>
      <c r="S132" s="47"/>
      <c r="T132" s="47"/>
      <c r="U132" s="47"/>
      <c r="V132" s="47"/>
      <c r="W132" s="47"/>
      <c r="X132" s="47"/>
      <c r="Y132" s="47"/>
    </row>
    <row r="133" spans="2:25" s="52" customFormat="1" x14ac:dyDescent="0.3">
      <c r="B133" s="35"/>
      <c r="C133" s="54"/>
      <c r="D133" s="47"/>
      <c r="E133" s="47"/>
      <c r="F133" s="47"/>
      <c r="G133" s="47"/>
      <c r="H133" s="47"/>
      <c r="I133" s="47"/>
      <c r="J133" s="47"/>
      <c r="K133" s="47"/>
      <c r="L133" s="47"/>
      <c r="M133" s="59"/>
      <c r="N133" s="47"/>
      <c r="O133" s="47"/>
      <c r="P133" s="47"/>
      <c r="Q133" s="47"/>
      <c r="R133" s="47"/>
      <c r="S133" s="47"/>
      <c r="T133" s="47"/>
      <c r="U133" s="47"/>
      <c r="V133" s="47"/>
      <c r="W133" s="47"/>
      <c r="X133" s="47"/>
      <c r="Y133" s="47"/>
    </row>
    <row r="134" spans="2:25" s="52" customFormat="1" x14ac:dyDescent="0.3">
      <c r="B134" s="35"/>
      <c r="C134" s="54"/>
      <c r="D134" s="47"/>
      <c r="E134" s="47"/>
      <c r="F134" s="47"/>
      <c r="G134" s="47"/>
      <c r="H134" s="47"/>
      <c r="I134" s="47"/>
      <c r="J134" s="47"/>
      <c r="K134" s="47"/>
      <c r="L134" s="47"/>
      <c r="M134" s="59"/>
      <c r="N134" s="47"/>
      <c r="O134" s="47"/>
      <c r="P134" s="47"/>
      <c r="Q134" s="47"/>
      <c r="R134" s="47"/>
      <c r="S134" s="47"/>
      <c r="T134" s="47"/>
      <c r="U134" s="47"/>
      <c r="V134" s="47"/>
      <c r="W134" s="47"/>
      <c r="X134" s="47"/>
      <c r="Y134" s="47"/>
    </row>
    <row r="135" spans="2:25" s="52" customFormat="1" x14ac:dyDescent="0.3">
      <c r="B135" s="35"/>
      <c r="C135" s="54"/>
      <c r="D135" s="47"/>
      <c r="E135" s="47"/>
      <c r="F135" s="47"/>
      <c r="G135" s="47"/>
      <c r="H135" s="47"/>
      <c r="I135" s="47"/>
      <c r="J135" s="47"/>
      <c r="K135" s="47"/>
      <c r="L135" s="47"/>
      <c r="M135" s="59"/>
      <c r="N135" s="47"/>
      <c r="O135" s="47"/>
      <c r="P135" s="47"/>
      <c r="Q135" s="47"/>
      <c r="R135" s="47"/>
      <c r="S135" s="47"/>
      <c r="T135" s="47"/>
      <c r="U135" s="47"/>
      <c r="V135" s="47"/>
      <c r="W135" s="47"/>
      <c r="X135" s="47"/>
      <c r="Y135" s="47"/>
    </row>
    <row r="136" spans="2:25" s="52" customFormat="1" x14ac:dyDescent="0.3">
      <c r="B136" s="35"/>
      <c r="C136" s="54"/>
      <c r="D136" s="47"/>
      <c r="E136" s="47"/>
      <c r="F136" s="47"/>
      <c r="G136" s="47"/>
      <c r="H136" s="47"/>
      <c r="I136" s="47"/>
      <c r="J136" s="47"/>
      <c r="K136" s="47"/>
      <c r="L136" s="47"/>
      <c r="M136" s="59"/>
      <c r="N136" s="47"/>
      <c r="O136" s="47"/>
      <c r="P136" s="47"/>
      <c r="Q136" s="47"/>
      <c r="R136" s="47"/>
      <c r="S136" s="47"/>
      <c r="T136" s="47"/>
      <c r="U136" s="47"/>
      <c r="V136" s="47"/>
      <c r="W136" s="47"/>
      <c r="X136" s="47"/>
      <c r="Y136" s="47"/>
    </row>
    <row r="137" spans="2:25" s="52" customFormat="1" x14ac:dyDescent="0.3">
      <c r="B137" s="35"/>
      <c r="C137" s="54"/>
      <c r="D137" s="47"/>
      <c r="E137" s="47"/>
      <c r="F137" s="47"/>
      <c r="G137" s="47"/>
      <c r="H137" s="47"/>
      <c r="I137" s="47"/>
      <c r="J137" s="47"/>
      <c r="K137" s="47"/>
      <c r="L137" s="47"/>
      <c r="M137" s="59"/>
      <c r="N137" s="47"/>
      <c r="O137" s="47"/>
      <c r="P137" s="47"/>
      <c r="Q137" s="47"/>
      <c r="R137" s="47"/>
      <c r="S137" s="47"/>
      <c r="T137" s="47"/>
      <c r="U137" s="47"/>
      <c r="V137" s="47"/>
      <c r="W137" s="47"/>
      <c r="X137" s="47"/>
      <c r="Y137" s="47"/>
    </row>
    <row r="138" spans="2:25" s="52" customFormat="1" x14ac:dyDescent="0.3">
      <c r="B138" s="35"/>
      <c r="C138" s="54"/>
      <c r="D138" s="47"/>
      <c r="E138" s="47"/>
      <c r="F138" s="47"/>
      <c r="G138" s="47"/>
      <c r="H138" s="47"/>
      <c r="I138" s="47"/>
      <c r="J138" s="47"/>
      <c r="K138" s="47"/>
      <c r="L138" s="47"/>
      <c r="M138" s="59"/>
      <c r="N138" s="47"/>
      <c r="O138" s="47"/>
      <c r="P138" s="47"/>
      <c r="Q138" s="47"/>
      <c r="R138" s="47"/>
      <c r="S138" s="47"/>
      <c r="T138" s="47"/>
      <c r="U138" s="47"/>
      <c r="V138" s="47"/>
      <c r="W138" s="47"/>
      <c r="X138" s="47"/>
      <c r="Y138" s="47"/>
    </row>
    <row r="139" spans="2:25" s="52" customFormat="1" x14ac:dyDescent="0.3">
      <c r="B139" s="35"/>
      <c r="C139" s="54"/>
      <c r="D139" s="47"/>
      <c r="E139" s="47"/>
      <c r="F139" s="47"/>
      <c r="G139" s="47"/>
      <c r="H139" s="47"/>
      <c r="I139" s="47"/>
      <c r="J139" s="47"/>
      <c r="K139" s="47"/>
      <c r="L139" s="47"/>
      <c r="M139" s="59"/>
      <c r="N139" s="47"/>
      <c r="O139" s="47"/>
      <c r="P139" s="47"/>
      <c r="Q139" s="47"/>
      <c r="R139" s="47"/>
      <c r="S139" s="47"/>
      <c r="T139" s="47"/>
      <c r="U139" s="47"/>
      <c r="V139" s="47"/>
      <c r="W139" s="47"/>
      <c r="X139" s="47"/>
      <c r="Y139" s="47"/>
    </row>
    <row r="140" spans="2:25" s="52" customFormat="1" x14ac:dyDescent="0.3">
      <c r="B140" s="35"/>
      <c r="C140" s="54"/>
      <c r="D140" s="47"/>
      <c r="E140" s="47"/>
      <c r="F140" s="47"/>
      <c r="G140" s="47"/>
      <c r="H140" s="47"/>
      <c r="I140" s="47"/>
      <c r="J140" s="47"/>
      <c r="K140" s="47"/>
      <c r="L140" s="47"/>
      <c r="M140" s="59"/>
      <c r="N140" s="47"/>
      <c r="O140" s="47"/>
      <c r="P140" s="47"/>
      <c r="Q140" s="47"/>
      <c r="R140" s="47"/>
      <c r="S140" s="47"/>
      <c r="T140" s="47"/>
      <c r="U140" s="47"/>
      <c r="V140" s="47"/>
      <c r="W140" s="47"/>
      <c r="X140" s="47"/>
      <c r="Y140" s="47"/>
    </row>
    <row r="141" spans="2:25" s="52" customFormat="1" x14ac:dyDescent="0.3">
      <c r="B141" s="35"/>
      <c r="C141" s="54"/>
      <c r="D141" s="47"/>
      <c r="E141" s="47"/>
      <c r="F141" s="47"/>
      <c r="G141" s="47"/>
      <c r="H141" s="47"/>
      <c r="I141" s="47"/>
      <c r="J141" s="47"/>
      <c r="K141" s="47"/>
      <c r="L141" s="47"/>
      <c r="M141" s="59"/>
      <c r="N141" s="47"/>
      <c r="O141" s="47"/>
      <c r="P141" s="47"/>
      <c r="Q141" s="47"/>
      <c r="R141" s="47"/>
      <c r="S141" s="47"/>
      <c r="T141" s="47"/>
      <c r="U141" s="47"/>
      <c r="V141" s="47"/>
      <c r="W141" s="47"/>
      <c r="X141" s="47"/>
      <c r="Y141" s="47"/>
    </row>
    <row r="142" spans="2:25" s="52" customFormat="1" x14ac:dyDescent="0.3">
      <c r="B142" s="35"/>
      <c r="C142" s="54"/>
      <c r="D142" s="47"/>
      <c r="E142" s="47"/>
      <c r="F142" s="47"/>
      <c r="G142" s="47"/>
      <c r="H142" s="47"/>
      <c r="I142" s="47"/>
      <c r="J142" s="47"/>
      <c r="K142" s="47"/>
      <c r="L142" s="47"/>
      <c r="M142" s="59"/>
      <c r="N142" s="47"/>
      <c r="O142" s="47"/>
      <c r="P142" s="47"/>
      <c r="Q142" s="47"/>
      <c r="R142" s="47"/>
      <c r="S142" s="47"/>
      <c r="T142" s="47"/>
      <c r="U142" s="47"/>
      <c r="V142" s="47"/>
      <c r="W142" s="47"/>
      <c r="X142" s="47"/>
      <c r="Y142" s="47"/>
    </row>
    <row r="143" spans="2:25" s="52" customFormat="1" x14ac:dyDescent="0.3">
      <c r="B143" s="35"/>
      <c r="C143" s="54"/>
      <c r="D143" s="47"/>
      <c r="E143" s="47"/>
      <c r="F143" s="47"/>
      <c r="G143" s="47"/>
      <c r="H143" s="47"/>
      <c r="I143" s="47"/>
      <c r="J143" s="47"/>
      <c r="K143" s="47"/>
      <c r="L143" s="47"/>
      <c r="M143" s="59"/>
      <c r="N143" s="47"/>
      <c r="O143" s="47"/>
      <c r="P143" s="47"/>
      <c r="Q143" s="47"/>
      <c r="R143" s="47"/>
      <c r="S143" s="47"/>
      <c r="T143" s="47"/>
      <c r="U143" s="47"/>
      <c r="V143" s="47"/>
      <c r="W143" s="47"/>
      <c r="X143" s="47"/>
      <c r="Y143" s="47"/>
    </row>
    <row r="144" spans="2:25" s="52" customFormat="1" x14ac:dyDescent="0.3">
      <c r="B144" s="35"/>
      <c r="C144" s="54"/>
      <c r="D144" s="47"/>
      <c r="E144" s="47"/>
      <c r="F144" s="47"/>
      <c r="G144" s="47"/>
      <c r="H144" s="47"/>
      <c r="I144" s="47"/>
      <c r="J144" s="47"/>
      <c r="K144" s="47"/>
      <c r="L144" s="47"/>
      <c r="M144" s="59"/>
      <c r="N144" s="47"/>
      <c r="O144" s="47"/>
      <c r="P144" s="47"/>
      <c r="Q144" s="47"/>
      <c r="R144" s="47"/>
      <c r="S144" s="47"/>
      <c r="T144" s="47"/>
      <c r="U144" s="47"/>
      <c r="V144" s="47"/>
      <c r="W144" s="47"/>
      <c r="X144" s="47"/>
      <c r="Y144" s="47"/>
    </row>
    <row r="145" spans="2:25" s="52" customFormat="1" x14ac:dyDescent="0.3">
      <c r="B145" s="35"/>
      <c r="C145" s="54"/>
      <c r="D145" s="47"/>
      <c r="E145" s="47"/>
      <c r="F145" s="47"/>
      <c r="G145" s="47"/>
      <c r="H145" s="47"/>
      <c r="I145" s="47"/>
      <c r="J145" s="47"/>
      <c r="K145" s="47"/>
      <c r="L145" s="47"/>
      <c r="M145" s="59"/>
      <c r="N145" s="47"/>
      <c r="O145" s="47"/>
      <c r="P145" s="47"/>
      <c r="Q145" s="47"/>
      <c r="R145" s="47"/>
      <c r="S145" s="47"/>
      <c r="T145" s="47"/>
      <c r="U145" s="47"/>
      <c r="V145" s="47"/>
      <c r="W145" s="47"/>
      <c r="X145" s="47"/>
      <c r="Y145" s="47"/>
    </row>
    <row r="146" spans="2:25" s="52" customFormat="1" x14ac:dyDescent="0.3">
      <c r="B146" s="35"/>
      <c r="C146" s="54"/>
      <c r="D146" s="47"/>
      <c r="E146" s="47"/>
      <c r="F146" s="47"/>
      <c r="G146" s="47"/>
      <c r="H146" s="47"/>
      <c r="I146" s="47"/>
      <c r="J146" s="47"/>
      <c r="K146" s="47"/>
      <c r="L146" s="47"/>
      <c r="M146" s="59"/>
      <c r="N146" s="47"/>
      <c r="O146" s="47"/>
      <c r="P146" s="47"/>
      <c r="Q146" s="47"/>
      <c r="R146" s="47"/>
      <c r="S146" s="47"/>
      <c r="T146" s="47"/>
      <c r="U146" s="47"/>
      <c r="V146" s="47"/>
      <c r="W146" s="47"/>
      <c r="X146" s="47"/>
      <c r="Y146" s="47"/>
    </row>
    <row r="147" spans="2:25" s="52" customFormat="1" x14ac:dyDescent="0.3">
      <c r="B147" s="35"/>
      <c r="C147" s="54"/>
      <c r="D147" s="47"/>
      <c r="E147" s="47"/>
      <c r="F147" s="47"/>
      <c r="G147" s="47"/>
      <c r="H147" s="47"/>
      <c r="I147" s="47"/>
      <c r="J147" s="47"/>
      <c r="K147" s="47"/>
      <c r="L147" s="47"/>
      <c r="M147" s="59"/>
      <c r="N147" s="47"/>
      <c r="O147" s="47"/>
      <c r="P147" s="47"/>
      <c r="Q147" s="47"/>
      <c r="R147" s="47"/>
      <c r="S147" s="47"/>
      <c r="T147" s="47"/>
      <c r="U147" s="47"/>
      <c r="V147" s="47"/>
      <c r="W147" s="47"/>
      <c r="X147" s="47"/>
      <c r="Y147" s="47"/>
    </row>
    <row r="148" spans="2:25" s="52" customFormat="1" x14ac:dyDescent="0.3">
      <c r="B148" s="35"/>
      <c r="C148" s="54"/>
      <c r="D148" s="47"/>
      <c r="E148" s="47"/>
      <c r="F148" s="47"/>
      <c r="G148" s="47"/>
      <c r="H148" s="47"/>
      <c r="I148" s="47"/>
      <c r="J148" s="47"/>
      <c r="K148" s="47"/>
      <c r="L148" s="47"/>
      <c r="M148" s="59"/>
      <c r="N148" s="47"/>
      <c r="O148" s="47"/>
      <c r="P148" s="47"/>
      <c r="Q148" s="47"/>
      <c r="R148" s="47"/>
      <c r="S148" s="47"/>
      <c r="T148" s="47"/>
      <c r="U148" s="47"/>
      <c r="V148" s="47"/>
      <c r="W148" s="47"/>
      <c r="X148" s="47"/>
      <c r="Y148" s="47"/>
    </row>
    <row r="149" spans="2:25" s="52" customFormat="1" x14ac:dyDescent="0.3">
      <c r="B149" s="35"/>
      <c r="C149" s="54"/>
      <c r="D149" s="47"/>
      <c r="E149" s="47"/>
      <c r="F149" s="47"/>
      <c r="G149" s="47"/>
      <c r="H149" s="47"/>
      <c r="I149" s="47"/>
      <c r="J149" s="47"/>
      <c r="K149" s="47"/>
      <c r="L149" s="47"/>
      <c r="M149" s="59"/>
      <c r="N149" s="47"/>
      <c r="O149" s="47"/>
      <c r="P149" s="47"/>
      <c r="Q149" s="47"/>
      <c r="R149" s="47"/>
      <c r="S149" s="47"/>
      <c r="T149" s="47"/>
      <c r="U149" s="47"/>
      <c r="V149" s="47"/>
      <c r="W149" s="47"/>
      <c r="X149" s="47"/>
      <c r="Y149" s="47"/>
    </row>
    <row r="150" spans="2:25" s="52" customFormat="1" x14ac:dyDescent="0.3">
      <c r="B150" s="35"/>
      <c r="C150" s="54"/>
      <c r="D150" s="47"/>
      <c r="E150" s="47"/>
      <c r="F150" s="47"/>
      <c r="G150" s="47"/>
      <c r="H150" s="47"/>
      <c r="I150" s="47"/>
      <c r="J150" s="47"/>
      <c r="K150" s="47"/>
      <c r="L150" s="47"/>
      <c r="M150" s="59"/>
      <c r="N150" s="47"/>
      <c r="O150" s="47"/>
      <c r="P150" s="47"/>
      <c r="Q150" s="47"/>
      <c r="R150" s="47"/>
      <c r="S150" s="47"/>
      <c r="T150" s="47"/>
      <c r="U150" s="47"/>
      <c r="V150" s="47"/>
      <c r="W150" s="47"/>
      <c r="X150" s="47"/>
      <c r="Y150" s="47"/>
    </row>
    <row r="151" spans="2:25" s="52" customFormat="1" x14ac:dyDescent="0.3">
      <c r="B151" s="35"/>
      <c r="C151" s="54"/>
      <c r="D151" s="47"/>
      <c r="E151" s="47"/>
      <c r="F151" s="47"/>
      <c r="G151" s="47"/>
      <c r="H151" s="47"/>
      <c r="I151" s="47"/>
      <c r="J151" s="47"/>
      <c r="K151" s="47"/>
      <c r="L151" s="47"/>
      <c r="M151" s="59"/>
      <c r="N151" s="47"/>
      <c r="O151" s="47"/>
      <c r="P151" s="47"/>
      <c r="Q151" s="47"/>
      <c r="R151" s="47"/>
      <c r="S151" s="47"/>
      <c r="T151" s="47"/>
      <c r="U151" s="47"/>
      <c r="V151" s="47"/>
      <c r="W151" s="47"/>
      <c r="X151" s="47"/>
      <c r="Y151" s="47"/>
    </row>
    <row r="152" spans="2:25" s="52" customFormat="1" x14ac:dyDescent="0.3">
      <c r="B152" s="35"/>
      <c r="C152" s="54"/>
      <c r="D152" s="47"/>
      <c r="E152" s="47"/>
      <c r="F152" s="47"/>
      <c r="G152" s="47"/>
      <c r="H152" s="47"/>
      <c r="I152" s="47"/>
      <c r="J152" s="47"/>
      <c r="K152" s="47"/>
      <c r="L152" s="47"/>
      <c r="M152" s="59"/>
      <c r="N152" s="47"/>
      <c r="O152" s="47"/>
      <c r="P152" s="47"/>
      <c r="Q152" s="47"/>
      <c r="R152" s="47"/>
      <c r="S152" s="47"/>
      <c r="T152" s="47"/>
      <c r="U152" s="47"/>
      <c r="V152" s="47"/>
      <c r="W152" s="47"/>
      <c r="X152" s="47"/>
      <c r="Y152" s="47"/>
    </row>
    <row r="153" spans="2:25" s="52" customFormat="1" x14ac:dyDescent="0.3">
      <c r="B153" s="35"/>
      <c r="C153" s="54"/>
      <c r="D153" s="47"/>
      <c r="E153" s="47"/>
      <c r="F153" s="47"/>
      <c r="G153" s="47"/>
      <c r="H153" s="47"/>
      <c r="I153" s="47"/>
      <c r="J153" s="47"/>
      <c r="K153" s="47"/>
      <c r="L153" s="47"/>
      <c r="M153" s="59"/>
      <c r="N153" s="47"/>
      <c r="O153" s="47"/>
      <c r="P153" s="47"/>
      <c r="Q153" s="47"/>
      <c r="R153" s="47"/>
      <c r="S153" s="47"/>
      <c r="T153" s="47"/>
      <c r="U153" s="47"/>
      <c r="V153" s="47"/>
      <c r="W153" s="47"/>
      <c r="X153" s="47"/>
      <c r="Y153" s="47"/>
    </row>
    <row r="154" spans="2:25" s="52" customFormat="1" x14ac:dyDescent="0.3">
      <c r="B154" s="35"/>
      <c r="C154" s="54"/>
      <c r="D154" s="47"/>
      <c r="E154" s="47"/>
      <c r="F154" s="47"/>
      <c r="G154" s="47"/>
      <c r="H154" s="47"/>
      <c r="I154" s="47"/>
      <c r="J154" s="47"/>
      <c r="K154" s="47"/>
      <c r="L154" s="47"/>
      <c r="M154" s="59"/>
      <c r="N154" s="47"/>
      <c r="O154" s="47"/>
      <c r="P154" s="47"/>
      <c r="Q154" s="47"/>
      <c r="R154" s="47"/>
      <c r="S154" s="47"/>
      <c r="T154" s="47"/>
      <c r="U154" s="47"/>
      <c r="V154" s="47"/>
      <c r="W154" s="47"/>
      <c r="X154" s="47"/>
      <c r="Y154" s="47"/>
    </row>
    <row r="155" spans="2:25" s="52" customFormat="1" x14ac:dyDescent="0.3">
      <c r="B155" s="35"/>
      <c r="C155" s="54"/>
      <c r="D155" s="47"/>
      <c r="E155" s="47"/>
      <c r="F155" s="47"/>
      <c r="G155" s="47"/>
      <c r="H155" s="47"/>
      <c r="I155" s="47"/>
      <c r="J155" s="47"/>
      <c r="K155" s="47"/>
      <c r="L155" s="47"/>
      <c r="M155" s="59"/>
      <c r="N155" s="47"/>
      <c r="O155" s="47"/>
      <c r="P155" s="47"/>
      <c r="Q155" s="47"/>
      <c r="R155" s="47"/>
      <c r="S155" s="47"/>
      <c r="T155" s="47"/>
      <c r="U155" s="47"/>
      <c r="V155" s="47"/>
      <c r="W155" s="47"/>
      <c r="X155" s="47"/>
      <c r="Y155" s="47"/>
    </row>
    <row r="156" spans="2:25" s="52" customFormat="1" x14ac:dyDescent="0.3">
      <c r="B156" s="35"/>
      <c r="C156" s="54"/>
      <c r="D156" s="47"/>
      <c r="E156" s="47"/>
      <c r="F156" s="47"/>
      <c r="G156" s="47"/>
      <c r="H156" s="47"/>
      <c r="I156" s="47"/>
      <c r="J156" s="47"/>
      <c r="K156" s="47"/>
      <c r="L156" s="47"/>
      <c r="M156" s="59"/>
      <c r="N156" s="47"/>
      <c r="O156" s="47"/>
      <c r="P156" s="47"/>
      <c r="Q156" s="47"/>
      <c r="R156" s="47"/>
      <c r="S156" s="47"/>
      <c r="T156" s="47"/>
      <c r="U156" s="47"/>
      <c r="V156" s="47"/>
      <c r="W156" s="47"/>
      <c r="X156" s="47"/>
      <c r="Y156" s="47"/>
    </row>
    <row r="157" spans="2:25" s="52" customFormat="1" x14ac:dyDescent="0.3">
      <c r="B157" s="35"/>
      <c r="C157" s="54"/>
      <c r="D157" s="47"/>
      <c r="E157" s="47"/>
      <c r="F157" s="47"/>
      <c r="G157" s="47"/>
      <c r="H157" s="47"/>
      <c r="I157" s="47"/>
      <c r="J157" s="47"/>
      <c r="K157" s="47"/>
      <c r="L157" s="47"/>
      <c r="M157" s="59"/>
      <c r="N157" s="47"/>
      <c r="O157" s="47"/>
      <c r="P157" s="47"/>
      <c r="Q157" s="47"/>
      <c r="R157" s="47"/>
      <c r="S157" s="47"/>
      <c r="T157" s="47"/>
      <c r="U157" s="47"/>
      <c r="V157" s="47"/>
      <c r="W157" s="47"/>
      <c r="X157" s="47"/>
      <c r="Y157" s="47"/>
    </row>
    <row r="158" spans="2:25" s="52" customFormat="1" x14ac:dyDescent="0.3">
      <c r="B158" s="35"/>
      <c r="C158" s="54"/>
      <c r="D158" s="47"/>
      <c r="E158" s="47"/>
      <c r="F158" s="47"/>
      <c r="G158" s="47"/>
      <c r="H158" s="47"/>
      <c r="I158" s="47"/>
      <c r="J158" s="47"/>
      <c r="K158" s="47"/>
      <c r="L158" s="47"/>
      <c r="M158" s="59"/>
      <c r="N158" s="47"/>
      <c r="O158" s="47"/>
      <c r="P158" s="47"/>
      <c r="Q158" s="47"/>
      <c r="R158" s="47"/>
      <c r="S158" s="47"/>
      <c r="T158" s="47"/>
      <c r="U158" s="47"/>
      <c r="V158" s="47"/>
      <c r="W158" s="47"/>
      <c r="X158" s="47"/>
      <c r="Y158" s="47"/>
    </row>
    <row r="159" spans="2:25" s="52" customFormat="1" x14ac:dyDescent="0.3">
      <c r="B159" s="35"/>
      <c r="C159" s="54"/>
      <c r="D159" s="47"/>
      <c r="E159" s="47"/>
      <c r="F159" s="47"/>
      <c r="G159" s="47"/>
      <c r="H159" s="47"/>
      <c r="I159" s="47"/>
      <c r="J159" s="47"/>
      <c r="K159" s="47"/>
      <c r="L159" s="47"/>
      <c r="M159" s="59"/>
      <c r="N159" s="47"/>
      <c r="O159" s="47"/>
      <c r="P159" s="47"/>
      <c r="Q159" s="47"/>
      <c r="R159" s="47"/>
      <c r="S159" s="47"/>
      <c r="T159" s="47"/>
      <c r="U159" s="47"/>
      <c r="V159" s="47"/>
      <c r="W159" s="47"/>
      <c r="X159" s="47"/>
      <c r="Y159" s="47"/>
    </row>
    <row r="160" spans="2:25" s="52" customFormat="1" x14ac:dyDescent="0.3">
      <c r="B160" s="35"/>
      <c r="C160" s="54"/>
      <c r="D160" s="47"/>
      <c r="E160" s="47"/>
      <c r="F160" s="47"/>
      <c r="G160" s="47"/>
      <c r="H160" s="47"/>
      <c r="I160" s="47"/>
      <c r="J160" s="47"/>
      <c r="K160" s="47"/>
      <c r="L160" s="47"/>
      <c r="M160" s="59"/>
      <c r="N160" s="47"/>
      <c r="O160" s="47"/>
      <c r="P160" s="47"/>
      <c r="Q160" s="47"/>
      <c r="R160" s="47"/>
      <c r="S160" s="47"/>
      <c r="T160" s="47"/>
      <c r="U160" s="47"/>
      <c r="V160" s="47"/>
      <c r="W160" s="47"/>
      <c r="X160" s="47"/>
      <c r="Y160" s="47"/>
    </row>
    <row r="161" spans="2:25" s="52" customFormat="1" x14ac:dyDescent="0.3">
      <c r="B161" s="35"/>
      <c r="C161" s="54"/>
      <c r="D161" s="47"/>
      <c r="E161" s="47"/>
      <c r="F161" s="47"/>
      <c r="G161" s="47"/>
      <c r="H161" s="47"/>
      <c r="I161" s="47"/>
      <c r="J161" s="47"/>
      <c r="K161" s="47"/>
      <c r="L161" s="47"/>
      <c r="M161" s="59"/>
      <c r="N161" s="47"/>
      <c r="O161" s="47"/>
      <c r="P161" s="47"/>
      <c r="Q161" s="47"/>
      <c r="R161" s="47"/>
      <c r="S161" s="47"/>
      <c r="T161" s="47"/>
      <c r="U161" s="47"/>
      <c r="V161" s="47"/>
      <c r="W161" s="47"/>
      <c r="X161" s="47"/>
      <c r="Y161" s="47"/>
    </row>
    <row r="162" spans="2:25" s="52" customFormat="1" x14ac:dyDescent="0.3">
      <c r="B162" s="35"/>
      <c r="C162" s="54"/>
      <c r="D162" s="47"/>
      <c r="E162" s="47"/>
      <c r="F162" s="47"/>
      <c r="G162" s="47"/>
      <c r="H162" s="47"/>
      <c r="I162" s="47"/>
      <c r="J162" s="47"/>
      <c r="K162" s="47"/>
      <c r="L162" s="47"/>
      <c r="M162" s="59"/>
      <c r="N162" s="47"/>
      <c r="O162" s="47"/>
      <c r="P162" s="47"/>
      <c r="Q162" s="47"/>
      <c r="R162" s="47"/>
      <c r="S162" s="47"/>
      <c r="T162" s="47"/>
      <c r="U162" s="47"/>
      <c r="V162" s="47"/>
      <c r="W162" s="47"/>
      <c r="X162" s="47"/>
      <c r="Y162" s="47"/>
    </row>
    <row r="163" spans="2:25" s="52" customFormat="1" x14ac:dyDescent="0.3">
      <c r="B163" s="35"/>
      <c r="C163" s="54"/>
      <c r="D163" s="47"/>
      <c r="E163" s="47"/>
      <c r="F163" s="47"/>
      <c r="G163" s="47"/>
      <c r="H163" s="47"/>
      <c r="I163" s="47"/>
      <c r="J163" s="47"/>
      <c r="K163" s="47"/>
      <c r="L163" s="47"/>
      <c r="M163" s="59"/>
      <c r="N163" s="47"/>
      <c r="O163" s="47"/>
      <c r="P163" s="47"/>
      <c r="Q163" s="47"/>
      <c r="R163" s="47"/>
      <c r="S163" s="47"/>
      <c r="T163" s="47"/>
      <c r="U163" s="47"/>
      <c r="V163" s="47"/>
      <c r="W163" s="47"/>
      <c r="X163" s="47"/>
      <c r="Y163" s="47"/>
    </row>
    <row r="164" spans="2:25" s="52" customFormat="1" x14ac:dyDescent="0.3">
      <c r="B164" s="35"/>
      <c r="C164" s="54"/>
      <c r="D164" s="47"/>
      <c r="E164" s="47"/>
      <c r="F164" s="47"/>
      <c r="G164" s="47"/>
      <c r="H164" s="47"/>
      <c r="I164" s="47"/>
      <c r="J164" s="47"/>
      <c r="K164" s="47"/>
      <c r="L164" s="47"/>
      <c r="M164" s="59"/>
      <c r="N164" s="47"/>
      <c r="O164" s="47"/>
      <c r="P164" s="47"/>
      <c r="Q164" s="47"/>
      <c r="R164" s="47"/>
      <c r="S164" s="47"/>
      <c r="T164" s="47"/>
      <c r="U164" s="47"/>
      <c r="V164" s="47"/>
      <c r="W164" s="47"/>
      <c r="X164" s="47"/>
      <c r="Y164" s="47"/>
    </row>
    <row r="165" spans="2:25" s="52" customFormat="1" x14ac:dyDescent="0.3">
      <c r="B165" s="35"/>
      <c r="C165" s="54"/>
      <c r="D165" s="47"/>
      <c r="E165" s="47"/>
      <c r="F165" s="47"/>
      <c r="G165" s="47"/>
      <c r="H165" s="47"/>
      <c r="I165" s="47"/>
      <c r="J165" s="47"/>
      <c r="K165" s="47"/>
      <c r="L165" s="47"/>
      <c r="M165" s="59"/>
      <c r="N165" s="47"/>
      <c r="O165" s="47"/>
      <c r="P165" s="47"/>
      <c r="Q165" s="47"/>
      <c r="R165" s="47"/>
      <c r="S165" s="47"/>
      <c r="T165" s="47"/>
      <c r="U165" s="47"/>
      <c r="V165" s="47"/>
      <c r="W165" s="47"/>
      <c r="X165" s="47"/>
      <c r="Y165" s="47"/>
    </row>
    <row r="166" spans="2:25" s="52" customFormat="1" x14ac:dyDescent="0.3">
      <c r="B166" s="35"/>
      <c r="C166" s="54"/>
      <c r="D166" s="47"/>
      <c r="E166" s="47"/>
      <c r="F166" s="47"/>
      <c r="G166" s="47"/>
      <c r="H166" s="47"/>
      <c r="I166" s="47"/>
      <c r="J166" s="47"/>
      <c r="K166" s="47"/>
      <c r="L166" s="47"/>
      <c r="M166" s="59"/>
      <c r="N166" s="47"/>
      <c r="O166" s="47"/>
      <c r="P166" s="47"/>
      <c r="Q166" s="47"/>
      <c r="R166" s="47"/>
      <c r="S166" s="47"/>
      <c r="T166" s="47"/>
      <c r="U166" s="47"/>
      <c r="V166" s="47"/>
      <c r="W166" s="47"/>
      <c r="X166" s="47"/>
      <c r="Y166" s="47"/>
    </row>
    <row r="167" spans="2:25" s="52" customFormat="1" x14ac:dyDescent="0.3">
      <c r="B167" s="35"/>
      <c r="C167" s="54"/>
      <c r="D167" s="47"/>
      <c r="E167" s="47"/>
      <c r="F167" s="47"/>
      <c r="G167" s="47"/>
      <c r="H167" s="47"/>
      <c r="I167" s="47"/>
      <c r="J167" s="47"/>
      <c r="K167" s="47"/>
      <c r="L167" s="47"/>
      <c r="M167" s="59"/>
      <c r="N167" s="47"/>
      <c r="O167" s="47"/>
      <c r="P167" s="47"/>
      <c r="Q167" s="47"/>
      <c r="R167" s="47"/>
      <c r="S167" s="47"/>
      <c r="T167" s="47"/>
      <c r="U167" s="47"/>
      <c r="V167" s="47"/>
      <c r="W167" s="47"/>
      <c r="X167" s="47"/>
      <c r="Y167" s="47"/>
    </row>
    <row r="168" spans="2:25" s="52" customFormat="1" x14ac:dyDescent="0.3">
      <c r="B168" s="35"/>
      <c r="C168" s="54"/>
      <c r="D168" s="47"/>
      <c r="E168" s="47"/>
      <c r="F168" s="47"/>
      <c r="G168" s="47"/>
      <c r="H168" s="47"/>
      <c r="I168" s="47"/>
      <c r="J168" s="47"/>
      <c r="K168" s="47"/>
      <c r="L168" s="47"/>
      <c r="M168" s="59"/>
      <c r="N168" s="47"/>
      <c r="O168" s="47"/>
      <c r="P168" s="47"/>
      <c r="Q168" s="47"/>
      <c r="R168" s="47"/>
      <c r="S168" s="47"/>
      <c r="T168" s="47"/>
      <c r="U168" s="47"/>
      <c r="V168" s="47"/>
      <c r="W168" s="47"/>
      <c r="X168" s="47"/>
      <c r="Y168" s="47"/>
    </row>
    <row r="169" spans="2:25" s="52" customFormat="1" x14ac:dyDescent="0.3">
      <c r="B169" s="35"/>
      <c r="C169" s="54"/>
      <c r="D169" s="47"/>
      <c r="E169" s="47"/>
      <c r="F169" s="47"/>
      <c r="G169" s="47"/>
      <c r="H169" s="47"/>
      <c r="I169" s="47"/>
      <c r="J169" s="47"/>
      <c r="K169" s="47"/>
      <c r="L169" s="47"/>
      <c r="M169" s="59"/>
      <c r="N169" s="47"/>
      <c r="O169" s="47"/>
      <c r="P169" s="47"/>
      <c r="Q169" s="47"/>
      <c r="R169" s="47"/>
      <c r="S169" s="47"/>
      <c r="T169" s="47"/>
      <c r="U169" s="47"/>
      <c r="V169" s="47"/>
      <c r="W169" s="47"/>
      <c r="X169" s="47"/>
      <c r="Y169" s="47"/>
    </row>
    <row r="170" spans="2:25" s="52" customFormat="1" x14ac:dyDescent="0.3">
      <c r="B170" s="35"/>
      <c r="C170" s="54"/>
      <c r="D170" s="47"/>
      <c r="E170" s="47"/>
      <c r="F170" s="47"/>
      <c r="G170" s="47"/>
      <c r="H170" s="47"/>
      <c r="I170" s="47"/>
      <c r="J170" s="47"/>
      <c r="K170" s="47"/>
      <c r="L170" s="47"/>
      <c r="M170" s="59"/>
      <c r="N170" s="47"/>
      <c r="O170" s="47"/>
      <c r="P170" s="47"/>
      <c r="Q170" s="47"/>
      <c r="R170" s="47"/>
      <c r="S170" s="47"/>
      <c r="T170" s="47"/>
      <c r="U170" s="47"/>
      <c r="V170" s="47"/>
      <c r="W170" s="47"/>
      <c r="X170" s="47"/>
      <c r="Y170" s="47"/>
    </row>
    <row r="171" spans="2:25" s="52" customFormat="1" x14ac:dyDescent="0.3">
      <c r="B171" s="35"/>
      <c r="C171" s="54"/>
      <c r="D171" s="47"/>
      <c r="E171" s="47"/>
      <c r="F171" s="47"/>
      <c r="G171" s="47"/>
      <c r="H171" s="47"/>
      <c r="I171" s="47"/>
      <c r="J171" s="47"/>
      <c r="K171" s="47"/>
      <c r="L171" s="47"/>
      <c r="M171" s="59"/>
      <c r="N171" s="47"/>
      <c r="O171" s="47"/>
      <c r="P171" s="47"/>
      <c r="Q171" s="47"/>
      <c r="R171" s="47"/>
      <c r="S171" s="47"/>
      <c r="T171" s="47"/>
      <c r="U171" s="47"/>
      <c r="V171" s="47"/>
      <c r="W171" s="47"/>
      <c r="X171" s="47"/>
      <c r="Y171" s="47"/>
    </row>
    <row r="172" spans="2:25" s="52" customFormat="1" x14ac:dyDescent="0.3">
      <c r="B172" s="35"/>
      <c r="C172" s="54"/>
      <c r="D172" s="47"/>
      <c r="E172" s="47"/>
      <c r="F172" s="47"/>
      <c r="G172" s="47"/>
      <c r="H172" s="47"/>
      <c r="I172" s="47"/>
      <c r="J172" s="47"/>
      <c r="K172" s="47"/>
      <c r="L172" s="47"/>
      <c r="M172" s="59"/>
      <c r="N172" s="47"/>
      <c r="O172" s="47"/>
      <c r="P172" s="47"/>
      <c r="Q172" s="47"/>
      <c r="R172" s="47"/>
      <c r="S172" s="47"/>
      <c r="T172" s="47"/>
      <c r="U172" s="47"/>
      <c r="V172" s="47"/>
      <c r="W172" s="47"/>
      <c r="X172" s="47"/>
      <c r="Y172" s="47"/>
    </row>
    <row r="173" spans="2:25" s="52" customFormat="1" x14ac:dyDescent="0.3">
      <c r="B173" s="35"/>
      <c r="C173" s="54"/>
      <c r="D173" s="47"/>
      <c r="E173" s="47"/>
      <c r="F173" s="47"/>
      <c r="G173" s="47"/>
      <c r="H173" s="47"/>
      <c r="I173" s="47"/>
      <c r="J173" s="47"/>
      <c r="K173" s="47"/>
      <c r="L173" s="47"/>
      <c r="M173" s="59"/>
      <c r="N173" s="47"/>
      <c r="O173" s="47"/>
      <c r="P173" s="47"/>
      <c r="Q173" s="47"/>
      <c r="R173" s="47"/>
      <c r="S173" s="47"/>
      <c r="T173" s="47"/>
      <c r="U173" s="47"/>
      <c r="V173" s="47"/>
      <c r="W173" s="47"/>
      <c r="X173" s="47"/>
      <c r="Y173" s="47"/>
    </row>
    <row r="174" spans="2:25" s="52" customFormat="1" x14ac:dyDescent="0.3">
      <c r="B174" s="35"/>
      <c r="C174" s="54"/>
      <c r="D174" s="47"/>
      <c r="E174" s="47"/>
      <c r="F174" s="47"/>
      <c r="G174" s="47"/>
      <c r="H174" s="47"/>
      <c r="I174" s="47"/>
      <c r="J174" s="47"/>
      <c r="K174" s="47"/>
      <c r="L174" s="47"/>
      <c r="M174" s="59"/>
      <c r="N174" s="47"/>
      <c r="O174" s="47"/>
      <c r="P174" s="47"/>
      <c r="Q174" s="47"/>
      <c r="R174" s="47"/>
      <c r="S174" s="47"/>
      <c r="T174" s="47"/>
      <c r="U174" s="47"/>
      <c r="V174" s="47"/>
      <c r="W174" s="47"/>
      <c r="X174" s="47"/>
      <c r="Y174" s="47"/>
    </row>
    <row r="175" spans="2:25" s="52" customFormat="1" x14ac:dyDescent="0.3">
      <c r="B175" s="35"/>
      <c r="C175" s="54"/>
      <c r="D175" s="47"/>
      <c r="E175" s="47"/>
      <c r="F175" s="47"/>
      <c r="G175" s="47"/>
      <c r="H175" s="47"/>
      <c r="I175" s="47"/>
      <c r="J175" s="47"/>
      <c r="K175" s="47"/>
      <c r="L175" s="47"/>
      <c r="M175" s="59"/>
      <c r="N175" s="47"/>
      <c r="O175" s="47"/>
      <c r="P175" s="47"/>
      <c r="Q175" s="47"/>
      <c r="R175" s="47"/>
      <c r="S175" s="47"/>
      <c r="T175" s="47"/>
      <c r="U175" s="47"/>
      <c r="V175" s="47"/>
      <c r="W175" s="47"/>
      <c r="X175" s="47"/>
      <c r="Y175" s="47"/>
    </row>
    <row r="176" spans="2:25" s="52" customFormat="1" x14ac:dyDescent="0.3">
      <c r="B176" s="35"/>
      <c r="C176" s="54"/>
      <c r="D176" s="47"/>
      <c r="E176" s="47"/>
      <c r="F176" s="47"/>
      <c r="G176" s="47"/>
      <c r="H176" s="47"/>
      <c r="I176" s="47"/>
      <c r="J176" s="47"/>
      <c r="K176" s="47"/>
      <c r="L176" s="47"/>
      <c r="M176" s="59"/>
      <c r="N176" s="47"/>
      <c r="O176" s="47"/>
      <c r="P176" s="47"/>
      <c r="Q176" s="47"/>
      <c r="R176" s="47"/>
      <c r="S176" s="47"/>
      <c r="T176" s="47"/>
      <c r="U176" s="47"/>
      <c r="V176" s="47"/>
      <c r="W176" s="47"/>
      <c r="X176" s="47"/>
      <c r="Y176" s="47"/>
    </row>
    <row r="177" spans="2:25" s="52" customFormat="1" x14ac:dyDescent="0.3">
      <c r="B177" s="35"/>
      <c r="C177" s="54"/>
      <c r="D177" s="47"/>
      <c r="E177" s="47"/>
      <c r="F177" s="47"/>
      <c r="G177" s="47"/>
      <c r="H177" s="47"/>
      <c r="I177" s="47"/>
      <c r="J177" s="47"/>
      <c r="K177" s="47"/>
      <c r="L177" s="47"/>
      <c r="M177" s="59"/>
      <c r="N177" s="47"/>
      <c r="O177" s="47"/>
      <c r="P177" s="47"/>
      <c r="Q177" s="47"/>
      <c r="R177" s="47"/>
      <c r="S177" s="47"/>
      <c r="T177" s="47"/>
      <c r="U177" s="47"/>
      <c r="V177" s="47"/>
      <c r="W177" s="47"/>
      <c r="X177" s="47"/>
      <c r="Y177" s="47"/>
    </row>
    <row r="178" spans="2:25" s="52" customFormat="1" x14ac:dyDescent="0.3">
      <c r="B178" s="35"/>
      <c r="C178" s="54"/>
      <c r="D178" s="47"/>
      <c r="E178" s="47"/>
      <c r="F178" s="47"/>
      <c r="G178" s="47"/>
      <c r="H178" s="47"/>
      <c r="I178" s="47"/>
      <c r="J178" s="47"/>
      <c r="K178" s="47"/>
      <c r="L178" s="47"/>
      <c r="M178" s="59"/>
      <c r="N178" s="47"/>
      <c r="O178" s="47"/>
      <c r="P178" s="47"/>
      <c r="Q178" s="47"/>
      <c r="R178" s="47"/>
      <c r="S178" s="47"/>
      <c r="T178" s="47"/>
      <c r="U178" s="47"/>
      <c r="V178" s="47"/>
      <c r="W178" s="47"/>
      <c r="X178" s="47"/>
      <c r="Y178" s="47"/>
    </row>
    <row r="179" spans="2:25" s="52" customFormat="1" x14ac:dyDescent="0.3">
      <c r="B179" s="35"/>
      <c r="C179" s="54"/>
      <c r="D179" s="47"/>
      <c r="E179" s="47"/>
      <c r="F179" s="47"/>
      <c r="G179" s="47"/>
      <c r="H179" s="47"/>
      <c r="I179" s="47"/>
      <c r="J179" s="47"/>
      <c r="K179" s="47"/>
      <c r="L179" s="47"/>
      <c r="M179" s="59"/>
      <c r="N179" s="47"/>
      <c r="O179" s="47"/>
      <c r="P179" s="47"/>
      <c r="Q179" s="47"/>
      <c r="R179" s="47"/>
      <c r="S179" s="47"/>
      <c r="T179" s="47"/>
      <c r="U179" s="47"/>
      <c r="V179" s="47"/>
      <c r="W179" s="47"/>
      <c r="X179" s="47"/>
      <c r="Y179" s="47"/>
    </row>
    <row r="180" spans="2:25" s="52" customFormat="1" x14ac:dyDescent="0.3">
      <c r="B180" s="35"/>
      <c r="C180" s="54"/>
      <c r="D180" s="47"/>
      <c r="E180" s="47"/>
      <c r="F180" s="47"/>
      <c r="G180" s="47"/>
      <c r="H180" s="47"/>
      <c r="I180" s="47"/>
      <c r="J180" s="47"/>
      <c r="K180" s="47"/>
      <c r="L180" s="47"/>
      <c r="M180" s="59"/>
      <c r="N180" s="47"/>
      <c r="O180" s="47"/>
      <c r="P180" s="47"/>
      <c r="Q180" s="47"/>
      <c r="R180" s="47"/>
      <c r="S180" s="47"/>
      <c r="T180" s="47"/>
      <c r="U180" s="47"/>
      <c r="V180" s="47"/>
      <c r="W180" s="47"/>
      <c r="X180" s="47"/>
      <c r="Y180" s="47"/>
    </row>
    <row r="181" spans="2:25" s="52" customFormat="1" x14ac:dyDescent="0.3">
      <c r="B181" s="35"/>
      <c r="C181" s="54"/>
      <c r="D181" s="47"/>
      <c r="E181" s="47"/>
      <c r="F181" s="47"/>
      <c r="G181" s="47"/>
      <c r="H181" s="47"/>
      <c r="I181" s="47"/>
      <c r="J181" s="47"/>
      <c r="K181" s="47"/>
      <c r="L181" s="47"/>
      <c r="M181" s="59"/>
      <c r="N181" s="47"/>
      <c r="O181" s="47"/>
      <c r="P181" s="47"/>
      <c r="Q181" s="47"/>
      <c r="R181" s="47"/>
      <c r="S181" s="47"/>
      <c r="T181" s="47"/>
      <c r="U181" s="47"/>
      <c r="V181" s="47"/>
      <c r="W181" s="47"/>
      <c r="X181" s="47"/>
      <c r="Y181" s="47"/>
    </row>
    <row r="182" spans="2:25" s="52" customFormat="1" x14ac:dyDescent="0.3">
      <c r="B182" s="35"/>
      <c r="C182" s="54"/>
      <c r="D182" s="47"/>
      <c r="E182" s="47"/>
      <c r="F182" s="47"/>
      <c r="G182" s="47"/>
      <c r="H182" s="47"/>
      <c r="I182" s="47"/>
      <c r="J182" s="47"/>
      <c r="K182" s="47"/>
      <c r="L182" s="47"/>
      <c r="M182" s="59"/>
      <c r="N182" s="47"/>
      <c r="O182" s="47"/>
      <c r="P182" s="47"/>
      <c r="Q182" s="47"/>
      <c r="R182" s="47"/>
      <c r="S182" s="47"/>
      <c r="T182" s="47"/>
      <c r="U182" s="47"/>
      <c r="V182" s="47"/>
      <c r="W182" s="47"/>
      <c r="X182" s="47"/>
      <c r="Y182" s="47"/>
    </row>
    <row r="183" spans="2:25" s="52" customFormat="1" x14ac:dyDescent="0.3">
      <c r="B183" s="35"/>
      <c r="C183" s="54"/>
      <c r="D183" s="47"/>
      <c r="E183" s="47"/>
      <c r="F183" s="47"/>
      <c r="G183" s="47"/>
      <c r="H183" s="47"/>
      <c r="I183" s="47"/>
      <c r="J183" s="47"/>
      <c r="K183" s="47"/>
      <c r="L183" s="47"/>
      <c r="M183" s="59"/>
      <c r="N183" s="47"/>
      <c r="O183" s="47"/>
      <c r="P183" s="47"/>
      <c r="Q183" s="47"/>
      <c r="R183" s="47"/>
      <c r="S183" s="47"/>
      <c r="T183" s="47"/>
      <c r="U183" s="47"/>
      <c r="V183" s="47"/>
      <c r="W183" s="47"/>
      <c r="X183" s="47"/>
      <c r="Y183" s="47"/>
    </row>
    <row r="184" spans="2:25" s="52" customFormat="1" x14ac:dyDescent="0.3">
      <c r="B184" s="35"/>
      <c r="C184" s="54"/>
      <c r="D184" s="47"/>
      <c r="E184" s="47"/>
      <c r="F184" s="47"/>
      <c r="G184" s="47"/>
      <c r="H184" s="47"/>
      <c r="I184" s="47"/>
      <c r="J184" s="47"/>
      <c r="K184" s="47"/>
      <c r="L184" s="47"/>
      <c r="M184" s="59"/>
      <c r="N184" s="47"/>
      <c r="O184" s="47"/>
      <c r="P184" s="47"/>
      <c r="Q184" s="47"/>
      <c r="R184" s="47"/>
      <c r="S184" s="47"/>
      <c r="T184" s="47"/>
      <c r="U184" s="47"/>
      <c r="V184" s="47"/>
      <c r="W184" s="47"/>
      <c r="X184" s="47"/>
      <c r="Y184" s="47"/>
    </row>
    <row r="185" spans="2:25" s="52" customFormat="1" x14ac:dyDescent="0.3">
      <c r="B185" s="35"/>
      <c r="C185" s="54"/>
      <c r="D185" s="47"/>
      <c r="E185" s="47"/>
      <c r="F185" s="47"/>
      <c r="G185" s="47"/>
      <c r="H185" s="47"/>
      <c r="I185" s="47"/>
      <c r="J185" s="47"/>
      <c r="K185" s="47"/>
      <c r="L185" s="47"/>
      <c r="M185" s="56"/>
      <c r="N185" s="47"/>
      <c r="O185" s="47"/>
      <c r="P185" s="47"/>
      <c r="Q185" s="47"/>
      <c r="R185" s="47"/>
      <c r="S185" s="47"/>
      <c r="T185" s="47"/>
      <c r="U185" s="47"/>
      <c r="V185" s="47"/>
      <c r="W185" s="47"/>
      <c r="X185" s="47"/>
      <c r="Y185" s="47"/>
    </row>
    <row r="186" spans="2:25" s="52" customFormat="1" x14ac:dyDescent="0.3">
      <c r="B186" s="35"/>
      <c r="C186" s="54"/>
      <c r="D186" s="47"/>
      <c r="E186" s="47"/>
      <c r="F186" s="47"/>
      <c r="G186" s="47"/>
      <c r="H186" s="47"/>
      <c r="I186" s="47"/>
      <c r="J186" s="47"/>
      <c r="K186" s="47"/>
      <c r="L186" s="47"/>
      <c r="M186" s="56"/>
      <c r="N186" s="47"/>
      <c r="O186" s="47"/>
      <c r="P186" s="47"/>
      <c r="Q186" s="47"/>
      <c r="R186" s="47"/>
      <c r="S186" s="47"/>
      <c r="T186" s="47"/>
      <c r="U186" s="47"/>
      <c r="V186" s="47"/>
      <c r="W186" s="47"/>
      <c r="X186" s="47"/>
      <c r="Y186" s="47"/>
    </row>
    <row r="187" spans="2:25" s="52" customFormat="1" x14ac:dyDescent="0.3">
      <c r="B187" s="35"/>
      <c r="C187" s="54"/>
      <c r="D187" s="47"/>
      <c r="E187" s="47"/>
      <c r="F187" s="47"/>
      <c r="G187" s="47"/>
      <c r="H187" s="47"/>
      <c r="I187" s="47"/>
      <c r="J187" s="47"/>
      <c r="K187" s="47"/>
      <c r="L187" s="47"/>
      <c r="M187" s="56"/>
      <c r="N187" s="47"/>
      <c r="O187" s="47"/>
      <c r="P187" s="47"/>
      <c r="Q187" s="47"/>
      <c r="R187" s="47"/>
      <c r="S187" s="47"/>
      <c r="T187" s="47"/>
      <c r="U187" s="47"/>
      <c r="V187" s="47"/>
      <c r="W187" s="47"/>
      <c r="X187" s="47"/>
      <c r="Y187" s="47"/>
    </row>
    <row r="188" spans="2:25" s="52" customFormat="1" x14ac:dyDescent="0.3">
      <c r="B188" s="35"/>
      <c r="C188" s="54"/>
      <c r="D188" s="47"/>
      <c r="E188" s="47"/>
      <c r="F188" s="47"/>
      <c r="G188" s="47"/>
      <c r="H188" s="47"/>
      <c r="I188" s="47"/>
      <c r="J188" s="47"/>
      <c r="K188" s="47"/>
      <c r="L188" s="47"/>
      <c r="M188" s="56"/>
      <c r="N188" s="47"/>
      <c r="O188" s="47"/>
      <c r="P188" s="47"/>
      <c r="Q188" s="47"/>
      <c r="R188" s="47"/>
      <c r="S188" s="47"/>
      <c r="T188" s="47"/>
      <c r="U188" s="47"/>
      <c r="V188" s="47"/>
      <c r="W188" s="47"/>
      <c r="X188" s="47"/>
      <c r="Y188" s="47"/>
    </row>
    <row r="189" spans="2:25" s="52" customFormat="1" x14ac:dyDescent="0.3">
      <c r="B189" s="35"/>
      <c r="C189" s="54"/>
      <c r="D189" s="47"/>
      <c r="E189" s="47"/>
      <c r="F189" s="47"/>
      <c r="G189" s="47"/>
      <c r="H189" s="47"/>
      <c r="I189" s="47"/>
      <c r="J189" s="47"/>
      <c r="K189" s="47"/>
      <c r="L189" s="47"/>
      <c r="M189" s="56"/>
      <c r="N189" s="47"/>
      <c r="O189" s="47"/>
      <c r="P189" s="47"/>
      <c r="Q189" s="47"/>
      <c r="R189" s="47"/>
      <c r="S189" s="47"/>
      <c r="T189" s="47"/>
      <c r="U189" s="47"/>
      <c r="V189" s="47"/>
      <c r="W189" s="47"/>
      <c r="X189" s="47"/>
      <c r="Y189" s="47"/>
    </row>
    <row r="190" spans="2:25" s="52" customFormat="1" x14ac:dyDescent="0.3">
      <c r="B190" s="35"/>
      <c r="C190" s="54"/>
      <c r="D190" s="47"/>
      <c r="E190" s="47"/>
      <c r="F190" s="47"/>
      <c r="G190" s="47"/>
      <c r="H190" s="47"/>
      <c r="I190" s="47"/>
      <c r="J190" s="47"/>
      <c r="K190" s="47"/>
      <c r="L190" s="47"/>
      <c r="M190" s="56"/>
      <c r="N190" s="47"/>
      <c r="O190" s="47"/>
      <c r="P190" s="47"/>
      <c r="Q190" s="47"/>
      <c r="R190" s="47"/>
      <c r="S190" s="47"/>
      <c r="T190" s="47"/>
      <c r="U190" s="47"/>
      <c r="V190" s="47"/>
      <c r="W190" s="47"/>
      <c r="X190" s="47"/>
      <c r="Y190" s="47"/>
    </row>
    <row r="191" spans="2:25" s="52" customFormat="1" x14ac:dyDescent="0.3">
      <c r="B191" s="35"/>
      <c r="C191" s="54"/>
      <c r="D191" s="47"/>
      <c r="E191" s="47"/>
      <c r="F191" s="47"/>
      <c r="G191" s="47"/>
      <c r="H191" s="47"/>
      <c r="I191" s="47"/>
      <c r="J191" s="47"/>
      <c r="K191" s="47"/>
      <c r="L191" s="47"/>
      <c r="M191" s="56"/>
      <c r="N191" s="47"/>
      <c r="O191" s="47"/>
      <c r="P191" s="47"/>
      <c r="Q191" s="47"/>
      <c r="R191" s="47"/>
      <c r="S191" s="47"/>
      <c r="T191" s="47"/>
      <c r="U191" s="47"/>
      <c r="V191" s="47"/>
      <c r="W191" s="47"/>
      <c r="X191" s="47"/>
      <c r="Y191" s="47"/>
    </row>
    <row r="192" spans="2:25" s="52" customFormat="1" x14ac:dyDescent="0.3">
      <c r="B192" s="35"/>
      <c r="C192" s="54"/>
      <c r="D192" s="47"/>
      <c r="E192" s="47"/>
      <c r="F192" s="47"/>
      <c r="G192" s="47"/>
      <c r="H192" s="47"/>
      <c r="I192" s="47"/>
      <c r="J192" s="47"/>
      <c r="K192" s="47"/>
      <c r="L192" s="47"/>
      <c r="M192" s="56"/>
      <c r="N192" s="47"/>
      <c r="O192" s="47"/>
      <c r="P192" s="47"/>
      <c r="Q192" s="47"/>
      <c r="R192" s="47"/>
      <c r="S192" s="47"/>
      <c r="T192" s="47"/>
      <c r="U192" s="47"/>
      <c r="V192" s="47"/>
      <c r="W192" s="47"/>
      <c r="X192" s="47"/>
      <c r="Y192" s="47"/>
    </row>
    <row r="193" spans="2:25" s="52" customFormat="1" x14ac:dyDescent="0.3">
      <c r="B193" s="35"/>
      <c r="C193" s="54"/>
      <c r="D193" s="47"/>
      <c r="E193" s="47"/>
      <c r="F193" s="47"/>
      <c r="G193" s="47"/>
      <c r="H193" s="47"/>
      <c r="I193" s="47"/>
      <c r="J193" s="47"/>
      <c r="K193" s="47"/>
      <c r="L193" s="47"/>
      <c r="M193" s="56"/>
      <c r="N193" s="47"/>
      <c r="O193" s="47"/>
      <c r="P193" s="47"/>
      <c r="Q193" s="47"/>
      <c r="R193" s="47"/>
      <c r="S193" s="47"/>
      <c r="T193" s="47"/>
      <c r="U193" s="47"/>
      <c r="V193" s="47"/>
      <c r="W193" s="47"/>
      <c r="X193" s="47"/>
      <c r="Y193" s="47"/>
    </row>
    <row r="194" spans="2:25" s="52" customFormat="1" x14ac:dyDescent="0.3">
      <c r="B194" s="35"/>
      <c r="C194" s="54"/>
      <c r="D194" s="47"/>
      <c r="E194" s="47"/>
      <c r="F194" s="47"/>
      <c r="G194" s="47"/>
      <c r="H194" s="47"/>
      <c r="I194" s="47"/>
      <c r="J194" s="47"/>
      <c r="K194" s="47"/>
      <c r="L194" s="47"/>
      <c r="M194" s="56"/>
      <c r="N194" s="47"/>
      <c r="O194" s="47"/>
      <c r="P194" s="47"/>
      <c r="Q194" s="47"/>
      <c r="R194" s="47"/>
      <c r="S194" s="47"/>
      <c r="T194" s="47"/>
      <c r="U194" s="47"/>
      <c r="V194" s="47"/>
      <c r="W194" s="47"/>
      <c r="X194" s="47"/>
      <c r="Y194" s="47"/>
    </row>
    <row r="195" spans="2:25" s="52" customFormat="1" x14ac:dyDescent="0.3">
      <c r="B195" s="35"/>
      <c r="C195" s="54"/>
      <c r="D195" s="47"/>
      <c r="E195" s="47"/>
      <c r="F195" s="47"/>
      <c r="G195" s="47"/>
      <c r="H195" s="47"/>
      <c r="I195" s="47"/>
      <c r="J195" s="47"/>
      <c r="K195" s="47"/>
      <c r="L195" s="47"/>
      <c r="M195" s="56"/>
      <c r="N195" s="47"/>
      <c r="O195" s="47"/>
      <c r="P195" s="47"/>
      <c r="Q195" s="47"/>
      <c r="R195" s="47"/>
      <c r="S195" s="47"/>
      <c r="T195" s="47"/>
      <c r="U195" s="47"/>
      <c r="V195" s="47"/>
      <c r="W195" s="47"/>
      <c r="X195" s="47"/>
      <c r="Y195" s="47"/>
    </row>
    <row r="196" spans="2:25" s="52" customFormat="1" x14ac:dyDescent="0.3">
      <c r="B196" s="35"/>
      <c r="C196" s="54"/>
      <c r="D196" s="47"/>
      <c r="E196" s="47"/>
      <c r="F196" s="47"/>
      <c r="G196" s="47"/>
      <c r="H196" s="47"/>
      <c r="I196" s="47"/>
      <c r="J196" s="47"/>
      <c r="K196" s="47"/>
      <c r="L196" s="47"/>
      <c r="M196" s="56"/>
      <c r="N196" s="47"/>
      <c r="O196" s="47"/>
      <c r="P196" s="47"/>
      <c r="Q196" s="47"/>
      <c r="R196" s="47"/>
      <c r="S196" s="47"/>
      <c r="T196" s="47"/>
      <c r="U196" s="47"/>
      <c r="V196" s="47"/>
      <c r="W196" s="47"/>
      <c r="X196" s="47"/>
      <c r="Y196" s="47"/>
    </row>
    <row r="197" spans="2:25" s="52" customFormat="1" x14ac:dyDescent="0.3">
      <c r="B197" s="35"/>
      <c r="C197" s="54"/>
      <c r="D197" s="47"/>
      <c r="E197" s="47"/>
      <c r="F197" s="47"/>
      <c r="G197" s="47"/>
      <c r="H197" s="47"/>
      <c r="I197" s="47"/>
      <c r="J197" s="47"/>
      <c r="K197" s="47"/>
      <c r="L197" s="47"/>
      <c r="M197" s="56"/>
      <c r="N197" s="47"/>
      <c r="O197" s="47"/>
      <c r="P197" s="47"/>
      <c r="Q197" s="47"/>
      <c r="R197" s="47"/>
      <c r="S197" s="47"/>
      <c r="T197" s="47"/>
      <c r="U197" s="47"/>
      <c r="V197" s="47"/>
      <c r="W197" s="47"/>
      <c r="X197" s="47"/>
      <c r="Y197" s="47"/>
    </row>
    <row r="198" spans="2:25" s="52" customFormat="1" x14ac:dyDescent="0.3">
      <c r="B198" s="35"/>
      <c r="C198" s="54"/>
      <c r="D198" s="47"/>
      <c r="E198" s="47"/>
      <c r="F198" s="47"/>
      <c r="G198" s="47"/>
      <c r="H198" s="47"/>
      <c r="I198" s="47"/>
      <c r="J198" s="47"/>
      <c r="K198" s="47"/>
      <c r="L198" s="47"/>
      <c r="M198" s="56"/>
      <c r="N198" s="47"/>
      <c r="O198" s="47"/>
      <c r="P198" s="47"/>
      <c r="Q198" s="47"/>
      <c r="R198" s="47"/>
      <c r="S198" s="47"/>
      <c r="T198" s="47"/>
      <c r="U198" s="47"/>
      <c r="V198" s="47"/>
      <c r="W198" s="47"/>
      <c r="X198" s="47"/>
      <c r="Y198" s="47"/>
    </row>
    <row r="199" spans="2:25" s="52" customFormat="1" x14ac:dyDescent="0.3">
      <c r="B199" s="35"/>
      <c r="C199" s="54"/>
      <c r="D199" s="47"/>
      <c r="E199" s="47"/>
      <c r="F199" s="47"/>
      <c r="G199" s="47"/>
      <c r="H199" s="47"/>
      <c r="I199" s="47"/>
      <c r="J199" s="47"/>
      <c r="K199" s="47"/>
      <c r="L199" s="47"/>
      <c r="M199" s="56"/>
      <c r="N199" s="47"/>
      <c r="O199" s="47"/>
      <c r="P199" s="47"/>
      <c r="Q199" s="47"/>
      <c r="R199" s="47"/>
      <c r="S199" s="47"/>
      <c r="T199" s="47"/>
      <c r="U199" s="47"/>
      <c r="V199" s="47"/>
      <c r="W199" s="47"/>
      <c r="X199" s="47"/>
      <c r="Y199" s="47"/>
    </row>
    <row r="200" spans="2:25" s="52" customFormat="1" x14ac:dyDescent="0.3">
      <c r="B200" s="35"/>
      <c r="C200" s="54"/>
      <c r="D200" s="47"/>
      <c r="E200" s="47"/>
      <c r="F200" s="47"/>
      <c r="G200" s="47"/>
      <c r="H200" s="47"/>
      <c r="I200" s="47"/>
      <c r="J200" s="47"/>
      <c r="K200" s="47"/>
      <c r="L200" s="47"/>
      <c r="M200" s="56"/>
      <c r="N200" s="47"/>
      <c r="O200" s="47"/>
      <c r="P200" s="47"/>
      <c r="Q200" s="47"/>
      <c r="R200" s="47"/>
      <c r="S200" s="47"/>
      <c r="T200" s="47"/>
      <c r="U200" s="47"/>
      <c r="V200" s="47"/>
      <c r="W200" s="47"/>
      <c r="X200" s="47"/>
      <c r="Y200" s="47"/>
    </row>
    <row r="201" spans="2:25" s="52" customFormat="1" x14ac:dyDescent="0.3">
      <c r="B201" s="35"/>
      <c r="C201" s="54"/>
      <c r="D201" s="47"/>
      <c r="E201" s="47"/>
      <c r="F201" s="47"/>
      <c r="G201" s="47"/>
      <c r="H201" s="47"/>
      <c r="I201" s="47"/>
      <c r="J201" s="47"/>
      <c r="K201" s="47"/>
      <c r="L201" s="47"/>
      <c r="M201" s="56"/>
      <c r="N201" s="47"/>
      <c r="O201" s="47"/>
      <c r="P201" s="47"/>
      <c r="Q201" s="47"/>
      <c r="R201" s="47"/>
      <c r="S201" s="47"/>
      <c r="T201" s="47"/>
      <c r="U201" s="47"/>
      <c r="V201" s="47"/>
      <c r="W201" s="47"/>
      <c r="X201" s="47"/>
      <c r="Y201" s="47"/>
    </row>
    <row r="202" spans="2:25" s="52" customFormat="1" x14ac:dyDescent="0.3">
      <c r="B202" s="35"/>
      <c r="C202" s="54"/>
      <c r="D202" s="47"/>
      <c r="E202" s="47"/>
      <c r="F202" s="47"/>
      <c r="G202" s="47"/>
      <c r="H202" s="47"/>
      <c r="I202" s="47"/>
      <c r="J202" s="47"/>
      <c r="K202" s="47"/>
      <c r="L202" s="47"/>
      <c r="M202" s="56"/>
      <c r="N202" s="47"/>
      <c r="O202" s="47"/>
      <c r="P202" s="47"/>
      <c r="Q202" s="47"/>
      <c r="R202" s="47"/>
      <c r="S202" s="47"/>
      <c r="T202" s="47"/>
      <c r="U202" s="47"/>
      <c r="V202" s="47"/>
      <c r="W202" s="47"/>
      <c r="X202" s="47"/>
      <c r="Y202" s="47"/>
    </row>
    <row r="203" spans="2:25" s="52" customFormat="1" x14ac:dyDescent="0.3">
      <c r="B203" s="35"/>
      <c r="C203" s="54"/>
      <c r="D203" s="47"/>
      <c r="E203" s="47"/>
      <c r="F203" s="47"/>
      <c r="G203" s="47"/>
      <c r="H203" s="47"/>
      <c r="I203" s="47"/>
      <c r="J203" s="47"/>
      <c r="K203" s="47"/>
      <c r="L203" s="47"/>
      <c r="M203" s="56"/>
      <c r="N203" s="47"/>
      <c r="O203" s="47"/>
      <c r="P203" s="47"/>
      <c r="Q203" s="47"/>
      <c r="R203" s="47"/>
      <c r="S203" s="47"/>
      <c r="T203" s="47"/>
      <c r="U203" s="47"/>
      <c r="V203" s="47"/>
      <c r="W203" s="47"/>
      <c r="X203" s="47"/>
      <c r="Y203" s="47"/>
    </row>
    <row r="204" spans="2:25" s="52" customFormat="1" x14ac:dyDescent="0.3">
      <c r="B204" s="35"/>
      <c r="C204" s="54"/>
      <c r="D204" s="47"/>
      <c r="E204" s="47"/>
      <c r="F204" s="47"/>
      <c r="G204" s="47"/>
      <c r="H204" s="47"/>
      <c r="I204" s="47"/>
      <c r="J204" s="47"/>
      <c r="K204" s="47"/>
      <c r="L204" s="47"/>
      <c r="M204" s="56"/>
      <c r="N204" s="47"/>
      <c r="O204" s="47"/>
      <c r="P204" s="47"/>
      <c r="Q204" s="47"/>
      <c r="R204" s="47"/>
      <c r="S204" s="47"/>
      <c r="T204" s="47"/>
      <c r="U204" s="47"/>
      <c r="V204" s="47"/>
      <c r="W204" s="47"/>
      <c r="X204" s="47"/>
      <c r="Y204" s="47"/>
    </row>
    <row r="205" spans="2:25" x14ac:dyDescent="0.3">
      <c r="M205" s="56"/>
    </row>
    <row r="206" spans="2:25" x14ac:dyDescent="0.3">
      <c r="M206" s="56"/>
    </row>
    <row r="207" spans="2:25" x14ac:dyDescent="0.3">
      <c r="M207" s="56"/>
    </row>
    <row r="208" spans="2:25" x14ac:dyDescent="0.3">
      <c r="M208" s="56"/>
    </row>
    <row r="209" spans="13:13" x14ac:dyDescent="0.3">
      <c r="M209" s="56"/>
    </row>
    <row r="210" spans="13:13" x14ac:dyDescent="0.3">
      <c r="M210" s="56"/>
    </row>
    <row r="211" spans="13:13" x14ac:dyDescent="0.3">
      <c r="M211" s="56"/>
    </row>
    <row r="212" spans="13:13" x14ac:dyDescent="0.3">
      <c r="M212" s="56"/>
    </row>
    <row r="213" spans="13:13" x14ac:dyDescent="0.3">
      <c r="M213" s="56"/>
    </row>
    <row r="214" spans="13:13" x14ac:dyDescent="0.3">
      <c r="M214" s="56"/>
    </row>
    <row r="215" spans="13:13" x14ac:dyDescent="0.3">
      <c r="M215" s="56"/>
    </row>
    <row r="216" spans="13:13" x14ac:dyDescent="0.3">
      <c r="M216" s="56"/>
    </row>
    <row r="217" spans="13:13" x14ac:dyDescent="0.3">
      <c r="M217" s="56"/>
    </row>
    <row r="218" spans="13:13" x14ac:dyDescent="0.3">
      <c r="M218" s="56"/>
    </row>
    <row r="219" spans="13:13" x14ac:dyDescent="0.3">
      <c r="M219" s="56"/>
    </row>
    <row r="220" spans="13:13" x14ac:dyDescent="0.3">
      <c r="M220" s="56"/>
    </row>
    <row r="221" spans="13:13" x14ac:dyDescent="0.3">
      <c r="M221" s="56"/>
    </row>
    <row r="222" spans="13:13" x14ac:dyDescent="0.3">
      <c r="M222" s="56"/>
    </row>
    <row r="223" spans="13:13" x14ac:dyDescent="0.3">
      <c r="M223" s="56"/>
    </row>
    <row r="224" spans="13:13" x14ac:dyDescent="0.3">
      <c r="M224" s="56"/>
    </row>
    <row r="225" spans="13:13" x14ac:dyDescent="0.3">
      <c r="M225" s="56"/>
    </row>
    <row r="226" spans="13:13" x14ac:dyDescent="0.3">
      <c r="M226" s="56"/>
    </row>
    <row r="227" spans="13:13" x14ac:dyDescent="0.3">
      <c r="M227" s="56"/>
    </row>
    <row r="228" spans="13:13" x14ac:dyDescent="0.3">
      <c r="M228" s="56"/>
    </row>
    <row r="229" spans="13:13" x14ac:dyDescent="0.3">
      <c r="M229" s="56"/>
    </row>
    <row r="230" spans="13:13" x14ac:dyDescent="0.3">
      <c r="M230" s="56"/>
    </row>
    <row r="231" spans="13:13" x14ac:dyDescent="0.3">
      <c r="M231" s="56"/>
    </row>
    <row r="232" spans="13:13" x14ac:dyDescent="0.3">
      <c r="M232" s="56"/>
    </row>
    <row r="233" spans="13:13" x14ac:dyDescent="0.3">
      <c r="M233" s="56"/>
    </row>
    <row r="234" spans="13:13" x14ac:dyDescent="0.3">
      <c r="M234" s="56"/>
    </row>
    <row r="235" spans="13:13" x14ac:dyDescent="0.3">
      <c r="M235" s="56"/>
    </row>
    <row r="236" spans="13:13" x14ac:dyDescent="0.3">
      <c r="M236" s="56"/>
    </row>
    <row r="237" spans="13:13" x14ac:dyDescent="0.3">
      <c r="M237" s="56"/>
    </row>
    <row r="238" spans="13:13" x14ac:dyDescent="0.3">
      <c r="M238" s="56"/>
    </row>
    <row r="239" spans="13:13" x14ac:dyDescent="0.3">
      <c r="M239" s="56"/>
    </row>
    <row r="240" spans="13:13" x14ac:dyDescent="0.3">
      <c r="M240" s="56"/>
    </row>
    <row r="241" spans="13:13" x14ac:dyDescent="0.3">
      <c r="M241" s="56"/>
    </row>
    <row r="242" spans="13:13" x14ac:dyDescent="0.3">
      <c r="M242" s="56"/>
    </row>
    <row r="243" spans="13:13" x14ac:dyDescent="0.3">
      <c r="M243" s="56"/>
    </row>
    <row r="244" spans="13:13" x14ac:dyDescent="0.3">
      <c r="M244" s="56"/>
    </row>
    <row r="245" spans="13:13" x14ac:dyDescent="0.3">
      <c r="M245" s="56"/>
    </row>
    <row r="246" spans="13:13" x14ac:dyDescent="0.3">
      <c r="M246" s="56"/>
    </row>
    <row r="247" spans="13:13" x14ac:dyDescent="0.3">
      <c r="M247" s="56"/>
    </row>
    <row r="248" spans="13:13" x14ac:dyDescent="0.3">
      <c r="M248" s="56"/>
    </row>
    <row r="249" spans="13:13" x14ac:dyDescent="0.3">
      <c r="M249" s="56"/>
    </row>
    <row r="250" spans="13:13" x14ac:dyDescent="0.3">
      <c r="M250" s="56"/>
    </row>
    <row r="251" spans="13:13" x14ac:dyDescent="0.3">
      <c r="M251" s="56"/>
    </row>
    <row r="252" spans="13:13" x14ac:dyDescent="0.3">
      <c r="M252" s="56"/>
    </row>
    <row r="253" spans="13:13" x14ac:dyDescent="0.3">
      <c r="M253" s="56"/>
    </row>
    <row r="254" spans="13:13" x14ac:dyDescent="0.3">
      <c r="M254" s="56"/>
    </row>
    <row r="255" spans="13:13" x14ac:dyDescent="0.3">
      <c r="M255" s="56"/>
    </row>
    <row r="256" spans="13:13" x14ac:dyDescent="0.3">
      <c r="M256" s="56"/>
    </row>
    <row r="257" spans="13:13" x14ac:dyDescent="0.3">
      <c r="M257" s="56"/>
    </row>
    <row r="258" spans="13:13" x14ac:dyDescent="0.3">
      <c r="M258" s="56"/>
    </row>
    <row r="259" spans="13:13" x14ac:dyDescent="0.3">
      <c r="M259" s="56"/>
    </row>
    <row r="260" spans="13:13" x14ac:dyDescent="0.3">
      <c r="M260" s="56"/>
    </row>
    <row r="261" spans="13:13" x14ac:dyDescent="0.3">
      <c r="M261" s="56"/>
    </row>
    <row r="262" spans="13:13" x14ac:dyDescent="0.3">
      <c r="M262" s="56"/>
    </row>
    <row r="263" spans="13:13" x14ac:dyDescent="0.3">
      <c r="M263" s="56"/>
    </row>
    <row r="264" spans="13:13" x14ac:dyDescent="0.3">
      <c r="M264" s="56"/>
    </row>
    <row r="265" spans="13:13" x14ac:dyDescent="0.3">
      <c r="M265" s="56"/>
    </row>
    <row r="266" spans="13:13" x14ac:dyDescent="0.3">
      <c r="M266" s="56"/>
    </row>
    <row r="267" spans="13:13" x14ac:dyDescent="0.3">
      <c r="M267" s="56"/>
    </row>
    <row r="268" spans="13:13" x14ac:dyDescent="0.3">
      <c r="M268" s="56"/>
    </row>
    <row r="269" spans="13:13" x14ac:dyDescent="0.3">
      <c r="M269" s="56"/>
    </row>
    <row r="270" spans="13:13" x14ac:dyDescent="0.3">
      <c r="M270" s="56"/>
    </row>
    <row r="271" spans="13:13" x14ac:dyDescent="0.3">
      <c r="M271" s="56"/>
    </row>
    <row r="272" spans="13:13" x14ac:dyDescent="0.3">
      <c r="M272" s="56"/>
    </row>
    <row r="273" spans="13:13" x14ac:dyDescent="0.3">
      <c r="M273" s="56"/>
    </row>
    <row r="274" spans="13:13" x14ac:dyDescent="0.3">
      <c r="M274" s="56"/>
    </row>
    <row r="275" spans="13:13" x14ac:dyDescent="0.3">
      <c r="M275" s="56"/>
    </row>
    <row r="276" spans="13:13" x14ac:dyDescent="0.3">
      <c r="M276" s="56"/>
    </row>
    <row r="277" spans="13:13" x14ac:dyDescent="0.3">
      <c r="M277" s="56"/>
    </row>
    <row r="278" spans="13:13" x14ac:dyDescent="0.3">
      <c r="M278" s="56"/>
    </row>
    <row r="279" spans="13:13" x14ac:dyDescent="0.3">
      <c r="M279" s="56"/>
    </row>
    <row r="280" spans="13:13" x14ac:dyDescent="0.3">
      <c r="M280" s="56"/>
    </row>
    <row r="281" spans="13:13" x14ac:dyDescent="0.3">
      <c r="M281" s="56"/>
    </row>
    <row r="282" spans="13:13" x14ac:dyDescent="0.3">
      <c r="M282" s="56"/>
    </row>
    <row r="283" spans="13:13" x14ac:dyDescent="0.3">
      <c r="M283" s="56"/>
    </row>
    <row r="284" spans="13:13" x14ac:dyDescent="0.3">
      <c r="M284" s="56"/>
    </row>
    <row r="285" spans="13:13" x14ac:dyDescent="0.3">
      <c r="M285" s="56"/>
    </row>
    <row r="286" spans="13:13" x14ac:dyDescent="0.3">
      <c r="M286" s="56"/>
    </row>
    <row r="287" spans="13:13" x14ac:dyDescent="0.3">
      <c r="M287" s="56"/>
    </row>
    <row r="288" spans="13:13" x14ac:dyDescent="0.3">
      <c r="M288" s="56"/>
    </row>
    <row r="289" spans="13:13" x14ac:dyDescent="0.3">
      <c r="M289" s="56"/>
    </row>
    <row r="290" spans="13:13" x14ac:dyDescent="0.3">
      <c r="M290" s="56"/>
    </row>
    <row r="291" spans="13:13" x14ac:dyDescent="0.3">
      <c r="M291" s="56"/>
    </row>
    <row r="292" spans="13:13" x14ac:dyDescent="0.3">
      <c r="M292" s="56"/>
    </row>
    <row r="293" spans="13:13" x14ac:dyDescent="0.3">
      <c r="M293" s="56"/>
    </row>
    <row r="294" spans="13:13" x14ac:dyDescent="0.3">
      <c r="M294" s="56"/>
    </row>
    <row r="295" spans="13:13" x14ac:dyDescent="0.3">
      <c r="M295" s="56"/>
    </row>
    <row r="296" spans="13:13" x14ac:dyDescent="0.3">
      <c r="M296" s="56"/>
    </row>
    <row r="297" spans="13:13" x14ac:dyDescent="0.3">
      <c r="M297" s="56"/>
    </row>
    <row r="298" spans="13:13" x14ac:dyDescent="0.3">
      <c r="M298" s="56"/>
    </row>
    <row r="299" spans="13:13" x14ac:dyDescent="0.3">
      <c r="M299" s="56"/>
    </row>
    <row r="300" spans="13:13" x14ac:dyDescent="0.3">
      <c r="M300" s="56"/>
    </row>
    <row r="301" spans="13:13" x14ac:dyDescent="0.3">
      <c r="M301" s="56"/>
    </row>
    <row r="302" spans="13:13" x14ac:dyDescent="0.3">
      <c r="M302" s="56"/>
    </row>
    <row r="303" spans="13:13" x14ac:dyDescent="0.3">
      <c r="M303" s="56"/>
    </row>
    <row r="304" spans="13:13" x14ac:dyDescent="0.3">
      <c r="M304" s="56"/>
    </row>
    <row r="305" spans="13:13" x14ac:dyDescent="0.3">
      <c r="M305" s="56"/>
    </row>
    <row r="306" spans="13:13" x14ac:dyDescent="0.3">
      <c r="M306" s="56"/>
    </row>
    <row r="307" spans="13:13" x14ac:dyDescent="0.3">
      <c r="M307" s="56"/>
    </row>
    <row r="308" spans="13:13" x14ac:dyDescent="0.3">
      <c r="M308" s="56"/>
    </row>
    <row r="309" spans="13:13" x14ac:dyDescent="0.3">
      <c r="M309" s="56"/>
    </row>
    <row r="310" spans="13:13" x14ac:dyDescent="0.3">
      <c r="M310" s="56"/>
    </row>
    <row r="311" spans="13:13" x14ac:dyDescent="0.3">
      <c r="M311" s="56"/>
    </row>
    <row r="312" spans="13:13" x14ac:dyDescent="0.3">
      <c r="M312" s="56"/>
    </row>
    <row r="313" spans="13:13" x14ac:dyDescent="0.3">
      <c r="M313" s="56"/>
    </row>
  </sheetData>
  <mergeCells count="7">
    <mergeCell ref="B8:C8"/>
    <mergeCell ref="D99:L99"/>
    <mergeCell ref="D102:H102"/>
    <mergeCell ref="B111:L111"/>
    <mergeCell ref="A5:C5"/>
    <mergeCell ref="A6:C6"/>
    <mergeCell ref="A7:C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Bank Rate Decisions</vt:lpstr>
      <vt:lpstr>Stock of govt. bond purchases</vt:lpstr>
      <vt:lpstr>Stock of corp. bond purchases</vt:lpstr>
      <vt:lpstr>Asset Purchase Decisions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2022-07-29T09:10:02Z</dcterms:created>
  <dcterms:modified xsi:type="dcterms:W3CDTF">2024-04-19T10:32:06Z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1446643037</vt:i4>
  </property>
  <property fmtid="{D5CDD505-2E9C-101B-9397-08002B2CF9AE}" pid="3" name="_NewReviewCycle">
    <vt:lpwstr/>
  </property>
  <property fmtid="{D5CDD505-2E9C-101B-9397-08002B2CF9AE}" pid="4" name="_ReviewingToolsShownOnce">
    <vt:lpwstr/>
  </property>
</Properties>
</file>