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12420" windowHeight="5856" activeTab="5"/>
  </bookViews>
  <sheets>
    <sheet name="Answer Report 1" sheetId="16" r:id="rId1"/>
    <sheet name="Sensitivity Report 1" sheetId="17" r:id="rId2"/>
    <sheet name="Limits Report 1" sheetId="18" r:id="rId3"/>
    <sheet name="Answer Report 2" sheetId="19" r:id="rId4"/>
    <sheet name="Sensitivity Report 2" sheetId="20" r:id="rId5"/>
    <sheet name="Limits Report 2" sheetId="21" r:id="rId6"/>
    <sheet name="Sheet1" sheetId="1" r:id="rId7"/>
  </sheets>
  <definedNames>
    <definedName name="solver_adj" localSheetId="6" hidden="1">Sheet1!$B$2:$F$2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Sheet1!$G$13:$G$17</definedName>
    <definedName name="solver_lhs2" localSheetId="6" hidden="1">Sheet1!$G$5:$G$12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Sheet1!$G$20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el2" localSheetId="6" hidden="1">1</definedName>
    <definedName name="solver_rhs1" localSheetId="6" hidden="1">Sheet1!$I$13:$I$17</definedName>
    <definedName name="solver_rhs2" localSheetId="6" hidden="1">Sheet1!$I$5:$I$12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G20" i="1" l="1"/>
  <c r="G6" i="1"/>
  <c r="G7" i="1" l="1"/>
  <c r="G8" i="1"/>
  <c r="G9" i="1"/>
  <c r="G10" i="1"/>
  <c r="G11" i="1"/>
  <c r="G12" i="1"/>
  <c r="G13" i="1"/>
  <c r="G14" i="1"/>
  <c r="G15" i="1"/>
  <c r="G16" i="1"/>
  <c r="G17" i="1"/>
  <c r="G5" i="1"/>
</calcChain>
</file>

<file path=xl/sharedStrings.xml><?xml version="1.0" encoding="utf-8"?>
<sst xmlns="http://schemas.openxmlformats.org/spreadsheetml/2006/main" count="431" uniqueCount="126">
  <si>
    <t>x1</t>
  </si>
  <si>
    <t>x2</t>
  </si>
  <si>
    <t>x3</t>
  </si>
  <si>
    <t>x4</t>
  </si>
  <si>
    <t>x5</t>
  </si>
  <si>
    <t>&lt;=</t>
  </si>
  <si>
    <t>&gt;=</t>
  </si>
  <si>
    <t>Microsoft Excel 14.0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</si>
  <si>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</si>
  <si>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</si>
  <si>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</si>
  <si>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</si>
  <si>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</si>
  <si>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</si>
  <si>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</si>
  <si>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</si>
  <si>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</si>
  <si>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</si>
  <si>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</si>
  <si>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</si>
  <si>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</si>
  <si>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</si>
  <si>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</si>
  <si>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</si>
  <si>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</si>
  <si>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</si>
  <si>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</t>
  </si>
  <si>
    <t>Contin</t>
  </si>
  <si>
    <t>$C$2</t>
  </si>
  <si>
    <t>$D$2</t>
  </si>
  <si>
    <t>$E$2</t>
  </si>
  <si>
    <t>$F$2</t>
  </si>
  <si>
    <t>$G$13</t>
  </si>
  <si>
    <t>$G$13&gt;=$I$13</t>
  </si>
  <si>
    <t>Not Binding</t>
  </si>
  <si>
    <t>$G$14</t>
  </si>
  <si>
    <t>$G$14&gt;=$I$14</t>
  </si>
  <si>
    <t>$G$15</t>
  </si>
  <si>
    <t>$G$15&gt;=$I$15</t>
  </si>
  <si>
    <t>$G$16</t>
  </si>
  <si>
    <t>$G$16&gt;=$I$16</t>
  </si>
  <si>
    <t>$G$17</t>
  </si>
  <si>
    <t>$G$17&gt;=$I$17</t>
  </si>
  <si>
    <t>$G$5</t>
  </si>
  <si>
    <t>$G$5&lt;=$I$5</t>
  </si>
  <si>
    <t>Binding</t>
  </si>
  <si>
    <t>$G$6</t>
  </si>
  <si>
    <t>$G$6&lt;=$I$6</t>
  </si>
  <si>
    <t>$G$7</t>
  </si>
  <si>
    <t>$G$7&lt;=$I$7</t>
  </si>
  <si>
    <t>$G$8</t>
  </si>
  <si>
    <t>$G$8&lt;=$I$8</t>
  </si>
  <si>
    <t>$G$9</t>
  </si>
  <si>
    <t>$G$9&lt;=$I$9</t>
  </si>
  <si>
    <t>$G$10</t>
  </si>
  <si>
    <t>$G$10&lt;=$I$10</t>
  </si>
  <si>
    <t>$G$11</t>
  </si>
  <si>
    <t>$G$11&lt;=$I$11</t>
  </si>
  <si>
    <t>$G$12</t>
  </si>
  <si>
    <t>$G$12&lt;=$I$12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</si>
  <si>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</si>
  <si>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</si>
  <si>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</si>
  <si>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</si>
  <si>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</si>
  <si>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</si>
  <si>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</si>
  <si>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</si>
  <si>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</si>
  <si>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</si>
  <si>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</si>
  <si>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</si>
  <si>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</si>
  <si>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</si>
  <si>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</si>
  <si>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</si>
  <si>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</si>
  <si>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</si>
  <si>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</si>
  <si>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</si>
  <si>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Worksheet: [Book1.xlsx]Sheet1</t>
  </si>
  <si>
    <t>Solution Time: 0 Seconds.</t>
  </si>
  <si>
    <t>Iterations: 11 Subproblems: 0</t>
  </si>
  <si>
    <t>Number to make</t>
  </si>
  <si>
    <t>Used</t>
  </si>
  <si>
    <t>Available</t>
  </si>
  <si>
    <t>Volume</t>
  </si>
  <si>
    <t>Mass</t>
  </si>
  <si>
    <t>Sachet</t>
  </si>
  <si>
    <t>Unit Profit</t>
  </si>
  <si>
    <t>Total Profit</t>
  </si>
  <si>
    <t>Unit Profit Total Profit</t>
  </si>
  <si>
    <t>Number to make x1</t>
  </si>
  <si>
    <t>Number to make x2</t>
  </si>
  <si>
    <t>Number to make x3</t>
  </si>
  <si>
    <t>Number to make x4</t>
  </si>
  <si>
    <t>Number to make x5</t>
  </si>
  <si>
    <t>Volume Used</t>
  </si>
  <si>
    <t>Mass Used</t>
  </si>
  <si>
    <t>Sachet Used</t>
  </si>
  <si>
    <t>Sign</t>
  </si>
  <si>
    <t>$G$20</t>
  </si>
  <si>
    <t>maximum x1</t>
  </si>
  <si>
    <t>maximum x2</t>
  </si>
  <si>
    <t>maximum x3</t>
  </si>
  <si>
    <t>maximum x4</t>
  </si>
  <si>
    <t>maximum x5</t>
  </si>
  <si>
    <t>minimum x1</t>
  </si>
  <si>
    <t>minimum x2</t>
  </si>
  <si>
    <t>minimum x3</t>
  </si>
  <si>
    <t>minimum x4</t>
  </si>
  <si>
    <t>minimum x5</t>
  </si>
  <si>
    <t>Report Created: 16/11/2020 7:31:09 PM</t>
  </si>
  <si>
    <t>minimum x1 Used</t>
  </si>
  <si>
    <t>minimum x2 Used</t>
  </si>
  <si>
    <t>minimum x3 Used</t>
  </si>
  <si>
    <t>minimum x4 Used</t>
  </si>
  <si>
    <t>minimum x5 Used</t>
  </si>
  <si>
    <t>maximum x1 Used</t>
  </si>
  <si>
    <t>maximum x2 Used</t>
  </si>
  <si>
    <t>maximum x3 Used</t>
  </si>
  <si>
    <t>maximum x4 Used</t>
  </si>
  <si>
    <t>maximum x5 Used</t>
  </si>
  <si>
    <t>Report Created: 18/11/2020 4:06:23 PM</t>
  </si>
  <si>
    <t>Solution Time: 0.015 Seconds.</t>
  </si>
  <si>
    <t>Report Created: 18/11/2020 4:06:24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</si>
</sst>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center"/>
    </xf>
    <xf numFmtId="2" fontId="0" fillId="0" borderId="4" xfId="0" applyNumberFormat="1" applyFill="1" applyBorder="1" applyAlignment="1"/>
    <xf numFmtId="164" fontId="0" fillId="0" borderId="5" xfId="0" applyNumberFormat="1" applyFill="1" applyBorder="1" applyAlignment="1"/>
    <xf numFmtId="165" fontId="4" fillId="2" borderId="0" xfId="0" applyNumberFormat="1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165" fontId="0" fillId="0" borderId="4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F2" totalsRowShown="0" headerRowDxfId="17" dataDxfId="16">
  <tableColumns count="5">
    <tableColumn id="1" name="x1" dataDxfId="15"/>
    <tableColumn id="2" name="x2" dataDxfId="14"/>
    <tableColumn id="3" name="x3" dataDxfId="13"/>
    <tableColumn id="4" name="x4" dataDxfId="12"/>
    <tableColumn id="5" name="x5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4:I17" totalsRowShown="0" headerRowDxfId="10" dataDxfId="9">
  <tableColumns count="9">
    <tableColumn id="1" name="Constraint" dataDxfId="8"/>
    <tableColumn id="2" name="x1" dataDxfId="7"/>
    <tableColumn id="3" name="x2" dataDxfId="6"/>
    <tableColumn id="4" name="x3" dataDxfId="5"/>
    <tableColumn id="5" name="x4" dataDxfId="4"/>
    <tableColumn id="6" name="x5" dataDxfId="3"/>
    <tableColumn id="7" name="Used" dataDxfId="2">
      <calculatedColumnFormula>B5*$B$2+C5*$C$2+D5*$D$2+E5*$E$2+F5*$F$2</calculatedColumnFormula>
    </tableColumn>
    <tableColumn id="8" name="Sign" dataDxfId="1"/>
    <tableColumn id="9" name="Availabl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>
      <selection activeCell="H23" sqref="H23"/>
    </sheetView>
  </sheetViews>
  <sheetFormatPr defaultRowHeight="14.4" x14ac:dyDescent="0.3"/>
  <cols>
    <col min="1" max="1" width="2.33203125" customWidth="1"/>
    <col min="2" max="2" width="6.21875" customWidth="1"/>
    <col min="3" max="3" width="19.33203125" bestFit="1" customWidth="1"/>
    <col min="4" max="4" width="12.6640625" bestFit="1" customWidth="1"/>
    <col min="5" max="5" width="12.77734375" bestFit="1" customWidth="1"/>
    <col min="6" max="6" width="10.44140625" customWidth="1"/>
    <col min="7" max="7" width="12" bestFit="1" customWidth="1"/>
  </cols>
  <sheetData>
    <row r="1" spans="1:5" x14ac:dyDescent="0.3">
      <c r="A1" s="1" t="s">
        <v>7</v>
      </c>
    </row>
    <row r="2" spans="1:5" x14ac:dyDescent="0.3">
      <c r="A2" s="1" t="s">
        <v>80</v>
      </c>
    </row>
    <row r="3" spans="1:5" x14ac:dyDescent="0.3">
      <c r="A3" s="1" t="s">
        <v>112</v>
      </c>
    </row>
    <row r="4" spans="1:5" x14ac:dyDescent="0.3">
      <c r="A4" s="1" t="s">
        <v>8</v>
      </c>
    </row>
    <row r="5" spans="1:5" x14ac:dyDescent="0.3">
      <c r="A5" s="1" t="s">
        <v>9</v>
      </c>
    </row>
    <row r="6" spans="1:5" x14ac:dyDescent="0.3">
      <c r="A6" s="1"/>
      <c r="B6" t="s">
        <v>10</v>
      </c>
    </row>
    <row r="7" spans="1:5" x14ac:dyDescent="0.3">
      <c r="A7" s="1"/>
      <c r="B7" t="s">
        <v>81</v>
      </c>
    </row>
    <row r="8" spans="1:5" x14ac:dyDescent="0.3">
      <c r="A8" s="1"/>
      <c r="B8" t="s">
        <v>82</v>
      </c>
    </row>
    <row r="9" spans="1:5" x14ac:dyDescent="0.3">
      <c r="A9" s="1" t="s">
        <v>11</v>
      </c>
    </row>
    <row r="10" spans="1:5" x14ac:dyDescent="0.3">
      <c r="B10" t="s">
        <v>12</v>
      </c>
    </row>
    <row r="11" spans="1:5" x14ac:dyDescent="0.3">
      <c r="B11" t="s">
        <v>13</v>
      </c>
    </row>
    <row r="14" spans="1:5" ht="15" thickBot="1" x14ac:dyDescent="0.35">
      <c r="A14" t="s">
        <v>14</v>
      </c>
    </row>
    <row r="15" spans="1:5" ht="15" thickBot="1" x14ac:dyDescent="0.35">
      <c r="B15" s="6" t="s">
        <v>15</v>
      </c>
      <c r="C15" s="6" t="s">
        <v>16</v>
      </c>
      <c r="D15" s="6" t="s">
        <v>17</v>
      </c>
      <c r="E15" s="6" t="s">
        <v>18</v>
      </c>
    </row>
    <row r="16" spans="1:5" ht="15" thickBot="1" x14ac:dyDescent="0.35">
      <c r="B16" s="2" t="s">
        <v>101</v>
      </c>
      <c r="C16" s="2" t="s">
        <v>91</v>
      </c>
      <c r="D16" s="14">
        <v>3.512197802197802</v>
      </c>
      <c r="E16" s="14">
        <v>3.512197802197802</v>
      </c>
    </row>
    <row r="19" spans="1:7" ht="15" thickBot="1" x14ac:dyDescent="0.35">
      <c r="A19" t="s">
        <v>19</v>
      </c>
    </row>
    <row r="20" spans="1:7" ht="15" thickBot="1" x14ac:dyDescent="0.35">
      <c r="B20" s="6" t="s">
        <v>15</v>
      </c>
      <c r="C20" s="6" t="s">
        <v>16</v>
      </c>
      <c r="D20" s="6" t="s">
        <v>17</v>
      </c>
      <c r="E20" s="6" t="s">
        <v>18</v>
      </c>
      <c r="F20" s="6" t="s">
        <v>20</v>
      </c>
    </row>
    <row r="21" spans="1:7" x14ac:dyDescent="0.3">
      <c r="B21" s="3" t="s">
        <v>26</v>
      </c>
      <c r="C21" s="3" t="s">
        <v>92</v>
      </c>
      <c r="D21" s="5">
        <v>4</v>
      </c>
      <c r="E21" s="5">
        <v>4</v>
      </c>
      <c r="F21" s="3" t="s">
        <v>27</v>
      </c>
    </row>
    <row r="22" spans="1:7" x14ac:dyDescent="0.3">
      <c r="B22" s="3" t="s">
        <v>28</v>
      </c>
      <c r="C22" s="3" t="s">
        <v>93</v>
      </c>
      <c r="D22" s="5">
        <v>4</v>
      </c>
      <c r="E22" s="5">
        <v>4</v>
      </c>
      <c r="F22" s="3" t="s">
        <v>27</v>
      </c>
    </row>
    <row r="23" spans="1:7" x14ac:dyDescent="0.3">
      <c r="B23" s="3" t="s">
        <v>29</v>
      </c>
      <c r="C23" s="3" t="s">
        <v>94</v>
      </c>
      <c r="D23" s="15">
        <v>2.1505978298431119</v>
      </c>
      <c r="E23" s="15">
        <v>2.1505978298431119</v>
      </c>
      <c r="F23" s="3" t="s">
        <v>27</v>
      </c>
    </row>
    <row r="24" spans="1:7" x14ac:dyDescent="0.3">
      <c r="B24" s="3" t="s">
        <v>30</v>
      </c>
      <c r="C24" s="3" t="s">
        <v>95</v>
      </c>
      <c r="D24" s="5">
        <v>4</v>
      </c>
      <c r="E24" s="5">
        <v>4</v>
      </c>
      <c r="F24" s="3" t="s">
        <v>27</v>
      </c>
    </row>
    <row r="25" spans="1:7" ht="15" thickBot="1" x14ac:dyDescent="0.35">
      <c r="B25" s="2" t="s">
        <v>31</v>
      </c>
      <c r="C25" s="2" t="s">
        <v>96</v>
      </c>
      <c r="D25" s="4">
        <v>3.1097518833367905</v>
      </c>
      <c r="E25" s="4">
        <v>3.1097518833367905</v>
      </c>
      <c r="F25" s="2" t="s">
        <v>27</v>
      </c>
    </row>
    <row r="28" spans="1:7" ht="15" thickBot="1" x14ac:dyDescent="0.35">
      <c r="A28" t="s">
        <v>21</v>
      </c>
    </row>
    <row r="29" spans="1:7" ht="15" thickBot="1" x14ac:dyDescent="0.35">
      <c r="B29" s="6" t="s">
        <v>15</v>
      </c>
      <c r="C29" s="6" t="s">
        <v>16</v>
      </c>
      <c r="D29" s="6" t="s">
        <v>22</v>
      </c>
      <c r="E29" s="6" t="s">
        <v>23</v>
      </c>
      <c r="F29" s="6" t="s">
        <v>24</v>
      </c>
      <c r="G29" s="6" t="s">
        <v>25</v>
      </c>
    </row>
    <row r="30" spans="1:7" x14ac:dyDescent="0.3">
      <c r="B30" s="3" t="s">
        <v>32</v>
      </c>
      <c r="C30" s="3" t="s">
        <v>113</v>
      </c>
      <c r="D30" s="5">
        <v>4</v>
      </c>
      <c r="E30" s="3" t="s">
        <v>33</v>
      </c>
      <c r="F30" s="3" t="s">
        <v>34</v>
      </c>
      <c r="G30" s="5">
        <v>3</v>
      </c>
    </row>
    <row r="31" spans="1:7" x14ac:dyDescent="0.3">
      <c r="B31" s="3" t="s">
        <v>35</v>
      </c>
      <c r="C31" s="3" t="s">
        <v>114</v>
      </c>
      <c r="D31" s="5">
        <v>4</v>
      </c>
      <c r="E31" s="3" t="s">
        <v>36</v>
      </c>
      <c r="F31" s="3" t="s">
        <v>34</v>
      </c>
      <c r="G31" s="5">
        <v>3</v>
      </c>
    </row>
    <row r="32" spans="1:7" x14ac:dyDescent="0.3">
      <c r="B32" s="3" t="s">
        <v>37</v>
      </c>
      <c r="C32" s="3" t="s">
        <v>115</v>
      </c>
      <c r="D32" s="5">
        <v>2.1505978298431119</v>
      </c>
      <c r="E32" s="3" t="s">
        <v>38</v>
      </c>
      <c r="F32" s="3" t="s">
        <v>34</v>
      </c>
      <c r="G32" s="5">
        <v>1.1505978298431119</v>
      </c>
    </row>
    <row r="33" spans="2:7" x14ac:dyDescent="0.3">
      <c r="B33" s="3" t="s">
        <v>39</v>
      </c>
      <c r="C33" s="3" t="s">
        <v>116</v>
      </c>
      <c r="D33" s="5">
        <v>4</v>
      </c>
      <c r="E33" s="3" t="s">
        <v>40</v>
      </c>
      <c r="F33" s="3" t="s">
        <v>34</v>
      </c>
      <c r="G33" s="5">
        <v>3</v>
      </c>
    </row>
    <row r="34" spans="2:7" x14ac:dyDescent="0.3">
      <c r="B34" s="3" t="s">
        <v>41</v>
      </c>
      <c r="C34" s="3" t="s">
        <v>117</v>
      </c>
      <c r="D34" s="5">
        <v>3.1097518833367905</v>
      </c>
      <c r="E34" s="3" t="s">
        <v>42</v>
      </c>
      <c r="F34" s="3" t="s">
        <v>34</v>
      </c>
      <c r="G34" s="5">
        <v>2.1097518833367905</v>
      </c>
    </row>
    <row r="35" spans="2:7" x14ac:dyDescent="0.3">
      <c r="B35" s="3" t="s">
        <v>43</v>
      </c>
      <c r="C35" s="3" t="s">
        <v>97</v>
      </c>
      <c r="D35" s="5">
        <v>2565</v>
      </c>
      <c r="E35" s="3" t="s">
        <v>44</v>
      </c>
      <c r="F35" s="3" t="s">
        <v>45</v>
      </c>
      <c r="G35" s="3">
        <v>0</v>
      </c>
    </row>
    <row r="36" spans="2:7" x14ac:dyDescent="0.3">
      <c r="B36" s="3" t="s">
        <v>46</v>
      </c>
      <c r="C36" s="3" t="s">
        <v>98</v>
      </c>
      <c r="D36" s="5">
        <v>500</v>
      </c>
      <c r="E36" s="3" t="s">
        <v>47</v>
      </c>
      <c r="F36" s="3" t="s">
        <v>45</v>
      </c>
      <c r="G36" s="3">
        <v>0</v>
      </c>
    </row>
    <row r="37" spans="2:7" x14ac:dyDescent="0.3">
      <c r="B37" s="3" t="s">
        <v>48</v>
      </c>
      <c r="C37" s="3" t="s">
        <v>99</v>
      </c>
      <c r="D37" s="5">
        <v>17.260349713179902</v>
      </c>
      <c r="E37" s="3" t="s">
        <v>49</v>
      </c>
      <c r="F37" s="3" t="s">
        <v>34</v>
      </c>
      <c r="G37" s="3">
        <v>0.73965028682009759</v>
      </c>
    </row>
    <row r="38" spans="2:7" x14ac:dyDescent="0.3">
      <c r="B38" s="3" t="s">
        <v>50</v>
      </c>
      <c r="C38" s="3" t="s">
        <v>118</v>
      </c>
      <c r="D38" s="5">
        <v>4</v>
      </c>
      <c r="E38" s="3" t="s">
        <v>51</v>
      </c>
      <c r="F38" s="3" t="s">
        <v>45</v>
      </c>
      <c r="G38" s="3">
        <v>0</v>
      </c>
    </row>
    <row r="39" spans="2:7" x14ac:dyDescent="0.3">
      <c r="B39" s="3" t="s">
        <v>52</v>
      </c>
      <c r="C39" s="3" t="s">
        <v>119</v>
      </c>
      <c r="D39" s="5">
        <v>4</v>
      </c>
      <c r="E39" s="3" t="s">
        <v>53</v>
      </c>
      <c r="F39" s="3" t="s">
        <v>45</v>
      </c>
      <c r="G39" s="3">
        <v>0</v>
      </c>
    </row>
    <row r="40" spans="2:7" x14ac:dyDescent="0.3">
      <c r="B40" s="3" t="s">
        <v>54</v>
      </c>
      <c r="C40" s="3" t="s">
        <v>120</v>
      </c>
      <c r="D40" s="5">
        <v>2.1505978298431119</v>
      </c>
      <c r="E40" s="3" t="s">
        <v>55</v>
      </c>
      <c r="F40" s="3" t="s">
        <v>34</v>
      </c>
      <c r="G40" s="3">
        <v>1.8494021701568881</v>
      </c>
    </row>
    <row r="41" spans="2:7" x14ac:dyDescent="0.3">
      <c r="B41" s="3" t="s">
        <v>56</v>
      </c>
      <c r="C41" s="3" t="s">
        <v>121</v>
      </c>
      <c r="D41" s="5">
        <v>4</v>
      </c>
      <c r="E41" s="3" t="s">
        <v>57</v>
      </c>
      <c r="F41" s="3" t="s">
        <v>45</v>
      </c>
      <c r="G41" s="3">
        <v>0</v>
      </c>
    </row>
    <row r="42" spans="2:7" ht="15" thickBot="1" x14ac:dyDescent="0.35">
      <c r="B42" s="2" t="s">
        <v>58</v>
      </c>
      <c r="C42" s="2" t="s">
        <v>122</v>
      </c>
      <c r="D42" s="4">
        <v>3.1097518833367905</v>
      </c>
      <c r="E42" s="2" t="s">
        <v>59</v>
      </c>
      <c r="F42" s="2" t="s">
        <v>34</v>
      </c>
      <c r="G42" s="2">
        <v>0.89024811666320947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activeCell="N17" sqref="N17"/>
    </sheetView>
  </sheetViews>
  <sheetFormatPr defaultRowHeight="14.4" x14ac:dyDescent="0.3"/>
  <cols>
    <col min="1" max="1" width="2.33203125" customWidth="1"/>
    <col min="2" max="2" width="6.21875" bestFit="1" customWidth="1"/>
    <col min="3" max="3" width="17.2187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60</v>
      </c>
    </row>
    <row r="2" spans="1:8" x14ac:dyDescent="0.3">
      <c r="A2" s="1" t="s">
        <v>80</v>
      </c>
    </row>
    <row r="3" spans="1:8" x14ac:dyDescent="0.3">
      <c r="A3" s="1" t="s">
        <v>112</v>
      </c>
    </row>
    <row r="6" spans="1:8" ht="15" thickBot="1" x14ac:dyDescent="0.35">
      <c r="A6" t="s">
        <v>19</v>
      </c>
    </row>
    <row r="7" spans="1:8" x14ac:dyDescent="0.3">
      <c r="B7" s="7"/>
      <c r="C7" s="7"/>
      <c r="D7" s="7" t="s">
        <v>61</v>
      </c>
      <c r="E7" s="7" t="s">
        <v>63</v>
      </c>
      <c r="F7" s="7" t="s">
        <v>65</v>
      </c>
      <c r="G7" s="7" t="s">
        <v>67</v>
      </c>
      <c r="H7" s="7" t="s">
        <v>67</v>
      </c>
    </row>
    <row r="8" spans="1:8" ht="15" thickBot="1" x14ac:dyDescent="0.35">
      <c r="B8" s="8" t="s">
        <v>15</v>
      </c>
      <c r="C8" s="8" t="s">
        <v>16</v>
      </c>
      <c r="D8" s="8" t="s">
        <v>62</v>
      </c>
      <c r="E8" s="8" t="s">
        <v>64</v>
      </c>
      <c r="F8" s="8" t="s">
        <v>66</v>
      </c>
      <c r="G8" s="8" t="s">
        <v>68</v>
      </c>
      <c r="H8" s="8" t="s">
        <v>69</v>
      </c>
    </row>
    <row r="9" spans="1:8" x14ac:dyDescent="0.3">
      <c r="B9" s="3" t="s">
        <v>26</v>
      </c>
      <c r="C9" s="3" t="s">
        <v>92</v>
      </c>
      <c r="D9" s="3">
        <v>4</v>
      </c>
      <c r="E9" s="3">
        <v>0</v>
      </c>
      <c r="F9" s="3">
        <v>0.22</v>
      </c>
      <c r="G9" s="3">
        <v>1E+30</v>
      </c>
      <c r="H9" s="3">
        <v>9.4285714285714278E-2</v>
      </c>
    </row>
    <row r="10" spans="1:8" x14ac:dyDescent="0.3">
      <c r="B10" s="3" t="s">
        <v>28</v>
      </c>
      <c r="C10" s="3" t="s">
        <v>93</v>
      </c>
      <c r="D10" s="3">
        <v>4</v>
      </c>
      <c r="E10" s="3">
        <v>0</v>
      </c>
      <c r="F10" s="3">
        <v>0.16</v>
      </c>
      <c r="G10" s="3">
        <v>1E+30</v>
      </c>
      <c r="H10" s="3">
        <v>6.0000000000000026E-2</v>
      </c>
    </row>
    <row r="11" spans="1:8" x14ac:dyDescent="0.3">
      <c r="B11" s="3" t="s">
        <v>29</v>
      </c>
      <c r="C11" s="3" t="s">
        <v>94</v>
      </c>
      <c r="D11" s="3">
        <v>2.1505978298431119</v>
      </c>
      <c r="E11" s="3">
        <v>0</v>
      </c>
      <c r="F11" s="3">
        <v>0.22999999999999998</v>
      </c>
      <c r="G11" s="3">
        <v>1.2771084337349433E-2</v>
      </c>
      <c r="H11" s="3">
        <v>4.8181818181818117E-2</v>
      </c>
    </row>
    <row r="12" spans="1:8" x14ac:dyDescent="0.3">
      <c r="B12" s="3" t="s">
        <v>30</v>
      </c>
      <c r="C12" s="3" t="s">
        <v>95</v>
      </c>
      <c r="D12" s="3">
        <v>4</v>
      </c>
      <c r="E12" s="3">
        <v>0</v>
      </c>
      <c r="F12" s="3">
        <v>0.25</v>
      </c>
      <c r="G12" s="3">
        <v>1E+30</v>
      </c>
      <c r="H12" s="3">
        <v>1.4285714285714332E-2</v>
      </c>
    </row>
    <row r="13" spans="1:8" ht="15" thickBot="1" x14ac:dyDescent="0.35">
      <c r="B13" s="2" t="s">
        <v>31</v>
      </c>
      <c r="C13" s="2" t="s">
        <v>96</v>
      </c>
      <c r="D13" s="2">
        <v>3.1097518833367905</v>
      </c>
      <c r="E13" s="2">
        <v>0</v>
      </c>
      <c r="F13" s="2">
        <v>0.16000000000000003</v>
      </c>
      <c r="G13" s="2">
        <v>4.2399999999999945E-2</v>
      </c>
      <c r="H13" s="2">
        <v>3.6976744186046559E-2</v>
      </c>
    </row>
    <row r="15" spans="1:8" ht="15" thickBot="1" x14ac:dyDescent="0.35">
      <c r="A15" t="s">
        <v>21</v>
      </c>
    </row>
    <row r="16" spans="1:8" x14ac:dyDescent="0.3">
      <c r="B16" s="7"/>
      <c r="C16" s="7"/>
      <c r="D16" s="7" t="s">
        <v>61</v>
      </c>
      <c r="E16" s="7" t="s">
        <v>70</v>
      </c>
      <c r="F16" s="7" t="s">
        <v>72</v>
      </c>
      <c r="G16" s="7" t="s">
        <v>67</v>
      </c>
      <c r="H16" s="7" t="s">
        <v>67</v>
      </c>
    </row>
    <row r="17" spans="2:8" ht="15" thickBot="1" x14ac:dyDescent="0.35">
      <c r="B17" s="8" t="s">
        <v>15</v>
      </c>
      <c r="C17" s="8" t="s">
        <v>16</v>
      </c>
      <c r="D17" s="8" t="s">
        <v>62</v>
      </c>
      <c r="E17" s="8" t="s">
        <v>71</v>
      </c>
      <c r="F17" s="8" t="s">
        <v>73</v>
      </c>
      <c r="G17" s="8" t="s">
        <v>68</v>
      </c>
      <c r="H17" s="8" t="s">
        <v>69</v>
      </c>
    </row>
    <row r="18" spans="2:8" x14ac:dyDescent="0.3">
      <c r="B18" s="3" t="s">
        <v>32</v>
      </c>
      <c r="C18" s="3" t="s">
        <v>113</v>
      </c>
      <c r="D18" s="3">
        <v>4</v>
      </c>
      <c r="E18" s="3">
        <v>0</v>
      </c>
      <c r="F18" s="3">
        <v>1</v>
      </c>
      <c r="G18" s="3">
        <v>3</v>
      </c>
      <c r="H18" s="3">
        <v>1E+30</v>
      </c>
    </row>
    <row r="19" spans="2:8" x14ac:dyDescent="0.3">
      <c r="B19" s="3" t="s">
        <v>35</v>
      </c>
      <c r="C19" s="3" t="s">
        <v>114</v>
      </c>
      <c r="D19" s="3">
        <v>4</v>
      </c>
      <c r="E19" s="3">
        <v>0</v>
      </c>
      <c r="F19" s="3">
        <v>1</v>
      </c>
      <c r="G19" s="3">
        <v>3</v>
      </c>
      <c r="H19" s="3">
        <v>1E+30</v>
      </c>
    </row>
    <row r="20" spans="2:8" x14ac:dyDescent="0.3">
      <c r="B20" s="3" t="s">
        <v>37</v>
      </c>
      <c r="C20" s="3" t="s">
        <v>115</v>
      </c>
      <c r="D20" s="3">
        <v>2.1505978298431119</v>
      </c>
      <c r="E20" s="3">
        <v>0</v>
      </c>
      <c r="F20" s="3">
        <v>1</v>
      </c>
      <c r="G20" s="3">
        <v>1.1505978298431121</v>
      </c>
      <c r="H20" s="3">
        <v>1E+30</v>
      </c>
    </row>
    <row r="21" spans="2:8" x14ac:dyDescent="0.3">
      <c r="B21" s="3" t="s">
        <v>39</v>
      </c>
      <c r="C21" s="3" t="s">
        <v>116</v>
      </c>
      <c r="D21" s="3">
        <v>4</v>
      </c>
      <c r="E21" s="3">
        <v>0</v>
      </c>
      <c r="F21" s="3">
        <v>1</v>
      </c>
      <c r="G21" s="3">
        <v>3</v>
      </c>
      <c r="H21" s="3">
        <v>1E+30</v>
      </c>
    </row>
    <row r="22" spans="2:8" x14ac:dyDescent="0.3">
      <c r="B22" s="3" t="s">
        <v>41</v>
      </c>
      <c r="C22" s="3" t="s">
        <v>117</v>
      </c>
      <c r="D22" s="3">
        <v>3.1097518833367905</v>
      </c>
      <c r="E22" s="3">
        <v>0</v>
      </c>
      <c r="F22" s="3">
        <v>1</v>
      </c>
      <c r="G22" s="3">
        <v>2.1097518833367901</v>
      </c>
      <c r="H22" s="3">
        <v>1E+30</v>
      </c>
    </row>
    <row r="23" spans="2:8" x14ac:dyDescent="0.3">
      <c r="B23" s="3" t="s">
        <v>43</v>
      </c>
      <c r="C23" s="3" t="s">
        <v>97</v>
      </c>
      <c r="D23" s="3">
        <v>2565</v>
      </c>
      <c r="E23" s="3">
        <v>5.4945054945054999E-4</v>
      </c>
      <c r="F23" s="3">
        <v>2565</v>
      </c>
      <c r="G23" s="3">
        <v>59.91162790697669</v>
      </c>
      <c r="H23" s="3">
        <v>141.98139534883731</v>
      </c>
    </row>
    <row r="24" spans="2:8" x14ac:dyDescent="0.3">
      <c r="B24" s="3" t="s">
        <v>46</v>
      </c>
      <c r="C24" s="3" t="s">
        <v>98</v>
      </c>
      <c r="D24" s="3">
        <v>500</v>
      </c>
      <c r="E24" s="3">
        <v>2.8571428571428532E-3</v>
      </c>
      <c r="F24" s="3">
        <v>500</v>
      </c>
      <c r="G24" s="3">
        <v>31.187645687645702</v>
      </c>
      <c r="H24" s="3">
        <v>13.211282051282037</v>
      </c>
    </row>
    <row r="25" spans="2:8" x14ac:dyDescent="0.3">
      <c r="B25" s="3" t="s">
        <v>48</v>
      </c>
      <c r="C25" s="3" t="s">
        <v>99</v>
      </c>
      <c r="D25" s="3">
        <v>17.260349713179902</v>
      </c>
      <c r="E25" s="3">
        <v>0</v>
      </c>
      <c r="F25" s="3">
        <v>18</v>
      </c>
      <c r="G25" s="3">
        <v>1E+30</v>
      </c>
      <c r="H25" s="3">
        <v>0.73965028682009715</v>
      </c>
    </row>
    <row r="26" spans="2:8" x14ac:dyDescent="0.3">
      <c r="B26" s="3" t="s">
        <v>50</v>
      </c>
      <c r="C26" s="3" t="s">
        <v>118</v>
      </c>
      <c r="D26" s="3">
        <v>4</v>
      </c>
      <c r="E26" s="3">
        <v>9.4285714285714278E-2</v>
      </c>
      <c r="F26" s="3">
        <v>4</v>
      </c>
      <c r="G26" s="3">
        <v>2.8986998916576336</v>
      </c>
      <c r="H26" s="3">
        <v>1.3666843501326249</v>
      </c>
    </row>
    <row r="27" spans="2:8" x14ac:dyDescent="0.3">
      <c r="B27" s="3" t="s">
        <v>52</v>
      </c>
      <c r="C27" s="3" t="s">
        <v>119</v>
      </c>
      <c r="D27" s="3">
        <v>4</v>
      </c>
      <c r="E27" s="3">
        <v>6.0000000000000026E-2</v>
      </c>
      <c r="F27" s="3">
        <v>4</v>
      </c>
      <c r="G27" s="3">
        <v>1.1879231879231862</v>
      </c>
      <c r="H27" s="3">
        <v>3</v>
      </c>
    </row>
    <row r="28" spans="2:8" x14ac:dyDescent="0.3">
      <c r="B28" s="3" t="s">
        <v>54</v>
      </c>
      <c r="C28" s="3" t="s">
        <v>120</v>
      </c>
      <c r="D28" s="3">
        <v>2.1505978298431119</v>
      </c>
      <c r="E28" s="3">
        <v>0</v>
      </c>
      <c r="F28" s="3">
        <v>4</v>
      </c>
      <c r="G28" s="3">
        <v>1E+30</v>
      </c>
      <c r="H28" s="3">
        <v>1.8494021701568879</v>
      </c>
    </row>
    <row r="29" spans="2:8" x14ac:dyDescent="0.3">
      <c r="B29" s="3" t="s">
        <v>56</v>
      </c>
      <c r="C29" s="3" t="s">
        <v>121</v>
      </c>
      <c r="D29" s="3">
        <v>4</v>
      </c>
      <c r="E29" s="3">
        <v>1.4285714285714332E-2</v>
      </c>
      <c r="F29" s="3">
        <v>4</v>
      </c>
      <c r="G29" s="3">
        <v>1.0286067346308299</v>
      </c>
      <c r="H29" s="3">
        <v>1.6533209762125425</v>
      </c>
    </row>
    <row r="30" spans="2:8" ht="15" thickBot="1" x14ac:dyDescent="0.35">
      <c r="B30" s="2" t="s">
        <v>58</v>
      </c>
      <c r="C30" s="2" t="s">
        <v>122</v>
      </c>
      <c r="D30" s="2">
        <v>3.1097518833367905</v>
      </c>
      <c r="E30" s="2">
        <v>0</v>
      </c>
      <c r="F30" s="2">
        <v>4</v>
      </c>
      <c r="G30" s="2">
        <v>1E+30</v>
      </c>
      <c r="H30" s="2">
        <v>0.89024811666321002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activeCell="S15" sqref="S15"/>
    </sheetView>
  </sheetViews>
  <sheetFormatPr defaultRowHeight="14.4" x14ac:dyDescent="0.3"/>
  <cols>
    <col min="1" max="1" width="2.33203125" customWidth="1"/>
    <col min="2" max="2" width="6.21875" bestFit="1" customWidth="1"/>
    <col min="3" max="3" width="19.33203125" bestFit="1" customWidth="1"/>
    <col min="4" max="4" width="12" bestFit="1" customWidth="1"/>
    <col min="5" max="5" width="2.33203125" customWidth="1"/>
    <col min="6" max="6" width="6.5546875" bestFit="1" customWidth="1"/>
    <col min="7" max="7" width="12" bestFit="1" customWidth="1"/>
    <col min="8" max="8" width="2.33203125" customWidth="1"/>
    <col min="9" max="10" width="12" bestFit="1" customWidth="1"/>
  </cols>
  <sheetData>
    <row r="1" spans="1:10" x14ac:dyDescent="0.3">
      <c r="A1" s="1" t="s">
        <v>74</v>
      </c>
    </row>
    <row r="2" spans="1:10" x14ac:dyDescent="0.3">
      <c r="A2" s="1" t="s">
        <v>80</v>
      </c>
    </row>
    <row r="3" spans="1:10" x14ac:dyDescent="0.3">
      <c r="A3" s="1" t="s">
        <v>112</v>
      </c>
    </row>
    <row r="5" spans="1:10" ht="15" thickBot="1" x14ac:dyDescent="0.35"/>
    <row r="6" spans="1:10" x14ac:dyDescent="0.3">
      <c r="B6" s="7"/>
      <c r="C6" s="7" t="s">
        <v>65</v>
      </c>
      <c r="D6" s="7"/>
    </row>
    <row r="7" spans="1:10" ht="15" thickBot="1" x14ac:dyDescent="0.35">
      <c r="B7" s="8" t="s">
        <v>15</v>
      </c>
      <c r="C7" s="8" t="s">
        <v>16</v>
      </c>
      <c r="D7" s="8" t="s">
        <v>62</v>
      </c>
    </row>
    <row r="8" spans="1:10" ht="15" thickBot="1" x14ac:dyDescent="0.35">
      <c r="B8" s="2" t="s">
        <v>101</v>
      </c>
      <c r="C8" s="2" t="s">
        <v>91</v>
      </c>
      <c r="D8" s="14">
        <v>3.512197802197802</v>
      </c>
    </row>
    <row r="10" spans="1:10" ht="15" thickBot="1" x14ac:dyDescent="0.35"/>
    <row r="11" spans="1:10" x14ac:dyDescent="0.3">
      <c r="B11" s="7"/>
      <c r="C11" s="7" t="s">
        <v>75</v>
      </c>
      <c r="D11" s="7"/>
      <c r="F11" s="7" t="s">
        <v>76</v>
      </c>
      <c r="G11" s="7" t="s">
        <v>65</v>
      </c>
      <c r="I11" s="7" t="s">
        <v>79</v>
      </c>
      <c r="J11" s="7" t="s">
        <v>65</v>
      </c>
    </row>
    <row r="12" spans="1:10" ht="15" thickBot="1" x14ac:dyDescent="0.35">
      <c r="B12" s="8" t="s">
        <v>15</v>
      </c>
      <c r="C12" s="8" t="s">
        <v>16</v>
      </c>
      <c r="D12" s="8" t="s">
        <v>62</v>
      </c>
      <c r="F12" s="8" t="s">
        <v>77</v>
      </c>
      <c r="G12" s="8" t="s">
        <v>78</v>
      </c>
      <c r="I12" s="8" t="s">
        <v>77</v>
      </c>
      <c r="J12" s="8" t="s">
        <v>78</v>
      </c>
    </row>
    <row r="13" spans="1:10" x14ac:dyDescent="0.3">
      <c r="B13" s="3" t="s">
        <v>26</v>
      </c>
      <c r="C13" s="3" t="s">
        <v>92</v>
      </c>
      <c r="D13" s="5">
        <v>4</v>
      </c>
      <c r="F13" s="5">
        <v>1</v>
      </c>
      <c r="G13" s="5">
        <v>2.8521978021978027</v>
      </c>
      <c r="I13" s="5">
        <v>4</v>
      </c>
      <c r="J13" s="5">
        <v>3.512197802197802</v>
      </c>
    </row>
    <row r="14" spans="1:10" x14ac:dyDescent="0.3">
      <c r="B14" s="3" t="s">
        <v>28</v>
      </c>
      <c r="C14" s="3" t="s">
        <v>93</v>
      </c>
      <c r="D14" s="5">
        <v>4</v>
      </c>
      <c r="F14" s="5">
        <v>1</v>
      </c>
      <c r="G14" s="5">
        <v>3.0321978021978024</v>
      </c>
      <c r="I14" s="5">
        <v>4</v>
      </c>
      <c r="J14" s="5">
        <v>3.512197802197802</v>
      </c>
    </row>
    <row r="15" spans="1:10" x14ac:dyDescent="0.3">
      <c r="B15" s="3" t="s">
        <v>29</v>
      </c>
      <c r="C15" s="3" t="s">
        <v>94</v>
      </c>
      <c r="D15" s="15">
        <v>2.1505978298431119</v>
      </c>
      <c r="F15" s="15">
        <v>1</v>
      </c>
      <c r="G15" s="15">
        <v>3.2475603013338867</v>
      </c>
      <c r="I15" s="15">
        <v>2.1505978298431119</v>
      </c>
      <c r="J15" s="15">
        <v>3.512197802197802</v>
      </c>
    </row>
    <row r="16" spans="1:10" x14ac:dyDescent="0.3">
      <c r="B16" s="3" t="s">
        <v>30</v>
      </c>
      <c r="C16" s="3" t="s">
        <v>95</v>
      </c>
      <c r="D16" s="5">
        <v>4</v>
      </c>
      <c r="F16" s="5">
        <v>1</v>
      </c>
      <c r="G16" s="5">
        <v>2.762197802197802</v>
      </c>
      <c r="I16" s="5">
        <v>4</v>
      </c>
      <c r="J16" s="5">
        <v>3.512197802197802</v>
      </c>
    </row>
    <row r="17" spans="2:10" ht="15" thickBot="1" x14ac:dyDescent="0.35">
      <c r="B17" s="2" t="s">
        <v>31</v>
      </c>
      <c r="C17" s="2" t="s">
        <v>96</v>
      </c>
      <c r="D17" s="4">
        <v>3.1097518833367905</v>
      </c>
      <c r="F17" s="4">
        <v>1</v>
      </c>
      <c r="G17" s="4">
        <v>3.1746375008639158</v>
      </c>
      <c r="I17" s="4">
        <v>3.109751883336791</v>
      </c>
      <c r="J17" s="4">
        <v>3.5121978021978024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topLeftCell="A14" workbookViewId="0">
      <selection activeCell="R21" sqref="R21"/>
    </sheetView>
  </sheetViews>
  <sheetFormatPr defaultRowHeight="14.4" x14ac:dyDescent="0.3"/>
  <cols>
    <col min="1" max="1" width="2.33203125" customWidth="1"/>
    <col min="2" max="2" width="6.21875" customWidth="1"/>
    <col min="3" max="3" width="19.33203125" bestFit="1" customWidth="1"/>
    <col min="4" max="4" width="12.6640625" bestFit="1" customWidth="1"/>
    <col min="5" max="5" width="12.77734375" bestFit="1" customWidth="1"/>
    <col min="6" max="6" width="10.44140625" customWidth="1"/>
    <col min="7" max="7" width="12" bestFit="1" customWidth="1"/>
  </cols>
  <sheetData>
    <row r="1" spans="1:5" x14ac:dyDescent="0.3">
      <c r="A1" s="1" t="s">
        <v>7</v>
      </c>
    </row>
    <row r="2" spans="1:5" x14ac:dyDescent="0.3">
      <c r="A2" s="1" t="s">
        <v>80</v>
      </c>
    </row>
    <row r="3" spans="1:5" x14ac:dyDescent="0.3">
      <c r="A3" s="1" t="s">
        <v>123</v>
      </c>
    </row>
    <row r="4" spans="1:5" x14ac:dyDescent="0.3">
      <c r="A4" s="1" t="s">
        <v>8</v>
      </c>
    </row>
    <row r="5" spans="1:5" x14ac:dyDescent="0.3">
      <c r="A5" s="1" t="s">
        <v>9</v>
      </c>
    </row>
    <row r="6" spans="1:5" x14ac:dyDescent="0.3">
      <c r="A6" s="1"/>
      <c r="B6" t="s">
        <v>10</v>
      </c>
    </row>
    <row r="7" spans="1:5" x14ac:dyDescent="0.3">
      <c r="A7" s="1"/>
      <c r="B7" t="s">
        <v>124</v>
      </c>
    </row>
    <row r="8" spans="1:5" x14ac:dyDescent="0.3">
      <c r="A8" s="1"/>
      <c r="B8" t="s">
        <v>82</v>
      </c>
    </row>
    <row r="9" spans="1:5" x14ac:dyDescent="0.3">
      <c r="A9" s="1" t="s">
        <v>11</v>
      </c>
    </row>
    <row r="10" spans="1:5" x14ac:dyDescent="0.3">
      <c r="B10" t="s">
        <v>12</v>
      </c>
    </row>
    <row r="11" spans="1:5" x14ac:dyDescent="0.3">
      <c r="B11" t="s">
        <v>13</v>
      </c>
    </row>
    <row r="14" spans="1:5" ht="15" thickBot="1" x14ac:dyDescent="0.35">
      <c r="A14" t="s">
        <v>14</v>
      </c>
    </row>
    <row r="15" spans="1:5" ht="15" thickBot="1" x14ac:dyDescent="0.35">
      <c r="B15" s="17" t="s">
        <v>15</v>
      </c>
      <c r="C15" s="17" t="s">
        <v>16</v>
      </c>
      <c r="D15" s="17" t="s">
        <v>17</v>
      </c>
      <c r="E15" s="17" t="s">
        <v>18</v>
      </c>
    </row>
    <row r="16" spans="1:5" ht="15" thickBot="1" x14ac:dyDescent="0.35">
      <c r="B16" s="2" t="s">
        <v>101</v>
      </c>
      <c r="C16" s="2" t="s">
        <v>91</v>
      </c>
      <c r="D16" s="18">
        <v>0</v>
      </c>
      <c r="E16" s="18">
        <v>3.512197802197802</v>
      </c>
    </row>
    <row r="19" spans="1:7" ht="15" thickBot="1" x14ac:dyDescent="0.35">
      <c r="A19" t="s">
        <v>19</v>
      </c>
    </row>
    <row r="20" spans="1:7" ht="15" thickBot="1" x14ac:dyDescent="0.35">
      <c r="B20" s="17" t="s">
        <v>15</v>
      </c>
      <c r="C20" s="17" t="s">
        <v>16</v>
      </c>
      <c r="D20" s="17" t="s">
        <v>17</v>
      </c>
      <c r="E20" s="17" t="s">
        <v>18</v>
      </c>
      <c r="F20" s="17" t="s">
        <v>20</v>
      </c>
    </row>
    <row r="21" spans="1:7" x14ac:dyDescent="0.3">
      <c r="B21" s="3" t="s">
        <v>26</v>
      </c>
      <c r="C21" s="3" t="s">
        <v>92</v>
      </c>
      <c r="D21" s="5">
        <v>0</v>
      </c>
      <c r="E21" s="5">
        <v>4</v>
      </c>
      <c r="F21" s="3" t="s">
        <v>27</v>
      </c>
    </row>
    <row r="22" spans="1:7" x14ac:dyDescent="0.3">
      <c r="B22" s="3" t="s">
        <v>28</v>
      </c>
      <c r="C22" s="3" t="s">
        <v>93</v>
      </c>
      <c r="D22" s="5">
        <v>0</v>
      </c>
      <c r="E22" s="5">
        <v>4</v>
      </c>
      <c r="F22" s="3" t="s">
        <v>27</v>
      </c>
    </row>
    <row r="23" spans="1:7" x14ac:dyDescent="0.3">
      <c r="B23" s="3" t="s">
        <v>29</v>
      </c>
      <c r="C23" s="3" t="s">
        <v>94</v>
      </c>
      <c r="D23" s="15">
        <v>0</v>
      </c>
      <c r="E23" s="15">
        <v>2.1505978298431119</v>
      </c>
      <c r="F23" s="3" t="s">
        <v>27</v>
      </c>
    </row>
    <row r="24" spans="1:7" x14ac:dyDescent="0.3">
      <c r="B24" s="3" t="s">
        <v>30</v>
      </c>
      <c r="C24" s="3" t="s">
        <v>95</v>
      </c>
      <c r="D24" s="5">
        <v>0</v>
      </c>
      <c r="E24" s="5">
        <v>4</v>
      </c>
      <c r="F24" s="3" t="s">
        <v>27</v>
      </c>
    </row>
    <row r="25" spans="1:7" ht="15" thickBot="1" x14ac:dyDescent="0.35">
      <c r="B25" s="2" t="s">
        <v>31</v>
      </c>
      <c r="C25" s="2" t="s">
        <v>96</v>
      </c>
      <c r="D25" s="4">
        <v>0</v>
      </c>
      <c r="E25" s="4">
        <v>3.1097518833367905</v>
      </c>
      <c r="F25" s="2" t="s">
        <v>27</v>
      </c>
    </row>
    <row r="28" spans="1:7" ht="15" thickBot="1" x14ac:dyDescent="0.35">
      <c r="A28" t="s">
        <v>21</v>
      </c>
    </row>
    <row r="29" spans="1:7" ht="15" thickBot="1" x14ac:dyDescent="0.35">
      <c r="B29" s="17" t="s">
        <v>15</v>
      </c>
      <c r="C29" s="17" t="s">
        <v>16</v>
      </c>
      <c r="D29" s="17" t="s">
        <v>22</v>
      </c>
      <c r="E29" s="17" t="s">
        <v>23</v>
      </c>
      <c r="F29" s="17" t="s">
        <v>24</v>
      </c>
      <c r="G29" s="17" t="s">
        <v>25</v>
      </c>
    </row>
    <row r="30" spans="1:7" x14ac:dyDescent="0.3">
      <c r="B30" s="3" t="s">
        <v>32</v>
      </c>
      <c r="C30" s="3" t="s">
        <v>113</v>
      </c>
      <c r="D30" s="5">
        <v>4</v>
      </c>
      <c r="E30" s="3" t="s">
        <v>33</v>
      </c>
      <c r="F30" s="3" t="s">
        <v>34</v>
      </c>
      <c r="G30" s="5">
        <v>3</v>
      </c>
    </row>
    <row r="31" spans="1:7" x14ac:dyDescent="0.3">
      <c r="B31" s="3" t="s">
        <v>35</v>
      </c>
      <c r="C31" s="3" t="s">
        <v>114</v>
      </c>
      <c r="D31" s="5">
        <v>4</v>
      </c>
      <c r="E31" s="3" t="s">
        <v>36</v>
      </c>
      <c r="F31" s="3" t="s">
        <v>34</v>
      </c>
      <c r="G31" s="5">
        <v>3</v>
      </c>
    </row>
    <row r="32" spans="1:7" x14ac:dyDescent="0.3">
      <c r="B32" s="3" t="s">
        <v>37</v>
      </c>
      <c r="C32" s="3" t="s">
        <v>115</v>
      </c>
      <c r="D32" s="5">
        <v>2.1505978298431119</v>
      </c>
      <c r="E32" s="3" t="s">
        <v>38</v>
      </c>
      <c r="F32" s="3" t="s">
        <v>34</v>
      </c>
      <c r="G32" s="5">
        <v>1.1505978298431119</v>
      </c>
    </row>
    <row r="33" spans="2:7" x14ac:dyDescent="0.3">
      <c r="B33" s="3" t="s">
        <v>39</v>
      </c>
      <c r="C33" s="3" t="s">
        <v>116</v>
      </c>
      <c r="D33" s="5">
        <v>4</v>
      </c>
      <c r="E33" s="3" t="s">
        <v>40</v>
      </c>
      <c r="F33" s="3" t="s">
        <v>34</v>
      </c>
      <c r="G33" s="5">
        <v>3</v>
      </c>
    </row>
    <row r="34" spans="2:7" x14ac:dyDescent="0.3">
      <c r="B34" s="3" t="s">
        <v>41</v>
      </c>
      <c r="C34" s="3" t="s">
        <v>117</v>
      </c>
      <c r="D34" s="5">
        <v>3.1097518833367905</v>
      </c>
      <c r="E34" s="3" t="s">
        <v>42</v>
      </c>
      <c r="F34" s="3" t="s">
        <v>34</v>
      </c>
      <c r="G34" s="5">
        <v>2.1097518833367905</v>
      </c>
    </row>
    <row r="35" spans="2:7" x14ac:dyDescent="0.3">
      <c r="B35" s="3" t="s">
        <v>43</v>
      </c>
      <c r="C35" s="3" t="s">
        <v>97</v>
      </c>
      <c r="D35" s="5">
        <v>2565</v>
      </c>
      <c r="E35" s="3" t="s">
        <v>44</v>
      </c>
      <c r="F35" s="3" t="s">
        <v>45</v>
      </c>
      <c r="G35" s="3">
        <v>0</v>
      </c>
    </row>
    <row r="36" spans="2:7" x14ac:dyDescent="0.3">
      <c r="B36" s="3" t="s">
        <v>46</v>
      </c>
      <c r="C36" s="3" t="s">
        <v>98</v>
      </c>
      <c r="D36" s="5">
        <v>500</v>
      </c>
      <c r="E36" s="3" t="s">
        <v>47</v>
      </c>
      <c r="F36" s="3" t="s">
        <v>45</v>
      </c>
      <c r="G36" s="3">
        <v>0</v>
      </c>
    </row>
    <row r="37" spans="2:7" x14ac:dyDescent="0.3">
      <c r="B37" s="3" t="s">
        <v>48</v>
      </c>
      <c r="C37" s="3" t="s">
        <v>99</v>
      </c>
      <c r="D37" s="5">
        <v>17.260349713179902</v>
      </c>
      <c r="E37" s="3" t="s">
        <v>49</v>
      </c>
      <c r="F37" s="3" t="s">
        <v>34</v>
      </c>
      <c r="G37" s="3">
        <v>0.73965028682009759</v>
      </c>
    </row>
    <row r="38" spans="2:7" x14ac:dyDescent="0.3">
      <c r="B38" s="3" t="s">
        <v>50</v>
      </c>
      <c r="C38" s="3" t="s">
        <v>118</v>
      </c>
      <c r="D38" s="5">
        <v>4</v>
      </c>
      <c r="E38" s="3" t="s">
        <v>51</v>
      </c>
      <c r="F38" s="3" t="s">
        <v>45</v>
      </c>
      <c r="G38" s="3">
        <v>0</v>
      </c>
    </row>
    <row r="39" spans="2:7" x14ac:dyDescent="0.3">
      <c r="B39" s="3" t="s">
        <v>52</v>
      </c>
      <c r="C39" s="3" t="s">
        <v>119</v>
      </c>
      <c r="D39" s="5">
        <v>4</v>
      </c>
      <c r="E39" s="3" t="s">
        <v>53</v>
      </c>
      <c r="F39" s="3" t="s">
        <v>45</v>
      </c>
      <c r="G39" s="3">
        <v>0</v>
      </c>
    </row>
    <row r="40" spans="2:7" x14ac:dyDescent="0.3">
      <c r="B40" s="3" t="s">
        <v>54</v>
      </c>
      <c r="C40" s="3" t="s">
        <v>120</v>
      </c>
      <c r="D40" s="5">
        <v>2.1505978298431119</v>
      </c>
      <c r="E40" s="3" t="s">
        <v>55</v>
      </c>
      <c r="F40" s="3" t="s">
        <v>34</v>
      </c>
      <c r="G40" s="3">
        <v>1.8494021701568881</v>
      </c>
    </row>
    <row r="41" spans="2:7" x14ac:dyDescent="0.3">
      <c r="B41" s="3" t="s">
        <v>56</v>
      </c>
      <c r="C41" s="3" t="s">
        <v>121</v>
      </c>
      <c r="D41" s="5">
        <v>4</v>
      </c>
      <c r="E41" s="3" t="s">
        <v>57</v>
      </c>
      <c r="F41" s="3" t="s">
        <v>45</v>
      </c>
      <c r="G41" s="3">
        <v>0</v>
      </c>
    </row>
    <row r="42" spans="2:7" ht="15" thickBot="1" x14ac:dyDescent="0.35">
      <c r="B42" s="2" t="s">
        <v>58</v>
      </c>
      <c r="C42" s="2" t="s">
        <v>122</v>
      </c>
      <c r="D42" s="4">
        <v>3.1097518833367905</v>
      </c>
      <c r="E42" s="2" t="s">
        <v>59</v>
      </c>
      <c r="F42" s="2" t="s">
        <v>34</v>
      </c>
      <c r="G42" s="2">
        <v>0.89024811666320947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activeCell="Q5" sqref="Q5"/>
    </sheetView>
  </sheetViews>
  <sheetFormatPr defaultRowHeight="14.4" x14ac:dyDescent="0.3"/>
  <cols>
    <col min="1" max="1" width="2.33203125" customWidth="1"/>
    <col min="2" max="2" width="6.21875" bestFit="1" customWidth="1"/>
    <col min="3" max="3" width="17.2187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60</v>
      </c>
    </row>
    <row r="2" spans="1:8" x14ac:dyDescent="0.3">
      <c r="A2" s="1" t="s">
        <v>80</v>
      </c>
    </row>
    <row r="3" spans="1:8" x14ac:dyDescent="0.3">
      <c r="A3" s="1" t="s">
        <v>123</v>
      </c>
    </row>
    <row r="6" spans="1:8" ht="15" thickBot="1" x14ac:dyDescent="0.35">
      <c r="A6" t="s">
        <v>19</v>
      </c>
    </row>
    <row r="7" spans="1:8" x14ac:dyDescent="0.3">
      <c r="B7" s="19"/>
      <c r="C7" s="19"/>
      <c r="D7" s="19" t="s">
        <v>61</v>
      </c>
      <c r="E7" s="19" t="s">
        <v>63</v>
      </c>
      <c r="F7" s="19" t="s">
        <v>65</v>
      </c>
      <c r="G7" s="19" t="s">
        <v>67</v>
      </c>
      <c r="H7" s="19" t="s">
        <v>67</v>
      </c>
    </row>
    <row r="8" spans="1:8" ht="15" thickBot="1" x14ac:dyDescent="0.35">
      <c r="B8" s="20" t="s">
        <v>15</v>
      </c>
      <c r="C8" s="20" t="s">
        <v>16</v>
      </c>
      <c r="D8" s="20" t="s">
        <v>62</v>
      </c>
      <c r="E8" s="20" t="s">
        <v>64</v>
      </c>
      <c r="F8" s="20" t="s">
        <v>66</v>
      </c>
      <c r="G8" s="20" t="s">
        <v>68</v>
      </c>
      <c r="H8" s="20" t="s">
        <v>69</v>
      </c>
    </row>
    <row r="9" spans="1:8" x14ac:dyDescent="0.3">
      <c r="B9" s="3" t="s">
        <v>26</v>
      </c>
      <c r="C9" s="3" t="s">
        <v>92</v>
      </c>
      <c r="D9" s="3">
        <v>4</v>
      </c>
      <c r="E9" s="3">
        <v>0</v>
      </c>
      <c r="F9" s="3">
        <v>0.22</v>
      </c>
      <c r="G9" s="3">
        <v>1E+30</v>
      </c>
      <c r="H9" s="3">
        <v>9.4285714285714278E-2</v>
      </c>
    </row>
    <row r="10" spans="1:8" x14ac:dyDescent="0.3">
      <c r="B10" s="3" t="s">
        <v>28</v>
      </c>
      <c r="C10" s="3" t="s">
        <v>93</v>
      </c>
      <c r="D10" s="3">
        <v>4</v>
      </c>
      <c r="E10" s="3">
        <v>0</v>
      </c>
      <c r="F10" s="3">
        <v>0.16</v>
      </c>
      <c r="G10" s="3">
        <v>1E+30</v>
      </c>
      <c r="H10" s="3">
        <v>6.0000000000000026E-2</v>
      </c>
    </row>
    <row r="11" spans="1:8" x14ac:dyDescent="0.3">
      <c r="B11" s="3" t="s">
        <v>29</v>
      </c>
      <c r="C11" s="3" t="s">
        <v>94</v>
      </c>
      <c r="D11" s="3">
        <v>2.1505978298431119</v>
      </c>
      <c r="E11" s="3">
        <v>0</v>
      </c>
      <c r="F11" s="3">
        <v>0.22999999999999998</v>
      </c>
      <c r="G11" s="3">
        <v>1.2771084337349433E-2</v>
      </c>
      <c r="H11" s="3">
        <v>4.8181818181818117E-2</v>
      </c>
    </row>
    <row r="12" spans="1:8" x14ac:dyDescent="0.3">
      <c r="B12" s="3" t="s">
        <v>30</v>
      </c>
      <c r="C12" s="3" t="s">
        <v>95</v>
      </c>
      <c r="D12" s="3">
        <v>4</v>
      </c>
      <c r="E12" s="3">
        <v>0</v>
      </c>
      <c r="F12" s="3">
        <v>0.25</v>
      </c>
      <c r="G12" s="3">
        <v>1E+30</v>
      </c>
      <c r="H12" s="3">
        <v>1.4285714285714332E-2</v>
      </c>
    </row>
    <row r="13" spans="1:8" ht="15" thickBot="1" x14ac:dyDescent="0.35">
      <c r="B13" s="2" t="s">
        <v>31</v>
      </c>
      <c r="C13" s="2" t="s">
        <v>96</v>
      </c>
      <c r="D13" s="2">
        <v>3.1097518833367905</v>
      </c>
      <c r="E13" s="2">
        <v>0</v>
      </c>
      <c r="F13" s="2">
        <v>0.16000000000000003</v>
      </c>
      <c r="G13" s="2">
        <v>4.2399999999999945E-2</v>
      </c>
      <c r="H13" s="2">
        <v>3.6976744186046559E-2</v>
      </c>
    </row>
    <row r="15" spans="1:8" ht="15" thickBot="1" x14ac:dyDescent="0.35">
      <c r="A15" t="s">
        <v>21</v>
      </c>
    </row>
    <row r="16" spans="1:8" x14ac:dyDescent="0.3">
      <c r="B16" s="19"/>
      <c r="C16" s="19"/>
      <c r="D16" s="19" t="s">
        <v>61</v>
      </c>
      <c r="E16" s="19" t="s">
        <v>70</v>
      </c>
      <c r="F16" s="19" t="s">
        <v>72</v>
      </c>
      <c r="G16" s="19" t="s">
        <v>67</v>
      </c>
      <c r="H16" s="19" t="s">
        <v>67</v>
      </c>
    </row>
    <row r="17" spans="2:8" ht="15" thickBot="1" x14ac:dyDescent="0.35">
      <c r="B17" s="20" t="s">
        <v>15</v>
      </c>
      <c r="C17" s="20" t="s">
        <v>16</v>
      </c>
      <c r="D17" s="20" t="s">
        <v>62</v>
      </c>
      <c r="E17" s="20" t="s">
        <v>71</v>
      </c>
      <c r="F17" s="20" t="s">
        <v>73</v>
      </c>
      <c r="G17" s="20" t="s">
        <v>68</v>
      </c>
      <c r="H17" s="20" t="s">
        <v>69</v>
      </c>
    </row>
    <row r="18" spans="2:8" x14ac:dyDescent="0.3">
      <c r="B18" s="3" t="s">
        <v>32</v>
      </c>
      <c r="C18" s="3" t="s">
        <v>113</v>
      </c>
      <c r="D18" s="3">
        <v>4</v>
      </c>
      <c r="E18" s="3">
        <v>0</v>
      </c>
      <c r="F18" s="3">
        <v>1</v>
      </c>
      <c r="G18" s="3">
        <v>3</v>
      </c>
      <c r="H18" s="3">
        <v>1E+30</v>
      </c>
    </row>
    <row r="19" spans="2:8" x14ac:dyDescent="0.3">
      <c r="B19" s="3" t="s">
        <v>35</v>
      </c>
      <c r="C19" s="3" t="s">
        <v>114</v>
      </c>
      <c r="D19" s="3">
        <v>4</v>
      </c>
      <c r="E19" s="3">
        <v>0</v>
      </c>
      <c r="F19" s="3">
        <v>1</v>
      </c>
      <c r="G19" s="3">
        <v>3</v>
      </c>
      <c r="H19" s="3">
        <v>1E+30</v>
      </c>
    </row>
    <row r="20" spans="2:8" x14ac:dyDescent="0.3">
      <c r="B20" s="3" t="s">
        <v>37</v>
      </c>
      <c r="C20" s="3" t="s">
        <v>115</v>
      </c>
      <c r="D20" s="3">
        <v>2.1505978298431119</v>
      </c>
      <c r="E20" s="3">
        <v>0</v>
      </c>
      <c r="F20" s="3">
        <v>1</v>
      </c>
      <c r="G20" s="3">
        <v>1.1505978298431121</v>
      </c>
      <c r="H20" s="3">
        <v>1E+30</v>
      </c>
    </row>
    <row r="21" spans="2:8" x14ac:dyDescent="0.3">
      <c r="B21" s="3" t="s">
        <v>39</v>
      </c>
      <c r="C21" s="3" t="s">
        <v>116</v>
      </c>
      <c r="D21" s="3">
        <v>4</v>
      </c>
      <c r="E21" s="3">
        <v>0</v>
      </c>
      <c r="F21" s="3">
        <v>1</v>
      </c>
      <c r="G21" s="3">
        <v>3</v>
      </c>
      <c r="H21" s="3">
        <v>1E+30</v>
      </c>
    </row>
    <row r="22" spans="2:8" x14ac:dyDescent="0.3">
      <c r="B22" s="3" t="s">
        <v>41</v>
      </c>
      <c r="C22" s="3" t="s">
        <v>117</v>
      </c>
      <c r="D22" s="3">
        <v>3.1097518833367905</v>
      </c>
      <c r="E22" s="3">
        <v>0</v>
      </c>
      <c r="F22" s="3">
        <v>1</v>
      </c>
      <c r="G22" s="3">
        <v>2.1097518833367901</v>
      </c>
      <c r="H22" s="3">
        <v>1E+30</v>
      </c>
    </row>
    <row r="23" spans="2:8" x14ac:dyDescent="0.3">
      <c r="B23" s="3" t="s">
        <v>43</v>
      </c>
      <c r="C23" s="3" t="s">
        <v>97</v>
      </c>
      <c r="D23" s="3">
        <v>2565</v>
      </c>
      <c r="E23" s="3">
        <v>5.4945054945054999E-4</v>
      </c>
      <c r="F23" s="3">
        <v>2565</v>
      </c>
      <c r="G23" s="3">
        <v>59.91162790697669</v>
      </c>
      <c r="H23" s="3">
        <v>141.98139534883731</v>
      </c>
    </row>
    <row r="24" spans="2:8" x14ac:dyDescent="0.3">
      <c r="B24" s="3" t="s">
        <v>46</v>
      </c>
      <c r="C24" s="3" t="s">
        <v>98</v>
      </c>
      <c r="D24" s="3">
        <v>500</v>
      </c>
      <c r="E24" s="3">
        <v>2.8571428571428532E-3</v>
      </c>
      <c r="F24" s="3">
        <v>500</v>
      </c>
      <c r="G24" s="3">
        <v>31.187645687645702</v>
      </c>
      <c r="H24" s="3">
        <v>13.211282051282037</v>
      </c>
    </row>
    <row r="25" spans="2:8" x14ac:dyDescent="0.3">
      <c r="B25" s="3" t="s">
        <v>48</v>
      </c>
      <c r="C25" s="3" t="s">
        <v>99</v>
      </c>
      <c r="D25" s="3">
        <v>17.260349713179902</v>
      </c>
      <c r="E25" s="3">
        <v>0</v>
      </c>
      <c r="F25" s="3">
        <v>18</v>
      </c>
      <c r="G25" s="3">
        <v>1E+30</v>
      </c>
      <c r="H25" s="3">
        <v>0.73965028682009715</v>
      </c>
    </row>
    <row r="26" spans="2:8" x14ac:dyDescent="0.3">
      <c r="B26" s="3" t="s">
        <v>50</v>
      </c>
      <c r="C26" s="3" t="s">
        <v>118</v>
      </c>
      <c r="D26" s="3">
        <v>4</v>
      </c>
      <c r="E26" s="3">
        <v>9.4285714285714278E-2</v>
      </c>
      <c r="F26" s="3">
        <v>4</v>
      </c>
      <c r="G26" s="3">
        <v>2.8986998916576336</v>
      </c>
      <c r="H26" s="3">
        <v>1.3666843501326249</v>
      </c>
    </row>
    <row r="27" spans="2:8" x14ac:dyDescent="0.3">
      <c r="B27" s="3" t="s">
        <v>52</v>
      </c>
      <c r="C27" s="3" t="s">
        <v>119</v>
      </c>
      <c r="D27" s="3">
        <v>4</v>
      </c>
      <c r="E27" s="3">
        <v>6.0000000000000026E-2</v>
      </c>
      <c r="F27" s="3">
        <v>4</v>
      </c>
      <c r="G27" s="3">
        <v>1.1879231879231862</v>
      </c>
      <c r="H27" s="3">
        <v>3</v>
      </c>
    </row>
    <row r="28" spans="2:8" x14ac:dyDescent="0.3">
      <c r="B28" s="3" t="s">
        <v>54</v>
      </c>
      <c r="C28" s="3" t="s">
        <v>120</v>
      </c>
      <c r="D28" s="3">
        <v>2.1505978298431119</v>
      </c>
      <c r="E28" s="3">
        <v>0</v>
      </c>
      <c r="F28" s="3">
        <v>4</v>
      </c>
      <c r="G28" s="3">
        <v>1E+30</v>
      </c>
      <c r="H28" s="3">
        <v>1.8494021701568879</v>
      </c>
    </row>
    <row r="29" spans="2:8" x14ac:dyDescent="0.3">
      <c r="B29" s="3" t="s">
        <v>56</v>
      </c>
      <c r="C29" s="3" t="s">
        <v>121</v>
      </c>
      <c r="D29" s="3">
        <v>4</v>
      </c>
      <c r="E29" s="3">
        <v>1.4285714285714332E-2</v>
      </c>
      <c r="F29" s="3">
        <v>4</v>
      </c>
      <c r="G29" s="3">
        <v>1.0286067346308299</v>
      </c>
      <c r="H29" s="3">
        <v>1.6533209762125425</v>
      </c>
    </row>
    <row r="30" spans="2:8" ht="15" thickBot="1" x14ac:dyDescent="0.35">
      <c r="B30" s="2" t="s">
        <v>58</v>
      </c>
      <c r="C30" s="2" t="s">
        <v>122</v>
      </c>
      <c r="D30" s="2">
        <v>3.1097518833367905</v>
      </c>
      <c r="E30" s="2">
        <v>0</v>
      </c>
      <c r="F30" s="2">
        <v>4</v>
      </c>
      <c r="G30" s="2">
        <v>1E+30</v>
      </c>
      <c r="H30" s="2">
        <v>0.89024811666321002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tabSelected="1" workbookViewId="0">
      <selection activeCell="T3" sqref="T3"/>
    </sheetView>
  </sheetViews>
  <sheetFormatPr defaultRowHeight="14.4" x14ac:dyDescent="0.3"/>
  <cols>
    <col min="1" max="1" width="2.33203125" customWidth="1"/>
    <col min="2" max="2" width="6.21875" bestFit="1" customWidth="1"/>
    <col min="3" max="3" width="19.33203125" bestFit="1" customWidth="1"/>
    <col min="4" max="4" width="12" bestFit="1" customWidth="1"/>
    <col min="5" max="5" width="2.33203125" customWidth="1"/>
    <col min="6" max="6" width="6.5546875" bestFit="1" customWidth="1"/>
    <col min="7" max="7" width="12" bestFit="1" customWidth="1"/>
    <col min="8" max="8" width="2.33203125" customWidth="1"/>
    <col min="9" max="10" width="12" bestFit="1" customWidth="1"/>
  </cols>
  <sheetData>
    <row r="1" spans="1:10" x14ac:dyDescent="0.3">
      <c r="A1" s="1" t="s">
        <v>74</v>
      </c>
    </row>
    <row r="2" spans="1:10" x14ac:dyDescent="0.3">
      <c r="A2" s="1" t="s">
        <v>80</v>
      </c>
    </row>
    <row r="3" spans="1:10" x14ac:dyDescent="0.3">
      <c r="A3" s="1" t="s">
        <v>125</v>
      </c>
    </row>
    <row r="5" spans="1:10" ht="15" thickBot="1" x14ac:dyDescent="0.35"/>
    <row r="6" spans="1:10" x14ac:dyDescent="0.3">
      <c r="B6" s="19"/>
      <c r="C6" s="19" t="s">
        <v>65</v>
      </c>
      <c r="D6" s="19"/>
    </row>
    <row r="7" spans="1:10" ht="15" thickBot="1" x14ac:dyDescent="0.35">
      <c r="B7" s="20" t="s">
        <v>15</v>
      </c>
      <c r="C7" s="20" t="s">
        <v>16</v>
      </c>
      <c r="D7" s="20" t="s">
        <v>62</v>
      </c>
    </row>
    <row r="8" spans="1:10" ht="15" thickBot="1" x14ac:dyDescent="0.35">
      <c r="B8" s="2" t="s">
        <v>101</v>
      </c>
      <c r="C8" s="2" t="s">
        <v>91</v>
      </c>
      <c r="D8" s="18">
        <v>3.512197802197802</v>
      </c>
    </row>
    <row r="10" spans="1:10" ht="15" thickBot="1" x14ac:dyDescent="0.35"/>
    <row r="11" spans="1:10" x14ac:dyDescent="0.3">
      <c r="B11" s="19"/>
      <c r="C11" s="19" t="s">
        <v>75</v>
      </c>
      <c r="D11" s="19"/>
      <c r="F11" s="19" t="s">
        <v>76</v>
      </c>
      <c r="G11" s="19" t="s">
        <v>65</v>
      </c>
      <c r="I11" s="19" t="s">
        <v>79</v>
      </c>
      <c r="J11" s="19" t="s">
        <v>65</v>
      </c>
    </row>
    <row r="12" spans="1:10" ht="15" thickBot="1" x14ac:dyDescent="0.35">
      <c r="B12" s="20" t="s">
        <v>15</v>
      </c>
      <c r="C12" s="20" t="s">
        <v>16</v>
      </c>
      <c r="D12" s="20" t="s">
        <v>62</v>
      </c>
      <c r="F12" s="20" t="s">
        <v>77</v>
      </c>
      <c r="G12" s="20" t="s">
        <v>78</v>
      </c>
      <c r="I12" s="20" t="s">
        <v>77</v>
      </c>
      <c r="J12" s="20" t="s">
        <v>78</v>
      </c>
    </row>
    <row r="13" spans="1:10" x14ac:dyDescent="0.3">
      <c r="B13" s="3" t="s">
        <v>26</v>
      </c>
      <c r="C13" s="3" t="s">
        <v>92</v>
      </c>
      <c r="D13" s="5">
        <v>4</v>
      </c>
      <c r="F13" s="5">
        <v>1</v>
      </c>
      <c r="G13" s="5">
        <v>2.8521978021978027</v>
      </c>
      <c r="I13" s="5">
        <v>4</v>
      </c>
      <c r="J13" s="5">
        <v>3.512197802197802</v>
      </c>
    </row>
    <row r="14" spans="1:10" x14ac:dyDescent="0.3">
      <c r="B14" s="3" t="s">
        <v>28</v>
      </c>
      <c r="C14" s="3" t="s">
        <v>93</v>
      </c>
      <c r="D14" s="5">
        <v>4</v>
      </c>
      <c r="F14" s="5">
        <v>1</v>
      </c>
      <c r="G14" s="5">
        <v>3.0321978021978024</v>
      </c>
      <c r="I14" s="5">
        <v>4</v>
      </c>
      <c r="J14" s="5">
        <v>3.512197802197802</v>
      </c>
    </row>
    <row r="15" spans="1:10" x14ac:dyDescent="0.3">
      <c r="B15" s="3" t="s">
        <v>29</v>
      </c>
      <c r="C15" s="3" t="s">
        <v>94</v>
      </c>
      <c r="D15" s="15">
        <v>2.1505978298431119</v>
      </c>
      <c r="F15" s="15">
        <v>1</v>
      </c>
      <c r="G15" s="15">
        <v>3.2475603013338867</v>
      </c>
      <c r="I15" s="15">
        <v>2.1505978298431119</v>
      </c>
      <c r="J15" s="15">
        <v>3.512197802197802</v>
      </c>
    </row>
    <row r="16" spans="1:10" x14ac:dyDescent="0.3">
      <c r="B16" s="3" t="s">
        <v>30</v>
      </c>
      <c r="C16" s="3" t="s">
        <v>95</v>
      </c>
      <c r="D16" s="5">
        <v>4</v>
      </c>
      <c r="F16" s="5">
        <v>1</v>
      </c>
      <c r="G16" s="5">
        <v>2.762197802197802</v>
      </c>
      <c r="I16" s="5">
        <v>4</v>
      </c>
      <c r="J16" s="5">
        <v>3.512197802197802</v>
      </c>
    </row>
    <row r="17" spans="2:10" ht="15" thickBot="1" x14ac:dyDescent="0.35">
      <c r="B17" s="2" t="s">
        <v>31</v>
      </c>
      <c r="C17" s="2" t="s">
        <v>96</v>
      </c>
      <c r="D17" s="4">
        <v>3.1097518833367905</v>
      </c>
      <c r="F17" s="4">
        <v>1</v>
      </c>
      <c r="G17" s="4">
        <v>3.1746375008639158</v>
      </c>
      <c r="I17" s="4">
        <v>3.109751883336791</v>
      </c>
      <c r="J17" s="4">
        <v>3.5121978021978024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P11" sqref="P11"/>
    </sheetView>
  </sheetViews>
  <sheetFormatPr defaultRowHeight="15.6" x14ac:dyDescent="0.3"/>
  <cols>
    <col min="1" max="1" width="16.6640625" style="11" bestFit="1" customWidth="1"/>
    <col min="2" max="6" width="8.88671875" style="12" customWidth="1"/>
    <col min="7" max="7" width="13.33203125" style="12" bestFit="1" customWidth="1"/>
    <col min="8" max="8" width="5" style="12" bestFit="1" customWidth="1"/>
    <col min="9" max="9" width="9.77734375" style="12" bestFit="1" customWidth="1"/>
  </cols>
  <sheetData>
    <row r="1" spans="1:9" s="1" customFormat="1" x14ac:dyDescent="0.3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/>
      <c r="H1" s="9"/>
      <c r="I1" s="9"/>
    </row>
    <row r="2" spans="1:9" x14ac:dyDescent="0.3">
      <c r="A2" s="9" t="s">
        <v>83</v>
      </c>
      <c r="B2" s="10">
        <v>4</v>
      </c>
      <c r="C2" s="10">
        <v>4</v>
      </c>
      <c r="D2" s="13">
        <v>2.1505978298431119</v>
      </c>
      <c r="E2" s="10">
        <v>4</v>
      </c>
      <c r="F2" s="10">
        <v>3.1097518833367905</v>
      </c>
      <c r="G2" s="10"/>
      <c r="H2" s="10"/>
      <c r="I2" s="10"/>
    </row>
    <row r="3" spans="1:9" x14ac:dyDescent="0.3">
      <c r="A3" s="9"/>
      <c r="B3" s="10"/>
      <c r="C3" s="10"/>
      <c r="D3" s="10"/>
      <c r="E3" s="10"/>
      <c r="F3" s="10"/>
      <c r="G3" s="10"/>
      <c r="H3" s="10"/>
      <c r="I3" s="10"/>
    </row>
    <row r="4" spans="1:9" x14ac:dyDescent="0.3">
      <c r="A4" s="9" t="s">
        <v>72</v>
      </c>
      <c r="B4" s="10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9" t="s">
        <v>84</v>
      </c>
      <c r="H4" s="10" t="s">
        <v>100</v>
      </c>
      <c r="I4" s="9" t="s">
        <v>85</v>
      </c>
    </row>
    <row r="5" spans="1:9" x14ac:dyDescent="0.3">
      <c r="A5" s="9" t="s">
        <v>86</v>
      </c>
      <c r="B5" s="10">
        <v>130</v>
      </c>
      <c r="C5" s="10">
        <v>78</v>
      </c>
      <c r="D5" s="10">
        <v>195</v>
      </c>
      <c r="E5" s="10">
        <v>195</v>
      </c>
      <c r="F5" s="10">
        <v>171.6</v>
      </c>
      <c r="G5" s="10">
        <f>B5*$B$2+C5*$C$2+D5*$D$2+E5*$E$2+F5*$F$2</f>
        <v>2565</v>
      </c>
      <c r="H5" s="10" t="s">
        <v>5</v>
      </c>
      <c r="I5" s="10">
        <v>2565</v>
      </c>
    </row>
    <row r="6" spans="1:9" x14ac:dyDescent="0.3">
      <c r="A6" s="9" t="s">
        <v>87</v>
      </c>
      <c r="B6" s="10">
        <v>19</v>
      </c>
      <c r="C6" s="10">
        <v>20</v>
      </c>
      <c r="D6" s="10">
        <v>43</v>
      </c>
      <c r="E6" s="10">
        <v>45</v>
      </c>
      <c r="F6" s="10">
        <v>23</v>
      </c>
      <c r="G6" s="10">
        <f>B6*$B$2+C6*$C$2+D6*$D$2+E6*$E$2+F6*$F$2</f>
        <v>500</v>
      </c>
      <c r="H6" s="10" t="s">
        <v>5</v>
      </c>
      <c r="I6" s="10">
        <v>500</v>
      </c>
    </row>
    <row r="7" spans="1:9" x14ac:dyDescent="0.3">
      <c r="A7" s="9" t="s">
        <v>88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f t="shared" ref="G7:G17" si="0">B7*$B$2+C7*$C$2+D7*$D$2+E7*$E$2+F7*$F$2</f>
        <v>17.260349713179902</v>
      </c>
      <c r="H7" s="10" t="s">
        <v>5</v>
      </c>
      <c r="I7" s="10">
        <v>18</v>
      </c>
    </row>
    <row r="8" spans="1:9" x14ac:dyDescent="0.3">
      <c r="A8" s="9" t="s">
        <v>102</v>
      </c>
      <c r="B8" s="10">
        <v>1</v>
      </c>
      <c r="C8" s="10">
        <v>0</v>
      </c>
      <c r="D8" s="10">
        <v>0</v>
      </c>
      <c r="E8" s="10">
        <v>0</v>
      </c>
      <c r="F8" s="10">
        <v>0</v>
      </c>
      <c r="G8" s="10">
        <f t="shared" si="0"/>
        <v>4</v>
      </c>
      <c r="H8" s="10" t="s">
        <v>5</v>
      </c>
      <c r="I8" s="10">
        <v>4</v>
      </c>
    </row>
    <row r="9" spans="1:9" x14ac:dyDescent="0.3">
      <c r="A9" s="9" t="s">
        <v>103</v>
      </c>
      <c r="B9" s="10">
        <v>0</v>
      </c>
      <c r="C9" s="10">
        <v>1</v>
      </c>
      <c r="D9" s="10">
        <v>0</v>
      </c>
      <c r="E9" s="10">
        <v>0</v>
      </c>
      <c r="F9" s="10">
        <v>0</v>
      </c>
      <c r="G9" s="10">
        <f t="shared" si="0"/>
        <v>4</v>
      </c>
      <c r="H9" s="10" t="s">
        <v>5</v>
      </c>
      <c r="I9" s="10">
        <v>4</v>
      </c>
    </row>
    <row r="10" spans="1:9" x14ac:dyDescent="0.3">
      <c r="A10" s="9" t="s">
        <v>104</v>
      </c>
      <c r="B10" s="10">
        <v>0</v>
      </c>
      <c r="C10" s="10">
        <v>0</v>
      </c>
      <c r="D10" s="10">
        <v>1</v>
      </c>
      <c r="E10" s="10">
        <v>0</v>
      </c>
      <c r="F10" s="10">
        <v>0</v>
      </c>
      <c r="G10" s="10">
        <f t="shared" si="0"/>
        <v>2.1505978298431119</v>
      </c>
      <c r="H10" s="10" t="s">
        <v>5</v>
      </c>
      <c r="I10" s="10">
        <v>4</v>
      </c>
    </row>
    <row r="11" spans="1:9" x14ac:dyDescent="0.3">
      <c r="A11" s="9" t="s">
        <v>105</v>
      </c>
      <c r="B11" s="10">
        <v>0</v>
      </c>
      <c r="C11" s="10">
        <v>0</v>
      </c>
      <c r="D11" s="10">
        <v>0</v>
      </c>
      <c r="E11" s="10">
        <v>1</v>
      </c>
      <c r="F11" s="10">
        <v>0</v>
      </c>
      <c r="G11" s="10">
        <f t="shared" si="0"/>
        <v>4</v>
      </c>
      <c r="H11" s="10" t="s">
        <v>5</v>
      </c>
      <c r="I11" s="10">
        <v>4</v>
      </c>
    </row>
    <row r="12" spans="1:9" x14ac:dyDescent="0.3">
      <c r="A12" s="9" t="s">
        <v>106</v>
      </c>
      <c r="B12" s="10">
        <v>0</v>
      </c>
      <c r="C12" s="10">
        <v>0</v>
      </c>
      <c r="D12" s="10">
        <v>0</v>
      </c>
      <c r="E12" s="10">
        <v>0</v>
      </c>
      <c r="F12" s="10">
        <v>1</v>
      </c>
      <c r="G12" s="10">
        <f t="shared" si="0"/>
        <v>3.1097518833367905</v>
      </c>
      <c r="H12" s="10" t="s">
        <v>5</v>
      </c>
      <c r="I12" s="10">
        <v>4</v>
      </c>
    </row>
    <row r="13" spans="1:9" x14ac:dyDescent="0.3">
      <c r="A13" s="9" t="s">
        <v>107</v>
      </c>
      <c r="B13" s="10">
        <v>1</v>
      </c>
      <c r="C13" s="10">
        <v>0</v>
      </c>
      <c r="D13" s="10">
        <v>0</v>
      </c>
      <c r="E13" s="10">
        <v>0</v>
      </c>
      <c r="F13" s="10">
        <v>0</v>
      </c>
      <c r="G13" s="10">
        <f t="shared" si="0"/>
        <v>4</v>
      </c>
      <c r="H13" s="10" t="s">
        <v>6</v>
      </c>
      <c r="I13" s="10">
        <v>1</v>
      </c>
    </row>
    <row r="14" spans="1:9" x14ac:dyDescent="0.3">
      <c r="A14" s="9" t="s">
        <v>108</v>
      </c>
      <c r="B14" s="10">
        <v>0</v>
      </c>
      <c r="C14" s="10">
        <v>1</v>
      </c>
      <c r="D14" s="10">
        <v>0</v>
      </c>
      <c r="E14" s="10">
        <v>0</v>
      </c>
      <c r="F14" s="10">
        <v>0</v>
      </c>
      <c r="G14" s="10">
        <f t="shared" si="0"/>
        <v>4</v>
      </c>
      <c r="H14" s="10" t="s">
        <v>6</v>
      </c>
      <c r="I14" s="10">
        <v>1</v>
      </c>
    </row>
    <row r="15" spans="1:9" x14ac:dyDescent="0.3">
      <c r="A15" s="9" t="s">
        <v>109</v>
      </c>
      <c r="B15" s="10">
        <v>0</v>
      </c>
      <c r="C15" s="10">
        <v>0</v>
      </c>
      <c r="D15" s="10">
        <v>1</v>
      </c>
      <c r="E15" s="10">
        <v>0</v>
      </c>
      <c r="F15" s="10">
        <v>0</v>
      </c>
      <c r="G15" s="10">
        <f t="shared" si="0"/>
        <v>2.1505978298431119</v>
      </c>
      <c r="H15" s="10" t="s">
        <v>6</v>
      </c>
      <c r="I15" s="10">
        <v>1</v>
      </c>
    </row>
    <row r="16" spans="1:9" x14ac:dyDescent="0.3">
      <c r="A16" s="9" t="s">
        <v>110</v>
      </c>
      <c r="B16" s="10">
        <v>0</v>
      </c>
      <c r="C16" s="10">
        <v>0</v>
      </c>
      <c r="D16" s="10">
        <v>0</v>
      </c>
      <c r="E16" s="10">
        <v>1</v>
      </c>
      <c r="F16" s="10">
        <v>0</v>
      </c>
      <c r="G16" s="10">
        <f t="shared" si="0"/>
        <v>4</v>
      </c>
      <c r="H16" s="10" t="s">
        <v>6</v>
      </c>
      <c r="I16" s="10">
        <v>1</v>
      </c>
    </row>
    <row r="17" spans="1:9" x14ac:dyDescent="0.3">
      <c r="A17" s="9" t="s">
        <v>111</v>
      </c>
      <c r="B17" s="10">
        <v>0</v>
      </c>
      <c r="C17" s="10">
        <v>0</v>
      </c>
      <c r="D17" s="10">
        <v>0</v>
      </c>
      <c r="E17" s="10">
        <v>0</v>
      </c>
      <c r="F17" s="10">
        <v>1</v>
      </c>
      <c r="G17" s="10">
        <f t="shared" si="0"/>
        <v>3.1097518833367905</v>
      </c>
      <c r="H17" s="10" t="s">
        <v>6</v>
      </c>
      <c r="I17" s="10">
        <v>1</v>
      </c>
    </row>
    <row r="18" spans="1:9" x14ac:dyDescent="0.3">
      <c r="H18" s="10"/>
      <c r="I18" s="10"/>
    </row>
    <row r="19" spans="1:9" x14ac:dyDescent="0.3">
      <c r="A19" s="9"/>
      <c r="B19" s="10"/>
      <c r="C19" s="10"/>
      <c r="D19" s="10"/>
      <c r="E19" s="10"/>
      <c r="F19" s="10"/>
      <c r="G19" s="9" t="s">
        <v>90</v>
      </c>
      <c r="H19" s="10"/>
      <c r="I19" s="10"/>
    </row>
    <row r="20" spans="1:9" x14ac:dyDescent="0.3">
      <c r="A20" s="9" t="s">
        <v>89</v>
      </c>
      <c r="B20" s="10">
        <v>0.22</v>
      </c>
      <c r="C20" s="10">
        <v>0.16</v>
      </c>
      <c r="D20" s="10">
        <v>0.23</v>
      </c>
      <c r="E20" s="10">
        <v>0.25</v>
      </c>
      <c r="F20" s="10">
        <v>0.16</v>
      </c>
      <c r="G20" s="16">
        <f>B20*$B$2+C20*$C$2+D20*$D$2+E20*$E$2+F20*$F$2</f>
        <v>3.512197802197802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yiliang ong</dc:creator>
  <cp:lastModifiedBy>yiliang ong</cp:lastModifiedBy>
  <dcterms:created xsi:type="dcterms:W3CDTF">2020-11-13T03:42:54Z</dcterms:created>
  <dcterms:modified xsi:type="dcterms:W3CDTF">2020-11-18T08:10:41Z</dcterms:modified>
</cp:coreProperties>
</file>