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9" i="1"/>
  <c r="I10" i="1"/>
  <c r="I11" i="1"/>
  <c r="I12" i="1"/>
  <c r="I13" i="1"/>
  <c r="I14" i="1"/>
  <c r="I2" i="1"/>
  <c r="G3" i="1"/>
  <c r="G4" i="1"/>
  <c r="G5" i="1"/>
  <c r="G6" i="1"/>
  <c r="G7" i="1"/>
  <c r="G9" i="1"/>
  <c r="G10" i="1"/>
  <c r="G11" i="1"/>
  <c r="G12" i="1"/>
  <c r="G13" i="1"/>
  <c r="G14" i="1"/>
  <c r="G2" i="1"/>
</calcChain>
</file>

<file path=xl/sharedStrings.xml><?xml version="1.0" encoding="utf-8"?>
<sst xmlns="http://schemas.openxmlformats.org/spreadsheetml/2006/main" count="22" uniqueCount="16">
  <si>
    <t>序号</t>
    <phoneticPr fontId="1" type="noConversion"/>
  </si>
  <si>
    <t>矿池类型</t>
    <phoneticPr fontId="1" type="noConversion"/>
  </si>
  <si>
    <t>投入</t>
    <phoneticPr fontId="1" type="noConversion"/>
  </si>
  <si>
    <t>产出</t>
    <phoneticPr fontId="1" type="noConversion"/>
  </si>
  <si>
    <t>运行天数</t>
    <phoneticPr fontId="1" type="noConversion"/>
  </si>
  <si>
    <t>初级矿池</t>
    <phoneticPr fontId="1" type="noConversion"/>
  </si>
  <si>
    <t>差额</t>
    <phoneticPr fontId="1" type="noConversion"/>
  </si>
  <si>
    <t>中级矿池</t>
    <phoneticPr fontId="1" type="noConversion"/>
  </si>
  <si>
    <t>进阶矿池</t>
    <phoneticPr fontId="1" type="noConversion"/>
  </si>
  <si>
    <t>高级矿池</t>
    <phoneticPr fontId="1" type="noConversion"/>
  </si>
  <si>
    <t>精英矿池</t>
    <phoneticPr fontId="1" type="noConversion"/>
  </si>
  <si>
    <t>超级矿池</t>
    <phoneticPr fontId="1" type="noConversion"/>
  </si>
  <si>
    <t>调整前</t>
    <phoneticPr fontId="1" type="noConversion"/>
  </si>
  <si>
    <t>调整后</t>
    <phoneticPr fontId="1" type="noConversion"/>
  </si>
  <si>
    <t>实际产出/天</t>
    <phoneticPr fontId="1" type="noConversion"/>
  </si>
  <si>
    <t>预计产出/天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</si>
</sst>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000_);[Red]\(0.0000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80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180" fontId="0" fillId="0" borderId="1" xfId="0" applyNumberFormat="1" applyBorder="1" applyAlignment="1">
      <alignment horizontal="right" vertical="center"/>
    </xf>
    <xf numFmtId="180" fontId="0" fillId="0" borderId="1" xfId="0" applyNumberFormat="1" applyBorder="1" applyAlignment="1">
      <alignment horizontal="right"/>
    </xf>
    <xf numFmtId="0" fontId="0" fillId="4" borderId="1" xfId="0" applyFill="1" applyBorder="1" applyAlignment="1">
      <alignment horizontal="center" vertical="center" textRotation="255"/>
    </xf>
    <xf numFmtId="180" fontId="0" fillId="0" borderId="1" xfId="0" applyNumberFormat="1" applyBorder="1"/>
    <xf numFmtId="0" fontId="0" fillId="3" borderId="2" xfId="0" applyFill="1" applyBorder="1" applyAlignment="1">
      <alignment horizontal="center" vertical="center" textRotation="255"/>
    </xf>
    <xf numFmtId="0" fontId="0" fillId="0" borderId="2" xfId="0" applyBorder="1" applyAlignment="1">
      <alignment horizontal="center" vertical="center"/>
    </xf>
    <xf numFmtId="180" fontId="0" fillId="0" borderId="2" xfId="0" applyNumberFormat="1" applyBorder="1" applyAlignment="1">
      <alignment horizontal="right"/>
    </xf>
    <xf numFmtId="180" fontId="0" fillId="0" borderId="2" xfId="0" applyNumberFormat="1" applyBorder="1"/>
    <xf numFmtId="0" fontId="0" fillId="4" borderId="3" xfId="0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/>
    </xf>
    <xf numFmtId="180" fontId="0" fillId="0" borderId="3" xfId="0" applyNumberFormat="1" applyBorder="1" applyAlignment="1">
      <alignment horizontal="right" vertical="center"/>
    </xf>
    <xf numFmtId="180" fontId="0" fillId="0" borderId="3" xfId="0" applyNumberFormat="1" applyBorder="1"/>
    <xf numFmtId="0" fontId="0" fillId="0" borderId="5" xfId="0" applyBorder="1" applyAlignment="1">
      <alignment horizontal="center" vertical="center"/>
    </xf>
    <xf numFmtId="180" fontId="0" fillId="0" borderId="5" xfId="0" applyNumberFormat="1" applyBorder="1" applyAlignment="1">
      <alignment horizontal="right"/>
    </xf>
    <xf numFmtId="180" fontId="0" fillId="0" borderId="6" xfId="0" applyNumberFormat="1" applyBorder="1"/>
    <xf numFmtId="0" fontId="0" fillId="0" borderId="4" xfId="0" applyFill="1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H4" sqref="H4"/>
    </sheetView>
  </sheetViews>
  <sheetFormatPr defaultRowHeight="14.4" x14ac:dyDescent="0.25"/>
  <cols>
    <col min="2" max="2" width="10.109375" style="1" customWidth="1"/>
    <col min="3" max="3" width="12.88671875" style="1" customWidth="1"/>
    <col min="4" max="4" width="12.21875" style="1" customWidth="1"/>
    <col min="5" max="5" width="12" style="1" customWidth="1"/>
    <col min="6" max="7" width="13.77734375" style="1" customWidth="1"/>
    <col min="8" max="8" width="15.21875" style="2" customWidth="1"/>
    <col min="9" max="9" width="16.6640625" customWidth="1"/>
    <col min="10" max="10" width="11.77734375" customWidth="1"/>
  </cols>
  <sheetData>
    <row r="1" spans="1:9" s="1" customFormat="1" ht="25.05" customHeight="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15</v>
      </c>
      <c r="H1" s="4" t="s">
        <v>14</v>
      </c>
      <c r="I1" s="3" t="s">
        <v>6</v>
      </c>
    </row>
    <row r="2" spans="1:9" ht="19.95" customHeight="1" x14ac:dyDescent="0.25">
      <c r="A2" s="5" t="s">
        <v>12</v>
      </c>
      <c r="B2" s="6">
        <v>1</v>
      </c>
      <c r="C2" s="6" t="s">
        <v>5</v>
      </c>
      <c r="D2" s="6">
        <v>100</v>
      </c>
      <c r="E2" s="6">
        <v>110</v>
      </c>
      <c r="F2" s="6">
        <v>30</v>
      </c>
      <c r="G2" s="6">
        <f>E2/F2</f>
        <v>3.6666666666666665</v>
      </c>
      <c r="H2" s="7">
        <v>3.6665999999999999</v>
      </c>
      <c r="I2" s="10">
        <f>G2-H2</f>
        <v>6.6666666666659324E-5</v>
      </c>
    </row>
    <row r="3" spans="1:9" ht="19.95" customHeight="1" x14ac:dyDescent="0.25">
      <c r="A3" s="5"/>
      <c r="B3" s="6">
        <v>2</v>
      </c>
      <c r="C3" s="6" t="s">
        <v>7</v>
      </c>
      <c r="D3" s="6">
        <v>1000</v>
      </c>
      <c r="E3" s="6">
        <v>1200</v>
      </c>
      <c r="F3" s="6">
        <v>30</v>
      </c>
      <c r="G3" s="6">
        <f t="shared" ref="G3:G14" si="0">E3/F3</f>
        <v>40</v>
      </c>
      <c r="H3" s="8">
        <v>39.999960000000002</v>
      </c>
      <c r="I3" s="10">
        <f t="shared" ref="I3:I14" si="1">G3-H3</f>
        <v>3.9999999998485691E-5</v>
      </c>
    </row>
    <row r="4" spans="1:9" ht="19.95" customHeight="1" x14ac:dyDescent="0.25">
      <c r="A4" s="5"/>
      <c r="B4" s="6">
        <v>3</v>
      </c>
      <c r="C4" s="6" t="s">
        <v>8</v>
      </c>
      <c r="D4" s="6">
        <v>4000</v>
      </c>
      <c r="E4" s="6">
        <v>5000</v>
      </c>
      <c r="F4" s="6">
        <v>30</v>
      </c>
      <c r="G4" s="6">
        <f t="shared" si="0"/>
        <v>166.66666666666666</v>
      </c>
      <c r="H4" s="8">
        <v>166.66659899999999</v>
      </c>
      <c r="I4" s="10">
        <f t="shared" si="1"/>
        <v>6.7666666666355013E-5</v>
      </c>
    </row>
    <row r="5" spans="1:9" ht="19.95" customHeight="1" x14ac:dyDescent="0.25">
      <c r="A5" s="5"/>
      <c r="B5" s="6">
        <v>4</v>
      </c>
      <c r="C5" s="6" t="s">
        <v>9</v>
      </c>
      <c r="D5" s="6">
        <v>10000</v>
      </c>
      <c r="E5" s="6">
        <v>12800</v>
      </c>
      <c r="F5" s="6">
        <v>30</v>
      </c>
      <c r="G5" s="6">
        <f t="shared" si="0"/>
        <v>426.66666666666669</v>
      </c>
      <c r="H5" s="8">
        <v>426.66661800000003</v>
      </c>
      <c r="I5" s="10">
        <f t="shared" si="1"/>
        <v>4.8666666657481983E-5</v>
      </c>
    </row>
    <row r="6" spans="1:9" ht="19.95" customHeight="1" x14ac:dyDescent="0.25">
      <c r="A6" s="5"/>
      <c r="B6" s="6">
        <v>5</v>
      </c>
      <c r="C6" s="6" t="s">
        <v>10</v>
      </c>
      <c r="D6" s="6">
        <v>40000</v>
      </c>
      <c r="E6" s="6">
        <v>52000</v>
      </c>
      <c r="F6" s="6">
        <v>30</v>
      </c>
      <c r="G6" s="6">
        <f t="shared" si="0"/>
        <v>1733.3333333333333</v>
      </c>
      <c r="H6" s="8">
        <v>1733.3332519999999</v>
      </c>
      <c r="I6" s="10">
        <f t="shared" si="1"/>
        <v>8.1333333355360082E-5</v>
      </c>
    </row>
    <row r="7" spans="1:9" ht="19.95" customHeight="1" x14ac:dyDescent="0.25">
      <c r="A7" s="11"/>
      <c r="B7" s="12">
        <v>6</v>
      </c>
      <c r="C7" s="12" t="s">
        <v>11</v>
      </c>
      <c r="D7" s="12">
        <v>100000</v>
      </c>
      <c r="E7" s="12">
        <v>135000</v>
      </c>
      <c r="F7" s="12">
        <v>30</v>
      </c>
      <c r="G7" s="12">
        <f t="shared" si="0"/>
        <v>4500</v>
      </c>
      <c r="H7" s="13">
        <v>4499.9998949999999</v>
      </c>
      <c r="I7" s="14">
        <f t="shared" si="1"/>
        <v>1.05000000075961E-4</v>
      </c>
    </row>
    <row r="8" spans="1:9" ht="19.95" customHeight="1" x14ac:dyDescent="0.25">
      <c r="A8" s="22"/>
      <c r="B8" s="19"/>
      <c r="C8" s="19"/>
      <c r="D8" s="19"/>
      <c r="E8" s="19"/>
      <c r="F8" s="19"/>
      <c r="G8" s="19"/>
      <c r="H8" s="20"/>
      <c r="I8" s="21"/>
    </row>
    <row r="9" spans="1:9" ht="19.95" customHeight="1" x14ac:dyDescent="0.25">
      <c r="A9" s="15" t="s">
        <v>13</v>
      </c>
      <c r="B9" s="16">
        <v>7</v>
      </c>
      <c r="C9" s="16" t="s">
        <v>5</v>
      </c>
      <c r="D9" s="16">
        <v>100</v>
      </c>
      <c r="E9" s="16">
        <v>110</v>
      </c>
      <c r="F9" s="16">
        <v>45</v>
      </c>
      <c r="G9" s="16">
        <f t="shared" si="0"/>
        <v>2.4444444444444446</v>
      </c>
      <c r="H9" s="17"/>
      <c r="I9" s="18">
        <f t="shared" si="1"/>
        <v>2.4444444444444446</v>
      </c>
    </row>
    <row r="10" spans="1:9" ht="19.95" customHeight="1" x14ac:dyDescent="0.25">
      <c r="A10" s="9"/>
      <c r="B10" s="6">
        <v>8</v>
      </c>
      <c r="C10" s="6" t="s">
        <v>7</v>
      </c>
      <c r="D10" s="6">
        <v>1000</v>
      </c>
      <c r="E10" s="6">
        <v>1200</v>
      </c>
      <c r="F10" s="6">
        <v>45</v>
      </c>
      <c r="G10" s="6">
        <f t="shared" si="0"/>
        <v>26.666666666666668</v>
      </c>
      <c r="H10" s="8"/>
      <c r="I10" s="10">
        <f t="shared" si="1"/>
        <v>26.666666666666668</v>
      </c>
    </row>
    <row r="11" spans="1:9" ht="19.95" customHeight="1" x14ac:dyDescent="0.25">
      <c r="A11" s="9"/>
      <c r="B11" s="6">
        <v>9</v>
      </c>
      <c r="C11" s="6" t="s">
        <v>8</v>
      </c>
      <c r="D11" s="6">
        <v>4000</v>
      </c>
      <c r="E11" s="6">
        <v>5000</v>
      </c>
      <c r="F11" s="6">
        <v>45</v>
      </c>
      <c r="G11" s="6">
        <f t="shared" si="0"/>
        <v>111.11111111111111</v>
      </c>
      <c r="H11" s="8"/>
      <c r="I11" s="10">
        <f t="shared" si="1"/>
        <v>111.11111111111111</v>
      </c>
    </row>
    <row r="12" spans="1:9" ht="19.95" customHeight="1" x14ac:dyDescent="0.25">
      <c r="A12" s="9"/>
      <c r="B12" s="6">
        <v>10</v>
      </c>
      <c r="C12" s="6" t="s">
        <v>9</v>
      </c>
      <c r="D12" s="6">
        <v>10000</v>
      </c>
      <c r="E12" s="6">
        <v>12800</v>
      </c>
      <c r="F12" s="6">
        <v>46</v>
      </c>
      <c r="G12" s="6">
        <f t="shared" si="0"/>
        <v>278.26086956521738</v>
      </c>
      <c r="H12" s="8"/>
      <c r="I12" s="10">
        <f t="shared" si="1"/>
        <v>278.26086956521738</v>
      </c>
    </row>
    <row r="13" spans="1:9" ht="19.95" customHeight="1" x14ac:dyDescent="0.25">
      <c r="A13" s="9"/>
      <c r="B13" s="6">
        <v>11</v>
      </c>
      <c r="C13" s="6" t="s">
        <v>10</v>
      </c>
      <c r="D13" s="6">
        <v>40000</v>
      </c>
      <c r="E13" s="6">
        <v>52000</v>
      </c>
      <c r="F13" s="6">
        <v>45</v>
      </c>
      <c r="G13" s="6">
        <f t="shared" si="0"/>
        <v>1155.5555555555557</v>
      </c>
      <c r="H13" s="8"/>
      <c r="I13" s="10">
        <f t="shared" si="1"/>
        <v>1155.5555555555557</v>
      </c>
    </row>
    <row r="14" spans="1:9" ht="19.95" customHeight="1" x14ac:dyDescent="0.25">
      <c r="A14" s="9"/>
      <c r="B14" s="6">
        <v>12</v>
      </c>
      <c r="C14" s="6" t="s">
        <v>11</v>
      </c>
      <c r="D14" s="6">
        <v>100000</v>
      </c>
      <c r="E14" s="6">
        <v>135000</v>
      </c>
      <c r="F14" s="6">
        <v>45</v>
      </c>
      <c r="G14" s="6">
        <f t="shared" si="0"/>
        <v>3000</v>
      </c>
      <c r="H14" s="8"/>
      <c r="I14" s="10">
        <f t="shared" si="1"/>
        <v>3000</v>
      </c>
    </row>
    <row r="15" spans="1:9" ht="19.95" customHeight="1" x14ac:dyDescent="0.25"/>
    <row r="16" spans="1:9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  <row r="24" ht="19.95" customHeight="1" x14ac:dyDescent="0.25"/>
    <row r="25" ht="19.95" customHeight="1" x14ac:dyDescent="0.25"/>
    <row r="26" ht="19.95" customHeight="1" x14ac:dyDescent="0.25"/>
    <row r="27" ht="19.95" customHeight="1" x14ac:dyDescent="0.25"/>
    <row r="28" ht="19.95" customHeight="1" x14ac:dyDescent="0.25"/>
    <row r="29" ht="19.95" customHeight="1" x14ac:dyDescent="0.25"/>
    <row r="30" ht="19.95" customHeight="1" x14ac:dyDescent="0.25"/>
  </sheetData>
  <mergeCells count="2">
    <mergeCell ref="A2:A7"/>
    <mergeCell ref="A9:A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2020-02-23T05:29:49Z</dcterms:modified>
</cp:coreProperties>
</file>