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tk/Desktop/Portfolio/"/>
    </mc:Choice>
  </mc:AlternateContent>
  <xr:revisionPtr revIDLastSave="0" documentId="13_ncr:1_{CE396D07-C205-4740-BDA8-D319C5F9C787}" xr6:coauthVersionLast="47" xr6:coauthVersionMax="47" xr10:uidLastSave="{00000000-0000-0000-0000-000000000000}"/>
  <bookViews>
    <workbookView xWindow="34040" yWindow="2640" windowWidth="25800" windowHeight="16940" xr2:uid="{40D1BE76-5978-8A4E-9143-3095CA4DE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B15" i="1"/>
  <c r="C12" i="1"/>
  <c r="D13" i="1"/>
  <c r="B13" i="1"/>
  <c r="F9" i="1"/>
  <c r="F8" i="1"/>
  <c r="F7" i="1"/>
  <c r="F6" i="1"/>
  <c r="F5" i="1"/>
  <c r="C9" i="1"/>
  <c r="C8" i="1"/>
  <c r="C6" i="1"/>
  <c r="C5" i="1"/>
  <c r="C7" i="1"/>
  <c r="Q8" i="1"/>
</calcChain>
</file>

<file path=xl/sharedStrings.xml><?xml version="1.0" encoding="utf-8"?>
<sst xmlns="http://schemas.openxmlformats.org/spreadsheetml/2006/main" count="11" uniqueCount="9">
  <si>
    <t>Spot</t>
  </si>
  <si>
    <t>P&amp;L Change (USD)</t>
  </si>
  <si>
    <t>Current</t>
  </si>
  <si>
    <t>To generate</t>
  </si>
  <si>
    <t>Need buy</t>
  </si>
  <si>
    <t>missing -&gt;</t>
  </si>
  <si>
    <t>or pay USD</t>
  </si>
  <si>
    <t>Buy AUD below (see it as a quantity)</t>
  </si>
  <si>
    <t>or add USD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</si>
</sst>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6" fontId="0" fillId="2" borderId="0" xfId="1" applyNumberFormat="1" applyFont="1" applyFill="1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127634</xdr:colOff>
      <xdr:row>2</xdr:row>
      <xdr:rowOff>38100</xdr:rowOff>
    </xdr:from>
    <xdr:to>
      <xdr:col>15</xdr:col>
      <xdr:colOff>165099</xdr:colOff>
      <xdr:row>28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A311EF-A849-B315-EE83-97814A9AB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1634" y="444500"/>
          <a:ext cx="5815965" cy="541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F85E5-1F29-EF4B-A127-03D6DBABC2E5}">
  <dimension ref="A2:Q15"/>
  <sheetViews>
    <sheetView tabSelected="1" workbookViewId="0">
      <selection activeCell="Q18" sqref="Q18"/>
    </sheetView>
  </sheetViews>
  <sheetFormatPr baseColWidth="10" defaultRowHeight="16" x14ac:dyDescent="0.2"/>
  <cols>
    <col min="1" max="2" width="10.83203125" style="1"/>
    <col min="3" max="3" width="15.83203125" style="1" bestFit="1" customWidth="1"/>
    <col min="4" max="5" width="10.83203125" style="1"/>
    <col min="6" max="6" width="15.83203125" style="1" bestFit="1" customWidth="1"/>
    <col min="7" max="16" width="10.83203125" style="1"/>
    <col min="17" max="17" width="12.5" style="1" bestFit="1" customWidth="1"/>
    <col min="18" max="16384" width="10.83203125" style="1"/>
  </cols>
  <sheetData>
    <row r="2" spans="1:17" x14ac:dyDescent="0.2">
      <c r="A2" s="1" t="s">
        <v>2</v>
      </c>
      <c r="B2" s="1">
        <v>3</v>
      </c>
    </row>
    <row r="3" spans="1:17" ht="17" thickBot="1" x14ac:dyDescent="0.25"/>
    <row r="4" spans="1:17" x14ac:dyDescent="0.2">
      <c r="B4" s="10" t="s">
        <v>0</v>
      </c>
      <c r="C4" s="11" t="s">
        <v>1</v>
      </c>
      <c r="D4" s="3"/>
      <c r="E4" s="8" t="s">
        <v>0</v>
      </c>
      <c r="F4" s="9" t="s">
        <v>1</v>
      </c>
    </row>
    <row r="5" spans="1:17" x14ac:dyDescent="0.2">
      <c r="B5" s="4">
        <v>150</v>
      </c>
      <c r="C5" s="5">
        <f t="shared" ref="C5:C6" si="0">3*(B5-$B$7)</f>
        <v>150</v>
      </c>
      <c r="D5" s="3"/>
      <c r="E5" s="4">
        <v>150</v>
      </c>
      <c r="F5" s="5">
        <f>4*(E5-$E$7)</f>
        <v>200</v>
      </c>
    </row>
    <row r="6" spans="1:17" x14ac:dyDescent="0.2">
      <c r="B6" s="4">
        <v>125</v>
      </c>
      <c r="C6" s="5">
        <f t="shared" si="0"/>
        <v>75</v>
      </c>
      <c r="D6" s="3"/>
      <c r="E6" s="4">
        <v>125</v>
      </c>
      <c r="F6" s="5">
        <f t="shared" ref="F6:F9" si="1">4*(E6-$E$7)</f>
        <v>100</v>
      </c>
    </row>
    <row r="7" spans="1:17" x14ac:dyDescent="0.2">
      <c r="B7" s="4">
        <v>100</v>
      </c>
      <c r="C7" s="5">
        <f>3*(B7-$B$7)</f>
        <v>0</v>
      </c>
      <c r="D7" s="3"/>
      <c r="E7" s="4">
        <v>100</v>
      </c>
      <c r="F7" s="5">
        <f t="shared" si="1"/>
        <v>0</v>
      </c>
      <c r="Q7" s="1" t="s">
        <v>7</v>
      </c>
    </row>
    <row r="8" spans="1:17" x14ac:dyDescent="0.2">
      <c r="B8" s="4">
        <v>75</v>
      </c>
      <c r="C8" s="5">
        <f t="shared" ref="C8:C9" si="2">3*(B8-$B$7)</f>
        <v>-75</v>
      </c>
      <c r="D8" s="3"/>
      <c r="E8" s="4">
        <v>75</v>
      </c>
      <c r="F8" s="5">
        <f t="shared" si="1"/>
        <v>-100</v>
      </c>
      <c r="Q8" s="2">
        <f>8000/(0.9233-0.915)</f>
        <v>963855.42168675002</v>
      </c>
    </row>
    <row r="9" spans="1:17" ht="17" thickBot="1" x14ac:dyDescent="0.25">
      <c r="B9" s="6">
        <v>50</v>
      </c>
      <c r="C9" s="7">
        <f t="shared" si="2"/>
        <v>-150</v>
      </c>
      <c r="D9" s="3"/>
      <c r="E9" s="6">
        <v>50</v>
      </c>
      <c r="F9" s="7">
        <f t="shared" si="1"/>
        <v>-200</v>
      </c>
      <c r="Q9" s="1" t="s">
        <v>8</v>
      </c>
    </row>
    <row r="10" spans="1:17" x14ac:dyDescent="0.2">
      <c r="Q10" s="2">
        <f>8000/(0.9233/0.915-1)</f>
        <v>881927.71084337297</v>
      </c>
    </row>
    <row r="12" spans="1:17" x14ac:dyDescent="0.2">
      <c r="B12" s="1" t="s">
        <v>3</v>
      </c>
      <c r="C12" s="1">
        <f>F5</f>
        <v>200</v>
      </c>
    </row>
    <row r="13" spans="1:17" x14ac:dyDescent="0.2">
      <c r="A13" s="1" t="s">
        <v>4</v>
      </c>
      <c r="B13" s="1">
        <f>F5/(E5-E7)</f>
        <v>4</v>
      </c>
      <c r="C13" s="1" t="s">
        <v>5</v>
      </c>
      <c r="D13" s="1">
        <f>B13-B2</f>
        <v>1</v>
      </c>
    </row>
    <row r="15" spans="1:17" x14ac:dyDescent="0.2">
      <c r="A15" s="1" t="s">
        <v>6</v>
      </c>
      <c r="B15" s="1">
        <f>F5/(E5/E7-1)</f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RATOUCHNIAK</dc:creator>
  <cp:lastModifiedBy>Guillaume RATOUCHNIAK</cp:lastModifiedBy>
  <dcterms:created xsi:type="dcterms:W3CDTF">2025-04-06T13:55:28Z</dcterms:created>
  <dcterms:modified xsi:type="dcterms:W3CDTF">2025-04-06T14:01:04Z</dcterms:modified>
</cp:coreProperties>
</file>