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基础数据包\山西数据\"/>
    </mc:Choice>
  </mc:AlternateContent>
  <xr:revisionPtr revIDLastSave="0" documentId="13_ncr:1_{3ADA689C-D355-4719-B627-EAC1278F74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1" l="1"/>
  <c r="AU2" i="1"/>
  <c r="AT3" i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</calcChain>
</file>

<file path=xl/sharedStrings.xml><?xml version="1.0" encoding="utf-8"?>
<sst xmlns="http://schemas.openxmlformats.org/spreadsheetml/2006/main" count="885" uniqueCount="342">
  <si>
    <t>区域</t>
  </si>
  <si>
    <t>台风编号(年/号)</t>
  </si>
  <si>
    <t>地震震级(里氏级)</t>
  </si>
  <si>
    <t>受灾乡镇名称</t>
  </si>
  <si>
    <t>受灾乡镇数量(个)</t>
  </si>
  <si>
    <t>受灾行政村数量(个)</t>
  </si>
  <si>
    <t>受淹乡镇名称</t>
  </si>
  <si>
    <t>受淹乡镇数量(个)</t>
  </si>
  <si>
    <t>受灾人口(人)</t>
  </si>
  <si>
    <t>因灾死亡人口(人)</t>
  </si>
  <si>
    <t>因灾失踪人口(人)</t>
  </si>
  <si>
    <t>因灾伤病人口(人)</t>
  </si>
  <si>
    <t>其中：因灾重伤人口(人)</t>
  </si>
  <si>
    <t>紧急避险转移人口(人)</t>
  </si>
  <si>
    <t>紧急转移安置人口(人)</t>
  </si>
  <si>
    <t>其中：集中安置人口(人)</t>
  </si>
  <si>
    <t>分散安置人口(人)</t>
  </si>
  <si>
    <t>集中安置点数量(个)</t>
  </si>
  <si>
    <t>需紧急生活救助人口(人)</t>
  </si>
  <si>
    <t>需过渡期生活救助人口(人)</t>
  </si>
  <si>
    <t>因旱需生活救助人口(人)</t>
  </si>
  <si>
    <t>其中：因旱饮水困难需救助人口(人)</t>
  </si>
  <si>
    <t>因灾死亡大牲畜(头只)</t>
  </si>
  <si>
    <t>饮水困难大牲畜(头只)</t>
  </si>
  <si>
    <t>农作物受灾面积(公顷)</t>
  </si>
  <si>
    <t>其中：粮食作物受灾面积(公顷)</t>
  </si>
  <si>
    <t>农作物成灾面积(公顷)</t>
  </si>
  <si>
    <t>其中：粮食作物成灾面积(公顷)</t>
  </si>
  <si>
    <t>农作物绝收面积(公顷)</t>
  </si>
  <si>
    <t>其中：粮食作物绝收面积(公顷)</t>
  </si>
  <si>
    <t>草场受灾面积(公顷)</t>
  </si>
  <si>
    <t>草场过火面积(公顷)</t>
  </si>
  <si>
    <t>林地受灾面积(公顷)</t>
  </si>
  <si>
    <t>林地过火面积(公顷)</t>
  </si>
  <si>
    <t>水产养殖受灾面积(公顷)</t>
  </si>
  <si>
    <t>倒塌房屋户数(户)</t>
  </si>
  <si>
    <t>其中：倒塌农房户数(户)</t>
  </si>
  <si>
    <t>倒塌房屋间数(间)</t>
  </si>
  <si>
    <t>其中：倒塌农房间数(间)</t>
  </si>
  <si>
    <t>严重损坏房屋户数(户)</t>
  </si>
  <si>
    <t>其中：严重损坏农房户数(户)</t>
  </si>
  <si>
    <t>严重损坏房屋间数(间)</t>
  </si>
  <si>
    <t>其中：严重损坏农房间数(间)</t>
  </si>
  <si>
    <t>一般损坏房屋户数(户)</t>
  </si>
  <si>
    <t>其中：一般损坏农房户数(户)</t>
  </si>
  <si>
    <t>一般损坏房屋间数(间)</t>
  </si>
  <si>
    <t>其中：一般损坏农房间数(间)</t>
  </si>
  <si>
    <t>受损工业企业数量(个)</t>
  </si>
  <si>
    <t>受损商贸网点数量(个)</t>
  </si>
  <si>
    <t>受损学校数量(个)</t>
  </si>
  <si>
    <t>受损社会服务机构数量(个)</t>
  </si>
  <si>
    <t>受损公路长度(千米)</t>
  </si>
  <si>
    <t>其中：阻断公路长度(千米)</t>
  </si>
  <si>
    <t>受损水库数量(座)</t>
  </si>
  <si>
    <t>受损堤防长度(千米)</t>
  </si>
  <si>
    <t>受损通信线路长度(千米)</t>
  </si>
  <si>
    <t>受损通信基站数量(个)</t>
  </si>
  <si>
    <t>受损电力线路长度(千米)</t>
  </si>
  <si>
    <t>受损市政供排水管网长度(千米)</t>
  </si>
  <si>
    <t>受损市政供气供热管网长度(千米)</t>
  </si>
  <si>
    <t>直接经济损失(万元)</t>
  </si>
  <si>
    <t>其中：房屋及居民家庭财产损失(万元)</t>
  </si>
  <si>
    <t>农林牧渔业损失(万元)</t>
  </si>
  <si>
    <t>工矿商贸业损失(万元)</t>
  </si>
  <si>
    <t>基础设施损失(万元)</t>
  </si>
  <si>
    <t>公共服务损失(万元)</t>
  </si>
  <si>
    <t>其他损失(万元)</t>
  </si>
  <si>
    <t>投入救灾救援力量(人次)</t>
  </si>
  <si>
    <t>其中，国家综合性消防救援队伍(人次)</t>
  </si>
  <si>
    <t>专业抢险救援力量(人次)</t>
  </si>
  <si>
    <t>医疗卫生救援力量(人次)</t>
  </si>
  <si>
    <t>其中，现场应救援力量(人次)</t>
  </si>
  <si>
    <t>医疗机构救援力量(人次)</t>
  </si>
  <si>
    <t>解放军和武警部队(人次)</t>
  </si>
  <si>
    <t>干部群众(人次)</t>
  </si>
  <si>
    <t>社会应急力量(人次)</t>
  </si>
  <si>
    <t>其他(人次)</t>
  </si>
  <si>
    <t>本级财政已安排救灾资金(万元)</t>
  </si>
  <si>
    <t>本级已支出救灾资金(万元)</t>
  </si>
  <si>
    <t>其中：自然灾害生活补助资金(万元)</t>
  </si>
  <si>
    <t>应急救援补助资金(万元)</t>
  </si>
  <si>
    <t>本级已接收的救灾捐赠资金(万元)</t>
  </si>
  <si>
    <t>本级已支出的救灾捐赠资金(万元)</t>
  </si>
  <si>
    <t>本级安排的帐篷数量(顶)</t>
  </si>
  <si>
    <t>本级安排的衣被数量(套)</t>
  </si>
  <si>
    <t>本级安排的其他救灾物资数量(个/件/台/套)</t>
  </si>
  <si>
    <t>本级搭建的帐篷数量(顶)</t>
  </si>
  <si>
    <t>本级发放的衣被数量(套)</t>
  </si>
  <si>
    <t>本级发放的其他救灾物资数量(个/件/台/套)</t>
  </si>
  <si>
    <t>山西省</t>
  </si>
  <si>
    <t>--</t>
  </si>
  <si>
    <t xml:space="preserve">  太原市</t>
  </si>
  <si>
    <t>清源镇</t>
  </si>
  <si>
    <t xml:space="preserve">    小店区</t>
  </si>
  <si>
    <t>刘家堡乡</t>
  </si>
  <si>
    <t xml:space="preserve">    迎泽区</t>
  </si>
  <si>
    <t>郝庄镇</t>
  </si>
  <si>
    <t xml:space="preserve">    杏花岭区</t>
  </si>
  <si>
    <t>敦化坊街道</t>
  </si>
  <si>
    <t xml:space="preserve">    晋源区</t>
  </si>
  <si>
    <t>晋源街道办事处</t>
  </si>
  <si>
    <t xml:space="preserve">    清徐县</t>
  </si>
  <si>
    <t xml:space="preserve">    娄烦县</t>
  </si>
  <si>
    <t>娄烦镇</t>
  </si>
  <si>
    <t xml:space="preserve">    古交市</t>
  </si>
  <si>
    <t>屯兰街道,镇城底镇,东曲街道,岔口乡,原相乡,梭峪乡,桃园街道,河口镇,常安乡</t>
  </si>
  <si>
    <t xml:space="preserve">  大同市</t>
  </si>
  <si>
    <t xml:space="preserve">    云冈区</t>
  </si>
  <si>
    <t>西韩岭乡,口泉乡,云冈镇,高山镇</t>
  </si>
  <si>
    <t xml:space="preserve">    新荣区</t>
  </si>
  <si>
    <t>郭家窑乡,破鲁堡乡,古店镇</t>
  </si>
  <si>
    <t xml:space="preserve">    阳高县</t>
  </si>
  <si>
    <t>鳌石乡,友宰镇,龙泉镇</t>
  </si>
  <si>
    <t>友宰镇</t>
  </si>
  <si>
    <t xml:space="preserve">    天镇县</t>
  </si>
  <si>
    <t>马家皂乡</t>
  </si>
  <si>
    <t xml:space="preserve">    广灵县</t>
  </si>
  <si>
    <t>加斗乡,一斗泉乡,壶泉镇,蕉山乡,南村镇,作疃乡</t>
  </si>
  <si>
    <t xml:space="preserve">    灵丘县</t>
  </si>
  <si>
    <t>东河南镇</t>
  </si>
  <si>
    <t xml:space="preserve">    浑源县</t>
  </si>
  <si>
    <t>王庄堡镇</t>
  </si>
  <si>
    <t xml:space="preserve">    左云县</t>
  </si>
  <si>
    <t>张家场乡,小京庄乡</t>
  </si>
  <si>
    <t xml:space="preserve">    云州区</t>
  </si>
  <si>
    <t>巨乐乡,许堡乡,倍加造镇,西坪镇</t>
  </si>
  <si>
    <t xml:space="preserve">  阳泉市</t>
  </si>
  <si>
    <t>荫营镇,平坦镇,河底镇</t>
  </si>
  <si>
    <t xml:space="preserve">    矿区</t>
  </si>
  <si>
    <t>沙坪街道办事处,赛鱼街道办事处,桥头街道办事处</t>
  </si>
  <si>
    <t xml:space="preserve">    郊区</t>
  </si>
  <si>
    <t xml:space="preserve">    平定县</t>
  </si>
  <si>
    <t>石门口乡,东回镇,锁簧镇,张庄镇,冠山镇,巨城镇</t>
  </si>
  <si>
    <t>东回镇,张庄镇</t>
  </si>
  <si>
    <t xml:space="preserve">    盂县</t>
  </si>
  <si>
    <t>南娄镇,秀水镇,北下庄乡</t>
  </si>
  <si>
    <t>北下庄乡、南娄镇、秀水镇</t>
  </si>
  <si>
    <t xml:space="preserve">  长治市</t>
  </si>
  <si>
    <t xml:space="preserve">    潞州区</t>
  </si>
  <si>
    <t>黄碾镇</t>
  </si>
  <si>
    <t xml:space="preserve">    上党区</t>
  </si>
  <si>
    <t>西火镇,北呈乡,西池乡</t>
  </si>
  <si>
    <t xml:space="preserve">    襄垣县</t>
  </si>
  <si>
    <t>善福乡,虒亭镇</t>
  </si>
  <si>
    <t xml:space="preserve">    屯留区</t>
  </si>
  <si>
    <t>张店镇</t>
  </si>
  <si>
    <t xml:space="preserve">    平顺县</t>
  </si>
  <si>
    <t>石城镇,东寺头乡</t>
  </si>
  <si>
    <t xml:space="preserve">    黎城县</t>
  </si>
  <si>
    <t>黎侯镇</t>
  </si>
  <si>
    <t xml:space="preserve">    壶关县</t>
  </si>
  <si>
    <t>龙泉镇</t>
  </si>
  <si>
    <t xml:space="preserve">    长子县</t>
  </si>
  <si>
    <t>横水林区管理中心,鲍店镇,王峪景管理中心</t>
  </si>
  <si>
    <t xml:space="preserve">    武乡县</t>
  </si>
  <si>
    <t>监漳镇,大有乡,蟠龙镇,上司乡,丰州镇,故城镇,贾豁乡</t>
  </si>
  <si>
    <t xml:space="preserve">    沁县</t>
  </si>
  <si>
    <t>郭村镇,松村镇,故县镇,牛寺乡</t>
  </si>
  <si>
    <t xml:space="preserve">    沁源县</t>
  </si>
  <si>
    <t>中峪乡</t>
  </si>
  <si>
    <t xml:space="preserve">    潞城区</t>
  </si>
  <si>
    <t>史回乡,店上镇,成家川办事处,黄牛蹄乡,辛安泉镇,微子镇,翟店镇,潞华办事处</t>
  </si>
  <si>
    <t xml:space="preserve">  晋城市</t>
  </si>
  <si>
    <t xml:space="preserve">    城区</t>
  </si>
  <si>
    <t>西上庄街道,开发区街道,北街街道,钟家庄街道,南街街道,东街街道,西街街道,北石店镇</t>
  </si>
  <si>
    <t xml:space="preserve">    沁水县</t>
  </si>
  <si>
    <t>端氏镇,土沃乡,胡底乡,十里乡,郑村镇</t>
  </si>
  <si>
    <t xml:space="preserve">    阳城县</t>
  </si>
  <si>
    <t>西河乡,北留镇,次营镇</t>
  </si>
  <si>
    <t>江河、高石、窑头、孤山、月院、南寺沟、小王庄</t>
  </si>
  <si>
    <t xml:space="preserve">    陵川县</t>
  </si>
  <si>
    <t>礼义镇,西河底镇,六泉乡,杨村镇,附城镇,平城镇,崇文镇</t>
  </si>
  <si>
    <t>六泉乡,附城镇,礼义镇,古郊乡,平城镇,崇文镇,潞城镇,夺火乡,马圪当乡,杨村镇,西河底镇</t>
  </si>
  <si>
    <t xml:space="preserve">    泽州县</t>
  </si>
  <si>
    <t>川底乡,山河镇,晋庙铺镇</t>
  </si>
  <si>
    <t>南岭乡，犁川镇，金村镇</t>
  </si>
  <si>
    <t xml:space="preserve">    高平市</t>
  </si>
  <si>
    <t>神农镇,北城街道,陈区镇,建宁乡,寺庄镇,原村乡,河西镇,东城街道,北诗镇,三甲镇,石末乡,南城街道,野川镇,马村镇,米山镇</t>
  </si>
  <si>
    <t xml:space="preserve">  朔州市</t>
  </si>
  <si>
    <t xml:space="preserve">    朔城区</t>
  </si>
  <si>
    <t>窑子头乡</t>
  </si>
  <si>
    <t xml:space="preserve">    平鲁区</t>
  </si>
  <si>
    <t>下水头乡,向阳堡乡</t>
  </si>
  <si>
    <t xml:space="preserve">    山阴县</t>
  </si>
  <si>
    <t>安荣乡,北周庄镇,合盛堡乡</t>
  </si>
  <si>
    <t xml:space="preserve">    应县</t>
  </si>
  <si>
    <t>臧寨乡,大黄魏乡</t>
  </si>
  <si>
    <t xml:space="preserve">    右玉县</t>
  </si>
  <si>
    <t>杨千河乡,右卫镇,威远镇,李达窑乡,牛心堡乡,高家堡乡,白头里乡,新城镇,丁家窑乡,元堡子镇</t>
  </si>
  <si>
    <t xml:space="preserve">    怀仁市</t>
  </si>
  <si>
    <t>海北头乡,亲和乡,毛家皂镇,云中镇,何家堡乡,河头乡,新家园乡,吴家窑镇,马辛庄乡,金沙滩镇</t>
  </si>
  <si>
    <t xml:space="preserve">  晋中市</t>
  </si>
  <si>
    <t xml:space="preserve">    榆次区</t>
  </si>
  <si>
    <t>长凝镇,东赵乡,什贴镇,路西街道,修文镇,北关街道,西南街道,张庆乡,庄子乡,东阳镇</t>
  </si>
  <si>
    <t xml:space="preserve">    榆社县</t>
  </si>
  <si>
    <t>社城镇</t>
  </si>
  <si>
    <t xml:space="preserve">    左权县</t>
  </si>
  <si>
    <t>羊角乡</t>
  </si>
  <si>
    <t xml:space="preserve">    和顺县</t>
  </si>
  <si>
    <t>松烟镇,横岭镇,义兴镇,喂马乡,平松乡,马坊乡,李阳镇</t>
  </si>
  <si>
    <t xml:space="preserve">    昔阳县</t>
  </si>
  <si>
    <t>大寨镇,沾尚镇</t>
  </si>
  <si>
    <t xml:space="preserve">    寿阳县</t>
  </si>
  <si>
    <t>朝阳镇,尹灵芝镇,平舒乡</t>
  </si>
  <si>
    <t>沟北、王胡庄、解愁、方山、长榆河、向阳村</t>
  </si>
  <si>
    <t xml:space="preserve">    太谷区</t>
  </si>
  <si>
    <t>北汪乡,阳邑乡,任村乡,范村镇,小白乡</t>
  </si>
  <si>
    <t xml:space="preserve">    祁县</t>
  </si>
  <si>
    <t>峪口乡</t>
  </si>
  <si>
    <t xml:space="preserve">    平遥县</t>
  </si>
  <si>
    <t>襄垣乡,朱坑乡</t>
  </si>
  <si>
    <t xml:space="preserve">    灵石县</t>
  </si>
  <si>
    <t>坛镇乡,夏门镇居委会</t>
  </si>
  <si>
    <t xml:space="preserve">    介休市</t>
  </si>
  <si>
    <t>北关街道,西关街道,义安镇,北坛街道,绵山镇,西南街道,连福镇,宋古乡,城关乡,洪山镇,龙凤镇,义棠镇,张兰镇,东南街道</t>
  </si>
  <si>
    <t xml:space="preserve">  运城市</t>
  </si>
  <si>
    <t>角杯乡</t>
  </si>
  <si>
    <t xml:space="preserve">    盐湖区</t>
  </si>
  <si>
    <t>南城街道,上王乡,王范乡,北相镇,西城街道</t>
  </si>
  <si>
    <t xml:space="preserve">    临猗县</t>
  </si>
  <si>
    <t xml:space="preserve">    万荣县</t>
  </si>
  <si>
    <t>皇甫乡,汉薛镇,解店镇,南张乡,高村乡,荣河镇,贾村乡,王显乡,万泉乡,里望乡,西村乡,光华乡,通化镇,裴庄乡</t>
  </si>
  <si>
    <t xml:space="preserve">    闻喜县</t>
  </si>
  <si>
    <t>石门乡,桐城镇,后宫乡</t>
  </si>
  <si>
    <t xml:space="preserve">    稷山县</t>
  </si>
  <si>
    <t>清河镇,稷峰镇,化峪镇,蔡村乡,西社镇,太阳乡</t>
  </si>
  <si>
    <t xml:space="preserve">    新绛县</t>
  </si>
  <si>
    <t>泽掌镇</t>
  </si>
  <si>
    <t xml:space="preserve">    绛县</t>
  </si>
  <si>
    <t>古绛镇,安峪镇,么里镇,大交镇,郝庄乡,南樊镇,横水镇,陈村镇,卫庄镇,冷口乡</t>
  </si>
  <si>
    <t xml:space="preserve">    垣曲县</t>
  </si>
  <si>
    <t>王茅镇,新城镇</t>
  </si>
  <si>
    <t xml:space="preserve">    夏县</t>
  </si>
  <si>
    <t>泗交镇,祁家河乡</t>
  </si>
  <si>
    <t xml:space="preserve">    平陆县</t>
  </si>
  <si>
    <t>张店镇,圣人涧镇,张村镇,三门镇,部官乡,开发区,曹川镇,杜马乡,坡底乡,洪池乡,常乐镇</t>
  </si>
  <si>
    <t xml:space="preserve">    芮城县</t>
  </si>
  <si>
    <t>风陵渡镇,东垆乡,古魏镇,陌南镇,南磑镇,学张乡,阳城镇,西陌镇</t>
  </si>
  <si>
    <t xml:space="preserve">    永济市</t>
  </si>
  <si>
    <t>蒲州镇,张营镇,开张镇,卿头镇,城北街道,于乡镇</t>
  </si>
  <si>
    <t xml:space="preserve">    河津市</t>
  </si>
  <si>
    <t>柴家乡,僧楼镇</t>
  </si>
  <si>
    <t xml:space="preserve">  忻州市</t>
  </si>
  <si>
    <t xml:space="preserve">    忻府区</t>
  </si>
  <si>
    <t>忻府区长征街街道办事处,忻府区云中路街道办事处,忻府区董村镇,忻府区旭来街街道办事处,忻府区高城乡,忻府区西张镇,忻府区奇村镇,忻府区北义井乡</t>
  </si>
  <si>
    <t xml:space="preserve">    定襄县</t>
  </si>
  <si>
    <t>蒋村镇,宏道镇</t>
  </si>
  <si>
    <t xml:space="preserve">    五台县</t>
  </si>
  <si>
    <t>阳白乡,东冶镇,蒋坊乡</t>
  </si>
  <si>
    <t xml:space="preserve">    代县</t>
  </si>
  <si>
    <t>上磨坊乡,上馆镇,枣林镇</t>
  </si>
  <si>
    <t xml:space="preserve">    繁峙县</t>
  </si>
  <si>
    <t>横涧乡,下茹越乡,大营镇,集义庄乡,东山乡,岩头乡,砂河镇,杏园乡,光裕堡乡,繁城镇,柏家庄乡,神堂堡乡,金山铺乡</t>
  </si>
  <si>
    <t xml:space="preserve">    宁武县</t>
  </si>
  <si>
    <t>西马坊乡</t>
  </si>
  <si>
    <t xml:space="preserve">    静乐县</t>
  </si>
  <si>
    <t>双路镇,杜家村镇</t>
  </si>
  <si>
    <t xml:space="preserve">    神池县</t>
  </si>
  <si>
    <t>烈堡乡,东湖乡</t>
  </si>
  <si>
    <t xml:space="preserve">    五寨县</t>
  </si>
  <si>
    <t>孙家坪乡,杏岭子乡,东秀庄乡,三岔镇,砚城镇,韩家楼乡,前所乡,小河头镇,李家坪乡</t>
  </si>
  <si>
    <t xml:space="preserve">    岢岚县</t>
  </si>
  <si>
    <t>阳坪乡</t>
  </si>
  <si>
    <t xml:space="preserve">    河曲县</t>
  </si>
  <si>
    <t>楼子营镇</t>
  </si>
  <si>
    <t xml:space="preserve">    保德县</t>
  </si>
  <si>
    <t>东关镇,杨家湾镇,义门镇</t>
  </si>
  <si>
    <t xml:space="preserve">    偏关县</t>
  </si>
  <si>
    <t>窑头乡,新关镇,万家寨镇</t>
  </si>
  <si>
    <t xml:space="preserve">    五台山风景名胜区管理委员会</t>
  </si>
  <si>
    <t>台怀镇</t>
  </si>
  <si>
    <t xml:space="preserve">    原平市</t>
  </si>
  <si>
    <t>西镇乡,中阳乡,子干乡</t>
  </si>
  <si>
    <t xml:space="preserve">  临汾市</t>
  </si>
  <si>
    <t xml:space="preserve">    尧都区</t>
  </si>
  <si>
    <t>枕头乡</t>
  </si>
  <si>
    <t xml:space="preserve">    曲沃县</t>
  </si>
  <si>
    <t>北董乡,高显镇,乐昌镇,曲村镇,里村镇,杨谈乡,史村镇</t>
  </si>
  <si>
    <t xml:space="preserve">    翼城县</t>
  </si>
  <si>
    <t>王庄乡,唐兴镇,隆化镇</t>
  </si>
  <si>
    <t xml:space="preserve">    襄汾县</t>
  </si>
  <si>
    <t>陶寺乡</t>
  </si>
  <si>
    <t>新城镇</t>
  </si>
  <si>
    <t xml:space="preserve">    洪洞县</t>
  </si>
  <si>
    <t>刘家垣镇</t>
  </si>
  <si>
    <t xml:space="preserve">    古县</t>
  </si>
  <si>
    <t>岳阳镇,旧县镇,石壁乡,永乐乡,南垣乡,北平镇,古阳镇</t>
  </si>
  <si>
    <t xml:space="preserve">    安泽县</t>
  </si>
  <si>
    <t>冀氏镇</t>
  </si>
  <si>
    <t xml:space="preserve">    浮山县</t>
  </si>
  <si>
    <t>槐埝乡,寨圪塔乡,北王乡,张庄乡,东张乡</t>
  </si>
  <si>
    <t xml:space="preserve">    吉县</t>
  </si>
  <si>
    <t>车城乡</t>
  </si>
  <si>
    <t xml:space="preserve">    乡宁县</t>
  </si>
  <si>
    <t>台头镇</t>
  </si>
  <si>
    <t>管头镇</t>
  </si>
  <si>
    <t xml:space="preserve">    大宁县</t>
  </si>
  <si>
    <t>昕水镇</t>
  </si>
  <si>
    <t xml:space="preserve">    隰县</t>
  </si>
  <si>
    <t>午城镇,寨子乡</t>
  </si>
  <si>
    <t xml:space="preserve">    永和县</t>
  </si>
  <si>
    <t>桑壁镇,阁底乡,南庄乡,坡头乡,交口乡,芝河镇</t>
  </si>
  <si>
    <t xml:space="preserve">    蒲县</t>
  </si>
  <si>
    <t>蒲城镇,黑龙关镇,克城镇,山中乡,古县乡,太林乡</t>
  </si>
  <si>
    <t xml:space="preserve">    汾西县</t>
  </si>
  <si>
    <t>僧念镇,永安镇,对竹镇,勍香镇,和平镇,社区管理委员会,佃坪乡,团柏乡</t>
  </si>
  <si>
    <t xml:space="preserve">    侯马市</t>
  </si>
  <si>
    <t>上马街道,凤城乡,新田乡,高村乡,张村街道</t>
  </si>
  <si>
    <t xml:space="preserve">    霍州市</t>
  </si>
  <si>
    <t>鼓楼街道,师庄乡,开元街道,李曹镇</t>
  </si>
  <si>
    <t xml:space="preserve">  吕梁市</t>
  </si>
  <si>
    <t>信义镇,凤山街道,吴城镇,西属巴街道,枣林乡</t>
  </si>
  <si>
    <t xml:space="preserve">    离石区</t>
  </si>
  <si>
    <t xml:space="preserve">    文水县</t>
  </si>
  <si>
    <t>苍儿会办事处</t>
  </si>
  <si>
    <t xml:space="preserve">    交城县</t>
  </si>
  <si>
    <t>东坡底乡</t>
  </si>
  <si>
    <t xml:space="preserve">    兴县</t>
  </si>
  <si>
    <t>罗峪口镇</t>
  </si>
  <si>
    <t xml:space="preserve">    临县</t>
  </si>
  <si>
    <t>刘家会镇,石白头乡,第八堡乡</t>
  </si>
  <si>
    <t xml:space="preserve">    柳林县</t>
  </si>
  <si>
    <t>留誉镇,陈家湾乡</t>
  </si>
  <si>
    <t xml:space="preserve">    石楼县</t>
  </si>
  <si>
    <t>义牒镇,龙交乡,和合乡</t>
  </si>
  <si>
    <t xml:space="preserve">    岚县</t>
  </si>
  <si>
    <t>社科乡</t>
  </si>
  <si>
    <t xml:space="preserve">    方山县</t>
  </si>
  <si>
    <t>峪口镇</t>
  </si>
  <si>
    <t xml:space="preserve">    中阳县</t>
  </si>
  <si>
    <t>下枣林乡</t>
  </si>
  <si>
    <t xml:space="preserve">    交口县</t>
  </si>
  <si>
    <t>回龙乡,石口乡</t>
  </si>
  <si>
    <t xml:space="preserve">    孝义市</t>
  </si>
  <si>
    <t>高阳镇,阳泉曲镇,中阳楼街道,振兴街道,下堡镇,驿马乡</t>
  </si>
  <si>
    <t xml:space="preserve">    汾阳市</t>
  </si>
  <si>
    <t>阳城乡,文峰街道,肖家庄镇</t>
  </si>
  <si>
    <t>因灾死亡+失踪人数（人）</t>
    <phoneticPr fontId="127" type="noConversion"/>
  </si>
  <si>
    <t>倒塌+严损房屋间数
（间）</t>
    <phoneticPr fontId="127" type="noConversion"/>
  </si>
  <si>
    <t>倒塌+严损房屋户数（户）</t>
    <phoneticPr fontId="127" type="noConversion"/>
  </si>
  <si>
    <t>省</t>
    <phoneticPr fontId="127" type="noConversion"/>
  </si>
  <si>
    <t>市</t>
    <phoneticPr fontId="1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</si>
</sst>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8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4" fillId="0" borderId="0" xfId="0" applyFont="1" applyAlignment="1"/>
    <xf numFmtId="0" fontId="55" fillId="0" borderId="0" xfId="0" applyFont="1" applyAlignment="1"/>
    <xf numFmtId="0" fontId="56" fillId="0" borderId="0" xfId="0" applyFont="1" applyAlignment="1"/>
    <xf numFmtId="0" fontId="57" fillId="0" borderId="0" xfId="0" applyFont="1" applyAlignment="1"/>
    <xf numFmtId="0" fontId="58" fillId="0" borderId="0" xfId="0" applyFont="1" applyAlignment="1"/>
    <xf numFmtId="0" fontId="59" fillId="0" borderId="0" xfId="0" applyFont="1" applyAlignment="1"/>
    <xf numFmtId="0" fontId="60" fillId="0" borderId="0" xfId="0" applyFont="1" applyAlignment="1"/>
    <xf numFmtId="0" fontId="61" fillId="0" borderId="0" xfId="0" applyFont="1" applyAlignment="1"/>
    <xf numFmtId="0" fontId="62" fillId="0" borderId="0" xfId="0" applyFont="1" applyAlignment="1"/>
    <xf numFmtId="0" fontId="63" fillId="0" borderId="0" xfId="0" applyFont="1" applyAlignment="1"/>
    <xf numFmtId="0" fontId="64" fillId="0" borderId="0" xfId="0" applyFont="1" applyAlignment="1"/>
    <xf numFmtId="0" fontId="65" fillId="0" borderId="0" xfId="0" applyFont="1" applyAlignment="1"/>
    <xf numFmtId="0" fontId="66" fillId="0" borderId="0" xfId="0" applyFont="1" applyAlignment="1"/>
    <xf numFmtId="0" fontId="67" fillId="0" borderId="0" xfId="0" applyFont="1" applyAlignment="1"/>
    <xf numFmtId="0" fontId="68" fillId="0" borderId="0" xfId="0" applyFont="1" applyAlignment="1"/>
    <xf numFmtId="0" fontId="69" fillId="0" borderId="0" xfId="0" applyFont="1" applyAlignment="1"/>
    <xf numFmtId="0" fontId="70" fillId="0" borderId="0" xfId="0" applyFont="1" applyAlignment="1"/>
    <xf numFmtId="0" fontId="71" fillId="0" borderId="0" xfId="0" applyFont="1" applyAlignment="1"/>
    <xf numFmtId="0" fontId="72" fillId="0" borderId="0" xfId="0" applyFont="1" applyAlignment="1"/>
    <xf numFmtId="0" fontId="73" fillId="0" borderId="0" xfId="0" applyFont="1" applyAlignment="1"/>
    <xf numFmtId="0" fontId="74" fillId="0" borderId="0" xfId="0" applyFont="1" applyAlignment="1"/>
    <xf numFmtId="0" fontId="75" fillId="0" borderId="0" xfId="0" applyFont="1" applyAlignment="1"/>
    <xf numFmtId="0" fontId="76" fillId="0" borderId="0" xfId="0" applyFont="1" applyAlignment="1"/>
    <xf numFmtId="0" fontId="77" fillId="0" borderId="0" xfId="0" applyFont="1" applyAlignment="1"/>
    <xf numFmtId="0" fontId="78" fillId="0" borderId="0" xfId="0" applyFont="1" applyAlignment="1"/>
    <xf numFmtId="0" fontId="79" fillId="0" borderId="0" xfId="0" applyFont="1" applyAlignment="1"/>
    <xf numFmtId="0" fontId="80" fillId="0" borderId="0" xfId="0" applyFont="1" applyAlignment="1"/>
    <xf numFmtId="0" fontId="81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0" fontId="84" fillId="0" borderId="0" xfId="0" applyFont="1" applyAlignment="1"/>
    <xf numFmtId="0" fontId="85" fillId="0" borderId="0" xfId="0" applyFont="1" applyAlignment="1"/>
    <xf numFmtId="0" fontId="86" fillId="0" borderId="0" xfId="0" applyFont="1" applyAlignment="1"/>
    <xf numFmtId="0" fontId="87" fillId="0" borderId="0" xfId="0" applyFont="1" applyAlignment="1"/>
    <xf numFmtId="0" fontId="88" fillId="0" borderId="0" xfId="0" applyFont="1" applyAlignment="1"/>
    <xf numFmtId="0" fontId="89" fillId="0" borderId="0" xfId="0" applyFont="1" applyAlignment="1"/>
    <xf numFmtId="0" fontId="90" fillId="0" borderId="0" xfId="0" applyFont="1" applyAlignment="1"/>
    <xf numFmtId="0" fontId="91" fillId="0" borderId="0" xfId="0" applyFont="1" applyAlignment="1"/>
    <xf numFmtId="0" fontId="92" fillId="0" borderId="0" xfId="0" applyFont="1" applyAlignment="1"/>
    <xf numFmtId="0" fontId="93" fillId="0" borderId="0" xfId="0" applyFont="1" applyAlignment="1"/>
    <xf numFmtId="0" fontId="94" fillId="0" borderId="0" xfId="0" applyFont="1" applyAlignment="1"/>
    <xf numFmtId="0" fontId="95" fillId="0" borderId="0" xfId="0" applyFont="1" applyAlignment="1"/>
    <xf numFmtId="0" fontId="96" fillId="0" borderId="0" xfId="0" applyFont="1" applyAlignment="1"/>
    <xf numFmtId="0" fontId="97" fillId="0" borderId="0" xfId="0" applyFont="1" applyAlignment="1"/>
    <xf numFmtId="0" fontId="98" fillId="0" borderId="0" xfId="0" applyFont="1" applyAlignment="1"/>
    <xf numFmtId="0" fontId="99" fillId="0" borderId="0" xfId="0" applyFont="1" applyAlignment="1"/>
    <xf numFmtId="0" fontId="100" fillId="0" borderId="0" xfId="0" applyFont="1" applyAlignment="1"/>
    <xf numFmtId="0" fontId="101" fillId="0" borderId="0" xfId="0" applyFont="1" applyAlignment="1"/>
    <xf numFmtId="0" fontId="102" fillId="0" borderId="0" xfId="0" applyFont="1" applyAlignment="1"/>
    <xf numFmtId="0" fontId="103" fillId="0" borderId="0" xfId="0" applyFont="1" applyAlignment="1"/>
    <xf numFmtId="0" fontId="104" fillId="0" borderId="0" xfId="0" applyFont="1" applyAlignment="1"/>
    <xf numFmtId="0" fontId="105" fillId="0" borderId="0" xfId="0" applyFont="1" applyAlignment="1"/>
    <xf numFmtId="0" fontId="106" fillId="0" borderId="0" xfId="0" applyFont="1" applyAlignment="1"/>
    <xf numFmtId="0" fontId="107" fillId="0" borderId="0" xfId="0" applyFont="1" applyAlignment="1"/>
    <xf numFmtId="0" fontId="108" fillId="0" borderId="0" xfId="0" applyFont="1" applyAlignment="1"/>
    <xf numFmtId="0" fontId="109" fillId="0" borderId="0" xfId="0" applyFont="1" applyAlignment="1"/>
    <xf numFmtId="0" fontId="110" fillId="0" borderId="0" xfId="0" applyFont="1" applyAlignment="1"/>
    <xf numFmtId="0" fontId="111" fillId="0" borderId="0" xfId="0" applyFont="1" applyAlignment="1"/>
    <xf numFmtId="0" fontId="112" fillId="0" borderId="0" xfId="0" applyFont="1" applyAlignment="1"/>
    <xf numFmtId="0" fontId="113" fillId="0" borderId="0" xfId="0" applyFont="1" applyAlignment="1"/>
    <xf numFmtId="0" fontId="114" fillId="0" borderId="0" xfId="0" applyFont="1" applyAlignment="1"/>
    <xf numFmtId="0" fontId="115" fillId="0" borderId="0" xfId="0" applyFont="1" applyAlignment="1"/>
    <xf numFmtId="0" fontId="116" fillId="0" borderId="0" xfId="0" applyFont="1" applyAlignment="1"/>
    <xf numFmtId="0" fontId="117" fillId="0" borderId="0" xfId="0" applyFont="1" applyAlignment="1"/>
    <xf numFmtId="0" fontId="118" fillId="0" borderId="0" xfId="0" applyFont="1" applyAlignment="1"/>
    <xf numFmtId="0" fontId="119" fillId="0" borderId="0" xfId="0" applyFont="1" applyAlignment="1"/>
    <xf numFmtId="0" fontId="120" fillId="0" borderId="0" xfId="0" applyFont="1" applyAlignment="1"/>
    <xf numFmtId="0" fontId="121" fillId="0" borderId="0" xfId="0" applyFont="1" applyAlignment="1"/>
    <xf numFmtId="0" fontId="122" fillId="0" borderId="0" xfId="0" applyFont="1" applyAlignment="1"/>
    <xf numFmtId="0" fontId="123" fillId="0" borderId="0" xfId="0" applyFont="1" applyAlignment="1"/>
    <xf numFmtId="0" fontId="124" fillId="0" borderId="0" xfId="0" applyFont="1" applyAlignment="1"/>
    <xf numFmtId="0" fontId="125" fillId="0" borderId="0" xfId="0" applyFont="1" applyAlignment="1"/>
    <xf numFmtId="0" fontId="126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14"/>
  <sheetViews>
    <sheetView tabSelected="1" workbookViewId="0">
      <selection activeCell="BP1" sqref="BP1:BS1"/>
    </sheetView>
  </sheetViews>
  <sheetFormatPr defaultRowHeight="14.25" x14ac:dyDescent="0.2"/>
  <cols>
    <col min="3" max="3" width="27.375" customWidth="1"/>
    <col min="12" max="14" width="9" style="128"/>
    <col min="18" max="18" width="9" style="134"/>
    <col min="28" max="28" width="9" style="128"/>
    <col min="39" max="39" width="9" style="128"/>
    <col min="41" max="41" width="9" style="128"/>
    <col min="43" max="43" width="9" style="128"/>
    <col min="45" max="47" width="9" style="128"/>
    <col min="66" max="66" width="9" style="130"/>
    <col min="68" max="71" width="9" style="128"/>
  </cols>
  <sheetData>
    <row r="1" spans="1:94" ht="131.25" x14ac:dyDescent="0.2">
      <c r="A1" t="s">
        <v>340</v>
      </c>
      <c r="B1" t="s">
        <v>341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27" t="s">
        <v>9</v>
      </c>
      <c r="M1" s="127" t="s">
        <v>10</v>
      </c>
      <c r="N1" s="131" t="s">
        <v>337</v>
      </c>
      <c r="O1" s="1" t="s">
        <v>11</v>
      </c>
      <c r="P1" s="1" t="s">
        <v>12</v>
      </c>
      <c r="Q1" s="1" t="s">
        <v>13</v>
      </c>
      <c r="R1" s="133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27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27" t="s">
        <v>35</v>
      </c>
      <c r="AN1" s="1" t="s">
        <v>36</v>
      </c>
      <c r="AO1" s="127" t="s">
        <v>37</v>
      </c>
      <c r="AP1" s="1" t="s">
        <v>38</v>
      </c>
      <c r="AQ1" s="127" t="s">
        <v>39</v>
      </c>
      <c r="AR1" s="1" t="s">
        <v>40</v>
      </c>
      <c r="AS1" s="127" t="s">
        <v>41</v>
      </c>
      <c r="AT1" s="132" t="s">
        <v>338</v>
      </c>
      <c r="AU1" s="132" t="s">
        <v>339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29" t="s">
        <v>60</v>
      </c>
      <c r="BO1" s="1" t="s">
        <v>61</v>
      </c>
      <c r="BP1" s="127" t="s">
        <v>62</v>
      </c>
      <c r="BQ1" s="127" t="s">
        <v>63</v>
      </c>
      <c r="BR1" s="127" t="s">
        <v>64</v>
      </c>
      <c r="BS1" s="127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</row>
    <row r="2" spans="1:94" ht="18.75" x14ac:dyDescent="0.25">
      <c r="A2" s="2" t="s">
        <v>89</v>
      </c>
      <c r="B2" s="3" t="s">
        <v>91</v>
      </c>
      <c r="C2" s="4" t="s">
        <v>93</v>
      </c>
      <c r="D2" t="s">
        <v>90</v>
      </c>
      <c r="E2" t="s">
        <v>90</v>
      </c>
      <c r="F2" t="s">
        <v>94</v>
      </c>
      <c r="G2">
        <v>1</v>
      </c>
      <c r="H2">
        <v>0</v>
      </c>
      <c r="I2" t="s">
        <v>90</v>
      </c>
      <c r="J2">
        <v>0</v>
      </c>
      <c r="K2">
        <v>3000</v>
      </c>
      <c r="L2" s="128">
        <v>0</v>
      </c>
      <c r="M2" s="128">
        <v>0</v>
      </c>
      <c r="N2" s="128">
        <f t="shared" ref="N2:N57" si="0">L2+M2</f>
        <v>0</v>
      </c>
      <c r="O2">
        <v>0</v>
      </c>
      <c r="P2">
        <v>0</v>
      </c>
      <c r="Q2">
        <v>0</v>
      </c>
      <c r="R2" s="134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28">
        <v>230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128">
        <v>0</v>
      </c>
      <c r="AN2">
        <v>0</v>
      </c>
      <c r="AO2" s="128">
        <v>0</v>
      </c>
      <c r="AP2">
        <v>0</v>
      </c>
      <c r="AQ2" s="128">
        <v>0</v>
      </c>
      <c r="AR2">
        <v>0</v>
      </c>
      <c r="AS2" s="128">
        <v>0</v>
      </c>
      <c r="AT2" s="128">
        <f t="shared" ref="AT2:AT57" si="1">AO2+AS2</f>
        <v>0</v>
      </c>
      <c r="AU2" s="128">
        <f t="shared" ref="AU2:AU57" si="2">AM2+AQ2</f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s="130">
        <v>961</v>
      </c>
      <c r="BO2">
        <v>0</v>
      </c>
      <c r="BP2" s="128">
        <v>861</v>
      </c>
      <c r="BQ2" s="128">
        <v>0</v>
      </c>
      <c r="BR2" s="128">
        <v>0</v>
      </c>
      <c r="BS2" s="128">
        <v>0</v>
      </c>
      <c r="BT2">
        <v>100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ht="18.75" x14ac:dyDescent="0.25">
      <c r="A3" s="2" t="s">
        <v>89</v>
      </c>
      <c r="B3" s="3" t="s">
        <v>91</v>
      </c>
      <c r="C3" s="5" t="s">
        <v>95</v>
      </c>
      <c r="D3" t="s">
        <v>90</v>
      </c>
      <c r="E3" t="s">
        <v>90</v>
      </c>
      <c r="F3" t="s">
        <v>96</v>
      </c>
      <c r="G3">
        <v>1</v>
      </c>
      <c r="H3">
        <v>0</v>
      </c>
      <c r="I3" t="s">
        <v>90</v>
      </c>
      <c r="J3">
        <v>0</v>
      </c>
      <c r="K3">
        <v>14</v>
      </c>
      <c r="L3" s="128">
        <v>0</v>
      </c>
      <c r="M3" s="128">
        <v>0</v>
      </c>
      <c r="N3" s="128">
        <f t="shared" si="0"/>
        <v>0</v>
      </c>
      <c r="O3">
        <v>0</v>
      </c>
      <c r="P3">
        <v>0</v>
      </c>
      <c r="Q3">
        <v>14</v>
      </c>
      <c r="R3" s="134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28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28">
        <v>0</v>
      </c>
      <c r="AN3">
        <v>0</v>
      </c>
      <c r="AO3" s="128">
        <v>0</v>
      </c>
      <c r="AP3">
        <v>0</v>
      </c>
      <c r="AQ3" s="128">
        <v>0</v>
      </c>
      <c r="AR3">
        <v>0</v>
      </c>
      <c r="AS3" s="128">
        <v>6</v>
      </c>
      <c r="AT3" s="128">
        <f t="shared" si="1"/>
        <v>6</v>
      </c>
      <c r="AU3" s="128">
        <f t="shared" si="2"/>
        <v>0</v>
      </c>
      <c r="AV3">
        <v>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s="130">
        <v>0</v>
      </c>
      <c r="BO3">
        <v>0</v>
      </c>
      <c r="BP3" s="128">
        <v>0</v>
      </c>
      <c r="BQ3" s="128">
        <v>0</v>
      </c>
      <c r="BR3" s="128">
        <v>0</v>
      </c>
      <c r="BS3" s="128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ht="18.75" x14ac:dyDescent="0.25">
      <c r="A4" s="2" t="s">
        <v>89</v>
      </c>
      <c r="B4" s="3" t="s">
        <v>91</v>
      </c>
      <c r="C4" s="6" t="s">
        <v>97</v>
      </c>
      <c r="D4" t="s">
        <v>90</v>
      </c>
      <c r="E4" t="s">
        <v>90</v>
      </c>
      <c r="F4" t="s">
        <v>98</v>
      </c>
      <c r="G4">
        <v>1</v>
      </c>
      <c r="H4">
        <v>0</v>
      </c>
      <c r="I4" t="s">
        <v>90</v>
      </c>
      <c r="J4">
        <v>0</v>
      </c>
      <c r="K4">
        <v>3</v>
      </c>
      <c r="L4" s="128">
        <v>3</v>
      </c>
      <c r="M4" s="128">
        <v>0</v>
      </c>
      <c r="N4" s="128">
        <f t="shared" si="0"/>
        <v>3</v>
      </c>
      <c r="O4">
        <v>0</v>
      </c>
      <c r="P4">
        <v>0</v>
      </c>
      <c r="Q4">
        <v>0</v>
      </c>
      <c r="R4" s="13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28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128">
        <v>0</v>
      </c>
      <c r="AN4">
        <v>0</v>
      </c>
      <c r="AO4" s="128">
        <v>0</v>
      </c>
      <c r="AP4">
        <v>0</v>
      </c>
      <c r="AQ4" s="128">
        <v>0</v>
      </c>
      <c r="AR4">
        <v>0</v>
      </c>
      <c r="AS4" s="128">
        <v>0</v>
      </c>
      <c r="AT4" s="128">
        <f t="shared" si="1"/>
        <v>0</v>
      </c>
      <c r="AU4" s="128">
        <f t="shared" si="2"/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s="130">
        <v>0</v>
      </c>
      <c r="BO4">
        <v>0</v>
      </c>
      <c r="BP4" s="128">
        <v>0</v>
      </c>
      <c r="BQ4" s="128">
        <v>0</v>
      </c>
      <c r="BR4" s="128">
        <v>0</v>
      </c>
      <c r="BS4" s="128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ht="18.75" x14ac:dyDescent="0.25">
      <c r="A5" s="2" t="s">
        <v>89</v>
      </c>
      <c r="B5" s="3" t="s">
        <v>91</v>
      </c>
      <c r="C5" s="7" t="s">
        <v>99</v>
      </c>
      <c r="D5" t="s">
        <v>90</v>
      </c>
      <c r="E5" t="s">
        <v>90</v>
      </c>
      <c r="F5" t="s">
        <v>100</v>
      </c>
      <c r="G5">
        <v>7</v>
      </c>
      <c r="H5">
        <v>6</v>
      </c>
      <c r="I5" t="s">
        <v>90</v>
      </c>
      <c r="J5">
        <v>1</v>
      </c>
      <c r="K5">
        <v>335</v>
      </c>
      <c r="L5" s="128">
        <v>0</v>
      </c>
      <c r="M5" s="128">
        <v>0</v>
      </c>
      <c r="N5" s="128">
        <f t="shared" si="0"/>
        <v>0</v>
      </c>
      <c r="O5">
        <v>0</v>
      </c>
      <c r="P5">
        <v>0</v>
      </c>
      <c r="Q5">
        <v>12</v>
      </c>
      <c r="R5" s="134">
        <v>5</v>
      </c>
      <c r="S5">
        <v>0</v>
      </c>
      <c r="T5">
        <v>5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 s="128">
        <v>13.25</v>
      </c>
      <c r="AC5">
        <v>12.41</v>
      </c>
      <c r="AD5">
        <v>9</v>
      </c>
      <c r="AE5">
        <v>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128">
        <v>1</v>
      </c>
      <c r="AN5">
        <v>0</v>
      </c>
      <c r="AO5" s="128">
        <v>5</v>
      </c>
      <c r="AP5">
        <v>0</v>
      </c>
      <c r="AQ5" s="128">
        <v>2</v>
      </c>
      <c r="AR5">
        <v>2</v>
      </c>
      <c r="AS5" s="128">
        <v>10</v>
      </c>
      <c r="AT5" s="128">
        <f t="shared" si="1"/>
        <v>15</v>
      </c>
      <c r="AU5" s="128">
        <f t="shared" si="2"/>
        <v>3</v>
      </c>
      <c r="AV5">
        <v>6</v>
      </c>
      <c r="AW5">
        <v>2</v>
      </c>
      <c r="AX5">
        <v>2</v>
      </c>
      <c r="AY5">
        <v>14</v>
      </c>
      <c r="AZ5">
        <v>10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s="130">
        <v>101.76</v>
      </c>
      <c r="BO5">
        <v>46</v>
      </c>
      <c r="BP5" s="128">
        <v>55.76</v>
      </c>
      <c r="BQ5" s="128">
        <v>0</v>
      </c>
      <c r="BR5" s="128">
        <v>0</v>
      </c>
      <c r="BS5" s="128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ht="18.75" x14ac:dyDescent="0.25">
      <c r="A6" s="2" t="s">
        <v>89</v>
      </c>
      <c r="B6" s="3" t="s">
        <v>91</v>
      </c>
      <c r="C6" s="8" t="s">
        <v>101</v>
      </c>
      <c r="D6" t="s">
        <v>90</v>
      </c>
      <c r="E6" t="s">
        <v>90</v>
      </c>
      <c r="F6" t="s">
        <v>92</v>
      </c>
      <c r="G6">
        <v>16</v>
      </c>
      <c r="H6">
        <v>0</v>
      </c>
      <c r="I6" t="s">
        <v>90</v>
      </c>
      <c r="J6">
        <v>0</v>
      </c>
      <c r="K6">
        <v>129933</v>
      </c>
      <c r="L6" s="128">
        <v>0</v>
      </c>
      <c r="M6" s="128">
        <v>0</v>
      </c>
      <c r="N6" s="128">
        <f t="shared" si="0"/>
        <v>0</v>
      </c>
      <c r="O6">
        <v>0</v>
      </c>
      <c r="P6">
        <v>0</v>
      </c>
      <c r="Q6">
        <v>2278</v>
      </c>
      <c r="R6" s="134">
        <v>15283</v>
      </c>
      <c r="S6">
        <v>15283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1312</v>
      </c>
      <c r="AA6">
        <v>0</v>
      </c>
      <c r="AB6" s="128">
        <v>10670.8</v>
      </c>
      <c r="AC6">
        <v>88</v>
      </c>
      <c r="AD6">
        <v>80</v>
      </c>
      <c r="AE6">
        <v>80</v>
      </c>
      <c r="AF6">
        <v>70</v>
      </c>
      <c r="AG6">
        <v>70</v>
      </c>
      <c r="AH6">
        <v>0</v>
      </c>
      <c r="AI6">
        <v>0</v>
      </c>
      <c r="AJ6">
        <v>0</v>
      </c>
      <c r="AK6">
        <v>0</v>
      </c>
      <c r="AL6">
        <v>0</v>
      </c>
      <c r="AM6" s="128">
        <v>0</v>
      </c>
      <c r="AN6">
        <v>0</v>
      </c>
      <c r="AO6" s="128">
        <v>997</v>
      </c>
      <c r="AP6">
        <v>0</v>
      </c>
      <c r="AQ6" s="128">
        <v>0</v>
      </c>
      <c r="AR6">
        <v>0</v>
      </c>
      <c r="AS6" s="128">
        <v>0</v>
      </c>
      <c r="AT6" s="128">
        <f t="shared" si="1"/>
        <v>997</v>
      </c>
      <c r="AU6" s="128">
        <f t="shared" si="2"/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30">
        <v>5650.4</v>
      </c>
      <c r="BO6">
        <v>200</v>
      </c>
      <c r="BP6" s="128">
        <v>5450.4</v>
      </c>
      <c r="BQ6" s="128">
        <v>0</v>
      </c>
      <c r="BR6" s="128">
        <v>0</v>
      </c>
      <c r="BS6" s="128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ht="18.75" x14ac:dyDescent="0.25">
      <c r="A7" s="2" t="s">
        <v>89</v>
      </c>
      <c r="B7" s="3" t="s">
        <v>91</v>
      </c>
      <c r="C7" s="9" t="s">
        <v>102</v>
      </c>
      <c r="D7" t="s">
        <v>90</v>
      </c>
      <c r="E7" t="s">
        <v>90</v>
      </c>
      <c r="F7" t="s">
        <v>103</v>
      </c>
      <c r="G7">
        <v>5</v>
      </c>
      <c r="H7">
        <v>0</v>
      </c>
      <c r="I7" t="s">
        <v>90</v>
      </c>
      <c r="J7">
        <v>0</v>
      </c>
      <c r="K7">
        <v>7719</v>
      </c>
      <c r="L7" s="128">
        <v>0</v>
      </c>
      <c r="M7" s="128">
        <v>0</v>
      </c>
      <c r="N7" s="128">
        <f t="shared" si="0"/>
        <v>0</v>
      </c>
      <c r="O7">
        <v>0</v>
      </c>
      <c r="P7">
        <v>0</v>
      </c>
      <c r="Q7">
        <v>0</v>
      </c>
      <c r="R7" s="134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28">
        <v>1174.47</v>
      </c>
      <c r="AC7">
        <v>1174.47</v>
      </c>
      <c r="AD7">
        <v>1116.47</v>
      </c>
      <c r="AE7">
        <v>1116.47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128">
        <v>0</v>
      </c>
      <c r="AN7">
        <v>0</v>
      </c>
      <c r="AO7" s="128">
        <v>0</v>
      </c>
      <c r="AP7">
        <v>0</v>
      </c>
      <c r="AQ7" s="128">
        <v>0</v>
      </c>
      <c r="AR7">
        <v>0</v>
      </c>
      <c r="AS7" s="128">
        <v>0</v>
      </c>
      <c r="AT7" s="128">
        <f t="shared" si="1"/>
        <v>0</v>
      </c>
      <c r="AU7" s="128">
        <f t="shared" si="2"/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s="130">
        <v>821.95</v>
      </c>
      <c r="BO7">
        <v>0</v>
      </c>
      <c r="BP7" s="128">
        <v>821.95</v>
      </c>
      <c r="BQ7" s="128">
        <v>0</v>
      </c>
      <c r="BR7" s="128">
        <v>0</v>
      </c>
      <c r="BS7" s="128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ht="18.75" x14ac:dyDescent="0.25">
      <c r="A8" s="2" t="s">
        <v>89</v>
      </c>
      <c r="B8" s="3" t="s">
        <v>91</v>
      </c>
      <c r="C8" s="10" t="s">
        <v>104</v>
      </c>
      <c r="D8" t="s">
        <v>90</v>
      </c>
      <c r="E8" t="s">
        <v>90</v>
      </c>
      <c r="F8" t="s">
        <v>105</v>
      </c>
      <c r="G8">
        <v>19</v>
      </c>
      <c r="H8">
        <v>0</v>
      </c>
      <c r="I8" t="s">
        <v>90</v>
      </c>
      <c r="J8">
        <v>0</v>
      </c>
      <c r="K8">
        <v>20578</v>
      </c>
      <c r="L8" s="128">
        <v>0</v>
      </c>
      <c r="M8" s="128">
        <v>0</v>
      </c>
      <c r="N8" s="128">
        <f t="shared" si="0"/>
        <v>0</v>
      </c>
      <c r="O8">
        <v>0</v>
      </c>
      <c r="P8">
        <v>0</v>
      </c>
      <c r="Q8">
        <v>0</v>
      </c>
      <c r="R8" s="134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28">
        <v>1398.46</v>
      </c>
      <c r="AC8">
        <v>811.06</v>
      </c>
      <c r="AD8">
        <v>508.54</v>
      </c>
      <c r="AE8">
        <v>0</v>
      </c>
      <c r="AF8">
        <v>339.97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128">
        <v>0</v>
      </c>
      <c r="AN8">
        <v>0</v>
      </c>
      <c r="AO8" s="128">
        <v>0</v>
      </c>
      <c r="AP8">
        <v>0</v>
      </c>
      <c r="AQ8" s="128">
        <v>0</v>
      </c>
      <c r="AR8">
        <v>0</v>
      </c>
      <c r="AS8" s="128">
        <v>0</v>
      </c>
      <c r="AT8" s="128">
        <f t="shared" si="1"/>
        <v>0</v>
      </c>
      <c r="AU8" s="128">
        <f t="shared" si="2"/>
        <v>0</v>
      </c>
      <c r="AV8">
        <v>0</v>
      </c>
      <c r="AW8">
        <v>1</v>
      </c>
      <c r="AX8">
        <v>1</v>
      </c>
      <c r="AY8">
        <v>5</v>
      </c>
      <c r="AZ8">
        <v>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s="130">
        <v>1476.78</v>
      </c>
      <c r="BO8">
        <v>2</v>
      </c>
      <c r="BP8" s="128">
        <v>1454.78</v>
      </c>
      <c r="BQ8" s="128">
        <v>0</v>
      </c>
      <c r="BR8" s="128">
        <v>0</v>
      </c>
      <c r="BS8" s="128">
        <v>0</v>
      </c>
      <c r="BT8">
        <v>20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ht="18.75" x14ac:dyDescent="0.25">
      <c r="A9" s="2" t="s">
        <v>89</v>
      </c>
      <c r="B9" s="11" t="s">
        <v>106</v>
      </c>
      <c r="C9" s="12" t="s">
        <v>107</v>
      </c>
      <c r="D9" t="s">
        <v>90</v>
      </c>
      <c r="E9" t="s">
        <v>90</v>
      </c>
      <c r="F9" t="s">
        <v>108</v>
      </c>
      <c r="G9">
        <v>80</v>
      </c>
      <c r="H9">
        <v>0</v>
      </c>
      <c r="I9" t="s">
        <v>90</v>
      </c>
      <c r="J9">
        <v>0</v>
      </c>
      <c r="K9">
        <v>58071</v>
      </c>
      <c r="L9" s="128">
        <v>0</v>
      </c>
      <c r="M9" s="128">
        <v>0</v>
      </c>
      <c r="N9" s="128">
        <f t="shared" si="0"/>
        <v>0</v>
      </c>
      <c r="O9">
        <v>0</v>
      </c>
      <c r="P9">
        <v>0</v>
      </c>
      <c r="Q9">
        <v>0</v>
      </c>
      <c r="R9" s="134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28">
        <v>9458.7000000000007</v>
      </c>
      <c r="AC9">
        <v>9272.4</v>
      </c>
      <c r="AD9">
        <v>2765</v>
      </c>
      <c r="AE9">
        <v>1333</v>
      </c>
      <c r="AF9">
        <v>250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128">
        <v>0</v>
      </c>
      <c r="AN9">
        <v>0</v>
      </c>
      <c r="AO9" s="128">
        <v>0</v>
      </c>
      <c r="AP9">
        <v>0</v>
      </c>
      <c r="AQ9" s="128">
        <v>0</v>
      </c>
      <c r="AR9">
        <v>0</v>
      </c>
      <c r="AS9" s="128">
        <v>0</v>
      </c>
      <c r="AT9" s="128">
        <f t="shared" si="1"/>
        <v>0</v>
      </c>
      <c r="AU9" s="128">
        <f t="shared" si="2"/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s="130">
        <v>6587.7</v>
      </c>
      <c r="BO9">
        <v>0</v>
      </c>
      <c r="BP9" s="128">
        <v>6587.7</v>
      </c>
      <c r="BQ9" s="128">
        <v>0</v>
      </c>
      <c r="BR9" s="128">
        <v>0</v>
      </c>
      <c r="BS9" s="128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ht="18.75" x14ac:dyDescent="0.25">
      <c r="A10" s="2" t="s">
        <v>89</v>
      </c>
      <c r="B10" s="11" t="s">
        <v>106</v>
      </c>
      <c r="C10" s="13" t="s">
        <v>109</v>
      </c>
      <c r="D10" t="s">
        <v>90</v>
      </c>
      <c r="E10" t="s">
        <v>90</v>
      </c>
      <c r="F10" t="s">
        <v>110</v>
      </c>
      <c r="G10">
        <v>31</v>
      </c>
      <c r="H10">
        <v>0</v>
      </c>
      <c r="I10" t="s">
        <v>90</v>
      </c>
      <c r="J10">
        <v>0</v>
      </c>
      <c r="K10">
        <v>117802</v>
      </c>
      <c r="L10" s="128">
        <v>0</v>
      </c>
      <c r="M10" s="128">
        <v>0</v>
      </c>
      <c r="N10" s="128">
        <f t="shared" si="0"/>
        <v>0</v>
      </c>
      <c r="O10">
        <v>0</v>
      </c>
      <c r="P10">
        <v>0</v>
      </c>
      <c r="Q10">
        <v>0</v>
      </c>
      <c r="R10" s="134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28">
        <v>27056.07</v>
      </c>
      <c r="AC10">
        <v>27056</v>
      </c>
      <c r="AD10">
        <v>26036.07</v>
      </c>
      <c r="AE10">
        <v>26036</v>
      </c>
      <c r="AF10">
        <v>1140</v>
      </c>
      <c r="AG10">
        <v>1140</v>
      </c>
      <c r="AH10">
        <v>0</v>
      </c>
      <c r="AI10">
        <v>0</v>
      </c>
      <c r="AJ10">
        <v>0</v>
      </c>
      <c r="AK10">
        <v>0</v>
      </c>
      <c r="AL10">
        <v>0</v>
      </c>
      <c r="AM10" s="128">
        <v>0</v>
      </c>
      <c r="AN10">
        <v>0</v>
      </c>
      <c r="AO10" s="128">
        <v>22</v>
      </c>
      <c r="AP10">
        <v>0</v>
      </c>
      <c r="AQ10" s="128">
        <v>1</v>
      </c>
      <c r="AR10">
        <v>0</v>
      </c>
      <c r="AS10" s="128">
        <v>1</v>
      </c>
      <c r="AT10" s="128">
        <f t="shared" si="1"/>
        <v>23</v>
      </c>
      <c r="AU10" s="128">
        <f t="shared" si="2"/>
        <v>1</v>
      </c>
      <c r="AV10">
        <v>0</v>
      </c>
      <c r="AW10">
        <v>19</v>
      </c>
      <c r="AX10">
        <v>0</v>
      </c>
      <c r="AY10">
        <v>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s="130">
        <v>8628.6</v>
      </c>
      <c r="BO10">
        <v>11.6</v>
      </c>
      <c r="BP10" s="128">
        <v>8616</v>
      </c>
      <c r="BQ10" s="128">
        <v>0</v>
      </c>
      <c r="BR10" s="128">
        <v>1</v>
      </c>
      <c r="BS10" s="128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ht="18.75" x14ac:dyDescent="0.25">
      <c r="A11" s="2" t="s">
        <v>89</v>
      </c>
      <c r="B11" s="11" t="s">
        <v>106</v>
      </c>
      <c r="C11" s="14" t="s">
        <v>111</v>
      </c>
      <c r="D11" t="s">
        <v>90</v>
      </c>
      <c r="E11" t="s">
        <v>90</v>
      </c>
      <c r="F11" t="s">
        <v>112</v>
      </c>
      <c r="G11">
        <v>33</v>
      </c>
      <c r="H11">
        <v>4</v>
      </c>
      <c r="I11" t="s">
        <v>113</v>
      </c>
      <c r="J11">
        <v>1</v>
      </c>
      <c r="K11">
        <v>96318</v>
      </c>
      <c r="L11" s="128">
        <v>0</v>
      </c>
      <c r="M11" s="128">
        <v>0</v>
      </c>
      <c r="N11" s="128">
        <f t="shared" si="0"/>
        <v>0</v>
      </c>
      <c r="O11">
        <v>0</v>
      </c>
      <c r="P11">
        <v>0</v>
      </c>
      <c r="Q11">
        <v>0</v>
      </c>
      <c r="R11" s="134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28">
        <v>23755.56</v>
      </c>
      <c r="AC11">
        <v>21179.99</v>
      </c>
      <c r="AD11">
        <v>23752.560000000001</v>
      </c>
      <c r="AE11">
        <v>21153.99</v>
      </c>
      <c r="AF11">
        <v>400.76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28">
        <v>0</v>
      </c>
      <c r="AN11">
        <v>0</v>
      </c>
      <c r="AO11" s="128">
        <v>0</v>
      </c>
      <c r="AP11">
        <v>0</v>
      </c>
      <c r="AQ11" s="128">
        <v>0</v>
      </c>
      <c r="AR11">
        <v>0</v>
      </c>
      <c r="AS11" s="128">
        <v>0</v>
      </c>
      <c r="AT11" s="128">
        <f t="shared" si="1"/>
        <v>0</v>
      </c>
      <c r="AU11" s="128">
        <f t="shared" si="2"/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4.2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s="130">
        <v>36727.440000000002</v>
      </c>
      <c r="BO11">
        <v>63.6</v>
      </c>
      <c r="BP11" s="128">
        <v>36502.11</v>
      </c>
      <c r="BQ11" s="128">
        <v>0</v>
      </c>
      <c r="BR11" s="128">
        <v>161.74</v>
      </c>
      <c r="BS11" s="128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ht="18.75" x14ac:dyDescent="0.25">
      <c r="A12" s="2" t="s">
        <v>89</v>
      </c>
      <c r="B12" s="11" t="s">
        <v>106</v>
      </c>
      <c r="C12" s="15" t="s">
        <v>114</v>
      </c>
      <c r="D12" t="s">
        <v>90</v>
      </c>
      <c r="E12" t="s">
        <v>90</v>
      </c>
      <c r="F12" t="s">
        <v>115</v>
      </c>
      <c r="G12">
        <v>19</v>
      </c>
      <c r="H12">
        <v>103</v>
      </c>
      <c r="I12" t="s">
        <v>90</v>
      </c>
      <c r="J12">
        <v>0</v>
      </c>
      <c r="K12">
        <v>83265</v>
      </c>
      <c r="L12" s="128">
        <v>0</v>
      </c>
      <c r="M12" s="128">
        <v>0</v>
      </c>
      <c r="N12" s="128">
        <f t="shared" si="0"/>
        <v>0</v>
      </c>
      <c r="O12">
        <v>0</v>
      </c>
      <c r="P12">
        <v>0</v>
      </c>
      <c r="Q12">
        <v>0</v>
      </c>
      <c r="R12" s="134">
        <v>0</v>
      </c>
      <c r="S12">
        <v>0</v>
      </c>
      <c r="T12">
        <v>0</v>
      </c>
      <c r="U12">
        <v>0</v>
      </c>
      <c r="V12">
        <v>0</v>
      </c>
      <c r="W12">
        <v>1920</v>
      </c>
      <c r="X12">
        <v>0</v>
      </c>
      <c r="Y12">
        <v>0</v>
      </c>
      <c r="Z12">
        <v>0</v>
      </c>
      <c r="AA12">
        <v>0</v>
      </c>
      <c r="AB12" s="128">
        <v>16308.1</v>
      </c>
      <c r="AC12">
        <v>15773.1</v>
      </c>
      <c r="AD12">
        <v>15230.43</v>
      </c>
      <c r="AE12">
        <v>14757.43</v>
      </c>
      <c r="AF12">
        <v>2817.2</v>
      </c>
      <c r="AG12">
        <v>2450.1999999999998</v>
      </c>
      <c r="AH12">
        <v>0</v>
      </c>
      <c r="AI12">
        <v>0</v>
      </c>
      <c r="AJ12">
        <v>0</v>
      </c>
      <c r="AK12">
        <v>0</v>
      </c>
      <c r="AL12">
        <v>0</v>
      </c>
      <c r="AM12" s="128">
        <v>0</v>
      </c>
      <c r="AN12">
        <v>0</v>
      </c>
      <c r="AO12" s="128">
        <v>0</v>
      </c>
      <c r="AP12">
        <v>0</v>
      </c>
      <c r="AQ12" s="128">
        <v>0</v>
      </c>
      <c r="AR12">
        <v>0</v>
      </c>
      <c r="AS12" s="128">
        <v>0</v>
      </c>
      <c r="AT12" s="128">
        <f t="shared" si="1"/>
        <v>0</v>
      </c>
      <c r="AU12" s="128">
        <f t="shared" si="2"/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s="130">
        <v>25805.439999999999</v>
      </c>
      <c r="BO12">
        <v>0</v>
      </c>
      <c r="BP12" s="128">
        <v>25610.44</v>
      </c>
      <c r="BQ12" s="128">
        <v>0</v>
      </c>
      <c r="BR12" s="128">
        <v>195</v>
      </c>
      <c r="BS12" s="128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ht="18.75" x14ac:dyDescent="0.25">
      <c r="A13" s="2" t="s">
        <v>89</v>
      </c>
      <c r="B13" s="11" t="s">
        <v>106</v>
      </c>
      <c r="C13" s="16" t="s">
        <v>116</v>
      </c>
      <c r="D13" t="s">
        <v>90</v>
      </c>
      <c r="E13" t="s">
        <v>90</v>
      </c>
      <c r="F13" t="s">
        <v>117</v>
      </c>
      <c r="G13">
        <v>35</v>
      </c>
      <c r="H13">
        <v>0</v>
      </c>
      <c r="I13" t="s">
        <v>90</v>
      </c>
      <c r="J13">
        <v>0</v>
      </c>
      <c r="K13">
        <v>70507</v>
      </c>
      <c r="L13" s="128">
        <v>0</v>
      </c>
      <c r="M13" s="128">
        <v>0</v>
      </c>
      <c r="N13" s="128">
        <f t="shared" si="0"/>
        <v>0</v>
      </c>
      <c r="O13">
        <v>0</v>
      </c>
      <c r="P13">
        <v>0</v>
      </c>
      <c r="Q13">
        <v>4</v>
      </c>
      <c r="R13" s="134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28">
        <v>15043.69</v>
      </c>
      <c r="AC13">
        <v>13769.99</v>
      </c>
      <c r="AD13">
        <v>13619.59</v>
      </c>
      <c r="AE13">
        <v>12961.39</v>
      </c>
      <c r="AF13">
        <v>366.5</v>
      </c>
      <c r="AG13">
        <v>47.4</v>
      </c>
      <c r="AH13">
        <v>0</v>
      </c>
      <c r="AI13">
        <v>0</v>
      </c>
      <c r="AJ13">
        <v>0</v>
      </c>
      <c r="AK13">
        <v>0</v>
      </c>
      <c r="AL13">
        <v>0</v>
      </c>
      <c r="AM13" s="128">
        <v>22</v>
      </c>
      <c r="AN13">
        <v>0</v>
      </c>
      <c r="AO13" s="128">
        <v>25</v>
      </c>
      <c r="AP13">
        <v>0</v>
      </c>
      <c r="AQ13" s="128">
        <v>2</v>
      </c>
      <c r="AR13">
        <v>0</v>
      </c>
      <c r="AS13" s="128">
        <v>2</v>
      </c>
      <c r="AT13" s="128">
        <f t="shared" si="1"/>
        <v>27</v>
      </c>
      <c r="AU13" s="128">
        <f t="shared" si="2"/>
        <v>24</v>
      </c>
      <c r="AV13">
        <v>0</v>
      </c>
      <c r="AW13">
        <v>2</v>
      </c>
      <c r="AX13">
        <v>0</v>
      </c>
      <c r="AY13">
        <v>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s="130">
        <v>10973.71</v>
      </c>
      <c r="BO13">
        <v>4</v>
      </c>
      <c r="BP13" s="128">
        <v>10969.71</v>
      </c>
      <c r="BQ13" s="128">
        <v>0</v>
      </c>
      <c r="BR13" s="128">
        <v>0</v>
      </c>
      <c r="BS13" s="128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ht="18.75" x14ac:dyDescent="0.25">
      <c r="A14" s="2" t="s">
        <v>89</v>
      </c>
      <c r="B14" s="11" t="s">
        <v>106</v>
      </c>
      <c r="C14" s="17" t="s">
        <v>118</v>
      </c>
      <c r="D14" t="s">
        <v>90</v>
      </c>
      <c r="E14" t="s">
        <v>90</v>
      </c>
      <c r="F14" t="s">
        <v>119</v>
      </c>
      <c r="G14">
        <v>33</v>
      </c>
      <c r="H14">
        <v>0</v>
      </c>
      <c r="I14" t="s">
        <v>90</v>
      </c>
      <c r="J14">
        <v>0</v>
      </c>
      <c r="K14">
        <v>55693</v>
      </c>
      <c r="L14" s="128">
        <v>0</v>
      </c>
      <c r="M14" s="128">
        <v>0</v>
      </c>
      <c r="N14" s="128">
        <f t="shared" si="0"/>
        <v>0</v>
      </c>
      <c r="O14">
        <v>0</v>
      </c>
      <c r="P14">
        <v>0</v>
      </c>
      <c r="Q14">
        <v>5</v>
      </c>
      <c r="R14" s="134">
        <v>7</v>
      </c>
      <c r="S14">
        <v>0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28">
        <v>8057.99</v>
      </c>
      <c r="AC14">
        <v>7914.79</v>
      </c>
      <c r="AD14">
        <v>3463.51</v>
      </c>
      <c r="AE14">
        <v>3437.36</v>
      </c>
      <c r="AF14">
        <v>127.4</v>
      </c>
      <c r="AG14">
        <v>105.2</v>
      </c>
      <c r="AH14">
        <v>0</v>
      </c>
      <c r="AI14">
        <v>0</v>
      </c>
      <c r="AJ14">
        <v>0</v>
      </c>
      <c r="AK14">
        <v>0</v>
      </c>
      <c r="AL14">
        <v>0</v>
      </c>
      <c r="AM14" s="128">
        <v>1</v>
      </c>
      <c r="AN14">
        <v>1</v>
      </c>
      <c r="AO14" s="128">
        <v>2</v>
      </c>
      <c r="AP14">
        <v>2</v>
      </c>
      <c r="AQ14" s="128">
        <v>0</v>
      </c>
      <c r="AR14">
        <v>0</v>
      </c>
      <c r="AS14" s="128">
        <v>0</v>
      </c>
      <c r="AT14" s="128">
        <f t="shared" si="1"/>
        <v>2</v>
      </c>
      <c r="AU14" s="128">
        <f t="shared" si="2"/>
        <v>1</v>
      </c>
      <c r="AV14">
        <v>0</v>
      </c>
      <c r="AW14">
        <v>94</v>
      </c>
      <c r="AX14">
        <v>94</v>
      </c>
      <c r="AY14">
        <v>151</v>
      </c>
      <c r="AZ14">
        <v>151</v>
      </c>
      <c r="BA14">
        <v>0</v>
      </c>
      <c r="BB14">
        <v>0</v>
      </c>
      <c r="BC14">
        <v>0</v>
      </c>
      <c r="BD14">
        <v>0</v>
      </c>
      <c r="BE14">
        <v>80.03</v>
      </c>
      <c r="BF14">
        <v>0</v>
      </c>
      <c r="BG14">
        <v>0</v>
      </c>
      <c r="BH14">
        <v>4</v>
      </c>
      <c r="BI14">
        <v>0</v>
      </c>
      <c r="BJ14">
        <v>0</v>
      </c>
      <c r="BK14">
        <v>0</v>
      </c>
      <c r="BL14">
        <v>0</v>
      </c>
      <c r="BM14">
        <v>0</v>
      </c>
      <c r="BN14" s="130">
        <v>6425.56</v>
      </c>
      <c r="BO14">
        <v>58.76</v>
      </c>
      <c r="BP14" s="128">
        <v>5858.9</v>
      </c>
      <c r="BQ14" s="128">
        <v>240.5</v>
      </c>
      <c r="BR14" s="128">
        <v>267.39999999999998</v>
      </c>
      <c r="BS14" s="128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ht="18.75" x14ac:dyDescent="0.25">
      <c r="A15" s="2" t="s">
        <v>89</v>
      </c>
      <c r="B15" s="11" t="s">
        <v>106</v>
      </c>
      <c r="C15" s="18" t="s">
        <v>120</v>
      </c>
      <c r="D15" t="s">
        <v>90</v>
      </c>
      <c r="E15" t="s">
        <v>90</v>
      </c>
      <c r="F15" t="s">
        <v>121</v>
      </c>
      <c r="G15">
        <v>23</v>
      </c>
      <c r="H15">
        <v>7</v>
      </c>
      <c r="I15" t="s">
        <v>90</v>
      </c>
      <c r="J15">
        <v>1</v>
      </c>
      <c r="K15">
        <v>64</v>
      </c>
      <c r="L15" s="128">
        <v>0</v>
      </c>
      <c r="M15" s="128">
        <v>0</v>
      </c>
      <c r="N15" s="128">
        <f t="shared" si="0"/>
        <v>0</v>
      </c>
      <c r="O15">
        <v>0</v>
      </c>
      <c r="P15">
        <v>0</v>
      </c>
      <c r="Q15">
        <v>0</v>
      </c>
      <c r="R15" s="134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28">
        <v>1.8</v>
      </c>
      <c r="AC15">
        <v>1.3</v>
      </c>
      <c r="AD15">
        <v>1.8</v>
      </c>
      <c r="AE15">
        <v>1.3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28">
        <v>1</v>
      </c>
      <c r="AN15">
        <v>1</v>
      </c>
      <c r="AO15" s="128">
        <v>1</v>
      </c>
      <c r="AP15">
        <v>1</v>
      </c>
      <c r="AQ15" s="128">
        <v>0</v>
      </c>
      <c r="AR15">
        <v>0</v>
      </c>
      <c r="AS15" s="128">
        <v>0</v>
      </c>
      <c r="AT15" s="128">
        <f t="shared" si="1"/>
        <v>1</v>
      </c>
      <c r="AU15" s="128">
        <f t="shared" si="2"/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 s="130">
        <v>67.099999999999994</v>
      </c>
      <c r="BO15">
        <v>0.5</v>
      </c>
      <c r="BP15" s="128">
        <v>64.599999999999994</v>
      </c>
      <c r="BQ15" s="128">
        <v>0</v>
      </c>
      <c r="BR15" s="128">
        <v>2</v>
      </c>
      <c r="BS15" s="128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ht="18.75" x14ac:dyDescent="0.25">
      <c r="A16" s="2" t="s">
        <v>89</v>
      </c>
      <c r="B16" s="11" t="s">
        <v>106</v>
      </c>
      <c r="C16" s="19" t="s">
        <v>122</v>
      </c>
      <c r="D16" t="s">
        <v>90</v>
      </c>
      <c r="E16" t="s">
        <v>90</v>
      </c>
      <c r="F16" t="s">
        <v>123</v>
      </c>
      <c r="G16">
        <v>3</v>
      </c>
      <c r="H16">
        <v>1</v>
      </c>
      <c r="I16" t="s">
        <v>90</v>
      </c>
      <c r="J16">
        <v>0</v>
      </c>
      <c r="K16">
        <v>15</v>
      </c>
      <c r="L16" s="128">
        <v>0</v>
      </c>
      <c r="M16" s="128">
        <v>0</v>
      </c>
      <c r="N16" s="128">
        <f t="shared" si="0"/>
        <v>0</v>
      </c>
      <c r="O16">
        <v>0</v>
      </c>
      <c r="P16">
        <v>0</v>
      </c>
      <c r="Q16">
        <v>0</v>
      </c>
      <c r="R16" s="134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28">
        <v>65.7</v>
      </c>
      <c r="AC16">
        <v>65.7</v>
      </c>
      <c r="AD16">
        <v>65.7</v>
      </c>
      <c r="AE16">
        <v>65.7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28">
        <v>0</v>
      </c>
      <c r="AN16">
        <v>0</v>
      </c>
      <c r="AO16" s="128">
        <v>0</v>
      </c>
      <c r="AP16">
        <v>0</v>
      </c>
      <c r="AQ16" s="128">
        <v>0</v>
      </c>
      <c r="AR16">
        <v>0</v>
      </c>
      <c r="AS16" s="128">
        <v>0</v>
      </c>
      <c r="AT16" s="128">
        <f t="shared" si="1"/>
        <v>0</v>
      </c>
      <c r="AU16" s="128">
        <f t="shared" si="2"/>
        <v>0</v>
      </c>
      <c r="AV16">
        <v>0</v>
      </c>
      <c r="AW16">
        <v>2</v>
      </c>
      <c r="AX16">
        <v>2</v>
      </c>
      <c r="AY16">
        <v>5</v>
      </c>
      <c r="AZ16">
        <v>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s="130">
        <v>28.56</v>
      </c>
      <c r="BO16">
        <v>1</v>
      </c>
      <c r="BP16" s="128">
        <v>27.56</v>
      </c>
      <c r="BQ16" s="128">
        <v>0</v>
      </c>
      <c r="BR16" s="128">
        <v>0</v>
      </c>
      <c r="BS16" s="128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ht="18.75" x14ac:dyDescent="0.25">
      <c r="A17" s="2" t="s">
        <v>89</v>
      </c>
      <c r="B17" s="11" t="s">
        <v>106</v>
      </c>
      <c r="C17" s="20" t="s">
        <v>124</v>
      </c>
      <c r="D17" t="s">
        <v>90</v>
      </c>
      <c r="E17" t="s">
        <v>90</v>
      </c>
      <c r="F17" t="s">
        <v>125</v>
      </c>
      <c r="G17">
        <v>35</v>
      </c>
      <c r="H17">
        <v>0</v>
      </c>
      <c r="I17" t="s">
        <v>90</v>
      </c>
      <c r="J17">
        <v>0</v>
      </c>
      <c r="K17">
        <v>76950</v>
      </c>
      <c r="L17" s="128">
        <v>0</v>
      </c>
      <c r="M17" s="128">
        <v>0</v>
      </c>
      <c r="N17" s="128">
        <f t="shared" si="0"/>
        <v>0</v>
      </c>
      <c r="O17">
        <v>0</v>
      </c>
      <c r="P17">
        <v>0</v>
      </c>
      <c r="Q17">
        <v>0</v>
      </c>
      <c r="R17" s="134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28">
        <v>18345.259999999998</v>
      </c>
      <c r="AC17">
        <v>17400.580000000002</v>
      </c>
      <c r="AD17">
        <v>6161.42</v>
      </c>
      <c r="AE17">
        <v>5216.74</v>
      </c>
      <c r="AF17">
        <v>0.46</v>
      </c>
      <c r="AG17">
        <v>0.46</v>
      </c>
      <c r="AH17">
        <v>0</v>
      </c>
      <c r="AI17">
        <v>0</v>
      </c>
      <c r="AJ17">
        <v>0</v>
      </c>
      <c r="AK17">
        <v>0</v>
      </c>
      <c r="AL17">
        <v>0</v>
      </c>
      <c r="AM17" s="128">
        <v>0</v>
      </c>
      <c r="AN17">
        <v>0</v>
      </c>
      <c r="AO17" s="128">
        <v>0</v>
      </c>
      <c r="AP17">
        <v>0</v>
      </c>
      <c r="AQ17" s="128">
        <v>0</v>
      </c>
      <c r="AR17">
        <v>0</v>
      </c>
      <c r="AS17" s="128">
        <v>0</v>
      </c>
      <c r="AT17" s="128">
        <f t="shared" si="1"/>
        <v>0</v>
      </c>
      <c r="AU17" s="128">
        <f t="shared" si="2"/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s="130">
        <v>10199.9</v>
      </c>
      <c r="BO17">
        <v>0</v>
      </c>
      <c r="BP17" s="128">
        <v>10199.9</v>
      </c>
      <c r="BQ17" s="128">
        <v>0</v>
      </c>
      <c r="BR17" s="128">
        <v>0</v>
      </c>
      <c r="BS17" s="128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ht="18.75" x14ac:dyDescent="0.25">
      <c r="A18" s="2" t="s">
        <v>89</v>
      </c>
      <c r="B18" s="21" t="s">
        <v>126</v>
      </c>
      <c r="C18" s="22" t="s">
        <v>128</v>
      </c>
      <c r="D18" t="s">
        <v>90</v>
      </c>
      <c r="E18" t="s">
        <v>90</v>
      </c>
      <c r="F18" t="s">
        <v>129</v>
      </c>
      <c r="G18">
        <v>9</v>
      </c>
      <c r="H18">
        <v>9</v>
      </c>
      <c r="I18" t="s">
        <v>90</v>
      </c>
      <c r="J18">
        <v>0</v>
      </c>
      <c r="K18">
        <v>1254</v>
      </c>
      <c r="L18" s="128">
        <v>0</v>
      </c>
      <c r="M18" s="128">
        <v>0</v>
      </c>
      <c r="N18" s="128">
        <f t="shared" si="0"/>
        <v>0</v>
      </c>
      <c r="O18">
        <v>0</v>
      </c>
      <c r="P18">
        <v>0</v>
      </c>
      <c r="Q18">
        <v>59</v>
      </c>
      <c r="R18" s="134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28">
        <v>63.92</v>
      </c>
      <c r="AC18">
        <v>0</v>
      </c>
      <c r="AD18">
        <v>61.62</v>
      </c>
      <c r="AE18">
        <v>0</v>
      </c>
      <c r="AF18">
        <v>30.3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s="128">
        <v>0</v>
      </c>
      <c r="AN18">
        <v>0</v>
      </c>
      <c r="AO18" s="128">
        <v>42</v>
      </c>
      <c r="AP18">
        <v>42</v>
      </c>
      <c r="AQ18" s="128">
        <v>0</v>
      </c>
      <c r="AR18">
        <v>0</v>
      </c>
      <c r="AS18" s="128">
        <v>121</v>
      </c>
      <c r="AT18" s="128">
        <f t="shared" si="1"/>
        <v>163</v>
      </c>
      <c r="AU18" s="128">
        <f t="shared" si="2"/>
        <v>0</v>
      </c>
      <c r="AV18">
        <v>121</v>
      </c>
      <c r="AW18">
        <v>0</v>
      </c>
      <c r="AX18">
        <v>0</v>
      </c>
      <c r="AY18">
        <v>2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s="130">
        <v>590.41</v>
      </c>
      <c r="BO18">
        <v>412.5</v>
      </c>
      <c r="BP18" s="128">
        <v>147.91</v>
      </c>
      <c r="BQ18" s="128">
        <v>0</v>
      </c>
      <c r="BR18" s="128">
        <v>0</v>
      </c>
      <c r="BS18" s="128">
        <v>0</v>
      </c>
      <c r="BT18">
        <v>30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ht="18.75" x14ac:dyDescent="0.25">
      <c r="A19" s="2" t="s">
        <v>89</v>
      </c>
      <c r="B19" s="21" t="s">
        <v>126</v>
      </c>
      <c r="C19" s="23" t="s">
        <v>130</v>
      </c>
      <c r="D19" t="s">
        <v>90</v>
      </c>
      <c r="E19" t="s">
        <v>90</v>
      </c>
      <c r="F19" t="s">
        <v>127</v>
      </c>
      <c r="G19">
        <v>34</v>
      </c>
      <c r="H19">
        <v>63</v>
      </c>
      <c r="I19" t="s">
        <v>90</v>
      </c>
      <c r="J19">
        <v>0</v>
      </c>
      <c r="K19">
        <v>7625</v>
      </c>
      <c r="L19" s="128">
        <v>0</v>
      </c>
      <c r="M19" s="128">
        <v>0</v>
      </c>
      <c r="N19" s="128">
        <f t="shared" si="0"/>
        <v>0</v>
      </c>
      <c r="O19">
        <v>0</v>
      </c>
      <c r="P19">
        <v>0</v>
      </c>
      <c r="Q19">
        <v>12</v>
      </c>
      <c r="R19" s="134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28">
        <v>554.37</v>
      </c>
      <c r="AC19">
        <v>541.79</v>
      </c>
      <c r="AD19">
        <v>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0.01</v>
      </c>
      <c r="AM19" s="128">
        <v>0</v>
      </c>
      <c r="AN19">
        <v>0</v>
      </c>
      <c r="AO19" s="128">
        <v>0</v>
      </c>
      <c r="AP19">
        <v>0</v>
      </c>
      <c r="AQ19" s="128">
        <v>16</v>
      </c>
      <c r="AR19">
        <v>3</v>
      </c>
      <c r="AS19" s="128">
        <v>20</v>
      </c>
      <c r="AT19" s="128">
        <f t="shared" si="1"/>
        <v>20</v>
      </c>
      <c r="AU19" s="128">
        <f t="shared" si="2"/>
        <v>16</v>
      </c>
      <c r="AV19">
        <v>4</v>
      </c>
      <c r="AW19">
        <v>507</v>
      </c>
      <c r="AX19">
        <v>467</v>
      </c>
      <c r="AY19">
        <v>914</v>
      </c>
      <c r="AZ19">
        <v>859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s="130">
        <v>1696.95</v>
      </c>
      <c r="BO19">
        <v>1136.1400000000001</v>
      </c>
      <c r="BP19" s="128">
        <v>528.80999999999995</v>
      </c>
      <c r="BQ19" s="128">
        <v>32</v>
      </c>
      <c r="BR19" s="128">
        <v>0</v>
      </c>
      <c r="BS19" s="128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ht="18.75" x14ac:dyDescent="0.25">
      <c r="A20" s="2" t="s">
        <v>89</v>
      </c>
      <c r="B20" s="21" t="s">
        <v>126</v>
      </c>
      <c r="C20" s="24" t="s">
        <v>131</v>
      </c>
      <c r="D20" t="s">
        <v>90</v>
      </c>
      <c r="E20" t="s">
        <v>90</v>
      </c>
      <c r="F20" t="s">
        <v>132</v>
      </c>
      <c r="G20">
        <v>34</v>
      </c>
      <c r="H20">
        <v>133</v>
      </c>
      <c r="I20" t="s">
        <v>133</v>
      </c>
      <c r="J20">
        <v>20</v>
      </c>
      <c r="K20">
        <v>38409</v>
      </c>
      <c r="L20" s="128">
        <v>0</v>
      </c>
      <c r="M20" s="128">
        <v>0</v>
      </c>
      <c r="N20" s="128">
        <f t="shared" si="0"/>
        <v>0</v>
      </c>
      <c r="O20">
        <v>0</v>
      </c>
      <c r="P20">
        <v>0</v>
      </c>
      <c r="Q20">
        <v>0</v>
      </c>
      <c r="R20" s="134">
        <v>117</v>
      </c>
      <c r="S20">
        <v>9</v>
      </c>
      <c r="T20">
        <v>108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28">
        <v>4571.9799999999996</v>
      </c>
      <c r="AC20">
        <v>4482.99</v>
      </c>
      <c r="AD20">
        <v>64.819999999999993</v>
      </c>
      <c r="AE20">
        <v>59.31</v>
      </c>
      <c r="AF20">
        <v>30.62</v>
      </c>
      <c r="AG20">
        <v>23.51</v>
      </c>
      <c r="AH20">
        <v>0</v>
      </c>
      <c r="AI20">
        <v>0</v>
      </c>
      <c r="AJ20">
        <v>0</v>
      </c>
      <c r="AK20">
        <v>0</v>
      </c>
      <c r="AL20">
        <v>0</v>
      </c>
      <c r="AM20" s="128">
        <v>21</v>
      </c>
      <c r="AN20">
        <v>20</v>
      </c>
      <c r="AO20" s="128">
        <v>26</v>
      </c>
      <c r="AP20">
        <v>26</v>
      </c>
      <c r="AQ20" s="128">
        <v>17</v>
      </c>
      <c r="AR20">
        <v>17</v>
      </c>
      <c r="AS20" s="128">
        <v>42</v>
      </c>
      <c r="AT20" s="128">
        <f t="shared" si="1"/>
        <v>68</v>
      </c>
      <c r="AU20" s="128">
        <f t="shared" si="2"/>
        <v>38</v>
      </c>
      <c r="AV20">
        <v>25</v>
      </c>
      <c r="AW20">
        <v>135</v>
      </c>
      <c r="AX20">
        <v>134</v>
      </c>
      <c r="AY20">
        <v>170</v>
      </c>
      <c r="AZ20">
        <v>169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s="130">
        <v>4407.5</v>
      </c>
      <c r="BO20">
        <v>183.6</v>
      </c>
      <c r="BP20" s="128">
        <v>3908.9</v>
      </c>
      <c r="BQ20" s="128">
        <v>0</v>
      </c>
      <c r="BR20" s="128">
        <v>296.60000000000002</v>
      </c>
      <c r="BS20" s="128">
        <v>16</v>
      </c>
      <c r="BT20">
        <v>2.4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ht="18.75" x14ac:dyDescent="0.25">
      <c r="A21" s="2" t="s">
        <v>89</v>
      </c>
      <c r="B21" s="21" t="s">
        <v>126</v>
      </c>
      <c r="C21" s="25" t="s">
        <v>134</v>
      </c>
      <c r="D21" t="s">
        <v>90</v>
      </c>
      <c r="E21" t="s">
        <v>90</v>
      </c>
      <c r="F21" t="s">
        <v>135</v>
      </c>
      <c r="G21">
        <v>70</v>
      </c>
      <c r="H21">
        <v>336</v>
      </c>
      <c r="I21" t="s">
        <v>136</v>
      </c>
      <c r="J21">
        <v>60</v>
      </c>
      <c r="K21">
        <v>61163</v>
      </c>
      <c r="L21" s="128">
        <v>0</v>
      </c>
      <c r="M21" s="128">
        <v>1</v>
      </c>
      <c r="N21" s="128">
        <f t="shared" si="0"/>
        <v>1</v>
      </c>
      <c r="O21">
        <v>0</v>
      </c>
      <c r="P21">
        <v>0</v>
      </c>
      <c r="Q21">
        <v>54</v>
      </c>
      <c r="R21" s="134">
        <v>46</v>
      </c>
      <c r="S21">
        <v>2</v>
      </c>
      <c r="T21">
        <v>44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28">
        <v>7245.87</v>
      </c>
      <c r="AC21">
        <v>7241.11</v>
      </c>
      <c r="AD21">
        <v>5525.85</v>
      </c>
      <c r="AE21">
        <v>5525.85</v>
      </c>
      <c r="AF21">
        <v>507.5</v>
      </c>
      <c r="AG21">
        <v>507.5</v>
      </c>
      <c r="AH21">
        <v>0</v>
      </c>
      <c r="AI21">
        <v>0</v>
      </c>
      <c r="AJ21">
        <v>0</v>
      </c>
      <c r="AK21">
        <v>0</v>
      </c>
      <c r="AL21">
        <v>0</v>
      </c>
      <c r="AM21" s="128">
        <v>54</v>
      </c>
      <c r="AN21">
        <v>46</v>
      </c>
      <c r="AO21" s="128">
        <v>149</v>
      </c>
      <c r="AP21">
        <v>144</v>
      </c>
      <c r="AQ21" s="128">
        <v>40</v>
      </c>
      <c r="AR21">
        <v>39</v>
      </c>
      <c r="AS21" s="128">
        <v>91</v>
      </c>
      <c r="AT21" s="128">
        <f t="shared" si="1"/>
        <v>240</v>
      </c>
      <c r="AU21" s="128">
        <f t="shared" si="2"/>
        <v>94</v>
      </c>
      <c r="AV21">
        <v>90</v>
      </c>
      <c r="AW21">
        <v>189</v>
      </c>
      <c r="AX21">
        <v>175</v>
      </c>
      <c r="AY21">
        <v>301</v>
      </c>
      <c r="AZ21">
        <v>293</v>
      </c>
      <c r="BA21">
        <v>0</v>
      </c>
      <c r="BB21">
        <v>0</v>
      </c>
      <c r="BC21">
        <v>0</v>
      </c>
      <c r="BD21">
        <v>3</v>
      </c>
      <c r="BE21">
        <v>7.85</v>
      </c>
      <c r="BF21">
        <v>0</v>
      </c>
      <c r="BG21">
        <v>0</v>
      </c>
      <c r="BH21">
        <v>0.04</v>
      </c>
      <c r="BI21">
        <v>0</v>
      </c>
      <c r="BJ21">
        <v>0</v>
      </c>
      <c r="BK21">
        <v>0</v>
      </c>
      <c r="BL21">
        <v>0</v>
      </c>
      <c r="BM21">
        <v>0</v>
      </c>
      <c r="BN21" s="130">
        <v>6795.6</v>
      </c>
      <c r="BO21">
        <v>694</v>
      </c>
      <c r="BP21" s="128">
        <v>6013.8</v>
      </c>
      <c r="BQ21" s="128">
        <v>0</v>
      </c>
      <c r="BR21" s="128">
        <v>42.8</v>
      </c>
      <c r="BS21" s="128">
        <v>5</v>
      </c>
      <c r="BT21">
        <v>40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ht="18.75" x14ac:dyDescent="0.25">
      <c r="A22" s="2" t="s">
        <v>89</v>
      </c>
      <c r="B22" s="26" t="s">
        <v>137</v>
      </c>
      <c r="C22" s="27" t="s">
        <v>138</v>
      </c>
      <c r="D22" t="s">
        <v>90</v>
      </c>
      <c r="E22" t="s">
        <v>90</v>
      </c>
      <c r="F22" t="s">
        <v>139</v>
      </c>
      <c r="G22">
        <v>17</v>
      </c>
      <c r="H22">
        <v>0</v>
      </c>
      <c r="I22" t="s">
        <v>90</v>
      </c>
      <c r="J22">
        <v>0</v>
      </c>
      <c r="K22">
        <v>26725</v>
      </c>
      <c r="L22" s="128">
        <v>0</v>
      </c>
      <c r="M22" s="128">
        <v>0</v>
      </c>
      <c r="N22" s="128">
        <f t="shared" si="0"/>
        <v>0</v>
      </c>
      <c r="O22">
        <v>0</v>
      </c>
      <c r="P22">
        <v>0</v>
      </c>
      <c r="Q22">
        <v>18</v>
      </c>
      <c r="R22" s="134">
        <v>57</v>
      </c>
      <c r="S22">
        <v>10</v>
      </c>
      <c r="T22">
        <v>47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28">
        <v>1246.3599999999999</v>
      </c>
      <c r="AC22">
        <v>1170.5999999999999</v>
      </c>
      <c r="AD22">
        <v>763.84</v>
      </c>
      <c r="AE22">
        <v>735.44</v>
      </c>
      <c r="AF22">
        <v>224.12</v>
      </c>
      <c r="AG22">
        <v>217.48</v>
      </c>
      <c r="AH22">
        <v>0</v>
      </c>
      <c r="AI22">
        <v>0</v>
      </c>
      <c r="AJ22">
        <v>0</v>
      </c>
      <c r="AK22">
        <v>0</v>
      </c>
      <c r="AL22">
        <v>1.34</v>
      </c>
      <c r="AM22" s="128">
        <v>7</v>
      </c>
      <c r="AN22">
        <v>7</v>
      </c>
      <c r="AO22" s="128">
        <v>11</v>
      </c>
      <c r="AP22">
        <v>11</v>
      </c>
      <c r="AQ22" s="128">
        <v>4</v>
      </c>
      <c r="AR22">
        <v>3</v>
      </c>
      <c r="AS22" s="128">
        <v>12</v>
      </c>
      <c r="AT22" s="128">
        <f t="shared" si="1"/>
        <v>23</v>
      </c>
      <c r="AU22" s="128">
        <f t="shared" si="2"/>
        <v>11</v>
      </c>
      <c r="AV22">
        <v>3</v>
      </c>
      <c r="AW22">
        <v>82</v>
      </c>
      <c r="AX22">
        <v>67</v>
      </c>
      <c r="AY22">
        <v>165</v>
      </c>
      <c r="AZ22">
        <v>129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500</v>
      </c>
      <c r="BI22">
        <v>0</v>
      </c>
      <c r="BJ22">
        <v>0</v>
      </c>
      <c r="BK22">
        <v>0</v>
      </c>
      <c r="BL22">
        <v>0</v>
      </c>
      <c r="BM22">
        <v>0</v>
      </c>
      <c r="BN22" s="130">
        <v>2392.79</v>
      </c>
      <c r="BO22">
        <v>192.2</v>
      </c>
      <c r="BP22" s="128">
        <v>1832.56</v>
      </c>
      <c r="BQ22" s="128">
        <v>0</v>
      </c>
      <c r="BR22" s="128">
        <v>327.9</v>
      </c>
      <c r="BS22" s="128">
        <v>0</v>
      </c>
      <c r="BT22">
        <v>40.130000000000003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ht="18.75" x14ac:dyDescent="0.25">
      <c r="A23" s="2" t="s">
        <v>89</v>
      </c>
      <c r="B23" s="26" t="s">
        <v>137</v>
      </c>
      <c r="C23" s="28" t="s">
        <v>140</v>
      </c>
      <c r="D23" t="s">
        <v>90</v>
      </c>
      <c r="E23" t="s">
        <v>90</v>
      </c>
      <c r="F23" t="s">
        <v>141</v>
      </c>
      <c r="G23">
        <v>44</v>
      </c>
      <c r="H23">
        <v>0</v>
      </c>
      <c r="I23" t="s">
        <v>90</v>
      </c>
      <c r="J23">
        <v>0</v>
      </c>
      <c r="K23">
        <v>11458</v>
      </c>
      <c r="L23" s="128">
        <v>0</v>
      </c>
      <c r="M23" s="128">
        <v>0</v>
      </c>
      <c r="N23" s="128">
        <f t="shared" si="0"/>
        <v>0</v>
      </c>
      <c r="O23">
        <v>0</v>
      </c>
      <c r="P23">
        <v>0</v>
      </c>
      <c r="Q23">
        <v>31</v>
      </c>
      <c r="R23" s="134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28">
        <v>4205.53</v>
      </c>
      <c r="AC23">
        <v>21.45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2.5299999999999998</v>
      </c>
      <c r="AM23" s="128">
        <v>37</v>
      </c>
      <c r="AN23">
        <v>2</v>
      </c>
      <c r="AO23" s="128">
        <v>71</v>
      </c>
      <c r="AP23">
        <v>12</v>
      </c>
      <c r="AQ23" s="128">
        <v>268</v>
      </c>
      <c r="AR23">
        <v>2</v>
      </c>
      <c r="AS23" s="128">
        <v>426</v>
      </c>
      <c r="AT23" s="128">
        <f t="shared" si="1"/>
        <v>497</v>
      </c>
      <c r="AU23" s="128">
        <f t="shared" si="2"/>
        <v>305</v>
      </c>
      <c r="AV23">
        <v>9</v>
      </c>
      <c r="AW23">
        <v>330</v>
      </c>
      <c r="AX23">
        <v>1</v>
      </c>
      <c r="AY23">
        <v>615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s="130">
        <v>1738.3</v>
      </c>
      <c r="BO23">
        <v>430.68</v>
      </c>
      <c r="BP23" s="128">
        <v>1153.6199999999999</v>
      </c>
      <c r="BQ23" s="128">
        <v>0</v>
      </c>
      <c r="BR23" s="128">
        <v>10</v>
      </c>
      <c r="BS23" s="128">
        <v>0</v>
      </c>
      <c r="BT23">
        <v>144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ht="18.75" x14ac:dyDescent="0.25">
      <c r="A24" s="2" t="s">
        <v>89</v>
      </c>
      <c r="B24" s="26" t="s">
        <v>137</v>
      </c>
      <c r="C24" s="29" t="s">
        <v>142</v>
      </c>
      <c r="D24" t="s">
        <v>90</v>
      </c>
      <c r="E24" t="s">
        <v>90</v>
      </c>
      <c r="F24" t="s">
        <v>143</v>
      </c>
      <c r="G24">
        <v>49</v>
      </c>
      <c r="H24">
        <v>92</v>
      </c>
      <c r="I24" t="s">
        <v>90</v>
      </c>
      <c r="J24">
        <v>0</v>
      </c>
      <c r="K24">
        <v>6157</v>
      </c>
      <c r="L24" s="128">
        <v>0</v>
      </c>
      <c r="M24" s="128">
        <v>0</v>
      </c>
      <c r="N24" s="128">
        <f t="shared" si="0"/>
        <v>0</v>
      </c>
      <c r="O24">
        <v>0</v>
      </c>
      <c r="P24">
        <v>0</v>
      </c>
      <c r="Q24">
        <v>1</v>
      </c>
      <c r="R24" s="134">
        <v>108</v>
      </c>
      <c r="S24">
        <v>3</v>
      </c>
      <c r="T24">
        <v>105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0</v>
      </c>
      <c r="AB24" s="128">
        <v>1003.53</v>
      </c>
      <c r="AC24">
        <v>803.19</v>
      </c>
      <c r="AD24">
        <v>507.41</v>
      </c>
      <c r="AE24">
        <v>307.07</v>
      </c>
      <c r="AF24">
        <v>200.05</v>
      </c>
      <c r="AG24">
        <v>0.08</v>
      </c>
      <c r="AH24">
        <v>0</v>
      </c>
      <c r="AI24">
        <v>0</v>
      </c>
      <c r="AJ24">
        <v>0</v>
      </c>
      <c r="AK24">
        <v>0</v>
      </c>
      <c r="AL24">
        <v>0</v>
      </c>
      <c r="AM24" s="128">
        <v>95</v>
      </c>
      <c r="AN24">
        <v>95</v>
      </c>
      <c r="AO24" s="128">
        <v>158</v>
      </c>
      <c r="AP24">
        <v>158</v>
      </c>
      <c r="AQ24" s="128">
        <v>69</v>
      </c>
      <c r="AR24">
        <v>69</v>
      </c>
      <c r="AS24" s="128">
        <v>101</v>
      </c>
      <c r="AT24" s="128">
        <f t="shared" si="1"/>
        <v>259</v>
      </c>
      <c r="AU24" s="128">
        <f t="shared" si="2"/>
        <v>164</v>
      </c>
      <c r="AV24">
        <v>101</v>
      </c>
      <c r="AW24">
        <v>77</v>
      </c>
      <c r="AX24">
        <v>77</v>
      </c>
      <c r="AY24">
        <v>99</v>
      </c>
      <c r="AZ24">
        <v>99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s="130">
        <v>904.88</v>
      </c>
      <c r="BO24">
        <v>199.66</v>
      </c>
      <c r="BP24" s="128">
        <v>705.22</v>
      </c>
      <c r="BQ24" s="128">
        <v>0</v>
      </c>
      <c r="BR24" s="128">
        <v>0</v>
      </c>
      <c r="BS24" s="128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ht="18.75" x14ac:dyDescent="0.25">
      <c r="A25" s="2" t="s">
        <v>89</v>
      </c>
      <c r="B25" s="26" t="s">
        <v>137</v>
      </c>
      <c r="C25" s="30" t="s">
        <v>144</v>
      </c>
      <c r="D25" t="s">
        <v>90</v>
      </c>
      <c r="E25" t="s">
        <v>90</v>
      </c>
      <c r="F25" t="s">
        <v>145</v>
      </c>
      <c r="G25">
        <v>43</v>
      </c>
      <c r="H25">
        <v>0</v>
      </c>
      <c r="I25" t="s">
        <v>90</v>
      </c>
      <c r="J25">
        <v>0</v>
      </c>
      <c r="K25">
        <v>35652</v>
      </c>
      <c r="L25" s="128">
        <v>0</v>
      </c>
      <c r="M25" s="128">
        <v>0</v>
      </c>
      <c r="N25" s="128">
        <f t="shared" si="0"/>
        <v>0</v>
      </c>
      <c r="O25">
        <v>0</v>
      </c>
      <c r="P25">
        <v>0</v>
      </c>
      <c r="Q25">
        <v>0</v>
      </c>
      <c r="R25" s="134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28">
        <v>7888.75</v>
      </c>
      <c r="AC25">
        <v>7700.87</v>
      </c>
      <c r="AD25">
        <v>75</v>
      </c>
      <c r="AE25">
        <v>75</v>
      </c>
      <c r="AF25">
        <v>50</v>
      </c>
      <c r="AG25">
        <v>50</v>
      </c>
      <c r="AH25">
        <v>0</v>
      </c>
      <c r="AI25">
        <v>0</v>
      </c>
      <c r="AJ25">
        <v>0</v>
      </c>
      <c r="AK25">
        <v>0</v>
      </c>
      <c r="AL25">
        <v>0</v>
      </c>
      <c r="AM25" s="128">
        <v>149</v>
      </c>
      <c r="AN25">
        <v>149</v>
      </c>
      <c r="AO25" s="128">
        <v>347</v>
      </c>
      <c r="AP25">
        <v>347</v>
      </c>
      <c r="AQ25" s="128">
        <v>119</v>
      </c>
      <c r="AR25">
        <v>119</v>
      </c>
      <c r="AS25" s="128">
        <v>318</v>
      </c>
      <c r="AT25" s="128">
        <f t="shared" si="1"/>
        <v>665</v>
      </c>
      <c r="AU25" s="128">
        <f t="shared" si="2"/>
        <v>268</v>
      </c>
      <c r="AV25">
        <v>318</v>
      </c>
      <c r="AW25">
        <v>277</v>
      </c>
      <c r="AX25">
        <v>277</v>
      </c>
      <c r="AY25">
        <v>705</v>
      </c>
      <c r="AZ25">
        <v>705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s="130">
        <v>6140.1</v>
      </c>
      <c r="BO25">
        <v>1615</v>
      </c>
      <c r="BP25" s="128">
        <v>4330.5</v>
      </c>
      <c r="BQ25" s="128">
        <v>0</v>
      </c>
      <c r="BR25" s="128">
        <v>194.6</v>
      </c>
      <c r="BS25" s="128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ht="18.75" x14ac:dyDescent="0.25">
      <c r="A26" s="2" t="s">
        <v>89</v>
      </c>
      <c r="B26" s="26" t="s">
        <v>137</v>
      </c>
      <c r="C26" s="31" t="s">
        <v>146</v>
      </c>
      <c r="D26" t="s">
        <v>90</v>
      </c>
      <c r="E26" t="s">
        <v>90</v>
      </c>
      <c r="F26" t="s">
        <v>147</v>
      </c>
      <c r="G26">
        <v>38</v>
      </c>
      <c r="H26">
        <v>4</v>
      </c>
      <c r="I26" t="s">
        <v>90</v>
      </c>
      <c r="J26">
        <v>0</v>
      </c>
      <c r="K26">
        <v>82191</v>
      </c>
      <c r="L26" s="128">
        <v>0</v>
      </c>
      <c r="M26" s="128">
        <v>0</v>
      </c>
      <c r="N26" s="128">
        <f t="shared" si="0"/>
        <v>0</v>
      </c>
      <c r="O26">
        <v>0</v>
      </c>
      <c r="P26">
        <v>0</v>
      </c>
      <c r="Q26">
        <v>117</v>
      </c>
      <c r="R26" s="134">
        <v>1626</v>
      </c>
      <c r="S26">
        <v>579</v>
      </c>
      <c r="T26">
        <v>1047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28">
        <v>5057.2</v>
      </c>
      <c r="AC26">
        <v>3707.13</v>
      </c>
      <c r="AD26">
        <v>2971.47</v>
      </c>
      <c r="AE26">
        <v>2165.2199999999998</v>
      </c>
      <c r="AF26">
        <v>649.69000000000005</v>
      </c>
      <c r="AG26">
        <v>505.27</v>
      </c>
      <c r="AH26">
        <v>0</v>
      </c>
      <c r="AI26">
        <v>0</v>
      </c>
      <c r="AJ26">
        <v>0</v>
      </c>
      <c r="AK26">
        <v>0</v>
      </c>
      <c r="AL26">
        <v>0</v>
      </c>
      <c r="AM26" s="128">
        <v>597</v>
      </c>
      <c r="AN26">
        <v>596</v>
      </c>
      <c r="AO26" s="128">
        <v>1364</v>
      </c>
      <c r="AP26">
        <v>1363</v>
      </c>
      <c r="AQ26" s="128">
        <v>406</v>
      </c>
      <c r="AR26">
        <v>402</v>
      </c>
      <c r="AS26" s="128">
        <v>824</v>
      </c>
      <c r="AT26" s="128">
        <f t="shared" si="1"/>
        <v>2188</v>
      </c>
      <c r="AU26" s="128">
        <f t="shared" si="2"/>
        <v>1003</v>
      </c>
      <c r="AV26">
        <v>820</v>
      </c>
      <c r="AW26">
        <v>1376</v>
      </c>
      <c r="AX26">
        <v>1376</v>
      </c>
      <c r="AY26">
        <v>3187</v>
      </c>
      <c r="AZ26">
        <v>3187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 s="130">
        <v>22528.01</v>
      </c>
      <c r="BO26">
        <v>6710.5</v>
      </c>
      <c r="BP26" s="128">
        <v>8248.43</v>
      </c>
      <c r="BQ26" s="128">
        <v>0</v>
      </c>
      <c r="BR26" s="128">
        <v>7527.08</v>
      </c>
      <c r="BS26" s="128">
        <v>1</v>
      </c>
      <c r="BT26">
        <v>41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ht="18.75" x14ac:dyDescent="0.25">
      <c r="A27" s="2" t="s">
        <v>89</v>
      </c>
      <c r="B27" s="26" t="s">
        <v>137</v>
      </c>
      <c r="C27" s="32" t="s">
        <v>148</v>
      </c>
      <c r="D27" t="s">
        <v>90</v>
      </c>
      <c r="E27" t="s">
        <v>90</v>
      </c>
      <c r="F27" t="s">
        <v>149</v>
      </c>
      <c r="G27">
        <v>8</v>
      </c>
      <c r="H27">
        <v>0</v>
      </c>
      <c r="I27" t="s">
        <v>90</v>
      </c>
      <c r="J27">
        <v>0</v>
      </c>
      <c r="K27">
        <v>2301</v>
      </c>
      <c r="L27" s="128">
        <v>0</v>
      </c>
      <c r="M27" s="128">
        <v>0</v>
      </c>
      <c r="N27" s="128">
        <f t="shared" si="0"/>
        <v>0</v>
      </c>
      <c r="O27">
        <v>0</v>
      </c>
      <c r="P27">
        <v>0</v>
      </c>
      <c r="Q27">
        <v>126</v>
      </c>
      <c r="R27" s="134">
        <v>232</v>
      </c>
      <c r="S27">
        <v>141</v>
      </c>
      <c r="T27">
        <v>91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28">
        <v>108.07</v>
      </c>
      <c r="AC27">
        <v>73.599999999999994</v>
      </c>
      <c r="AD27">
        <v>82.5</v>
      </c>
      <c r="AE27">
        <v>53.6</v>
      </c>
      <c r="AF27">
        <v>48.5</v>
      </c>
      <c r="AG27">
        <v>39.6</v>
      </c>
      <c r="AH27">
        <v>0</v>
      </c>
      <c r="AI27">
        <v>0</v>
      </c>
      <c r="AJ27">
        <v>0</v>
      </c>
      <c r="AK27">
        <v>0</v>
      </c>
      <c r="AL27">
        <v>0</v>
      </c>
      <c r="AM27" s="128">
        <v>70</v>
      </c>
      <c r="AN27">
        <v>47</v>
      </c>
      <c r="AO27" s="128">
        <v>154</v>
      </c>
      <c r="AP27">
        <v>92</v>
      </c>
      <c r="AQ27" s="128">
        <v>19</v>
      </c>
      <c r="AR27">
        <v>19</v>
      </c>
      <c r="AS27" s="128">
        <v>80</v>
      </c>
      <c r="AT27" s="128">
        <f t="shared" si="1"/>
        <v>234</v>
      </c>
      <c r="AU27" s="128">
        <f t="shared" si="2"/>
        <v>89</v>
      </c>
      <c r="AV27">
        <v>51</v>
      </c>
      <c r="AW27">
        <v>84</v>
      </c>
      <c r="AX27">
        <v>84</v>
      </c>
      <c r="AY27">
        <v>160</v>
      </c>
      <c r="AZ27">
        <v>138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30">
        <v>1153.8699999999999</v>
      </c>
      <c r="BO27">
        <v>215.07</v>
      </c>
      <c r="BP27" s="128">
        <v>378.8</v>
      </c>
      <c r="BQ27" s="128">
        <v>0</v>
      </c>
      <c r="BR27" s="128">
        <v>560</v>
      </c>
      <c r="BS27" s="128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ht="18.75" x14ac:dyDescent="0.25">
      <c r="A28" s="2" t="s">
        <v>89</v>
      </c>
      <c r="B28" s="26" t="s">
        <v>137</v>
      </c>
      <c r="C28" s="33" t="s">
        <v>150</v>
      </c>
      <c r="D28" t="s">
        <v>90</v>
      </c>
      <c r="E28" t="s">
        <v>90</v>
      </c>
      <c r="F28" t="s">
        <v>151</v>
      </c>
      <c r="G28">
        <v>60</v>
      </c>
      <c r="H28">
        <v>0</v>
      </c>
      <c r="I28" t="s">
        <v>90</v>
      </c>
      <c r="J28">
        <v>0</v>
      </c>
      <c r="K28">
        <v>105523</v>
      </c>
      <c r="L28" s="128">
        <v>0</v>
      </c>
      <c r="M28" s="128">
        <v>0</v>
      </c>
      <c r="N28" s="128">
        <f t="shared" si="0"/>
        <v>0</v>
      </c>
      <c r="O28">
        <v>0</v>
      </c>
      <c r="P28">
        <v>0</v>
      </c>
      <c r="Q28">
        <v>1667</v>
      </c>
      <c r="R28" s="134">
        <v>2254</v>
      </c>
      <c r="S28">
        <v>0</v>
      </c>
      <c r="T28">
        <v>2254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28">
        <v>5092</v>
      </c>
      <c r="AC28">
        <v>5019</v>
      </c>
      <c r="AD28">
        <v>3497</v>
      </c>
      <c r="AE28">
        <v>3495.5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28">
        <v>651</v>
      </c>
      <c r="AN28">
        <v>623</v>
      </c>
      <c r="AO28" s="128">
        <v>1680</v>
      </c>
      <c r="AP28">
        <v>1196</v>
      </c>
      <c r="AQ28" s="128">
        <v>492</v>
      </c>
      <c r="AR28">
        <v>366</v>
      </c>
      <c r="AS28" s="128">
        <v>812</v>
      </c>
      <c r="AT28" s="128">
        <f t="shared" si="1"/>
        <v>2492</v>
      </c>
      <c r="AU28" s="128">
        <f t="shared" si="2"/>
        <v>1143</v>
      </c>
      <c r="AV28">
        <v>496</v>
      </c>
      <c r="AW28">
        <v>2044</v>
      </c>
      <c r="AX28">
        <v>2039</v>
      </c>
      <c r="AY28">
        <v>2648</v>
      </c>
      <c r="AZ28">
        <v>2547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 s="130">
        <v>20634.900000000001</v>
      </c>
      <c r="BO28">
        <v>1083.2</v>
      </c>
      <c r="BP28" s="128">
        <v>6277</v>
      </c>
      <c r="BQ28" s="128">
        <v>400</v>
      </c>
      <c r="BR28" s="128">
        <v>10304.700000000001</v>
      </c>
      <c r="BS28" s="128">
        <v>2102</v>
      </c>
      <c r="BT28">
        <v>468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ht="18.75" x14ac:dyDescent="0.25">
      <c r="A29" s="2" t="s">
        <v>89</v>
      </c>
      <c r="B29" s="26" t="s">
        <v>137</v>
      </c>
      <c r="C29" s="34" t="s">
        <v>152</v>
      </c>
      <c r="D29" t="s">
        <v>90</v>
      </c>
      <c r="E29" t="s">
        <v>90</v>
      </c>
      <c r="F29" t="s">
        <v>153</v>
      </c>
      <c r="G29">
        <v>49</v>
      </c>
      <c r="H29">
        <v>0</v>
      </c>
      <c r="I29" t="s">
        <v>90</v>
      </c>
      <c r="J29">
        <v>0</v>
      </c>
      <c r="K29">
        <v>53141</v>
      </c>
      <c r="L29" s="128">
        <v>0</v>
      </c>
      <c r="M29" s="128">
        <v>0</v>
      </c>
      <c r="N29" s="128">
        <f t="shared" si="0"/>
        <v>0</v>
      </c>
      <c r="O29">
        <v>0</v>
      </c>
      <c r="P29">
        <v>0</v>
      </c>
      <c r="Q29">
        <v>282</v>
      </c>
      <c r="R29" s="134">
        <v>215</v>
      </c>
      <c r="S29">
        <v>129</v>
      </c>
      <c r="T29">
        <v>86</v>
      </c>
      <c r="U29">
        <v>35</v>
      </c>
      <c r="V29">
        <v>70</v>
      </c>
      <c r="W29">
        <v>605</v>
      </c>
      <c r="X29">
        <v>0</v>
      </c>
      <c r="Y29">
        <v>0</v>
      </c>
      <c r="Z29">
        <v>72</v>
      </c>
      <c r="AA29">
        <v>0</v>
      </c>
      <c r="AB29" s="128">
        <v>5648.33</v>
      </c>
      <c r="AC29">
        <v>4140.08</v>
      </c>
      <c r="AD29">
        <v>1877.41</v>
      </c>
      <c r="AE29">
        <v>1100.52</v>
      </c>
      <c r="AF29">
        <v>295.11</v>
      </c>
      <c r="AG29">
        <v>173.15</v>
      </c>
      <c r="AH29">
        <v>0</v>
      </c>
      <c r="AI29">
        <v>0</v>
      </c>
      <c r="AJ29">
        <v>0</v>
      </c>
      <c r="AK29">
        <v>0</v>
      </c>
      <c r="AL29">
        <v>0</v>
      </c>
      <c r="AM29" s="128">
        <v>30</v>
      </c>
      <c r="AN29">
        <v>21</v>
      </c>
      <c r="AO29" s="128">
        <v>85</v>
      </c>
      <c r="AP29">
        <v>60</v>
      </c>
      <c r="AQ29" s="128">
        <v>32</v>
      </c>
      <c r="AR29">
        <v>14</v>
      </c>
      <c r="AS29" s="128">
        <v>105</v>
      </c>
      <c r="AT29" s="128">
        <f t="shared" si="1"/>
        <v>190</v>
      </c>
      <c r="AU29" s="128">
        <f t="shared" si="2"/>
        <v>62</v>
      </c>
      <c r="AV29">
        <v>95</v>
      </c>
      <c r="AW29">
        <v>59</v>
      </c>
      <c r="AX29">
        <v>47</v>
      </c>
      <c r="AY29">
        <v>227</v>
      </c>
      <c r="AZ29">
        <v>173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30">
        <v>9882.85</v>
      </c>
      <c r="BO29">
        <v>452.87</v>
      </c>
      <c r="BP29" s="128">
        <v>8314.19</v>
      </c>
      <c r="BQ29" s="128">
        <v>0</v>
      </c>
      <c r="BR29" s="128">
        <v>616.59</v>
      </c>
      <c r="BS29" s="128">
        <v>62</v>
      </c>
      <c r="BT29">
        <v>437.2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ht="18.75" x14ac:dyDescent="0.25">
      <c r="A30" s="2" t="s">
        <v>89</v>
      </c>
      <c r="B30" s="26" t="s">
        <v>137</v>
      </c>
      <c r="C30" s="35" t="s">
        <v>154</v>
      </c>
      <c r="D30" t="s">
        <v>90</v>
      </c>
      <c r="E30" t="s">
        <v>90</v>
      </c>
      <c r="F30" t="s">
        <v>155</v>
      </c>
      <c r="G30">
        <v>56</v>
      </c>
      <c r="H30">
        <v>0</v>
      </c>
      <c r="I30" t="s">
        <v>90</v>
      </c>
      <c r="J30">
        <v>0</v>
      </c>
      <c r="K30">
        <v>33213</v>
      </c>
      <c r="L30" s="128">
        <v>0</v>
      </c>
      <c r="M30" s="128">
        <v>0</v>
      </c>
      <c r="N30" s="128">
        <f t="shared" si="0"/>
        <v>0</v>
      </c>
      <c r="O30">
        <v>0</v>
      </c>
      <c r="P30">
        <v>0</v>
      </c>
      <c r="Q30">
        <v>100</v>
      </c>
      <c r="R30" s="134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28">
        <v>3604.26</v>
      </c>
      <c r="AC30">
        <v>3604.06</v>
      </c>
      <c r="AD30">
        <v>3604.06</v>
      </c>
      <c r="AE30">
        <v>2986.96</v>
      </c>
      <c r="AF30">
        <v>154.80000000000001</v>
      </c>
      <c r="AG30">
        <v>154.80000000000001</v>
      </c>
      <c r="AH30">
        <v>0</v>
      </c>
      <c r="AI30">
        <v>0</v>
      </c>
      <c r="AJ30">
        <v>0</v>
      </c>
      <c r="AK30">
        <v>0</v>
      </c>
      <c r="AL30">
        <v>0</v>
      </c>
      <c r="AM30" s="128">
        <v>91</v>
      </c>
      <c r="AN30">
        <v>91</v>
      </c>
      <c r="AO30" s="128">
        <v>181</v>
      </c>
      <c r="AP30">
        <v>181</v>
      </c>
      <c r="AQ30" s="128">
        <v>26</v>
      </c>
      <c r="AR30">
        <v>26</v>
      </c>
      <c r="AS30" s="128">
        <v>46</v>
      </c>
      <c r="AT30" s="128">
        <f t="shared" si="1"/>
        <v>227</v>
      </c>
      <c r="AU30" s="128">
        <f t="shared" si="2"/>
        <v>117</v>
      </c>
      <c r="AV30">
        <v>41</v>
      </c>
      <c r="AW30">
        <v>78</v>
      </c>
      <c r="AX30">
        <v>78</v>
      </c>
      <c r="AY30">
        <v>181</v>
      </c>
      <c r="AZ30">
        <v>181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30">
        <v>3309.68</v>
      </c>
      <c r="BO30">
        <v>468.64</v>
      </c>
      <c r="BP30" s="128">
        <v>2841.04</v>
      </c>
      <c r="BQ30" s="128">
        <v>0</v>
      </c>
      <c r="BR30" s="128">
        <v>0</v>
      </c>
      <c r="BS30" s="128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ht="18.75" x14ac:dyDescent="0.25">
      <c r="A31" s="2" t="s">
        <v>89</v>
      </c>
      <c r="B31" s="26" t="s">
        <v>137</v>
      </c>
      <c r="C31" s="36" t="s">
        <v>156</v>
      </c>
      <c r="D31" t="s">
        <v>90</v>
      </c>
      <c r="E31" t="s">
        <v>90</v>
      </c>
      <c r="F31" t="s">
        <v>157</v>
      </c>
      <c r="G31">
        <v>95</v>
      </c>
      <c r="H31">
        <v>0</v>
      </c>
      <c r="I31" t="s">
        <v>90</v>
      </c>
      <c r="J31">
        <v>0</v>
      </c>
      <c r="K31">
        <v>12011</v>
      </c>
      <c r="L31" s="128">
        <v>0</v>
      </c>
      <c r="M31" s="128">
        <v>0</v>
      </c>
      <c r="N31" s="128">
        <f t="shared" si="0"/>
        <v>0</v>
      </c>
      <c r="O31">
        <v>0</v>
      </c>
      <c r="P31">
        <v>0</v>
      </c>
      <c r="Q31">
        <v>0</v>
      </c>
      <c r="R31" s="134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</v>
      </c>
      <c r="AA31">
        <v>0</v>
      </c>
      <c r="AB31" s="128">
        <v>1069.55</v>
      </c>
      <c r="AC31">
        <v>0</v>
      </c>
      <c r="AD31">
        <v>464.53</v>
      </c>
      <c r="AE31">
        <v>0</v>
      </c>
      <c r="AF31">
        <v>130.5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s="128">
        <v>0</v>
      </c>
      <c r="AN31">
        <v>0</v>
      </c>
      <c r="AO31" s="128">
        <v>54</v>
      </c>
      <c r="AP31">
        <v>0</v>
      </c>
      <c r="AQ31" s="128">
        <v>0</v>
      </c>
      <c r="AR31">
        <v>0</v>
      </c>
      <c r="AS31" s="128">
        <v>130</v>
      </c>
      <c r="AT31" s="128">
        <f t="shared" si="1"/>
        <v>184</v>
      </c>
      <c r="AU31" s="128">
        <f t="shared" si="2"/>
        <v>0</v>
      </c>
      <c r="AV31">
        <v>0</v>
      </c>
      <c r="AW31">
        <v>0</v>
      </c>
      <c r="AX31">
        <v>0</v>
      </c>
      <c r="AY31">
        <v>316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s="130">
        <v>2314.9699999999998</v>
      </c>
      <c r="BO31">
        <v>2227.9699999999998</v>
      </c>
      <c r="BP31" s="128">
        <v>0</v>
      </c>
      <c r="BQ31" s="128">
        <v>0</v>
      </c>
      <c r="BR31" s="128">
        <v>87</v>
      </c>
      <c r="BS31" s="128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ht="18.75" x14ac:dyDescent="0.25">
      <c r="A32" s="2" t="s">
        <v>89</v>
      </c>
      <c r="B32" s="26" t="s">
        <v>137</v>
      </c>
      <c r="C32" s="37" t="s">
        <v>158</v>
      </c>
      <c r="D32" t="s">
        <v>90</v>
      </c>
      <c r="E32" t="s">
        <v>90</v>
      </c>
      <c r="F32" t="s">
        <v>159</v>
      </c>
      <c r="G32">
        <v>21</v>
      </c>
      <c r="H32">
        <v>0</v>
      </c>
      <c r="I32" t="s">
        <v>90</v>
      </c>
      <c r="J32">
        <v>0</v>
      </c>
      <c r="K32">
        <v>6679</v>
      </c>
      <c r="L32" s="128">
        <v>0</v>
      </c>
      <c r="M32" s="128">
        <v>0</v>
      </c>
      <c r="N32" s="128">
        <f t="shared" si="0"/>
        <v>0</v>
      </c>
      <c r="O32">
        <v>0</v>
      </c>
      <c r="P32">
        <v>0</v>
      </c>
      <c r="Q32">
        <v>0</v>
      </c>
      <c r="R32" s="134">
        <v>21</v>
      </c>
      <c r="S32">
        <v>1</v>
      </c>
      <c r="T32">
        <v>20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28">
        <v>1252.23</v>
      </c>
      <c r="AC32">
        <v>16.05</v>
      </c>
      <c r="AD32">
        <v>1242.23</v>
      </c>
      <c r="AE32">
        <v>0</v>
      </c>
      <c r="AF32">
        <v>17.329999999999998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s="128">
        <v>2</v>
      </c>
      <c r="AN32">
        <v>2</v>
      </c>
      <c r="AO32" s="128">
        <v>2</v>
      </c>
      <c r="AP32">
        <v>2</v>
      </c>
      <c r="AQ32" s="128">
        <v>12</v>
      </c>
      <c r="AR32">
        <v>12</v>
      </c>
      <c r="AS32" s="128">
        <v>49</v>
      </c>
      <c r="AT32" s="128">
        <f t="shared" si="1"/>
        <v>51</v>
      </c>
      <c r="AU32" s="128">
        <f t="shared" si="2"/>
        <v>14</v>
      </c>
      <c r="AV32">
        <v>49</v>
      </c>
      <c r="AW32">
        <v>43</v>
      </c>
      <c r="AX32">
        <v>43</v>
      </c>
      <c r="AY32">
        <v>97</v>
      </c>
      <c r="AZ32">
        <v>97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s="130">
        <v>1091.03</v>
      </c>
      <c r="BO32">
        <v>46</v>
      </c>
      <c r="BP32" s="128">
        <v>1015.53</v>
      </c>
      <c r="BQ32" s="128">
        <v>0</v>
      </c>
      <c r="BR32" s="128">
        <v>29.5</v>
      </c>
      <c r="BS32" s="128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ht="18.75" x14ac:dyDescent="0.25">
      <c r="A33" s="2" t="s">
        <v>89</v>
      </c>
      <c r="B33" s="26" t="s">
        <v>137</v>
      </c>
      <c r="C33" s="38" t="s">
        <v>160</v>
      </c>
      <c r="D33" t="s">
        <v>90</v>
      </c>
      <c r="E33" t="s">
        <v>90</v>
      </c>
      <c r="F33" t="s">
        <v>161</v>
      </c>
      <c r="G33">
        <v>45</v>
      </c>
      <c r="H33">
        <v>0</v>
      </c>
      <c r="I33" t="s">
        <v>90</v>
      </c>
      <c r="J33">
        <v>0</v>
      </c>
      <c r="K33">
        <v>2642</v>
      </c>
      <c r="L33" s="128">
        <v>0</v>
      </c>
      <c r="M33" s="128">
        <v>0</v>
      </c>
      <c r="N33" s="128">
        <f t="shared" si="0"/>
        <v>0</v>
      </c>
      <c r="O33">
        <v>0</v>
      </c>
      <c r="P33">
        <v>0</v>
      </c>
      <c r="Q33">
        <v>20</v>
      </c>
      <c r="R33" s="134">
        <v>32</v>
      </c>
      <c r="S33">
        <v>12</v>
      </c>
      <c r="T33">
        <v>20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28">
        <v>362.62</v>
      </c>
      <c r="AC33">
        <v>351.42</v>
      </c>
      <c r="AD33">
        <v>13.33</v>
      </c>
      <c r="AE33">
        <v>13.33</v>
      </c>
      <c r="AF33">
        <v>13.33</v>
      </c>
      <c r="AG33">
        <v>13.33</v>
      </c>
      <c r="AH33">
        <v>0</v>
      </c>
      <c r="AI33">
        <v>0</v>
      </c>
      <c r="AJ33">
        <v>0</v>
      </c>
      <c r="AK33">
        <v>0</v>
      </c>
      <c r="AL33">
        <v>0</v>
      </c>
      <c r="AM33" s="128">
        <v>8</v>
      </c>
      <c r="AN33">
        <v>0</v>
      </c>
      <c r="AO33" s="128">
        <v>1163</v>
      </c>
      <c r="AP33">
        <v>1141</v>
      </c>
      <c r="AQ33" s="128">
        <v>0</v>
      </c>
      <c r="AR33">
        <v>0</v>
      </c>
      <c r="AS33" s="128">
        <v>1006</v>
      </c>
      <c r="AT33" s="128">
        <f t="shared" si="1"/>
        <v>2169</v>
      </c>
      <c r="AU33" s="128">
        <f t="shared" si="2"/>
        <v>8</v>
      </c>
      <c r="AV33">
        <v>997</v>
      </c>
      <c r="AW33">
        <v>1</v>
      </c>
      <c r="AX33">
        <v>0</v>
      </c>
      <c r="AY33">
        <v>537</v>
      </c>
      <c r="AZ33">
        <v>529</v>
      </c>
      <c r="BA33">
        <v>0</v>
      </c>
      <c r="BB33">
        <v>0</v>
      </c>
      <c r="BC33">
        <v>0</v>
      </c>
      <c r="BD33">
        <v>0</v>
      </c>
      <c r="BE33">
        <v>1.22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130">
        <v>3230.52</v>
      </c>
      <c r="BO33">
        <v>2565.12</v>
      </c>
      <c r="BP33" s="128">
        <v>415.8</v>
      </c>
      <c r="BQ33" s="128">
        <v>1.5</v>
      </c>
      <c r="BR33" s="128">
        <v>233.8</v>
      </c>
      <c r="BS33" s="128">
        <v>14.3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ht="18.75" x14ac:dyDescent="0.25">
      <c r="A34" s="2" t="s">
        <v>89</v>
      </c>
      <c r="B34" s="39" t="s">
        <v>162</v>
      </c>
      <c r="C34" s="40" t="s">
        <v>163</v>
      </c>
      <c r="D34" t="s">
        <v>90</v>
      </c>
      <c r="E34" t="s">
        <v>90</v>
      </c>
      <c r="F34" t="s">
        <v>164</v>
      </c>
      <c r="G34">
        <v>17</v>
      </c>
      <c r="H34">
        <v>46</v>
      </c>
      <c r="I34" t="s">
        <v>90</v>
      </c>
      <c r="J34">
        <v>0</v>
      </c>
      <c r="K34">
        <v>9673</v>
      </c>
      <c r="L34" s="128">
        <v>0</v>
      </c>
      <c r="M34" s="128">
        <v>0</v>
      </c>
      <c r="N34" s="128">
        <f t="shared" si="0"/>
        <v>0</v>
      </c>
      <c r="O34">
        <v>0</v>
      </c>
      <c r="P34">
        <v>0</v>
      </c>
      <c r="Q34">
        <v>7095</v>
      </c>
      <c r="R34" s="134">
        <v>1023</v>
      </c>
      <c r="S34">
        <v>504</v>
      </c>
      <c r="T34">
        <v>612</v>
      </c>
      <c r="U34">
        <v>19</v>
      </c>
      <c r="V34">
        <v>197</v>
      </c>
      <c r="W34">
        <v>346</v>
      </c>
      <c r="X34">
        <v>0</v>
      </c>
      <c r="Y34">
        <v>0</v>
      </c>
      <c r="Z34">
        <v>6</v>
      </c>
      <c r="AA34">
        <v>0</v>
      </c>
      <c r="AB34" s="128">
        <v>253.3</v>
      </c>
      <c r="AC34">
        <v>10</v>
      </c>
      <c r="AD34">
        <v>67.77</v>
      </c>
      <c r="AE34">
        <v>0</v>
      </c>
      <c r="AF34">
        <v>45.73</v>
      </c>
      <c r="AG34">
        <v>0</v>
      </c>
      <c r="AH34">
        <v>10</v>
      </c>
      <c r="AI34">
        <v>0</v>
      </c>
      <c r="AJ34">
        <v>37.1</v>
      </c>
      <c r="AK34">
        <v>0</v>
      </c>
      <c r="AL34">
        <v>0.93</v>
      </c>
      <c r="AM34" s="128">
        <v>105</v>
      </c>
      <c r="AN34">
        <v>29</v>
      </c>
      <c r="AO34" s="128">
        <v>314</v>
      </c>
      <c r="AP34">
        <v>115</v>
      </c>
      <c r="AQ34" s="128">
        <v>91</v>
      </c>
      <c r="AR34">
        <v>15</v>
      </c>
      <c r="AS34" s="128">
        <v>210</v>
      </c>
      <c r="AT34" s="128">
        <f t="shared" si="1"/>
        <v>524</v>
      </c>
      <c r="AU34" s="128">
        <f t="shared" si="2"/>
        <v>196</v>
      </c>
      <c r="AV34">
        <v>60</v>
      </c>
      <c r="AW34">
        <v>377</v>
      </c>
      <c r="AX34">
        <v>44</v>
      </c>
      <c r="AY34">
        <v>1213</v>
      </c>
      <c r="AZ34">
        <v>172</v>
      </c>
      <c r="BA34">
        <v>0</v>
      </c>
      <c r="BB34">
        <v>15</v>
      </c>
      <c r="BC34">
        <v>1</v>
      </c>
      <c r="BD34">
        <v>0</v>
      </c>
      <c r="BE34">
        <v>2065</v>
      </c>
      <c r="BF34">
        <v>0</v>
      </c>
      <c r="BG34">
        <v>0</v>
      </c>
      <c r="BH34">
        <v>1.81</v>
      </c>
      <c r="BI34">
        <v>0</v>
      </c>
      <c r="BJ34">
        <v>0</v>
      </c>
      <c r="BK34">
        <v>0</v>
      </c>
      <c r="BL34">
        <v>0</v>
      </c>
      <c r="BM34">
        <v>0</v>
      </c>
      <c r="BN34" s="130">
        <v>43736.98</v>
      </c>
      <c r="BO34">
        <v>17307.48</v>
      </c>
      <c r="BP34" s="128">
        <v>580.5</v>
      </c>
      <c r="BQ34" s="128">
        <v>274.41000000000003</v>
      </c>
      <c r="BR34" s="128">
        <v>18529.669999999998</v>
      </c>
      <c r="BS34" s="128">
        <v>116</v>
      </c>
      <c r="BT34">
        <v>6928.92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ht="18.75" x14ac:dyDescent="0.25">
      <c r="A35" s="2" t="s">
        <v>89</v>
      </c>
      <c r="B35" s="39" t="s">
        <v>162</v>
      </c>
      <c r="C35" s="41" t="s">
        <v>165</v>
      </c>
      <c r="D35" t="s">
        <v>90</v>
      </c>
      <c r="E35" t="s">
        <v>90</v>
      </c>
      <c r="F35" t="s">
        <v>166</v>
      </c>
      <c r="G35">
        <v>61</v>
      </c>
      <c r="H35">
        <v>147</v>
      </c>
      <c r="I35" t="s">
        <v>90</v>
      </c>
      <c r="J35">
        <v>0</v>
      </c>
      <c r="K35">
        <v>37562</v>
      </c>
      <c r="L35" s="128">
        <v>0</v>
      </c>
      <c r="M35" s="128">
        <v>0</v>
      </c>
      <c r="N35" s="128">
        <f t="shared" si="0"/>
        <v>0</v>
      </c>
      <c r="O35">
        <v>0</v>
      </c>
      <c r="P35">
        <v>0</v>
      </c>
      <c r="Q35">
        <v>2779</v>
      </c>
      <c r="R35" s="134">
        <v>8813</v>
      </c>
      <c r="S35">
        <v>3795</v>
      </c>
      <c r="T35">
        <v>4773</v>
      </c>
      <c r="U35">
        <v>133</v>
      </c>
      <c r="V35">
        <v>47</v>
      </c>
      <c r="W35">
        <v>0</v>
      </c>
      <c r="X35">
        <v>0</v>
      </c>
      <c r="Y35">
        <v>0</v>
      </c>
      <c r="Z35">
        <v>4</v>
      </c>
      <c r="AA35">
        <v>0</v>
      </c>
      <c r="AB35" s="128">
        <v>3400.56</v>
      </c>
      <c r="AC35">
        <v>2583.85</v>
      </c>
      <c r="AD35">
        <v>1415.82</v>
      </c>
      <c r="AE35">
        <v>905.91</v>
      </c>
      <c r="AF35">
        <v>349.67</v>
      </c>
      <c r="AG35">
        <v>300.02</v>
      </c>
      <c r="AH35">
        <v>0</v>
      </c>
      <c r="AI35">
        <v>0</v>
      </c>
      <c r="AJ35">
        <v>0</v>
      </c>
      <c r="AK35">
        <v>0</v>
      </c>
      <c r="AL35">
        <v>74.2</v>
      </c>
      <c r="AM35" s="128">
        <v>457</v>
      </c>
      <c r="AN35">
        <v>351</v>
      </c>
      <c r="AO35" s="128">
        <v>3142</v>
      </c>
      <c r="AP35">
        <v>2341</v>
      </c>
      <c r="AQ35" s="128">
        <v>283</v>
      </c>
      <c r="AR35">
        <v>255</v>
      </c>
      <c r="AS35" s="128">
        <v>2913</v>
      </c>
      <c r="AT35" s="128">
        <f t="shared" si="1"/>
        <v>6055</v>
      </c>
      <c r="AU35" s="128">
        <f t="shared" si="2"/>
        <v>740</v>
      </c>
      <c r="AV35">
        <v>1938</v>
      </c>
      <c r="AW35">
        <v>641</v>
      </c>
      <c r="AX35">
        <v>632</v>
      </c>
      <c r="AY35">
        <v>3690</v>
      </c>
      <c r="AZ35">
        <v>2754</v>
      </c>
      <c r="BA35">
        <v>0</v>
      </c>
      <c r="BB35">
        <v>23</v>
      </c>
      <c r="BC35">
        <v>5</v>
      </c>
      <c r="BD35">
        <v>0</v>
      </c>
      <c r="BE35">
        <v>223.08</v>
      </c>
      <c r="BF35">
        <v>5.2</v>
      </c>
      <c r="BG35">
        <v>0</v>
      </c>
      <c r="BH35">
        <v>5.65</v>
      </c>
      <c r="BI35">
        <v>0</v>
      </c>
      <c r="BJ35">
        <v>0</v>
      </c>
      <c r="BK35">
        <v>0</v>
      </c>
      <c r="BL35">
        <v>0</v>
      </c>
      <c r="BM35">
        <v>0</v>
      </c>
      <c r="BN35" s="130">
        <v>70138.2</v>
      </c>
      <c r="BO35">
        <v>9996.39</v>
      </c>
      <c r="BP35" s="128">
        <v>8775.7199999999993</v>
      </c>
      <c r="BQ35" s="128">
        <v>6521.07</v>
      </c>
      <c r="BR35" s="128">
        <v>39104.480000000003</v>
      </c>
      <c r="BS35" s="128">
        <v>2141</v>
      </c>
      <c r="BT35">
        <v>3679.14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ht="18.75" x14ac:dyDescent="0.25">
      <c r="A36" s="2" t="s">
        <v>89</v>
      </c>
      <c r="B36" s="39" t="s">
        <v>162</v>
      </c>
      <c r="C36" s="42" t="s">
        <v>167</v>
      </c>
      <c r="D36" t="s">
        <v>90</v>
      </c>
      <c r="E36" t="s">
        <v>90</v>
      </c>
      <c r="F36" t="s">
        <v>168</v>
      </c>
      <c r="G36">
        <v>82</v>
      </c>
      <c r="H36">
        <v>597</v>
      </c>
      <c r="I36" t="s">
        <v>169</v>
      </c>
      <c r="J36">
        <v>17</v>
      </c>
      <c r="K36">
        <v>138511</v>
      </c>
      <c r="L36" s="128">
        <v>14</v>
      </c>
      <c r="M36" s="128">
        <v>3</v>
      </c>
      <c r="N36" s="128">
        <f t="shared" si="0"/>
        <v>17</v>
      </c>
      <c r="O36">
        <v>228</v>
      </c>
      <c r="P36">
        <v>0</v>
      </c>
      <c r="Q36">
        <v>6017</v>
      </c>
      <c r="R36" s="134">
        <v>37398</v>
      </c>
      <c r="S36">
        <v>6592</v>
      </c>
      <c r="T36">
        <v>30818</v>
      </c>
      <c r="U36">
        <v>311</v>
      </c>
      <c r="V36">
        <v>3333</v>
      </c>
      <c r="W36">
        <v>0</v>
      </c>
      <c r="X36">
        <v>0</v>
      </c>
      <c r="Y36">
        <v>0</v>
      </c>
      <c r="Z36">
        <v>99</v>
      </c>
      <c r="AA36">
        <v>0</v>
      </c>
      <c r="AB36" s="128">
        <v>10484.44</v>
      </c>
      <c r="AC36">
        <v>9594.9599999999991</v>
      </c>
      <c r="AD36">
        <v>5333.77</v>
      </c>
      <c r="AE36">
        <v>4759.1499999999996</v>
      </c>
      <c r="AF36">
        <v>480.14</v>
      </c>
      <c r="AG36">
        <v>320.14</v>
      </c>
      <c r="AH36">
        <v>0</v>
      </c>
      <c r="AI36">
        <v>0</v>
      </c>
      <c r="AJ36">
        <v>0</v>
      </c>
      <c r="AK36">
        <v>0</v>
      </c>
      <c r="AL36">
        <v>0</v>
      </c>
      <c r="AM36" s="128">
        <v>2068</v>
      </c>
      <c r="AN36">
        <v>2068</v>
      </c>
      <c r="AO36" s="128">
        <v>9177</v>
      </c>
      <c r="AP36">
        <v>9153</v>
      </c>
      <c r="AQ36" s="128">
        <v>3169</v>
      </c>
      <c r="AR36">
        <v>3166</v>
      </c>
      <c r="AS36" s="128">
        <v>5736</v>
      </c>
      <c r="AT36" s="128">
        <f t="shared" si="1"/>
        <v>14913</v>
      </c>
      <c r="AU36" s="128">
        <f t="shared" si="2"/>
        <v>5237</v>
      </c>
      <c r="AV36">
        <v>5736</v>
      </c>
      <c r="AW36">
        <v>1441</v>
      </c>
      <c r="AX36">
        <v>1441</v>
      </c>
      <c r="AY36">
        <v>8426</v>
      </c>
      <c r="AZ36">
        <v>8426</v>
      </c>
      <c r="BA36">
        <v>162</v>
      </c>
      <c r="BB36">
        <v>64</v>
      </c>
      <c r="BC36">
        <v>12</v>
      </c>
      <c r="BD36">
        <v>97</v>
      </c>
      <c r="BE36">
        <v>1010.69</v>
      </c>
      <c r="BF36">
        <v>387.97</v>
      </c>
      <c r="BG36">
        <v>3</v>
      </c>
      <c r="BH36">
        <v>483.27</v>
      </c>
      <c r="BI36">
        <v>237.15</v>
      </c>
      <c r="BJ36">
        <v>100</v>
      </c>
      <c r="BK36">
        <v>308.54000000000002</v>
      </c>
      <c r="BL36">
        <v>0</v>
      </c>
      <c r="BM36">
        <v>0</v>
      </c>
      <c r="BN36" s="130">
        <v>452583.53</v>
      </c>
      <c r="BO36">
        <v>37841</v>
      </c>
      <c r="BP36" s="128">
        <v>28891.38</v>
      </c>
      <c r="BQ36" s="128">
        <v>20058.57</v>
      </c>
      <c r="BR36" s="128">
        <v>198781.64</v>
      </c>
      <c r="BS36" s="128">
        <v>18266.96</v>
      </c>
      <c r="BT36">
        <v>148772.38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ht="18.75" x14ac:dyDescent="0.25">
      <c r="A37" s="2" t="s">
        <v>89</v>
      </c>
      <c r="B37" s="39" t="s">
        <v>162</v>
      </c>
      <c r="C37" s="43" t="s">
        <v>170</v>
      </c>
      <c r="D37" t="s">
        <v>90</v>
      </c>
      <c r="E37" t="s">
        <v>90</v>
      </c>
      <c r="F37" t="s">
        <v>171</v>
      </c>
      <c r="G37">
        <v>58</v>
      </c>
      <c r="H37">
        <v>190</v>
      </c>
      <c r="I37" t="s">
        <v>172</v>
      </c>
      <c r="J37">
        <v>22</v>
      </c>
      <c r="K37">
        <v>208167</v>
      </c>
      <c r="L37" s="128">
        <v>1</v>
      </c>
      <c r="M37" s="128">
        <v>0</v>
      </c>
      <c r="N37" s="128">
        <f t="shared" si="0"/>
        <v>1</v>
      </c>
      <c r="O37">
        <v>1</v>
      </c>
      <c r="P37">
        <v>0</v>
      </c>
      <c r="Q37">
        <v>86</v>
      </c>
      <c r="R37" s="134">
        <v>15272</v>
      </c>
      <c r="S37">
        <v>2735</v>
      </c>
      <c r="T37">
        <v>12537</v>
      </c>
      <c r="U37">
        <v>0</v>
      </c>
      <c r="V37">
        <v>433</v>
      </c>
      <c r="W37">
        <v>1478</v>
      </c>
      <c r="X37">
        <v>0</v>
      </c>
      <c r="Y37">
        <v>0</v>
      </c>
      <c r="Z37">
        <v>2</v>
      </c>
      <c r="AA37">
        <v>0</v>
      </c>
      <c r="AB37" s="128">
        <v>19561.45</v>
      </c>
      <c r="AC37">
        <v>3991.19</v>
      </c>
      <c r="AD37">
        <v>7125.66</v>
      </c>
      <c r="AE37">
        <v>1532.7</v>
      </c>
      <c r="AF37">
        <v>952.03</v>
      </c>
      <c r="AG37">
        <v>102.77</v>
      </c>
      <c r="AH37">
        <v>0</v>
      </c>
      <c r="AI37">
        <v>0</v>
      </c>
      <c r="AJ37">
        <v>297.94</v>
      </c>
      <c r="AK37">
        <v>0</v>
      </c>
      <c r="AL37">
        <v>1</v>
      </c>
      <c r="AM37" s="128">
        <v>1223</v>
      </c>
      <c r="AN37">
        <v>99</v>
      </c>
      <c r="AO37" s="128">
        <v>3435</v>
      </c>
      <c r="AP37">
        <v>375</v>
      </c>
      <c r="AQ37" s="128">
        <v>923</v>
      </c>
      <c r="AR37">
        <v>50</v>
      </c>
      <c r="AS37" s="128">
        <v>2461</v>
      </c>
      <c r="AT37" s="128">
        <f t="shared" si="1"/>
        <v>5896</v>
      </c>
      <c r="AU37" s="128">
        <f t="shared" si="2"/>
        <v>2146</v>
      </c>
      <c r="AV37">
        <v>178</v>
      </c>
      <c r="AW37">
        <v>4314</v>
      </c>
      <c r="AX37">
        <v>56</v>
      </c>
      <c r="AY37">
        <v>13287</v>
      </c>
      <c r="AZ37">
        <v>118</v>
      </c>
      <c r="BA37">
        <v>26</v>
      </c>
      <c r="BB37">
        <v>311</v>
      </c>
      <c r="BC37">
        <v>0</v>
      </c>
      <c r="BD37">
        <v>1</v>
      </c>
      <c r="BE37">
        <v>216.4</v>
      </c>
      <c r="BF37">
        <v>1.8</v>
      </c>
      <c r="BG37">
        <v>2</v>
      </c>
      <c r="BH37">
        <v>0.56000000000000005</v>
      </c>
      <c r="BI37">
        <v>3.11</v>
      </c>
      <c r="BJ37">
        <v>0</v>
      </c>
      <c r="BK37">
        <v>6.1</v>
      </c>
      <c r="BL37">
        <v>0.87</v>
      </c>
      <c r="BM37">
        <v>0</v>
      </c>
      <c r="BN37" s="130">
        <v>76928.78</v>
      </c>
      <c r="BO37">
        <v>9503</v>
      </c>
      <c r="BP37" s="128">
        <v>16947.060000000001</v>
      </c>
      <c r="BQ37" s="128">
        <v>2323.1</v>
      </c>
      <c r="BR37" s="128">
        <v>24214.3</v>
      </c>
      <c r="BS37" s="128">
        <v>388.57</v>
      </c>
      <c r="BT37">
        <v>23552.75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ht="18.75" x14ac:dyDescent="0.25">
      <c r="A38" s="2" t="s">
        <v>89</v>
      </c>
      <c r="B38" s="39" t="s">
        <v>162</v>
      </c>
      <c r="C38" s="44" t="s">
        <v>173</v>
      </c>
      <c r="D38" t="s">
        <v>90</v>
      </c>
      <c r="E38" t="s">
        <v>90</v>
      </c>
      <c r="F38" t="s">
        <v>174</v>
      </c>
      <c r="G38">
        <v>56</v>
      </c>
      <c r="H38">
        <v>214</v>
      </c>
      <c r="I38" t="s">
        <v>175</v>
      </c>
      <c r="J38">
        <v>3</v>
      </c>
      <c r="K38">
        <v>133702</v>
      </c>
      <c r="L38" s="128">
        <v>5</v>
      </c>
      <c r="M38" s="128">
        <v>4</v>
      </c>
      <c r="N38" s="128">
        <f t="shared" si="0"/>
        <v>9</v>
      </c>
      <c r="O38">
        <v>25</v>
      </c>
      <c r="P38">
        <v>2</v>
      </c>
      <c r="Q38">
        <v>19264</v>
      </c>
      <c r="R38" s="134">
        <v>18953</v>
      </c>
      <c r="S38">
        <v>3011</v>
      </c>
      <c r="T38">
        <v>15942</v>
      </c>
      <c r="U38">
        <v>141</v>
      </c>
      <c r="V38">
        <v>2448</v>
      </c>
      <c r="W38">
        <v>1949</v>
      </c>
      <c r="X38">
        <v>0</v>
      </c>
      <c r="Y38">
        <v>0</v>
      </c>
      <c r="Z38">
        <v>0</v>
      </c>
      <c r="AA38">
        <v>0</v>
      </c>
      <c r="AB38" s="128">
        <v>7876.88</v>
      </c>
      <c r="AC38">
        <v>6006.83</v>
      </c>
      <c r="AD38">
        <v>3205.3</v>
      </c>
      <c r="AE38">
        <v>2747.87</v>
      </c>
      <c r="AF38">
        <v>677.5</v>
      </c>
      <c r="AG38">
        <v>584.92999999999995</v>
      </c>
      <c r="AH38">
        <v>0</v>
      </c>
      <c r="AI38">
        <v>0</v>
      </c>
      <c r="AJ38">
        <v>483.71</v>
      </c>
      <c r="AK38">
        <v>0</v>
      </c>
      <c r="AL38">
        <v>0.85</v>
      </c>
      <c r="AM38" s="128">
        <v>1791</v>
      </c>
      <c r="AN38">
        <v>1597</v>
      </c>
      <c r="AO38" s="128">
        <v>7271</v>
      </c>
      <c r="AP38">
        <v>4997</v>
      </c>
      <c r="AQ38" s="128">
        <v>1776</v>
      </c>
      <c r="AR38">
        <v>1628</v>
      </c>
      <c r="AS38" s="128">
        <v>5916</v>
      </c>
      <c r="AT38" s="128">
        <f t="shared" si="1"/>
        <v>13187</v>
      </c>
      <c r="AU38" s="128">
        <f t="shared" si="2"/>
        <v>3567</v>
      </c>
      <c r="AV38">
        <v>4619</v>
      </c>
      <c r="AW38">
        <v>5274</v>
      </c>
      <c r="AX38">
        <v>5210</v>
      </c>
      <c r="AY38">
        <v>13669</v>
      </c>
      <c r="AZ38">
        <v>13056</v>
      </c>
      <c r="BA38">
        <v>82</v>
      </c>
      <c r="BB38">
        <v>116</v>
      </c>
      <c r="BC38">
        <v>70</v>
      </c>
      <c r="BD38">
        <v>181</v>
      </c>
      <c r="BE38">
        <v>1599.76</v>
      </c>
      <c r="BF38">
        <v>29.27</v>
      </c>
      <c r="BG38">
        <v>16</v>
      </c>
      <c r="BH38">
        <v>18.18</v>
      </c>
      <c r="BI38">
        <v>0</v>
      </c>
      <c r="BJ38">
        <v>843</v>
      </c>
      <c r="BK38">
        <v>50.81</v>
      </c>
      <c r="BL38">
        <v>0</v>
      </c>
      <c r="BM38">
        <v>0</v>
      </c>
      <c r="BN38" s="130">
        <v>231957.32</v>
      </c>
      <c r="BO38">
        <v>21227.33</v>
      </c>
      <c r="BP38" s="128">
        <v>18058.080000000002</v>
      </c>
      <c r="BQ38" s="128">
        <v>12616.83</v>
      </c>
      <c r="BR38" s="128">
        <v>133173.23000000001</v>
      </c>
      <c r="BS38" s="128">
        <v>8784.5400000000009</v>
      </c>
      <c r="BT38">
        <v>38097.31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ht="18.75" x14ac:dyDescent="0.25">
      <c r="A39" s="2" t="s">
        <v>89</v>
      </c>
      <c r="B39" s="39" t="s">
        <v>162</v>
      </c>
      <c r="C39" s="45" t="s">
        <v>176</v>
      </c>
      <c r="D39" t="s">
        <v>90</v>
      </c>
      <c r="E39" t="s">
        <v>90</v>
      </c>
      <c r="F39" t="s">
        <v>177</v>
      </c>
      <c r="G39">
        <v>76</v>
      </c>
      <c r="H39">
        <v>177</v>
      </c>
      <c r="I39" t="s">
        <v>90</v>
      </c>
      <c r="J39">
        <v>0</v>
      </c>
      <c r="K39">
        <v>40793</v>
      </c>
      <c r="L39" s="128">
        <v>0</v>
      </c>
      <c r="M39" s="128">
        <v>0</v>
      </c>
      <c r="N39" s="128">
        <f t="shared" si="0"/>
        <v>0</v>
      </c>
      <c r="O39">
        <v>0</v>
      </c>
      <c r="P39">
        <v>0</v>
      </c>
      <c r="Q39">
        <v>6123</v>
      </c>
      <c r="R39" s="134">
        <v>599</v>
      </c>
      <c r="S39">
        <v>590</v>
      </c>
      <c r="T39">
        <v>189</v>
      </c>
      <c r="U39">
        <v>17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28">
        <v>1695.73</v>
      </c>
      <c r="AC39">
        <v>1443.33</v>
      </c>
      <c r="AD39">
        <v>2.4</v>
      </c>
      <c r="AE39">
        <v>0</v>
      </c>
      <c r="AF39">
        <v>2.1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28">
        <v>72</v>
      </c>
      <c r="AN39">
        <v>72</v>
      </c>
      <c r="AO39" s="128">
        <v>211</v>
      </c>
      <c r="AP39">
        <v>211</v>
      </c>
      <c r="AQ39" s="128">
        <v>51</v>
      </c>
      <c r="AR39">
        <v>51</v>
      </c>
      <c r="AS39" s="128">
        <v>184</v>
      </c>
      <c r="AT39" s="128">
        <f t="shared" si="1"/>
        <v>395</v>
      </c>
      <c r="AU39" s="128">
        <f t="shared" si="2"/>
        <v>123</v>
      </c>
      <c r="AV39">
        <v>184</v>
      </c>
      <c r="AW39">
        <v>41</v>
      </c>
      <c r="AX39">
        <v>40</v>
      </c>
      <c r="AY39">
        <v>108</v>
      </c>
      <c r="AZ39">
        <v>105</v>
      </c>
      <c r="BA39">
        <v>0</v>
      </c>
      <c r="BB39">
        <v>0</v>
      </c>
      <c r="BC39">
        <v>1</v>
      </c>
      <c r="BD39">
        <v>2</v>
      </c>
      <c r="BE39">
        <v>46.61</v>
      </c>
      <c r="BF39">
        <v>0.05</v>
      </c>
      <c r="BG39">
        <v>11</v>
      </c>
      <c r="BH39">
        <v>2.1</v>
      </c>
      <c r="BI39">
        <v>0</v>
      </c>
      <c r="BJ39">
        <v>0</v>
      </c>
      <c r="BK39">
        <v>0</v>
      </c>
      <c r="BL39">
        <v>0</v>
      </c>
      <c r="BM39">
        <v>0</v>
      </c>
      <c r="BN39" s="130">
        <v>24635.82</v>
      </c>
      <c r="BO39">
        <v>926.47</v>
      </c>
      <c r="BP39" s="128">
        <v>2539.83</v>
      </c>
      <c r="BQ39" s="128">
        <v>2671.6</v>
      </c>
      <c r="BR39" s="128">
        <v>18303.73</v>
      </c>
      <c r="BS39" s="128">
        <v>194.2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ht="18.75" x14ac:dyDescent="0.25">
      <c r="A40" s="2" t="s">
        <v>89</v>
      </c>
      <c r="B40" s="46" t="s">
        <v>178</v>
      </c>
      <c r="C40" s="47" t="s">
        <v>179</v>
      </c>
      <c r="D40" t="s">
        <v>90</v>
      </c>
      <c r="E40" t="s">
        <v>90</v>
      </c>
      <c r="F40" t="s">
        <v>180</v>
      </c>
      <c r="G40">
        <v>14</v>
      </c>
      <c r="H40">
        <v>284</v>
      </c>
      <c r="I40" t="s">
        <v>180</v>
      </c>
      <c r="J40">
        <v>0</v>
      </c>
      <c r="K40">
        <v>181206</v>
      </c>
      <c r="L40" s="128">
        <v>0</v>
      </c>
      <c r="M40" s="128">
        <v>0</v>
      </c>
      <c r="N40" s="128">
        <f t="shared" si="0"/>
        <v>0</v>
      </c>
      <c r="O40">
        <v>0</v>
      </c>
      <c r="P40">
        <v>0</v>
      </c>
      <c r="Q40">
        <v>0</v>
      </c>
      <c r="R40" s="134">
        <v>0</v>
      </c>
      <c r="S40">
        <v>0</v>
      </c>
      <c r="T40">
        <v>0</v>
      </c>
      <c r="U40">
        <v>0</v>
      </c>
      <c r="V40">
        <v>0</v>
      </c>
      <c r="W40">
        <v>10312</v>
      </c>
      <c r="X40">
        <v>8500</v>
      </c>
      <c r="Y40">
        <v>0</v>
      </c>
      <c r="Z40">
        <v>0</v>
      </c>
      <c r="AA40">
        <v>0</v>
      </c>
      <c r="AB40" s="128">
        <v>48325.02</v>
      </c>
      <c r="AC40">
        <v>48309.02</v>
      </c>
      <c r="AD40">
        <v>36989.870000000003</v>
      </c>
      <c r="AE40">
        <v>36973.870000000003</v>
      </c>
      <c r="AF40">
        <v>6329.01</v>
      </c>
      <c r="AG40">
        <v>6313.01</v>
      </c>
      <c r="AH40">
        <v>0</v>
      </c>
      <c r="AI40">
        <v>0</v>
      </c>
      <c r="AJ40">
        <v>0</v>
      </c>
      <c r="AK40">
        <v>0</v>
      </c>
      <c r="AL40">
        <v>0</v>
      </c>
      <c r="AM40" s="128">
        <v>0</v>
      </c>
      <c r="AN40">
        <v>0</v>
      </c>
      <c r="AO40" s="128">
        <v>0</v>
      </c>
      <c r="AP40">
        <v>0</v>
      </c>
      <c r="AQ40" s="128">
        <v>0</v>
      </c>
      <c r="AR40">
        <v>0</v>
      </c>
      <c r="AS40" s="128">
        <v>0</v>
      </c>
      <c r="AT40" s="128">
        <f t="shared" si="1"/>
        <v>0</v>
      </c>
      <c r="AU40" s="128">
        <f t="shared" si="2"/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 s="130">
        <v>41021.769999999997</v>
      </c>
      <c r="BO40">
        <v>0</v>
      </c>
      <c r="BP40" s="128">
        <v>41021.769999999997</v>
      </c>
      <c r="BQ40" s="128">
        <v>0</v>
      </c>
      <c r="BR40" s="128">
        <v>0</v>
      </c>
      <c r="BS40" s="128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ht="18.75" x14ac:dyDescent="0.25">
      <c r="A41" s="2" t="s">
        <v>89</v>
      </c>
      <c r="B41" s="46" t="s">
        <v>178</v>
      </c>
      <c r="C41" s="48" t="s">
        <v>181</v>
      </c>
      <c r="D41" t="s">
        <v>90</v>
      </c>
      <c r="E41" t="s">
        <v>90</v>
      </c>
      <c r="F41" t="s">
        <v>182</v>
      </c>
      <c r="G41">
        <v>10</v>
      </c>
      <c r="H41">
        <v>0</v>
      </c>
      <c r="I41" t="s">
        <v>90</v>
      </c>
      <c r="J41">
        <v>0</v>
      </c>
      <c r="K41">
        <v>45775</v>
      </c>
      <c r="L41" s="128">
        <v>0</v>
      </c>
      <c r="M41" s="128">
        <v>0</v>
      </c>
      <c r="N41" s="128">
        <f t="shared" si="0"/>
        <v>0</v>
      </c>
      <c r="O41">
        <v>0</v>
      </c>
      <c r="P41">
        <v>0</v>
      </c>
      <c r="Q41">
        <v>0</v>
      </c>
      <c r="R41" s="134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28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28">
        <v>1</v>
      </c>
      <c r="AN41">
        <v>0</v>
      </c>
      <c r="AO41" s="128">
        <v>1</v>
      </c>
      <c r="AP41">
        <v>1</v>
      </c>
      <c r="AQ41" s="128">
        <v>0</v>
      </c>
      <c r="AR41">
        <v>0</v>
      </c>
      <c r="AS41" s="128">
        <v>2</v>
      </c>
      <c r="AT41" s="128">
        <f t="shared" si="1"/>
        <v>3</v>
      </c>
      <c r="AU41" s="128">
        <f t="shared" si="2"/>
        <v>1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s="130">
        <v>2319.89</v>
      </c>
      <c r="BO41">
        <v>1.6</v>
      </c>
      <c r="BP41" s="128">
        <v>2318.29</v>
      </c>
      <c r="BQ41" s="128">
        <v>0</v>
      </c>
      <c r="BR41" s="128">
        <v>0</v>
      </c>
      <c r="BS41" s="128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ht="18.75" x14ac:dyDescent="0.25">
      <c r="A42" s="2" t="s">
        <v>89</v>
      </c>
      <c r="B42" s="46" t="s">
        <v>178</v>
      </c>
      <c r="C42" s="49" t="s">
        <v>183</v>
      </c>
      <c r="D42" t="s">
        <v>90</v>
      </c>
      <c r="E42" t="s">
        <v>90</v>
      </c>
      <c r="F42" t="s">
        <v>184</v>
      </c>
      <c r="G42">
        <v>51</v>
      </c>
      <c r="H42">
        <v>0</v>
      </c>
      <c r="I42" t="s">
        <v>90</v>
      </c>
      <c r="J42">
        <v>0</v>
      </c>
      <c r="K42">
        <v>25548</v>
      </c>
      <c r="L42" s="128">
        <v>0</v>
      </c>
      <c r="M42" s="128">
        <v>0</v>
      </c>
      <c r="N42" s="128">
        <f t="shared" si="0"/>
        <v>0</v>
      </c>
      <c r="O42">
        <v>0</v>
      </c>
      <c r="P42">
        <v>0</v>
      </c>
      <c r="Q42">
        <v>0</v>
      </c>
      <c r="R42" s="134">
        <v>4</v>
      </c>
      <c r="S42">
        <v>4</v>
      </c>
      <c r="T42">
        <v>0</v>
      </c>
      <c r="U42">
        <v>1</v>
      </c>
      <c r="V42">
        <v>0</v>
      </c>
      <c r="W42">
        <v>4</v>
      </c>
      <c r="X42">
        <v>58</v>
      </c>
      <c r="Y42">
        <v>0</v>
      </c>
      <c r="Z42">
        <v>0</v>
      </c>
      <c r="AA42">
        <v>0</v>
      </c>
      <c r="AB42" s="128">
        <v>13369.25</v>
      </c>
      <c r="AC42">
        <v>9403.6299999999992</v>
      </c>
      <c r="AD42">
        <v>3719.6</v>
      </c>
      <c r="AE42">
        <v>3705.4</v>
      </c>
      <c r="AF42">
        <v>417.96</v>
      </c>
      <c r="AG42">
        <v>417.09</v>
      </c>
      <c r="AH42">
        <v>0</v>
      </c>
      <c r="AI42">
        <v>0</v>
      </c>
      <c r="AJ42">
        <v>102.55</v>
      </c>
      <c r="AK42">
        <v>0</v>
      </c>
      <c r="AL42">
        <v>0</v>
      </c>
      <c r="AM42" s="128">
        <v>2</v>
      </c>
      <c r="AN42">
        <v>2</v>
      </c>
      <c r="AO42" s="128">
        <v>5</v>
      </c>
      <c r="AP42">
        <v>5</v>
      </c>
      <c r="AQ42" s="128">
        <v>4</v>
      </c>
      <c r="AR42">
        <v>4</v>
      </c>
      <c r="AS42" s="128">
        <v>6</v>
      </c>
      <c r="AT42" s="128">
        <f t="shared" si="1"/>
        <v>11</v>
      </c>
      <c r="AU42" s="128">
        <f t="shared" si="2"/>
        <v>6</v>
      </c>
      <c r="AV42">
        <v>6</v>
      </c>
      <c r="AW42">
        <v>1</v>
      </c>
      <c r="AX42">
        <v>1</v>
      </c>
      <c r="AY42">
        <v>25</v>
      </c>
      <c r="AZ42">
        <v>17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0.15</v>
      </c>
      <c r="BL42">
        <v>0</v>
      </c>
      <c r="BM42">
        <v>0</v>
      </c>
      <c r="BN42" s="130">
        <v>9542.41</v>
      </c>
      <c r="BO42">
        <v>29</v>
      </c>
      <c r="BP42" s="128">
        <v>9458.4699999999993</v>
      </c>
      <c r="BQ42" s="128">
        <v>0</v>
      </c>
      <c r="BR42" s="128">
        <v>2.35</v>
      </c>
      <c r="BS42" s="128">
        <v>52.6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ht="18.75" x14ac:dyDescent="0.25">
      <c r="A43" s="2" t="s">
        <v>89</v>
      </c>
      <c r="B43" s="46" t="s">
        <v>178</v>
      </c>
      <c r="C43" s="50" t="s">
        <v>185</v>
      </c>
      <c r="D43" t="s">
        <v>90</v>
      </c>
      <c r="E43" t="s">
        <v>90</v>
      </c>
      <c r="F43" t="s">
        <v>186</v>
      </c>
      <c r="G43">
        <v>38</v>
      </c>
      <c r="H43">
        <v>0</v>
      </c>
      <c r="I43" t="s">
        <v>90</v>
      </c>
      <c r="J43">
        <v>0</v>
      </c>
      <c r="K43">
        <v>19353</v>
      </c>
      <c r="L43" s="128">
        <v>0</v>
      </c>
      <c r="M43" s="128">
        <v>0</v>
      </c>
      <c r="N43" s="128">
        <f t="shared" si="0"/>
        <v>0</v>
      </c>
      <c r="O43">
        <v>5</v>
      </c>
      <c r="P43">
        <v>0</v>
      </c>
      <c r="Q43">
        <v>0</v>
      </c>
      <c r="R43" s="134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28">
        <v>4372.32</v>
      </c>
      <c r="AC43">
        <v>100</v>
      </c>
      <c r="AD43">
        <v>1486.6</v>
      </c>
      <c r="AE43">
        <v>0.7</v>
      </c>
      <c r="AF43">
        <v>23.63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28">
        <v>1</v>
      </c>
      <c r="AN43">
        <v>0</v>
      </c>
      <c r="AO43" s="128">
        <v>65</v>
      </c>
      <c r="AP43">
        <v>47</v>
      </c>
      <c r="AQ43" s="128">
        <v>0</v>
      </c>
      <c r="AR43">
        <v>0</v>
      </c>
      <c r="AS43" s="128">
        <v>20</v>
      </c>
      <c r="AT43" s="128">
        <f t="shared" si="1"/>
        <v>85</v>
      </c>
      <c r="AU43" s="128">
        <f t="shared" si="2"/>
        <v>1</v>
      </c>
      <c r="AV43">
        <v>12</v>
      </c>
      <c r="AW43">
        <v>13</v>
      </c>
      <c r="AX43">
        <v>8</v>
      </c>
      <c r="AY43">
        <v>66</v>
      </c>
      <c r="AZ43">
        <v>48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 s="130">
        <v>5122.0200000000004</v>
      </c>
      <c r="BO43">
        <v>234.53</v>
      </c>
      <c r="BP43" s="128">
        <v>4799.9399999999996</v>
      </c>
      <c r="BQ43" s="128">
        <v>0</v>
      </c>
      <c r="BR43" s="128">
        <v>77.05</v>
      </c>
      <c r="BS43" s="128">
        <v>0</v>
      </c>
      <c r="BT43">
        <v>10.5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ht="18.75" x14ac:dyDescent="0.25">
      <c r="A44" s="2" t="s">
        <v>89</v>
      </c>
      <c r="B44" s="46" t="s">
        <v>178</v>
      </c>
      <c r="C44" s="51" t="s">
        <v>187</v>
      </c>
      <c r="D44" t="s">
        <v>90</v>
      </c>
      <c r="E44" t="s">
        <v>90</v>
      </c>
      <c r="F44" t="s">
        <v>188</v>
      </c>
      <c r="G44">
        <v>25</v>
      </c>
      <c r="H44">
        <v>56</v>
      </c>
      <c r="I44" t="s">
        <v>90</v>
      </c>
      <c r="J44">
        <v>0</v>
      </c>
      <c r="K44">
        <v>45100</v>
      </c>
      <c r="L44" s="128">
        <v>0</v>
      </c>
      <c r="M44" s="128">
        <v>0</v>
      </c>
      <c r="N44" s="128">
        <f t="shared" si="0"/>
        <v>0</v>
      </c>
      <c r="O44">
        <v>0</v>
      </c>
      <c r="P44">
        <v>0</v>
      </c>
      <c r="Q44">
        <v>0</v>
      </c>
      <c r="R44" s="13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28">
        <v>30380.02</v>
      </c>
      <c r="AC44">
        <v>29620.240000000002</v>
      </c>
      <c r="AD44">
        <v>20195.72</v>
      </c>
      <c r="AE44">
        <v>19918.77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128">
        <v>1</v>
      </c>
      <c r="AN44">
        <v>1</v>
      </c>
      <c r="AO44" s="128">
        <v>1</v>
      </c>
      <c r="AP44">
        <v>1</v>
      </c>
      <c r="AQ44" s="128">
        <v>0</v>
      </c>
      <c r="AR44">
        <v>0</v>
      </c>
      <c r="AS44" s="128">
        <v>0</v>
      </c>
      <c r="AT44" s="128">
        <f t="shared" si="1"/>
        <v>1</v>
      </c>
      <c r="AU44" s="128">
        <f t="shared" si="2"/>
        <v>1</v>
      </c>
      <c r="AV44">
        <v>0</v>
      </c>
      <c r="AW44">
        <v>3</v>
      </c>
      <c r="AX44">
        <v>2</v>
      </c>
      <c r="AY44">
        <v>4</v>
      </c>
      <c r="AZ44">
        <v>3</v>
      </c>
      <c r="BA44">
        <v>0</v>
      </c>
      <c r="BB44">
        <v>0</v>
      </c>
      <c r="BC44">
        <v>0</v>
      </c>
      <c r="BD44">
        <v>0</v>
      </c>
      <c r="BE44">
        <v>0.52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0.35</v>
      </c>
      <c r="BM44">
        <v>0</v>
      </c>
      <c r="BN44" s="130">
        <v>8667.01</v>
      </c>
      <c r="BO44">
        <v>9.84</v>
      </c>
      <c r="BP44" s="128">
        <v>8649.17</v>
      </c>
      <c r="BQ44" s="128">
        <v>0</v>
      </c>
      <c r="BR44" s="128">
        <v>8</v>
      </c>
      <c r="BS44" s="128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ht="18.75" x14ac:dyDescent="0.25">
      <c r="A45" s="2" t="s">
        <v>89</v>
      </c>
      <c r="B45" s="46" t="s">
        <v>178</v>
      </c>
      <c r="C45" s="52" t="s">
        <v>189</v>
      </c>
      <c r="D45" t="s">
        <v>90</v>
      </c>
      <c r="E45" t="s">
        <v>90</v>
      </c>
      <c r="F45" t="s">
        <v>190</v>
      </c>
      <c r="G45">
        <v>21</v>
      </c>
      <c r="H45">
        <v>0</v>
      </c>
      <c r="I45" t="s">
        <v>90</v>
      </c>
      <c r="J45">
        <v>0</v>
      </c>
      <c r="K45">
        <v>17391</v>
      </c>
      <c r="L45" s="128">
        <v>0</v>
      </c>
      <c r="M45" s="128">
        <v>0</v>
      </c>
      <c r="N45" s="128">
        <f t="shared" si="0"/>
        <v>0</v>
      </c>
      <c r="O45">
        <v>0</v>
      </c>
      <c r="P45">
        <v>0</v>
      </c>
      <c r="Q45">
        <v>0</v>
      </c>
      <c r="R45" s="134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28">
        <v>524</v>
      </c>
      <c r="AC45">
        <v>523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28">
        <v>1</v>
      </c>
      <c r="AN45">
        <v>1</v>
      </c>
      <c r="AO45" s="128">
        <v>8</v>
      </c>
      <c r="AP45">
        <v>7</v>
      </c>
      <c r="AQ45" s="128">
        <v>2</v>
      </c>
      <c r="AR45">
        <v>2</v>
      </c>
      <c r="AS45" s="128">
        <v>15</v>
      </c>
      <c r="AT45" s="128">
        <f t="shared" si="1"/>
        <v>23</v>
      </c>
      <c r="AU45" s="128">
        <f t="shared" si="2"/>
        <v>3</v>
      </c>
      <c r="AV45">
        <v>5</v>
      </c>
      <c r="AW45">
        <v>1</v>
      </c>
      <c r="AX45">
        <v>1</v>
      </c>
      <c r="AY45">
        <v>4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 s="130">
        <v>3217.2</v>
      </c>
      <c r="BO45">
        <v>18.2</v>
      </c>
      <c r="BP45" s="128">
        <v>3199</v>
      </c>
      <c r="BQ45" s="128">
        <v>0</v>
      </c>
      <c r="BR45" s="128">
        <v>0</v>
      </c>
      <c r="BS45" s="128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ht="18.75" x14ac:dyDescent="0.25">
      <c r="A46" s="2" t="s">
        <v>89</v>
      </c>
      <c r="B46" s="53" t="s">
        <v>191</v>
      </c>
      <c r="C46" s="54" t="s">
        <v>192</v>
      </c>
      <c r="D46" t="s">
        <v>90</v>
      </c>
      <c r="E46" t="s">
        <v>90</v>
      </c>
      <c r="F46" t="s">
        <v>193</v>
      </c>
      <c r="G46">
        <v>20</v>
      </c>
      <c r="H46">
        <v>0</v>
      </c>
      <c r="I46" t="s">
        <v>90</v>
      </c>
      <c r="J46">
        <v>0</v>
      </c>
      <c r="K46">
        <v>35197</v>
      </c>
      <c r="L46" s="128">
        <v>0</v>
      </c>
      <c r="M46" s="128">
        <v>0</v>
      </c>
      <c r="N46" s="128">
        <f t="shared" si="0"/>
        <v>0</v>
      </c>
      <c r="O46">
        <v>0</v>
      </c>
      <c r="P46">
        <v>0</v>
      </c>
      <c r="Q46">
        <v>0</v>
      </c>
      <c r="R46" s="134">
        <v>2926</v>
      </c>
      <c r="S46">
        <v>2926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28">
        <v>4271.78</v>
      </c>
      <c r="AC46">
        <v>159.72999999999999</v>
      </c>
      <c r="AD46">
        <v>4271.78</v>
      </c>
      <c r="AE46">
        <v>159.72999999999999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s="128">
        <v>130</v>
      </c>
      <c r="AN46">
        <v>125</v>
      </c>
      <c r="AO46" s="128">
        <v>130</v>
      </c>
      <c r="AP46">
        <v>125</v>
      </c>
      <c r="AQ46" s="128">
        <v>184</v>
      </c>
      <c r="AR46">
        <v>177</v>
      </c>
      <c r="AS46" s="128">
        <v>184</v>
      </c>
      <c r="AT46" s="128">
        <f t="shared" si="1"/>
        <v>314</v>
      </c>
      <c r="AU46" s="128">
        <f t="shared" si="2"/>
        <v>314</v>
      </c>
      <c r="AV46">
        <v>177</v>
      </c>
      <c r="AW46">
        <v>1168</v>
      </c>
      <c r="AX46">
        <v>1131</v>
      </c>
      <c r="AY46">
        <v>1168</v>
      </c>
      <c r="AZ46">
        <v>1131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 s="130">
        <v>20189.849999999999</v>
      </c>
      <c r="BO46">
        <v>0.15</v>
      </c>
      <c r="BP46" s="128">
        <v>20125.900000000001</v>
      </c>
      <c r="BQ46" s="128">
        <v>0</v>
      </c>
      <c r="BR46" s="128">
        <v>0</v>
      </c>
      <c r="BS46" s="128">
        <v>0</v>
      </c>
      <c r="BT46">
        <v>63.8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ht="18.75" x14ac:dyDescent="0.25">
      <c r="A47" s="2" t="s">
        <v>89</v>
      </c>
      <c r="B47" s="53" t="s">
        <v>191</v>
      </c>
      <c r="C47" s="55" t="s">
        <v>194</v>
      </c>
      <c r="D47" t="s">
        <v>90</v>
      </c>
      <c r="E47" t="s">
        <v>90</v>
      </c>
      <c r="F47" t="s">
        <v>195</v>
      </c>
      <c r="G47">
        <v>37</v>
      </c>
      <c r="H47">
        <v>0</v>
      </c>
      <c r="I47" t="s">
        <v>90</v>
      </c>
      <c r="J47">
        <v>0</v>
      </c>
      <c r="K47">
        <v>8324</v>
      </c>
      <c r="L47" s="128">
        <v>2</v>
      </c>
      <c r="M47" s="128">
        <v>0</v>
      </c>
      <c r="N47" s="128">
        <f t="shared" si="0"/>
        <v>2</v>
      </c>
      <c r="O47">
        <v>0</v>
      </c>
      <c r="P47">
        <v>0</v>
      </c>
      <c r="Q47">
        <v>0</v>
      </c>
      <c r="R47" s="134">
        <v>1768</v>
      </c>
      <c r="S47">
        <v>65</v>
      </c>
      <c r="T47">
        <v>1703</v>
      </c>
      <c r="U47">
        <v>2</v>
      </c>
      <c r="V47">
        <v>0</v>
      </c>
      <c r="W47">
        <v>0</v>
      </c>
      <c r="X47">
        <v>0</v>
      </c>
      <c r="Y47">
        <v>0</v>
      </c>
      <c r="Z47">
        <v>26</v>
      </c>
      <c r="AA47">
        <v>0</v>
      </c>
      <c r="AB47" s="128">
        <v>1345.86</v>
      </c>
      <c r="AC47">
        <v>1307.76</v>
      </c>
      <c r="AD47">
        <v>22.08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128">
        <v>1</v>
      </c>
      <c r="AN47">
        <v>1</v>
      </c>
      <c r="AO47" s="128">
        <v>12</v>
      </c>
      <c r="AP47">
        <v>12</v>
      </c>
      <c r="AQ47" s="128">
        <v>5</v>
      </c>
      <c r="AR47">
        <v>5</v>
      </c>
      <c r="AS47" s="128">
        <v>41</v>
      </c>
      <c r="AT47" s="128">
        <f t="shared" si="1"/>
        <v>53</v>
      </c>
      <c r="AU47" s="128">
        <f t="shared" si="2"/>
        <v>6</v>
      </c>
      <c r="AV47">
        <v>41</v>
      </c>
      <c r="AW47">
        <v>199</v>
      </c>
      <c r="AX47">
        <v>199</v>
      </c>
      <c r="AY47">
        <v>613</v>
      </c>
      <c r="AZ47">
        <v>613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s="130">
        <v>1737.9</v>
      </c>
      <c r="BO47">
        <v>538.5</v>
      </c>
      <c r="BP47" s="128">
        <v>895.54</v>
      </c>
      <c r="BQ47" s="128">
        <v>0</v>
      </c>
      <c r="BR47" s="128">
        <v>303.87</v>
      </c>
      <c r="BS47" s="128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ht="18.75" x14ac:dyDescent="0.25">
      <c r="A48" s="2" t="s">
        <v>89</v>
      </c>
      <c r="B48" s="53" t="s">
        <v>191</v>
      </c>
      <c r="C48" s="56" t="s">
        <v>196</v>
      </c>
      <c r="D48" t="s">
        <v>90</v>
      </c>
      <c r="E48" t="s">
        <v>90</v>
      </c>
      <c r="F48" t="s">
        <v>197</v>
      </c>
      <c r="G48">
        <v>16</v>
      </c>
      <c r="H48">
        <v>89</v>
      </c>
      <c r="I48" t="s">
        <v>90</v>
      </c>
      <c r="J48">
        <v>0</v>
      </c>
      <c r="K48">
        <v>69130</v>
      </c>
      <c r="L48" s="128">
        <v>0</v>
      </c>
      <c r="M48" s="128">
        <v>0</v>
      </c>
      <c r="N48" s="128">
        <f t="shared" si="0"/>
        <v>0</v>
      </c>
      <c r="O48">
        <v>0</v>
      </c>
      <c r="P48">
        <v>0</v>
      </c>
      <c r="Q48">
        <v>0</v>
      </c>
      <c r="R48" s="134">
        <v>152</v>
      </c>
      <c r="S48">
        <v>152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28">
        <v>4671.8999999999996</v>
      </c>
      <c r="AC48">
        <v>4653.2299999999996</v>
      </c>
      <c r="AD48">
        <v>4579.08</v>
      </c>
      <c r="AE48">
        <v>4560.28</v>
      </c>
      <c r="AF48">
        <v>1001.62</v>
      </c>
      <c r="AG48">
        <v>1000.22</v>
      </c>
      <c r="AH48">
        <v>0</v>
      </c>
      <c r="AI48">
        <v>0</v>
      </c>
      <c r="AJ48">
        <v>0</v>
      </c>
      <c r="AK48">
        <v>0</v>
      </c>
      <c r="AL48">
        <v>0</v>
      </c>
      <c r="AM48" s="128">
        <v>8</v>
      </c>
      <c r="AN48">
        <v>8</v>
      </c>
      <c r="AO48" s="128">
        <v>149</v>
      </c>
      <c r="AP48">
        <v>149</v>
      </c>
      <c r="AQ48" s="128">
        <v>22</v>
      </c>
      <c r="AR48">
        <v>21</v>
      </c>
      <c r="AS48" s="128">
        <v>167</v>
      </c>
      <c r="AT48" s="128">
        <f t="shared" si="1"/>
        <v>316</v>
      </c>
      <c r="AU48" s="128">
        <f t="shared" si="2"/>
        <v>30</v>
      </c>
      <c r="AV48">
        <v>158</v>
      </c>
      <c r="AW48">
        <v>17</v>
      </c>
      <c r="AX48">
        <v>17</v>
      </c>
      <c r="AY48">
        <v>91</v>
      </c>
      <c r="AZ48">
        <v>91</v>
      </c>
      <c r="BA48">
        <v>0</v>
      </c>
      <c r="BB48">
        <v>0</v>
      </c>
      <c r="BC48">
        <v>0</v>
      </c>
      <c r="BD48">
        <v>0</v>
      </c>
      <c r="BE48">
        <v>45.32</v>
      </c>
      <c r="BF48">
        <v>74.37</v>
      </c>
      <c r="BG48">
        <v>0</v>
      </c>
      <c r="BH48">
        <v>15.28</v>
      </c>
      <c r="BI48">
        <v>0</v>
      </c>
      <c r="BJ48">
        <v>0</v>
      </c>
      <c r="BK48">
        <v>2.5499999999999998</v>
      </c>
      <c r="BL48">
        <v>6.18</v>
      </c>
      <c r="BM48">
        <v>0</v>
      </c>
      <c r="BN48" s="130">
        <v>3674.28</v>
      </c>
      <c r="BO48">
        <v>1131.2</v>
      </c>
      <c r="BP48" s="128">
        <v>1668.69</v>
      </c>
      <c r="BQ48" s="128">
        <v>4</v>
      </c>
      <c r="BR48" s="128">
        <v>733.95</v>
      </c>
      <c r="BS48" s="128">
        <v>56.92</v>
      </c>
      <c r="BT48">
        <v>79.52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ht="18.75" x14ac:dyDescent="0.25">
      <c r="A49" s="2" t="s">
        <v>89</v>
      </c>
      <c r="B49" s="53" t="s">
        <v>191</v>
      </c>
      <c r="C49" s="57" t="s">
        <v>198</v>
      </c>
      <c r="D49" t="s">
        <v>90</v>
      </c>
      <c r="E49" t="s">
        <v>90</v>
      </c>
      <c r="F49" t="s">
        <v>199</v>
      </c>
      <c r="G49">
        <v>28</v>
      </c>
      <c r="H49">
        <v>0</v>
      </c>
      <c r="I49" t="s">
        <v>90</v>
      </c>
      <c r="J49">
        <v>0</v>
      </c>
      <c r="K49">
        <v>31152</v>
      </c>
      <c r="L49" s="128">
        <v>0</v>
      </c>
      <c r="M49" s="128">
        <v>0</v>
      </c>
      <c r="N49" s="128">
        <f t="shared" si="0"/>
        <v>0</v>
      </c>
      <c r="O49">
        <v>0</v>
      </c>
      <c r="P49">
        <v>0</v>
      </c>
      <c r="Q49">
        <v>562</v>
      </c>
      <c r="R49" s="134">
        <v>56</v>
      </c>
      <c r="S49">
        <v>56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28">
        <v>1255.5899999999999</v>
      </c>
      <c r="AC49">
        <v>1255.5899999999999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128">
        <v>0</v>
      </c>
      <c r="AN49">
        <v>0</v>
      </c>
      <c r="AO49" s="128">
        <v>0</v>
      </c>
      <c r="AP49">
        <v>0</v>
      </c>
      <c r="AQ49" s="128">
        <v>0</v>
      </c>
      <c r="AR49">
        <v>0</v>
      </c>
      <c r="AS49" s="128">
        <v>0</v>
      </c>
      <c r="AT49" s="128">
        <f t="shared" si="1"/>
        <v>0</v>
      </c>
      <c r="AU49" s="128">
        <f t="shared" si="2"/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 s="130">
        <v>4175.51</v>
      </c>
      <c r="BO49">
        <v>1076.1099999999999</v>
      </c>
      <c r="BP49" s="128">
        <v>2396.42</v>
      </c>
      <c r="BQ49" s="128">
        <v>0</v>
      </c>
      <c r="BR49" s="128">
        <v>702.98</v>
      </c>
      <c r="BS49" s="128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ht="18.75" x14ac:dyDescent="0.25">
      <c r="A50" s="2" t="s">
        <v>89</v>
      </c>
      <c r="B50" s="53" t="s">
        <v>191</v>
      </c>
      <c r="C50" s="58" t="s">
        <v>200</v>
      </c>
      <c r="D50" t="s">
        <v>90</v>
      </c>
      <c r="E50" t="s">
        <v>90</v>
      </c>
      <c r="F50" t="s">
        <v>201</v>
      </c>
      <c r="G50">
        <v>16</v>
      </c>
      <c r="H50">
        <v>33</v>
      </c>
      <c r="I50" t="s">
        <v>90</v>
      </c>
      <c r="J50">
        <v>0</v>
      </c>
      <c r="K50">
        <v>10861</v>
      </c>
      <c r="L50" s="128">
        <v>1</v>
      </c>
      <c r="M50" s="128">
        <v>0</v>
      </c>
      <c r="N50" s="128">
        <f t="shared" si="0"/>
        <v>1</v>
      </c>
      <c r="O50">
        <v>0</v>
      </c>
      <c r="P50">
        <v>0</v>
      </c>
      <c r="Q50">
        <v>1</v>
      </c>
      <c r="R50" s="134">
        <v>3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28">
        <v>1356.28</v>
      </c>
      <c r="AC50">
        <v>647.85</v>
      </c>
      <c r="AD50">
        <v>1270.48</v>
      </c>
      <c r="AE50">
        <v>562.28</v>
      </c>
      <c r="AF50">
        <v>7.96</v>
      </c>
      <c r="AG50">
        <v>7.96</v>
      </c>
      <c r="AH50">
        <v>0</v>
      </c>
      <c r="AI50">
        <v>0</v>
      </c>
      <c r="AJ50">
        <v>0</v>
      </c>
      <c r="AK50">
        <v>0</v>
      </c>
      <c r="AL50">
        <v>0</v>
      </c>
      <c r="AM50" s="128">
        <v>6</v>
      </c>
      <c r="AN50">
        <v>5</v>
      </c>
      <c r="AO50" s="128">
        <v>12</v>
      </c>
      <c r="AP50">
        <v>10</v>
      </c>
      <c r="AQ50" s="128">
        <v>16</v>
      </c>
      <c r="AR50">
        <v>16</v>
      </c>
      <c r="AS50" s="128">
        <v>23</v>
      </c>
      <c r="AT50" s="128">
        <f t="shared" si="1"/>
        <v>35</v>
      </c>
      <c r="AU50" s="128">
        <f t="shared" si="2"/>
        <v>22</v>
      </c>
      <c r="AV50">
        <v>23</v>
      </c>
      <c r="AW50">
        <v>6</v>
      </c>
      <c r="AX50">
        <v>6</v>
      </c>
      <c r="AY50">
        <v>11</v>
      </c>
      <c r="AZ50">
        <v>9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0.2</v>
      </c>
      <c r="BJ50">
        <v>0</v>
      </c>
      <c r="BK50">
        <v>0</v>
      </c>
      <c r="BL50">
        <v>0</v>
      </c>
      <c r="BM50">
        <v>0</v>
      </c>
      <c r="BN50" s="130">
        <v>635.82000000000005</v>
      </c>
      <c r="BO50">
        <v>50.1</v>
      </c>
      <c r="BP50" s="128">
        <v>584.72</v>
      </c>
      <c r="BQ50" s="128">
        <v>0</v>
      </c>
      <c r="BR50" s="128">
        <v>1</v>
      </c>
      <c r="BS50" s="128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ht="18.75" x14ac:dyDescent="0.25">
      <c r="A51" s="2" t="s">
        <v>89</v>
      </c>
      <c r="B51" s="53" t="s">
        <v>191</v>
      </c>
      <c r="C51" s="59" t="s">
        <v>202</v>
      </c>
      <c r="D51" t="s">
        <v>90</v>
      </c>
      <c r="E51" t="s">
        <v>90</v>
      </c>
      <c r="F51" t="s">
        <v>203</v>
      </c>
      <c r="G51">
        <v>6</v>
      </c>
      <c r="H51">
        <v>6</v>
      </c>
      <c r="I51" t="s">
        <v>204</v>
      </c>
      <c r="J51">
        <v>0</v>
      </c>
      <c r="K51">
        <v>2530</v>
      </c>
      <c r="L51" s="128">
        <v>0</v>
      </c>
      <c r="M51" s="128">
        <v>0</v>
      </c>
      <c r="N51" s="128">
        <f t="shared" si="0"/>
        <v>0</v>
      </c>
      <c r="O51">
        <v>0</v>
      </c>
      <c r="P51">
        <v>0</v>
      </c>
      <c r="Q51">
        <v>51</v>
      </c>
      <c r="R51" s="134">
        <v>33</v>
      </c>
      <c r="S51">
        <v>33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28">
        <v>1641.62</v>
      </c>
      <c r="AC51">
        <v>1594.95</v>
      </c>
      <c r="AD51">
        <v>861.91</v>
      </c>
      <c r="AE51">
        <v>815.24</v>
      </c>
      <c r="AF51">
        <v>377.28</v>
      </c>
      <c r="AG51">
        <v>330.61</v>
      </c>
      <c r="AH51">
        <v>0</v>
      </c>
      <c r="AI51">
        <v>0</v>
      </c>
      <c r="AJ51">
        <v>0</v>
      </c>
      <c r="AK51">
        <v>0</v>
      </c>
      <c r="AL51">
        <v>0</v>
      </c>
      <c r="AM51" s="128">
        <v>9</v>
      </c>
      <c r="AN51">
        <v>9</v>
      </c>
      <c r="AO51" s="128">
        <v>9</v>
      </c>
      <c r="AP51">
        <v>9</v>
      </c>
      <c r="AQ51" s="128">
        <v>46</v>
      </c>
      <c r="AR51">
        <v>40</v>
      </c>
      <c r="AS51" s="128">
        <v>62</v>
      </c>
      <c r="AT51" s="128">
        <f t="shared" si="1"/>
        <v>71</v>
      </c>
      <c r="AU51" s="128">
        <f t="shared" si="2"/>
        <v>55</v>
      </c>
      <c r="AV51">
        <v>42</v>
      </c>
      <c r="AW51">
        <v>56</v>
      </c>
      <c r="AX51">
        <v>52</v>
      </c>
      <c r="AY51">
        <v>64</v>
      </c>
      <c r="AZ51">
        <v>52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 s="130">
        <v>1802</v>
      </c>
      <c r="BO51">
        <v>116.24</v>
      </c>
      <c r="BP51" s="128">
        <v>1685.76</v>
      </c>
      <c r="BQ51" s="128">
        <v>0</v>
      </c>
      <c r="BR51" s="128">
        <v>0</v>
      </c>
      <c r="BS51" s="128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ht="18.75" x14ac:dyDescent="0.25">
      <c r="A52" s="2" t="s">
        <v>89</v>
      </c>
      <c r="B52" s="53" t="s">
        <v>191</v>
      </c>
      <c r="C52" s="60" t="s">
        <v>205</v>
      </c>
      <c r="D52" t="s">
        <v>90</v>
      </c>
      <c r="E52" t="s">
        <v>90</v>
      </c>
      <c r="F52" t="s">
        <v>206</v>
      </c>
      <c r="G52">
        <v>23</v>
      </c>
      <c r="H52">
        <v>0</v>
      </c>
      <c r="I52" t="s">
        <v>90</v>
      </c>
      <c r="J52">
        <v>0</v>
      </c>
      <c r="K52">
        <v>54680</v>
      </c>
      <c r="L52" s="128">
        <v>0</v>
      </c>
      <c r="M52" s="128">
        <v>0</v>
      </c>
      <c r="N52" s="128">
        <f t="shared" si="0"/>
        <v>0</v>
      </c>
      <c r="O52">
        <v>0</v>
      </c>
      <c r="P52">
        <v>0</v>
      </c>
      <c r="Q52">
        <v>224</v>
      </c>
      <c r="R52" s="134">
        <v>404</v>
      </c>
      <c r="S52">
        <v>75</v>
      </c>
      <c r="T52">
        <v>329</v>
      </c>
      <c r="U52">
        <v>2</v>
      </c>
      <c r="V52">
        <v>72</v>
      </c>
      <c r="W52">
        <v>0</v>
      </c>
      <c r="X52">
        <v>500</v>
      </c>
      <c r="Y52">
        <v>20</v>
      </c>
      <c r="Z52">
        <v>3</v>
      </c>
      <c r="AA52">
        <v>0</v>
      </c>
      <c r="AB52" s="128">
        <v>9399.9699999999993</v>
      </c>
      <c r="AC52">
        <v>7201.92</v>
      </c>
      <c r="AD52">
        <v>2499.88</v>
      </c>
      <c r="AE52">
        <v>1798.99</v>
      </c>
      <c r="AF52">
        <v>798.85</v>
      </c>
      <c r="AG52">
        <v>593.73</v>
      </c>
      <c r="AH52">
        <v>0</v>
      </c>
      <c r="AI52">
        <v>0</v>
      </c>
      <c r="AJ52">
        <v>0</v>
      </c>
      <c r="AK52">
        <v>0</v>
      </c>
      <c r="AL52">
        <v>0</v>
      </c>
      <c r="AM52" s="128">
        <v>10</v>
      </c>
      <c r="AN52">
        <v>10</v>
      </c>
      <c r="AO52" s="128">
        <v>20</v>
      </c>
      <c r="AP52">
        <v>20</v>
      </c>
      <c r="AQ52" s="128">
        <v>6</v>
      </c>
      <c r="AR52">
        <v>5</v>
      </c>
      <c r="AS52" s="128">
        <v>18</v>
      </c>
      <c r="AT52" s="128">
        <f t="shared" si="1"/>
        <v>38</v>
      </c>
      <c r="AU52" s="128">
        <f t="shared" si="2"/>
        <v>16</v>
      </c>
      <c r="AV52">
        <v>15</v>
      </c>
      <c r="AW52">
        <v>7</v>
      </c>
      <c r="AX52">
        <v>5</v>
      </c>
      <c r="AY52">
        <v>11</v>
      </c>
      <c r="AZ52">
        <v>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 s="130">
        <v>31168.26</v>
      </c>
      <c r="BO52">
        <v>2451.6999999999998</v>
      </c>
      <c r="BP52" s="128">
        <v>19203.560000000001</v>
      </c>
      <c r="BQ52" s="128">
        <v>3000</v>
      </c>
      <c r="BR52" s="128">
        <v>4392</v>
      </c>
      <c r="BS52" s="128">
        <v>1425</v>
      </c>
      <c r="BT52">
        <v>696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ht="18.75" x14ac:dyDescent="0.25">
      <c r="A53" s="2" t="s">
        <v>89</v>
      </c>
      <c r="B53" s="53" t="s">
        <v>191</v>
      </c>
      <c r="C53" s="61" t="s">
        <v>207</v>
      </c>
      <c r="D53" t="s">
        <v>90</v>
      </c>
      <c r="E53" t="s">
        <v>90</v>
      </c>
      <c r="F53" t="s">
        <v>208</v>
      </c>
      <c r="G53">
        <v>7</v>
      </c>
      <c r="H53">
        <v>0</v>
      </c>
      <c r="I53" t="s">
        <v>90</v>
      </c>
      <c r="J53">
        <v>0</v>
      </c>
      <c r="K53">
        <v>18876</v>
      </c>
      <c r="L53" s="128">
        <v>0</v>
      </c>
      <c r="M53" s="128">
        <v>0</v>
      </c>
      <c r="N53" s="128">
        <f t="shared" si="0"/>
        <v>0</v>
      </c>
      <c r="O53">
        <v>0</v>
      </c>
      <c r="P53">
        <v>0</v>
      </c>
      <c r="Q53">
        <v>0</v>
      </c>
      <c r="R53" s="134">
        <v>3270</v>
      </c>
      <c r="S53">
        <v>0</v>
      </c>
      <c r="T53">
        <v>3270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28">
        <v>3559.33</v>
      </c>
      <c r="AC53">
        <v>0</v>
      </c>
      <c r="AD53">
        <v>7.47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128">
        <v>0</v>
      </c>
      <c r="AN53">
        <v>0</v>
      </c>
      <c r="AO53" s="128">
        <v>100</v>
      </c>
      <c r="AP53">
        <v>100</v>
      </c>
      <c r="AQ53" s="128">
        <v>0</v>
      </c>
      <c r="AR53">
        <v>0</v>
      </c>
      <c r="AS53" s="128">
        <v>300</v>
      </c>
      <c r="AT53" s="128">
        <f t="shared" si="1"/>
        <v>400</v>
      </c>
      <c r="AU53" s="128">
        <f t="shared" si="2"/>
        <v>0</v>
      </c>
      <c r="AV53">
        <v>300</v>
      </c>
      <c r="AW53">
        <v>0</v>
      </c>
      <c r="AX53">
        <v>0</v>
      </c>
      <c r="AY53">
        <v>394</v>
      </c>
      <c r="AZ53">
        <v>394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 s="130">
        <v>13643.5</v>
      </c>
      <c r="BO53">
        <v>39</v>
      </c>
      <c r="BP53" s="128">
        <v>0</v>
      </c>
      <c r="BQ53" s="128">
        <v>0</v>
      </c>
      <c r="BR53" s="128">
        <v>0</v>
      </c>
      <c r="BS53" s="128">
        <v>0</v>
      </c>
      <c r="BT53">
        <v>13604.5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ht="18.75" x14ac:dyDescent="0.25">
      <c r="A54" s="2" t="s">
        <v>89</v>
      </c>
      <c r="B54" s="53" t="s">
        <v>191</v>
      </c>
      <c r="C54" s="62" t="s">
        <v>209</v>
      </c>
      <c r="D54" t="s">
        <v>90</v>
      </c>
      <c r="E54" t="s">
        <v>90</v>
      </c>
      <c r="F54" t="s">
        <v>210</v>
      </c>
      <c r="G54">
        <v>33</v>
      </c>
      <c r="H54">
        <v>6</v>
      </c>
      <c r="I54" t="s">
        <v>90</v>
      </c>
      <c r="J54">
        <v>0</v>
      </c>
      <c r="K54">
        <v>471633</v>
      </c>
      <c r="L54" s="128">
        <v>1</v>
      </c>
      <c r="M54" s="128">
        <v>0</v>
      </c>
      <c r="N54" s="128">
        <f t="shared" si="0"/>
        <v>1</v>
      </c>
      <c r="O54">
        <v>0</v>
      </c>
      <c r="P54">
        <v>0</v>
      </c>
      <c r="Q54">
        <v>0</v>
      </c>
      <c r="R54" s="134">
        <v>3448</v>
      </c>
      <c r="S54">
        <v>0</v>
      </c>
      <c r="T54">
        <v>3448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28">
        <v>33558.199999999997</v>
      </c>
      <c r="AC54">
        <v>29085.200000000001</v>
      </c>
      <c r="AD54">
        <v>28825.200000000001</v>
      </c>
      <c r="AE54">
        <v>25092.2</v>
      </c>
      <c r="AF54">
        <v>3003</v>
      </c>
      <c r="AG54">
        <v>1854</v>
      </c>
      <c r="AH54">
        <v>0</v>
      </c>
      <c r="AI54">
        <v>0</v>
      </c>
      <c r="AJ54">
        <v>0</v>
      </c>
      <c r="AK54">
        <v>0</v>
      </c>
      <c r="AL54">
        <v>0</v>
      </c>
      <c r="AM54" s="128">
        <v>199</v>
      </c>
      <c r="AN54">
        <v>199</v>
      </c>
      <c r="AO54" s="128">
        <v>390</v>
      </c>
      <c r="AP54">
        <v>390</v>
      </c>
      <c r="AQ54" s="128">
        <v>61</v>
      </c>
      <c r="AR54">
        <v>61</v>
      </c>
      <c r="AS54" s="128">
        <v>158</v>
      </c>
      <c r="AT54" s="128">
        <f t="shared" si="1"/>
        <v>548</v>
      </c>
      <c r="AU54" s="128">
        <f t="shared" si="2"/>
        <v>260</v>
      </c>
      <c r="AV54">
        <v>158</v>
      </c>
      <c r="AW54">
        <v>719</v>
      </c>
      <c r="AX54">
        <v>719</v>
      </c>
      <c r="AY54">
        <v>1952</v>
      </c>
      <c r="AZ54">
        <v>1952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s="130">
        <v>41100.199999999997</v>
      </c>
      <c r="BO54">
        <v>1424</v>
      </c>
      <c r="BP54" s="128">
        <v>39676.199999999997</v>
      </c>
      <c r="BQ54" s="128">
        <v>0</v>
      </c>
      <c r="BR54" s="128">
        <v>0</v>
      </c>
      <c r="BS54" s="128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ht="18.75" x14ac:dyDescent="0.25">
      <c r="A55" s="2" t="s">
        <v>89</v>
      </c>
      <c r="B55" s="53" t="s">
        <v>191</v>
      </c>
      <c r="C55" s="63" t="s">
        <v>211</v>
      </c>
      <c r="D55" t="s">
        <v>90</v>
      </c>
      <c r="E55" t="s">
        <v>90</v>
      </c>
      <c r="F55" t="s">
        <v>212</v>
      </c>
      <c r="G55">
        <v>34</v>
      </c>
      <c r="H55">
        <v>0</v>
      </c>
      <c r="I55" t="s">
        <v>90</v>
      </c>
      <c r="J55">
        <v>0</v>
      </c>
      <c r="K55">
        <v>47725</v>
      </c>
      <c r="L55" s="128">
        <v>3</v>
      </c>
      <c r="M55" s="128">
        <v>0</v>
      </c>
      <c r="N55" s="128">
        <f t="shared" si="0"/>
        <v>3</v>
      </c>
      <c r="O55">
        <v>0</v>
      </c>
      <c r="P55">
        <v>0</v>
      </c>
      <c r="Q55">
        <v>26</v>
      </c>
      <c r="R55" s="134">
        <v>21875</v>
      </c>
      <c r="S55">
        <v>21396</v>
      </c>
      <c r="T55">
        <v>479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28">
        <v>5711.05</v>
      </c>
      <c r="AC55">
        <v>1675.25</v>
      </c>
      <c r="AD55">
        <v>1306.1500000000001</v>
      </c>
      <c r="AE55">
        <v>315.83999999999997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28">
        <v>63</v>
      </c>
      <c r="AN55">
        <v>61</v>
      </c>
      <c r="AO55" s="128">
        <v>980</v>
      </c>
      <c r="AP55">
        <v>978</v>
      </c>
      <c r="AQ55" s="128">
        <v>91</v>
      </c>
      <c r="AR55">
        <v>91</v>
      </c>
      <c r="AS55" s="128">
        <v>195</v>
      </c>
      <c r="AT55" s="128">
        <f t="shared" si="1"/>
        <v>1175</v>
      </c>
      <c r="AU55" s="128">
        <f t="shared" si="2"/>
        <v>154</v>
      </c>
      <c r="AV55">
        <v>195</v>
      </c>
      <c r="AW55">
        <v>129</v>
      </c>
      <c r="AX55">
        <v>129</v>
      </c>
      <c r="AY55">
        <v>595</v>
      </c>
      <c r="AZ55">
        <v>595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s="130">
        <v>8342.9500000000007</v>
      </c>
      <c r="BO55">
        <v>7141.2</v>
      </c>
      <c r="BP55" s="128">
        <v>1189.25</v>
      </c>
      <c r="BQ55" s="128">
        <v>0</v>
      </c>
      <c r="BR55" s="128">
        <v>12.5</v>
      </c>
      <c r="BS55" s="128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ht="18.75" x14ac:dyDescent="0.25">
      <c r="A56" s="2" t="s">
        <v>89</v>
      </c>
      <c r="B56" s="53" t="s">
        <v>191</v>
      </c>
      <c r="C56" s="64" t="s">
        <v>213</v>
      </c>
      <c r="D56" t="s">
        <v>90</v>
      </c>
      <c r="E56" t="s">
        <v>90</v>
      </c>
      <c r="F56" t="s">
        <v>214</v>
      </c>
      <c r="G56">
        <v>21</v>
      </c>
      <c r="H56">
        <v>0</v>
      </c>
      <c r="I56" t="s">
        <v>90</v>
      </c>
      <c r="J56">
        <v>0</v>
      </c>
      <c r="K56">
        <v>147310</v>
      </c>
      <c r="L56" s="128">
        <v>1</v>
      </c>
      <c r="M56" s="128">
        <v>0</v>
      </c>
      <c r="N56" s="128">
        <f t="shared" si="0"/>
        <v>1</v>
      </c>
      <c r="O56">
        <v>0</v>
      </c>
      <c r="P56">
        <v>0</v>
      </c>
      <c r="Q56">
        <v>0</v>
      </c>
      <c r="R56" s="134">
        <v>11090</v>
      </c>
      <c r="S56">
        <v>1382</v>
      </c>
      <c r="T56">
        <v>9708</v>
      </c>
      <c r="U56">
        <v>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28">
        <v>8154.46</v>
      </c>
      <c r="AC56">
        <v>7540.96</v>
      </c>
      <c r="AD56">
        <v>6188.1</v>
      </c>
      <c r="AE56">
        <v>5574.6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128">
        <v>0</v>
      </c>
      <c r="AN56">
        <v>0</v>
      </c>
      <c r="AO56" s="128">
        <v>69</v>
      </c>
      <c r="AP56">
        <v>69</v>
      </c>
      <c r="AQ56" s="128">
        <v>22</v>
      </c>
      <c r="AR56">
        <v>22</v>
      </c>
      <c r="AS56" s="128">
        <v>161</v>
      </c>
      <c r="AT56" s="128">
        <f t="shared" si="1"/>
        <v>230</v>
      </c>
      <c r="AU56" s="128">
        <f t="shared" si="2"/>
        <v>22</v>
      </c>
      <c r="AV56">
        <v>161</v>
      </c>
      <c r="AW56">
        <v>40</v>
      </c>
      <c r="AX56">
        <v>40</v>
      </c>
      <c r="AY56">
        <v>257</v>
      </c>
      <c r="AZ56">
        <v>257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s="130">
        <v>4523.1899999999996</v>
      </c>
      <c r="BO56">
        <v>864.5</v>
      </c>
      <c r="BP56" s="128">
        <v>3658.69</v>
      </c>
      <c r="BQ56" s="128">
        <v>0</v>
      </c>
      <c r="BR56" s="128">
        <v>0</v>
      </c>
      <c r="BS56" s="128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ht="18.75" x14ac:dyDescent="0.25">
      <c r="A57" s="2" t="s">
        <v>89</v>
      </c>
      <c r="B57" s="65" t="s">
        <v>215</v>
      </c>
      <c r="C57" s="66" t="s">
        <v>217</v>
      </c>
      <c r="D57" t="s">
        <v>90</v>
      </c>
      <c r="E57" t="s">
        <v>90</v>
      </c>
      <c r="F57" t="s">
        <v>218</v>
      </c>
      <c r="G57">
        <v>37</v>
      </c>
      <c r="H57">
        <v>2</v>
      </c>
      <c r="I57" t="s">
        <v>90</v>
      </c>
      <c r="J57">
        <v>0</v>
      </c>
      <c r="K57">
        <v>65538</v>
      </c>
      <c r="L57" s="128">
        <v>0</v>
      </c>
      <c r="M57" s="128">
        <v>0</v>
      </c>
      <c r="N57" s="128">
        <f t="shared" si="0"/>
        <v>0</v>
      </c>
      <c r="O57">
        <v>0</v>
      </c>
      <c r="P57">
        <v>0</v>
      </c>
      <c r="Q57">
        <v>41</v>
      </c>
      <c r="R57" s="134">
        <v>901</v>
      </c>
      <c r="S57">
        <v>15</v>
      </c>
      <c r="T57">
        <v>886</v>
      </c>
      <c r="U57">
        <v>0</v>
      </c>
      <c r="V57">
        <v>0</v>
      </c>
      <c r="W57">
        <v>0</v>
      </c>
      <c r="X57">
        <v>0</v>
      </c>
      <c r="Y57">
        <v>0</v>
      </c>
      <c r="Z57">
        <v>106</v>
      </c>
      <c r="AA57">
        <v>0</v>
      </c>
      <c r="AB57" s="128">
        <v>8133.07</v>
      </c>
      <c r="AC57">
        <v>5297.82</v>
      </c>
      <c r="AD57">
        <v>7337.14</v>
      </c>
      <c r="AE57">
        <v>5268.76</v>
      </c>
      <c r="AF57">
        <v>4113</v>
      </c>
      <c r="AG57">
        <v>3677.91</v>
      </c>
      <c r="AH57">
        <v>0</v>
      </c>
      <c r="AI57">
        <v>0</v>
      </c>
      <c r="AJ57">
        <v>0</v>
      </c>
      <c r="AK57">
        <v>0</v>
      </c>
      <c r="AL57">
        <v>0</v>
      </c>
      <c r="AM57" s="128">
        <v>1301</v>
      </c>
      <c r="AN57">
        <v>1202</v>
      </c>
      <c r="AO57" s="128">
        <v>2978</v>
      </c>
      <c r="AP57">
        <v>2973</v>
      </c>
      <c r="AQ57" s="128">
        <v>102</v>
      </c>
      <c r="AR57">
        <v>102</v>
      </c>
      <c r="AS57" s="128">
        <v>200</v>
      </c>
      <c r="AT57" s="128">
        <f t="shared" si="1"/>
        <v>3178</v>
      </c>
      <c r="AU57" s="128">
        <f t="shared" si="2"/>
        <v>1403</v>
      </c>
      <c r="AV57">
        <v>200</v>
      </c>
      <c r="AW57">
        <v>244</v>
      </c>
      <c r="AX57">
        <v>165</v>
      </c>
      <c r="AY57">
        <v>397</v>
      </c>
      <c r="AZ57">
        <v>301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s="130">
        <v>19395.95</v>
      </c>
      <c r="BO57">
        <v>4812.54</v>
      </c>
      <c r="BP57" s="128">
        <v>14583.41</v>
      </c>
      <c r="BQ57" s="128">
        <v>0</v>
      </c>
      <c r="BR57" s="128">
        <v>0</v>
      </c>
      <c r="BS57" s="128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ht="18.75" x14ac:dyDescent="0.25">
      <c r="A58" s="2" t="s">
        <v>89</v>
      </c>
      <c r="B58" s="65" t="s">
        <v>215</v>
      </c>
      <c r="C58" s="67" t="s">
        <v>219</v>
      </c>
      <c r="D58" t="s">
        <v>90</v>
      </c>
      <c r="E58" t="s">
        <v>90</v>
      </c>
      <c r="F58" t="s">
        <v>216</v>
      </c>
      <c r="G58">
        <v>42</v>
      </c>
      <c r="H58">
        <v>0</v>
      </c>
      <c r="I58" t="s">
        <v>90</v>
      </c>
      <c r="J58">
        <v>0</v>
      </c>
      <c r="K58">
        <v>81021</v>
      </c>
      <c r="L58" s="128">
        <v>0</v>
      </c>
      <c r="M58" s="128">
        <v>0</v>
      </c>
      <c r="N58" s="128">
        <f t="shared" ref="N58:N114" si="3">L58+M58</f>
        <v>0</v>
      </c>
      <c r="O58">
        <v>0</v>
      </c>
      <c r="P58">
        <v>0</v>
      </c>
      <c r="Q58">
        <v>0</v>
      </c>
      <c r="R58" s="134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28">
        <v>11176.91</v>
      </c>
      <c r="AC58">
        <v>20.86</v>
      </c>
      <c r="AD58">
        <v>8036.98</v>
      </c>
      <c r="AE58">
        <v>20.86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128">
        <v>0</v>
      </c>
      <c r="AN58">
        <v>0</v>
      </c>
      <c r="AO58" s="128">
        <v>0</v>
      </c>
      <c r="AP58">
        <v>0</v>
      </c>
      <c r="AQ58" s="128">
        <v>0</v>
      </c>
      <c r="AR58">
        <v>0</v>
      </c>
      <c r="AS58" s="128">
        <v>0</v>
      </c>
      <c r="AT58" s="128">
        <f t="shared" ref="AT58:AT114" si="4">AO58+AS58</f>
        <v>0</v>
      </c>
      <c r="AU58" s="128">
        <f t="shared" ref="AU58:AU114" si="5">AM58+AQ58</f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s="130">
        <v>12143.8</v>
      </c>
      <c r="BO58">
        <v>0</v>
      </c>
      <c r="BP58" s="128">
        <v>12143.8</v>
      </c>
      <c r="BQ58" s="128">
        <v>0</v>
      </c>
      <c r="BR58" s="128">
        <v>0</v>
      </c>
      <c r="BS58" s="12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ht="18.75" x14ac:dyDescent="0.25">
      <c r="A59" s="2" t="s">
        <v>89</v>
      </c>
      <c r="B59" s="65" t="s">
        <v>215</v>
      </c>
      <c r="C59" s="68" t="s">
        <v>220</v>
      </c>
      <c r="D59" t="s">
        <v>90</v>
      </c>
      <c r="E59" t="s">
        <v>90</v>
      </c>
      <c r="F59" t="s">
        <v>221</v>
      </c>
      <c r="G59">
        <v>56</v>
      </c>
      <c r="H59">
        <v>5</v>
      </c>
      <c r="I59" t="s">
        <v>90</v>
      </c>
      <c r="J59">
        <v>0</v>
      </c>
      <c r="K59">
        <v>78334</v>
      </c>
      <c r="L59" s="128">
        <v>1</v>
      </c>
      <c r="M59" s="128">
        <v>0</v>
      </c>
      <c r="N59" s="128">
        <f t="shared" si="3"/>
        <v>1</v>
      </c>
      <c r="O59">
        <v>3</v>
      </c>
      <c r="P59">
        <v>1</v>
      </c>
      <c r="Q59">
        <v>1104</v>
      </c>
      <c r="R59" s="134">
        <v>121</v>
      </c>
      <c r="S59">
        <v>121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28">
        <v>14563.83</v>
      </c>
      <c r="AC59">
        <v>0</v>
      </c>
      <c r="AD59">
        <v>6911.75</v>
      </c>
      <c r="AE59">
        <v>0</v>
      </c>
      <c r="AF59">
        <v>431.19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128">
        <v>247</v>
      </c>
      <c r="AN59">
        <v>0</v>
      </c>
      <c r="AO59" s="128">
        <v>697</v>
      </c>
      <c r="AP59">
        <v>0</v>
      </c>
      <c r="AQ59" s="128">
        <v>247</v>
      </c>
      <c r="AR59">
        <v>0</v>
      </c>
      <c r="AS59" s="128">
        <v>620</v>
      </c>
      <c r="AT59" s="128">
        <f t="shared" si="4"/>
        <v>1317</v>
      </c>
      <c r="AU59" s="128">
        <f t="shared" si="5"/>
        <v>494</v>
      </c>
      <c r="AV59">
        <v>0</v>
      </c>
      <c r="AW59">
        <v>489</v>
      </c>
      <c r="AX59">
        <v>0</v>
      </c>
      <c r="AY59">
        <v>1419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s="130">
        <v>16250.96</v>
      </c>
      <c r="BO59">
        <v>3290.98</v>
      </c>
      <c r="BP59" s="128">
        <v>12759.98</v>
      </c>
      <c r="BQ59" s="128">
        <v>200</v>
      </c>
      <c r="BR59" s="128">
        <v>0</v>
      </c>
      <c r="BS59" s="128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ht="18.75" x14ac:dyDescent="0.25">
      <c r="A60" s="2" t="s">
        <v>89</v>
      </c>
      <c r="B60" s="65" t="s">
        <v>215</v>
      </c>
      <c r="C60" s="69" t="s">
        <v>222</v>
      </c>
      <c r="D60" t="s">
        <v>90</v>
      </c>
      <c r="E60" t="s">
        <v>90</v>
      </c>
      <c r="F60" t="s">
        <v>223</v>
      </c>
      <c r="G60">
        <v>37</v>
      </c>
      <c r="H60">
        <v>0</v>
      </c>
      <c r="I60" t="s">
        <v>90</v>
      </c>
      <c r="J60">
        <v>0</v>
      </c>
      <c r="K60">
        <v>13276</v>
      </c>
      <c r="L60" s="128">
        <v>0</v>
      </c>
      <c r="M60" s="128">
        <v>0</v>
      </c>
      <c r="N60" s="128">
        <f t="shared" si="3"/>
        <v>0</v>
      </c>
      <c r="O60">
        <v>0</v>
      </c>
      <c r="P60">
        <v>0</v>
      </c>
      <c r="Q60">
        <v>0</v>
      </c>
      <c r="R60" s="134">
        <v>584</v>
      </c>
      <c r="S60">
        <v>0</v>
      </c>
      <c r="T60">
        <v>584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28">
        <v>1171.9000000000001</v>
      </c>
      <c r="AC60">
        <v>589.87</v>
      </c>
      <c r="AD60">
        <v>1152.82</v>
      </c>
      <c r="AE60">
        <v>587.66999999999996</v>
      </c>
      <c r="AF60">
        <v>173.24</v>
      </c>
      <c r="AG60">
        <v>124.32</v>
      </c>
      <c r="AH60">
        <v>0</v>
      </c>
      <c r="AI60">
        <v>0</v>
      </c>
      <c r="AJ60">
        <v>0</v>
      </c>
      <c r="AK60">
        <v>0</v>
      </c>
      <c r="AL60">
        <v>0</v>
      </c>
      <c r="AM60" s="128">
        <v>75</v>
      </c>
      <c r="AN60">
        <v>75</v>
      </c>
      <c r="AO60" s="128">
        <v>112</v>
      </c>
      <c r="AP60">
        <v>109</v>
      </c>
      <c r="AQ60" s="128">
        <v>52</v>
      </c>
      <c r="AR60">
        <v>52</v>
      </c>
      <c r="AS60" s="128">
        <v>103</v>
      </c>
      <c r="AT60" s="128">
        <f t="shared" si="4"/>
        <v>215</v>
      </c>
      <c r="AU60" s="128">
        <f t="shared" si="5"/>
        <v>127</v>
      </c>
      <c r="AV60">
        <v>103</v>
      </c>
      <c r="AW60">
        <v>94</v>
      </c>
      <c r="AX60">
        <v>94</v>
      </c>
      <c r="AY60">
        <v>163</v>
      </c>
      <c r="AZ60">
        <v>163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 s="130">
        <v>1772.66</v>
      </c>
      <c r="BO60">
        <v>246.2</v>
      </c>
      <c r="BP60" s="128">
        <v>1363.46</v>
      </c>
      <c r="BQ60" s="128">
        <v>0</v>
      </c>
      <c r="BR60" s="128">
        <v>160</v>
      </c>
      <c r="BS60" s="128">
        <v>3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ht="18.75" x14ac:dyDescent="0.25">
      <c r="A61" s="2" t="s">
        <v>89</v>
      </c>
      <c r="B61" s="65" t="s">
        <v>215</v>
      </c>
      <c r="C61" s="70" t="s">
        <v>224</v>
      </c>
      <c r="D61" t="s">
        <v>90</v>
      </c>
      <c r="E61" t="s">
        <v>90</v>
      </c>
      <c r="F61" t="s">
        <v>225</v>
      </c>
      <c r="G61">
        <v>15</v>
      </c>
      <c r="H61">
        <v>0</v>
      </c>
      <c r="I61" t="s">
        <v>90</v>
      </c>
      <c r="J61">
        <v>0</v>
      </c>
      <c r="K61">
        <v>63748</v>
      </c>
      <c r="L61" s="128">
        <v>0</v>
      </c>
      <c r="M61" s="128">
        <v>0</v>
      </c>
      <c r="N61" s="128">
        <f t="shared" si="3"/>
        <v>0</v>
      </c>
      <c r="O61">
        <v>0</v>
      </c>
      <c r="P61">
        <v>0</v>
      </c>
      <c r="Q61">
        <v>0</v>
      </c>
      <c r="R61" s="134">
        <v>125</v>
      </c>
      <c r="S61">
        <v>0</v>
      </c>
      <c r="T61">
        <v>125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28">
        <v>6103.79</v>
      </c>
      <c r="AC61">
        <v>3343.66</v>
      </c>
      <c r="AD61">
        <v>5605.11</v>
      </c>
      <c r="AE61">
        <v>2985.94</v>
      </c>
      <c r="AF61">
        <v>3427.44</v>
      </c>
      <c r="AG61">
        <v>1591.24</v>
      </c>
      <c r="AH61">
        <v>0</v>
      </c>
      <c r="AI61">
        <v>0</v>
      </c>
      <c r="AJ61">
        <v>0</v>
      </c>
      <c r="AK61">
        <v>0</v>
      </c>
      <c r="AL61">
        <v>0</v>
      </c>
      <c r="AM61" s="128">
        <v>73</v>
      </c>
      <c r="AN61">
        <v>73</v>
      </c>
      <c r="AO61" s="128">
        <v>150</v>
      </c>
      <c r="AP61">
        <v>135</v>
      </c>
      <c r="AQ61" s="128">
        <v>88</v>
      </c>
      <c r="AR61">
        <v>88</v>
      </c>
      <c r="AS61" s="128">
        <v>177</v>
      </c>
      <c r="AT61" s="128">
        <f t="shared" si="4"/>
        <v>327</v>
      </c>
      <c r="AU61" s="128">
        <f t="shared" si="5"/>
        <v>161</v>
      </c>
      <c r="AV61">
        <v>177</v>
      </c>
      <c r="AW61">
        <v>202</v>
      </c>
      <c r="AX61">
        <v>202</v>
      </c>
      <c r="AY61">
        <v>318</v>
      </c>
      <c r="AZ61">
        <v>318</v>
      </c>
      <c r="BA61">
        <v>1</v>
      </c>
      <c r="BB61">
        <v>0</v>
      </c>
      <c r="BC61">
        <v>0</v>
      </c>
      <c r="BD61">
        <v>0</v>
      </c>
      <c r="BE61">
        <v>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 s="130">
        <v>9023.9</v>
      </c>
      <c r="BO61">
        <v>473.94</v>
      </c>
      <c r="BP61" s="128">
        <v>8395.9599999999991</v>
      </c>
      <c r="BQ61" s="128">
        <v>50</v>
      </c>
      <c r="BR61" s="128">
        <v>104</v>
      </c>
      <c r="BS61" s="128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ht="18.75" x14ac:dyDescent="0.25">
      <c r="A62" s="2" t="s">
        <v>89</v>
      </c>
      <c r="B62" s="65" t="s">
        <v>215</v>
      </c>
      <c r="C62" s="71" t="s">
        <v>226</v>
      </c>
      <c r="D62" t="s">
        <v>90</v>
      </c>
      <c r="E62" t="s">
        <v>90</v>
      </c>
      <c r="F62" t="s">
        <v>227</v>
      </c>
      <c r="G62">
        <v>21</v>
      </c>
      <c r="H62">
        <v>0</v>
      </c>
      <c r="I62" t="s">
        <v>90</v>
      </c>
      <c r="J62">
        <v>0</v>
      </c>
      <c r="K62">
        <v>82343</v>
      </c>
      <c r="L62" s="128">
        <v>0</v>
      </c>
      <c r="M62" s="128">
        <v>0</v>
      </c>
      <c r="N62" s="128">
        <f t="shared" si="3"/>
        <v>0</v>
      </c>
      <c r="O62">
        <v>0</v>
      </c>
      <c r="P62">
        <v>0</v>
      </c>
      <c r="Q62">
        <v>0</v>
      </c>
      <c r="R62" s="134">
        <v>25915</v>
      </c>
      <c r="S62">
        <v>2998</v>
      </c>
      <c r="T62">
        <v>22917</v>
      </c>
      <c r="U62">
        <v>0</v>
      </c>
      <c r="V62">
        <v>7</v>
      </c>
      <c r="W62">
        <v>0</v>
      </c>
      <c r="X62">
        <v>0</v>
      </c>
      <c r="Y62">
        <v>0</v>
      </c>
      <c r="Z62">
        <v>0</v>
      </c>
      <c r="AA62">
        <v>0</v>
      </c>
      <c r="AB62" s="128">
        <v>11977.86</v>
      </c>
      <c r="AC62">
        <v>9497.58</v>
      </c>
      <c r="AD62">
        <v>11869.36</v>
      </c>
      <c r="AE62">
        <v>9497.58</v>
      </c>
      <c r="AF62">
        <v>3582.28</v>
      </c>
      <c r="AG62">
        <v>3140.38</v>
      </c>
      <c r="AH62">
        <v>0</v>
      </c>
      <c r="AI62">
        <v>0</v>
      </c>
      <c r="AJ62">
        <v>0</v>
      </c>
      <c r="AK62">
        <v>0</v>
      </c>
      <c r="AL62">
        <v>0</v>
      </c>
      <c r="AM62" s="128">
        <v>8</v>
      </c>
      <c r="AN62">
        <v>8</v>
      </c>
      <c r="AO62" s="128">
        <v>8</v>
      </c>
      <c r="AP62">
        <v>8</v>
      </c>
      <c r="AQ62" s="128">
        <v>49</v>
      </c>
      <c r="AR62">
        <v>49</v>
      </c>
      <c r="AS62" s="128">
        <v>157</v>
      </c>
      <c r="AT62" s="128">
        <f t="shared" si="4"/>
        <v>165</v>
      </c>
      <c r="AU62" s="128">
        <f t="shared" si="5"/>
        <v>57</v>
      </c>
      <c r="AV62">
        <v>157</v>
      </c>
      <c r="AW62">
        <v>106</v>
      </c>
      <c r="AX62">
        <v>106</v>
      </c>
      <c r="AY62">
        <v>367</v>
      </c>
      <c r="AZ62">
        <v>367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s="130">
        <v>19082</v>
      </c>
      <c r="BO62">
        <v>437</v>
      </c>
      <c r="BP62" s="128">
        <v>18645</v>
      </c>
      <c r="BQ62" s="128">
        <v>0</v>
      </c>
      <c r="BR62" s="128">
        <v>0</v>
      </c>
      <c r="BS62" s="128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ht="18.75" x14ac:dyDescent="0.25">
      <c r="A63" s="2" t="s">
        <v>89</v>
      </c>
      <c r="B63" s="65" t="s">
        <v>215</v>
      </c>
      <c r="C63" s="72" t="s">
        <v>228</v>
      </c>
      <c r="D63" t="s">
        <v>90</v>
      </c>
      <c r="E63" t="s">
        <v>90</v>
      </c>
      <c r="F63" t="s">
        <v>229</v>
      </c>
      <c r="G63">
        <v>21</v>
      </c>
      <c r="H63">
        <v>0</v>
      </c>
      <c r="I63" t="s">
        <v>90</v>
      </c>
      <c r="J63">
        <v>0</v>
      </c>
      <c r="K63">
        <v>14710</v>
      </c>
      <c r="L63" s="128">
        <v>0</v>
      </c>
      <c r="M63" s="128">
        <v>0</v>
      </c>
      <c r="N63" s="128">
        <f t="shared" si="3"/>
        <v>0</v>
      </c>
      <c r="O63">
        <v>0</v>
      </c>
      <c r="P63">
        <v>0</v>
      </c>
      <c r="Q63">
        <v>0</v>
      </c>
      <c r="R63" s="134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128">
        <v>1130.6099999999999</v>
      </c>
      <c r="AC63">
        <v>87</v>
      </c>
      <c r="AD63">
        <v>802.56</v>
      </c>
      <c r="AE63">
        <v>53.24</v>
      </c>
      <c r="AF63">
        <v>233.31</v>
      </c>
      <c r="AG63">
        <v>38.840000000000003</v>
      </c>
      <c r="AH63">
        <v>0</v>
      </c>
      <c r="AI63">
        <v>0</v>
      </c>
      <c r="AJ63">
        <v>0</v>
      </c>
      <c r="AK63">
        <v>0</v>
      </c>
      <c r="AL63">
        <v>0</v>
      </c>
      <c r="AM63" s="128">
        <v>43</v>
      </c>
      <c r="AN63">
        <v>0</v>
      </c>
      <c r="AO63" s="128">
        <v>88</v>
      </c>
      <c r="AP63">
        <v>0</v>
      </c>
      <c r="AQ63" s="128">
        <v>47</v>
      </c>
      <c r="AR63">
        <v>0</v>
      </c>
      <c r="AS63" s="128">
        <v>97</v>
      </c>
      <c r="AT63" s="128">
        <f t="shared" si="4"/>
        <v>185</v>
      </c>
      <c r="AU63" s="128">
        <f t="shared" si="5"/>
        <v>90</v>
      </c>
      <c r="AV63">
        <v>0</v>
      </c>
      <c r="AW63">
        <v>114</v>
      </c>
      <c r="AX63">
        <v>0</v>
      </c>
      <c r="AY63">
        <v>345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s="130">
        <v>4255.6400000000003</v>
      </c>
      <c r="BO63">
        <v>2977</v>
      </c>
      <c r="BP63" s="128">
        <v>1278.6400000000001</v>
      </c>
      <c r="BQ63" s="128">
        <v>0</v>
      </c>
      <c r="BR63" s="128">
        <v>0</v>
      </c>
      <c r="BS63" s="128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ht="18.75" x14ac:dyDescent="0.25">
      <c r="A64" s="2" t="s">
        <v>89</v>
      </c>
      <c r="B64" s="65" t="s">
        <v>215</v>
      </c>
      <c r="C64" s="73" t="s">
        <v>230</v>
      </c>
      <c r="D64" t="s">
        <v>90</v>
      </c>
      <c r="E64" t="s">
        <v>90</v>
      </c>
      <c r="F64" t="s">
        <v>231</v>
      </c>
      <c r="G64">
        <v>42</v>
      </c>
      <c r="H64">
        <v>0</v>
      </c>
      <c r="I64" t="s">
        <v>90</v>
      </c>
      <c r="J64">
        <v>0</v>
      </c>
      <c r="K64">
        <v>36986</v>
      </c>
      <c r="L64" s="128">
        <v>0</v>
      </c>
      <c r="M64" s="128">
        <v>0</v>
      </c>
      <c r="N64" s="128">
        <f t="shared" si="3"/>
        <v>0</v>
      </c>
      <c r="O64">
        <v>0</v>
      </c>
      <c r="P64">
        <v>0</v>
      </c>
      <c r="Q64">
        <v>0</v>
      </c>
      <c r="R64" s="134">
        <v>2042</v>
      </c>
      <c r="S64">
        <v>687</v>
      </c>
      <c r="T64">
        <v>1355</v>
      </c>
      <c r="U64">
        <v>0</v>
      </c>
      <c r="V64">
        <v>0</v>
      </c>
      <c r="W64">
        <v>0</v>
      </c>
      <c r="X64">
        <v>0</v>
      </c>
      <c r="Y64">
        <v>0</v>
      </c>
      <c r="Z64">
        <v>4</v>
      </c>
      <c r="AA64">
        <v>0</v>
      </c>
      <c r="AB64" s="128">
        <v>2877.42</v>
      </c>
      <c r="AC64">
        <v>0</v>
      </c>
      <c r="AD64">
        <v>2198.73</v>
      </c>
      <c r="AE64">
        <v>0</v>
      </c>
      <c r="AF64">
        <v>260.10000000000002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s="128">
        <v>107</v>
      </c>
      <c r="AN64">
        <v>107</v>
      </c>
      <c r="AO64" s="128">
        <v>395</v>
      </c>
      <c r="AP64">
        <v>395</v>
      </c>
      <c r="AQ64" s="128">
        <v>148</v>
      </c>
      <c r="AR64">
        <v>148</v>
      </c>
      <c r="AS64" s="128">
        <v>466</v>
      </c>
      <c r="AT64" s="128">
        <f t="shared" si="4"/>
        <v>861</v>
      </c>
      <c r="AU64" s="128">
        <f t="shared" si="5"/>
        <v>255</v>
      </c>
      <c r="AV64">
        <v>466</v>
      </c>
      <c r="AW64">
        <v>263</v>
      </c>
      <c r="AX64">
        <v>213</v>
      </c>
      <c r="AY64">
        <v>789</v>
      </c>
      <c r="AZ64">
        <v>789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 s="130">
        <v>4889.4399999999996</v>
      </c>
      <c r="BO64">
        <v>1529.02</v>
      </c>
      <c r="BP64" s="128">
        <v>3360.42</v>
      </c>
      <c r="BQ64" s="128">
        <v>0</v>
      </c>
      <c r="BR64" s="128">
        <v>0</v>
      </c>
      <c r="BS64" s="128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ht="18.75" x14ac:dyDescent="0.25">
      <c r="A65" s="2" t="s">
        <v>89</v>
      </c>
      <c r="B65" s="65" t="s">
        <v>215</v>
      </c>
      <c r="C65" s="74" t="s">
        <v>232</v>
      </c>
      <c r="D65" t="s">
        <v>90</v>
      </c>
      <c r="E65" t="s">
        <v>90</v>
      </c>
      <c r="F65" t="s">
        <v>233</v>
      </c>
      <c r="G65">
        <v>24</v>
      </c>
      <c r="H65">
        <v>0</v>
      </c>
      <c r="I65" t="s">
        <v>90</v>
      </c>
      <c r="J65">
        <v>0</v>
      </c>
      <c r="K65">
        <v>36969</v>
      </c>
      <c r="L65" s="128">
        <v>0</v>
      </c>
      <c r="M65" s="128">
        <v>0</v>
      </c>
      <c r="N65" s="128">
        <f t="shared" si="3"/>
        <v>0</v>
      </c>
      <c r="O65">
        <v>0</v>
      </c>
      <c r="P65">
        <v>0</v>
      </c>
      <c r="Q65">
        <v>0</v>
      </c>
      <c r="R65" s="134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28">
        <v>5772.39</v>
      </c>
      <c r="AC65">
        <v>5246.87</v>
      </c>
      <c r="AD65">
        <v>3627.51</v>
      </c>
      <c r="AE65">
        <v>3123.64</v>
      </c>
      <c r="AF65">
        <v>216.33</v>
      </c>
      <c r="AG65">
        <v>194.68</v>
      </c>
      <c r="AH65">
        <v>0</v>
      </c>
      <c r="AI65">
        <v>0</v>
      </c>
      <c r="AJ65">
        <v>7.0000000000000007E-2</v>
      </c>
      <c r="AK65">
        <v>0</v>
      </c>
      <c r="AL65">
        <v>0</v>
      </c>
      <c r="AM65" s="128">
        <v>323</v>
      </c>
      <c r="AN65">
        <v>323</v>
      </c>
      <c r="AO65" s="128">
        <v>635</v>
      </c>
      <c r="AP65">
        <v>635</v>
      </c>
      <c r="AQ65" s="128">
        <v>1053</v>
      </c>
      <c r="AR65">
        <v>1053</v>
      </c>
      <c r="AS65" s="128">
        <v>2097</v>
      </c>
      <c r="AT65" s="128">
        <f t="shared" si="4"/>
        <v>2732</v>
      </c>
      <c r="AU65" s="128">
        <f t="shared" si="5"/>
        <v>1376</v>
      </c>
      <c r="AV65">
        <v>2097</v>
      </c>
      <c r="AW65">
        <v>473</v>
      </c>
      <c r="AX65">
        <v>473</v>
      </c>
      <c r="AY65">
        <v>1023</v>
      </c>
      <c r="AZ65">
        <v>1023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 s="130">
        <v>10234.120000000001</v>
      </c>
      <c r="BO65">
        <v>2174.65</v>
      </c>
      <c r="BP65" s="128">
        <v>8059.47</v>
      </c>
      <c r="BQ65" s="128">
        <v>0</v>
      </c>
      <c r="BR65" s="128">
        <v>0</v>
      </c>
      <c r="BS65" s="128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ht="18.75" x14ac:dyDescent="0.25">
      <c r="A66" s="2" t="s">
        <v>89</v>
      </c>
      <c r="B66" s="65" t="s">
        <v>215</v>
      </c>
      <c r="C66" s="75" t="s">
        <v>234</v>
      </c>
      <c r="D66" t="s">
        <v>90</v>
      </c>
      <c r="E66" t="s">
        <v>90</v>
      </c>
      <c r="F66" t="s">
        <v>235</v>
      </c>
      <c r="G66">
        <v>44</v>
      </c>
      <c r="H66">
        <v>284</v>
      </c>
      <c r="I66" t="s">
        <v>90</v>
      </c>
      <c r="J66">
        <v>0</v>
      </c>
      <c r="K66">
        <v>151954</v>
      </c>
      <c r="L66" s="128">
        <v>0</v>
      </c>
      <c r="M66" s="128">
        <v>0</v>
      </c>
      <c r="N66" s="128">
        <f t="shared" si="3"/>
        <v>0</v>
      </c>
      <c r="O66">
        <v>0</v>
      </c>
      <c r="P66">
        <v>0</v>
      </c>
      <c r="Q66">
        <v>0</v>
      </c>
      <c r="R66" s="134">
        <v>1787</v>
      </c>
      <c r="S66">
        <v>161</v>
      </c>
      <c r="T66">
        <v>1626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28">
        <v>11052.3</v>
      </c>
      <c r="AC66">
        <v>1882.4</v>
      </c>
      <c r="AD66">
        <v>11052.3</v>
      </c>
      <c r="AE66">
        <v>1852.4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128">
        <v>314</v>
      </c>
      <c r="AN66">
        <v>314</v>
      </c>
      <c r="AO66" s="128">
        <v>500</v>
      </c>
      <c r="AP66">
        <v>500</v>
      </c>
      <c r="AQ66" s="128">
        <v>375</v>
      </c>
      <c r="AR66">
        <v>375</v>
      </c>
      <c r="AS66" s="128">
        <v>606</v>
      </c>
      <c r="AT66" s="128">
        <f t="shared" si="4"/>
        <v>1106</v>
      </c>
      <c r="AU66" s="128">
        <f t="shared" si="5"/>
        <v>689</v>
      </c>
      <c r="AV66">
        <v>604</v>
      </c>
      <c r="AW66">
        <v>611</v>
      </c>
      <c r="AX66">
        <v>611</v>
      </c>
      <c r="AY66">
        <v>1010</v>
      </c>
      <c r="AZ66">
        <v>1010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 s="130">
        <v>5361.98</v>
      </c>
      <c r="BO66">
        <v>849.8</v>
      </c>
      <c r="BP66" s="128">
        <v>4512.18</v>
      </c>
      <c r="BQ66" s="128">
        <v>0</v>
      </c>
      <c r="BR66" s="128">
        <v>0</v>
      </c>
      <c r="BS66" s="128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ht="18.75" x14ac:dyDescent="0.25">
      <c r="A67" s="2" t="s">
        <v>89</v>
      </c>
      <c r="B67" s="65" t="s">
        <v>215</v>
      </c>
      <c r="C67" s="76" t="s">
        <v>236</v>
      </c>
      <c r="D67" t="s">
        <v>90</v>
      </c>
      <c r="E67" t="s">
        <v>90</v>
      </c>
      <c r="F67" t="s">
        <v>237</v>
      </c>
      <c r="G67">
        <v>28</v>
      </c>
      <c r="H67">
        <v>0</v>
      </c>
      <c r="I67" t="s">
        <v>90</v>
      </c>
      <c r="J67">
        <v>0</v>
      </c>
      <c r="K67">
        <v>103806</v>
      </c>
      <c r="L67" s="128">
        <v>0</v>
      </c>
      <c r="M67" s="128">
        <v>0</v>
      </c>
      <c r="N67" s="128">
        <f t="shared" si="3"/>
        <v>0</v>
      </c>
      <c r="O67">
        <v>0</v>
      </c>
      <c r="P67">
        <v>0</v>
      </c>
      <c r="Q67">
        <v>0</v>
      </c>
      <c r="R67" s="134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28">
        <v>11791.02</v>
      </c>
      <c r="AC67">
        <v>6547.94</v>
      </c>
      <c r="AD67">
        <v>5027.54</v>
      </c>
      <c r="AE67">
        <v>310.2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s="128">
        <v>0</v>
      </c>
      <c r="AN67">
        <v>0</v>
      </c>
      <c r="AO67" s="128">
        <v>0</v>
      </c>
      <c r="AP67">
        <v>0</v>
      </c>
      <c r="AQ67" s="128">
        <v>0</v>
      </c>
      <c r="AR67">
        <v>0</v>
      </c>
      <c r="AS67" s="128">
        <v>0</v>
      </c>
      <c r="AT67" s="128">
        <f t="shared" si="4"/>
        <v>0</v>
      </c>
      <c r="AU67" s="128">
        <f t="shared" si="5"/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 s="130">
        <v>9957.2999999999993</v>
      </c>
      <c r="BO67">
        <v>0</v>
      </c>
      <c r="BP67" s="128">
        <v>9957.2999999999993</v>
      </c>
      <c r="BQ67" s="128">
        <v>0</v>
      </c>
      <c r="BR67" s="128">
        <v>0</v>
      </c>
      <c r="BS67" s="128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ht="18.75" x14ac:dyDescent="0.25">
      <c r="A68" s="2" t="s">
        <v>89</v>
      </c>
      <c r="B68" s="65" t="s">
        <v>215</v>
      </c>
      <c r="C68" s="77" t="s">
        <v>238</v>
      </c>
      <c r="D68" t="s">
        <v>90</v>
      </c>
      <c r="E68" t="s">
        <v>90</v>
      </c>
      <c r="F68" t="s">
        <v>239</v>
      </c>
      <c r="G68">
        <v>21</v>
      </c>
      <c r="H68">
        <v>3</v>
      </c>
      <c r="I68" t="s">
        <v>90</v>
      </c>
      <c r="J68">
        <v>0</v>
      </c>
      <c r="K68">
        <v>46363</v>
      </c>
      <c r="L68" s="128">
        <v>0</v>
      </c>
      <c r="M68" s="128">
        <v>0</v>
      </c>
      <c r="N68" s="128">
        <f t="shared" si="3"/>
        <v>0</v>
      </c>
      <c r="O68">
        <v>0</v>
      </c>
      <c r="P68">
        <v>0</v>
      </c>
      <c r="Q68">
        <v>0</v>
      </c>
      <c r="R68" s="134">
        <v>92</v>
      </c>
      <c r="S68">
        <v>0</v>
      </c>
      <c r="T68">
        <v>92</v>
      </c>
      <c r="U68">
        <v>0</v>
      </c>
      <c r="V68">
        <v>2000</v>
      </c>
      <c r="W68">
        <v>0</v>
      </c>
      <c r="X68">
        <v>0</v>
      </c>
      <c r="Y68">
        <v>0</v>
      </c>
      <c r="Z68">
        <v>0</v>
      </c>
      <c r="AA68">
        <v>0</v>
      </c>
      <c r="AB68" s="128">
        <v>8098.76</v>
      </c>
      <c r="AC68">
        <v>0</v>
      </c>
      <c r="AD68">
        <v>2075.38</v>
      </c>
      <c r="AE68">
        <v>0</v>
      </c>
      <c r="AF68">
        <v>165.41</v>
      </c>
      <c r="AG68">
        <v>0</v>
      </c>
      <c r="AH68">
        <v>0</v>
      </c>
      <c r="AI68">
        <v>0</v>
      </c>
      <c r="AJ68">
        <v>14.13</v>
      </c>
      <c r="AK68">
        <v>0</v>
      </c>
      <c r="AL68">
        <v>0</v>
      </c>
      <c r="AM68" s="128">
        <v>14</v>
      </c>
      <c r="AN68">
        <v>0</v>
      </c>
      <c r="AO68" s="128">
        <v>18</v>
      </c>
      <c r="AP68">
        <v>18</v>
      </c>
      <c r="AQ68" s="128">
        <v>27</v>
      </c>
      <c r="AR68">
        <v>21</v>
      </c>
      <c r="AS68" s="128">
        <v>148</v>
      </c>
      <c r="AT68" s="128">
        <f t="shared" si="4"/>
        <v>166</v>
      </c>
      <c r="AU68" s="128">
        <f t="shared" si="5"/>
        <v>41</v>
      </c>
      <c r="AV68">
        <v>148</v>
      </c>
      <c r="AW68">
        <v>5</v>
      </c>
      <c r="AX68">
        <v>5</v>
      </c>
      <c r="AY68">
        <v>9</v>
      </c>
      <c r="AZ68">
        <v>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 s="130">
        <v>6191.87</v>
      </c>
      <c r="BO68">
        <v>112</v>
      </c>
      <c r="BP68" s="128">
        <v>6062.87</v>
      </c>
      <c r="BQ68" s="128">
        <v>0</v>
      </c>
      <c r="BR68" s="128">
        <v>17</v>
      </c>
      <c r="BS68" s="128">
        <v>0</v>
      </c>
      <c r="BT68">
        <v>190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ht="18.75" x14ac:dyDescent="0.25">
      <c r="A69" s="2" t="s">
        <v>89</v>
      </c>
      <c r="B69" s="65" t="s">
        <v>215</v>
      </c>
      <c r="C69" s="78" t="s">
        <v>240</v>
      </c>
      <c r="D69" t="s">
        <v>90</v>
      </c>
      <c r="E69" t="s">
        <v>90</v>
      </c>
      <c r="F69" t="s">
        <v>241</v>
      </c>
      <c r="G69">
        <v>30</v>
      </c>
      <c r="H69">
        <v>0</v>
      </c>
      <c r="I69" t="s">
        <v>90</v>
      </c>
      <c r="J69">
        <v>0</v>
      </c>
      <c r="K69">
        <v>56199</v>
      </c>
      <c r="L69" s="128">
        <v>0</v>
      </c>
      <c r="M69" s="128">
        <v>0</v>
      </c>
      <c r="N69" s="128">
        <f t="shared" si="3"/>
        <v>0</v>
      </c>
      <c r="O69">
        <v>0</v>
      </c>
      <c r="P69">
        <v>0</v>
      </c>
      <c r="Q69">
        <v>810</v>
      </c>
      <c r="R69" s="134">
        <v>810</v>
      </c>
      <c r="S69">
        <v>0</v>
      </c>
      <c r="T69">
        <v>810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28">
        <v>8314.99</v>
      </c>
      <c r="AC69">
        <v>6674.19</v>
      </c>
      <c r="AD69">
        <v>6508.83</v>
      </c>
      <c r="AE69">
        <v>5570.29</v>
      </c>
      <c r="AF69">
        <v>359.27</v>
      </c>
      <c r="AG69">
        <v>5.6</v>
      </c>
      <c r="AH69">
        <v>0</v>
      </c>
      <c r="AI69">
        <v>0</v>
      </c>
      <c r="AJ69">
        <v>0</v>
      </c>
      <c r="AK69">
        <v>0</v>
      </c>
      <c r="AL69">
        <v>0</v>
      </c>
      <c r="AM69" s="128">
        <v>94</v>
      </c>
      <c r="AN69">
        <v>94</v>
      </c>
      <c r="AO69" s="128">
        <v>301</v>
      </c>
      <c r="AP69">
        <v>301</v>
      </c>
      <c r="AQ69" s="128">
        <v>238</v>
      </c>
      <c r="AR69">
        <v>238</v>
      </c>
      <c r="AS69" s="128">
        <v>498</v>
      </c>
      <c r="AT69" s="128">
        <f t="shared" si="4"/>
        <v>799</v>
      </c>
      <c r="AU69" s="128">
        <f t="shared" si="5"/>
        <v>332</v>
      </c>
      <c r="AV69">
        <v>498</v>
      </c>
      <c r="AW69">
        <v>512</v>
      </c>
      <c r="AX69">
        <v>512</v>
      </c>
      <c r="AY69">
        <v>1227</v>
      </c>
      <c r="AZ69">
        <v>1227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 s="130">
        <v>9678.1200000000008</v>
      </c>
      <c r="BO69">
        <v>1332.9</v>
      </c>
      <c r="BP69" s="128">
        <v>8345.2199999999993</v>
      </c>
      <c r="BQ69" s="128">
        <v>0</v>
      </c>
      <c r="BR69" s="128">
        <v>0</v>
      </c>
      <c r="BS69" s="128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ht="18.75" x14ac:dyDescent="0.25">
      <c r="A70" s="2" t="s">
        <v>89</v>
      </c>
      <c r="B70" s="79" t="s">
        <v>242</v>
      </c>
      <c r="C70" s="80" t="s">
        <v>243</v>
      </c>
      <c r="D70" t="s">
        <v>90</v>
      </c>
      <c r="E70" t="s">
        <v>90</v>
      </c>
      <c r="F70" t="s">
        <v>244</v>
      </c>
      <c r="G70">
        <v>88</v>
      </c>
      <c r="H70">
        <v>0</v>
      </c>
      <c r="I70" t="s">
        <v>90</v>
      </c>
      <c r="J70">
        <v>0</v>
      </c>
      <c r="K70">
        <v>102315</v>
      </c>
      <c r="L70" s="128">
        <v>0</v>
      </c>
      <c r="M70" s="128">
        <v>0</v>
      </c>
      <c r="N70" s="128">
        <f t="shared" si="3"/>
        <v>0</v>
      </c>
      <c r="O70">
        <v>0</v>
      </c>
      <c r="P70">
        <v>0</v>
      </c>
      <c r="Q70">
        <v>11</v>
      </c>
      <c r="R70" s="134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</v>
      </c>
      <c r="AA70">
        <v>0</v>
      </c>
      <c r="AB70" s="128">
        <v>9759.2999999999993</v>
      </c>
      <c r="AC70">
        <v>3217.14</v>
      </c>
      <c r="AD70">
        <v>2914.91</v>
      </c>
      <c r="AE70">
        <v>2373.66</v>
      </c>
      <c r="AF70">
        <v>53.33</v>
      </c>
      <c r="AG70">
        <v>53.33</v>
      </c>
      <c r="AH70">
        <v>0</v>
      </c>
      <c r="AI70">
        <v>0</v>
      </c>
      <c r="AJ70">
        <v>0</v>
      </c>
      <c r="AK70">
        <v>0</v>
      </c>
      <c r="AL70">
        <v>0</v>
      </c>
      <c r="AM70" s="128">
        <v>3</v>
      </c>
      <c r="AN70">
        <v>3</v>
      </c>
      <c r="AO70" s="128">
        <v>30</v>
      </c>
      <c r="AP70">
        <v>22</v>
      </c>
      <c r="AQ70" s="128">
        <v>0</v>
      </c>
      <c r="AR70">
        <v>0</v>
      </c>
      <c r="AS70" s="128">
        <v>16</v>
      </c>
      <c r="AT70" s="128">
        <f t="shared" si="4"/>
        <v>46</v>
      </c>
      <c r="AU70" s="128">
        <f t="shared" si="5"/>
        <v>3</v>
      </c>
      <c r="AV70">
        <v>16</v>
      </c>
      <c r="AW70">
        <v>6</v>
      </c>
      <c r="AX70">
        <v>2</v>
      </c>
      <c r="AY70">
        <v>25</v>
      </c>
      <c r="AZ70">
        <v>17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 s="130">
        <v>17796.87</v>
      </c>
      <c r="BO70">
        <v>29.3</v>
      </c>
      <c r="BP70" s="128">
        <v>17726.37</v>
      </c>
      <c r="BQ70" s="128">
        <v>0</v>
      </c>
      <c r="BR70" s="128">
        <v>41.2</v>
      </c>
      <c r="BS70" s="128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ht="18.75" x14ac:dyDescent="0.25">
      <c r="A71" s="2" t="s">
        <v>89</v>
      </c>
      <c r="B71" s="79" t="s">
        <v>242</v>
      </c>
      <c r="C71" s="81" t="s">
        <v>245</v>
      </c>
      <c r="D71" t="s">
        <v>90</v>
      </c>
      <c r="E71" t="s">
        <v>90</v>
      </c>
      <c r="F71" t="s">
        <v>246</v>
      </c>
      <c r="G71">
        <v>24</v>
      </c>
      <c r="H71">
        <v>0</v>
      </c>
      <c r="I71" t="s">
        <v>90</v>
      </c>
      <c r="J71">
        <v>0</v>
      </c>
      <c r="K71">
        <v>38030</v>
      </c>
      <c r="L71" s="128">
        <v>0</v>
      </c>
      <c r="M71" s="128">
        <v>0</v>
      </c>
      <c r="N71" s="128">
        <f t="shared" si="3"/>
        <v>0</v>
      </c>
      <c r="O71">
        <v>0</v>
      </c>
      <c r="P71">
        <v>0</v>
      </c>
      <c r="Q71">
        <v>0</v>
      </c>
      <c r="R71" s="134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65</v>
      </c>
      <c r="AA71">
        <v>0</v>
      </c>
      <c r="AB71" s="128">
        <v>6040.95</v>
      </c>
      <c r="AC71">
        <v>2701.7</v>
      </c>
      <c r="AD71">
        <v>4801.34</v>
      </c>
      <c r="AE71">
        <v>2371.34</v>
      </c>
      <c r="AF71">
        <v>317</v>
      </c>
      <c r="AG71">
        <v>46.67</v>
      </c>
      <c r="AH71">
        <v>0</v>
      </c>
      <c r="AI71">
        <v>0</v>
      </c>
      <c r="AJ71">
        <v>0</v>
      </c>
      <c r="AK71">
        <v>0</v>
      </c>
      <c r="AL71">
        <v>0</v>
      </c>
      <c r="AM71" s="128">
        <v>0</v>
      </c>
      <c r="AN71">
        <v>0</v>
      </c>
      <c r="AO71" s="128">
        <v>0</v>
      </c>
      <c r="AP71">
        <v>0</v>
      </c>
      <c r="AQ71" s="128">
        <v>0</v>
      </c>
      <c r="AR71">
        <v>0</v>
      </c>
      <c r="AS71" s="128">
        <v>5</v>
      </c>
      <c r="AT71" s="128">
        <f t="shared" si="4"/>
        <v>5</v>
      </c>
      <c r="AU71" s="128">
        <f t="shared" si="5"/>
        <v>0</v>
      </c>
      <c r="AV71">
        <v>5</v>
      </c>
      <c r="AW71">
        <v>9</v>
      </c>
      <c r="AX71">
        <v>7</v>
      </c>
      <c r="AY71">
        <v>27</v>
      </c>
      <c r="AZ71">
        <v>27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 s="130">
        <v>10042.18</v>
      </c>
      <c r="BO71">
        <v>21</v>
      </c>
      <c r="BP71" s="128">
        <v>9823.3700000000008</v>
      </c>
      <c r="BQ71" s="128">
        <v>0</v>
      </c>
      <c r="BR71" s="128">
        <v>166.5</v>
      </c>
      <c r="BS71" s="128">
        <v>15.12</v>
      </c>
      <c r="BT71">
        <v>16.2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ht="18.75" x14ac:dyDescent="0.25">
      <c r="A72" s="2" t="s">
        <v>89</v>
      </c>
      <c r="B72" s="79" t="s">
        <v>242</v>
      </c>
      <c r="C72" s="82" t="s">
        <v>247</v>
      </c>
      <c r="D72" t="s">
        <v>90</v>
      </c>
      <c r="E72" t="s">
        <v>90</v>
      </c>
      <c r="F72" t="s">
        <v>248</v>
      </c>
      <c r="G72">
        <v>17</v>
      </c>
      <c r="H72">
        <v>0</v>
      </c>
      <c r="I72" t="s">
        <v>90</v>
      </c>
      <c r="J72">
        <v>0</v>
      </c>
      <c r="K72">
        <v>53084</v>
      </c>
      <c r="L72" s="128">
        <v>4</v>
      </c>
      <c r="M72" s="128">
        <v>0</v>
      </c>
      <c r="N72" s="128">
        <f t="shared" si="3"/>
        <v>4</v>
      </c>
      <c r="O72">
        <v>0</v>
      </c>
      <c r="P72">
        <v>0</v>
      </c>
      <c r="Q72">
        <v>0</v>
      </c>
      <c r="R72" s="134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0</v>
      </c>
      <c r="AB72" s="128">
        <v>7599.41</v>
      </c>
      <c r="AC72">
        <v>7491.33</v>
      </c>
      <c r="AD72">
        <v>453.32</v>
      </c>
      <c r="AE72">
        <v>271.39999999999998</v>
      </c>
      <c r="AF72">
        <v>19.7</v>
      </c>
      <c r="AG72">
        <v>3</v>
      </c>
      <c r="AH72">
        <v>0</v>
      </c>
      <c r="AI72">
        <v>0</v>
      </c>
      <c r="AJ72">
        <v>0</v>
      </c>
      <c r="AK72">
        <v>0</v>
      </c>
      <c r="AL72">
        <v>0</v>
      </c>
      <c r="AM72" s="128">
        <v>0</v>
      </c>
      <c r="AN72">
        <v>0</v>
      </c>
      <c r="AO72" s="128">
        <v>0</v>
      </c>
      <c r="AP72">
        <v>0</v>
      </c>
      <c r="AQ72" s="128">
        <v>3</v>
      </c>
      <c r="AR72">
        <v>3</v>
      </c>
      <c r="AS72" s="128">
        <v>9</v>
      </c>
      <c r="AT72" s="128">
        <f t="shared" si="4"/>
        <v>9</v>
      </c>
      <c r="AU72" s="128">
        <f t="shared" si="5"/>
        <v>3</v>
      </c>
      <c r="AV72">
        <v>9</v>
      </c>
      <c r="AW72">
        <v>4</v>
      </c>
      <c r="AX72">
        <v>4</v>
      </c>
      <c r="AY72">
        <v>9</v>
      </c>
      <c r="AZ72">
        <v>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 s="130">
        <v>8332.52</v>
      </c>
      <c r="BO72">
        <v>18</v>
      </c>
      <c r="BP72" s="128">
        <v>8263.82</v>
      </c>
      <c r="BQ72" s="128">
        <v>0</v>
      </c>
      <c r="BR72" s="128">
        <v>42.2</v>
      </c>
      <c r="BS72" s="128">
        <v>8.5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ht="18.75" x14ac:dyDescent="0.25">
      <c r="A73" s="2" t="s">
        <v>89</v>
      </c>
      <c r="B73" s="79" t="s">
        <v>242</v>
      </c>
      <c r="C73" s="83" t="s">
        <v>249</v>
      </c>
      <c r="D73" t="s">
        <v>90</v>
      </c>
      <c r="E73" t="s">
        <v>90</v>
      </c>
      <c r="F73" t="s">
        <v>250</v>
      </c>
      <c r="G73">
        <v>8</v>
      </c>
      <c r="H73">
        <v>0</v>
      </c>
      <c r="I73" t="s">
        <v>90</v>
      </c>
      <c r="J73">
        <v>0</v>
      </c>
      <c r="K73">
        <v>20393</v>
      </c>
      <c r="L73" s="128">
        <v>0</v>
      </c>
      <c r="M73" s="128">
        <v>0</v>
      </c>
      <c r="N73" s="128">
        <f t="shared" si="3"/>
        <v>0</v>
      </c>
      <c r="O73">
        <v>0</v>
      </c>
      <c r="P73">
        <v>0</v>
      </c>
      <c r="Q73">
        <v>0</v>
      </c>
      <c r="R73" s="134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28">
        <v>2689.66</v>
      </c>
      <c r="AC73">
        <v>0</v>
      </c>
      <c r="AD73">
        <v>54</v>
      </c>
      <c r="AE73">
        <v>0</v>
      </c>
      <c r="AF73">
        <v>12.66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s="128">
        <v>0</v>
      </c>
      <c r="AN73">
        <v>0</v>
      </c>
      <c r="AO73" s="128">
        <v>0</v>
      </c>
      <c r="AP73">
        <v>0</v>
      </c>
      <c r="AQ73" s="128">
        <v>0</v>
      </c>
      <c r="AR73">
        <v>0</v>
      </c>
      <c r="AS73" s="128">
        <v>0</v>
      </c>
      <c r="AT73" s="128">
        <f t="shared" si="4"/>
        <v>0</v>
      </c>
      <c r="AU73" s="128">
        <f t="shared" si="5"/>
        <v>0</v>
      </c>
      <c r="AV73">
        <v>0</v>
      </c>
      <c r="AW73">
        <v>2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 s="130">
        <v>2910.17</v>
      </c>
      <c r="BO73">
        <v>3</v>
      </c>
      <c r="BP73" s="128">
        <v>2907.17</v>
      </c>
      <c r="BQ73" s="128">
        <v>0</v>
      </c>
      <c r="BR73" s="128">
        <v>0</v>
      </c>
      <c r="BS73" s="128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ht="18.75" x14ac:dyDescent="0.25">
      <c r="A74" s="2" t="s">
        <v>89</v>
      </c>
      <c r="B74" s="79" t="s">
        <v>242</v>
      </c>
      <c r="C74" s="84" t="s">
        <v>251</v>
      </c>
      <c r="D74" t="s">
        <v>90</v>
      </c>
      <c r="E74" t="s">
        <v>90</v>
      </c>
      <c r="F74" t="s">
        <v>252</v>
      </c>
      <c r="G74">
        <v>25</v>
      </c>
      <c r="H74">
        <v>0</v>
      </c>
      <c r="I74" t="s">
        <v>90</v>
      </c>
      <c r="J74">
        <v>0</v>
      </c>
      <c r="K74">
        <v>7010</v>
      </c>
      <c r="L74" s="128">
        <v>2</v>
      </c>
      <c r="M74" s="128">
        <v>0</v>
      </c>
      <c r="N74" s="128">
        <f t="shared" si="3"/>
        <v>2</v>
      </c>
      <c r="O74">
        <v>0</v>
      </c>
      <c r="P74">
        <v>0</v>
      </c>
      <c r="Q74">
        <v>0</v>
      </c>
      <c r="R74" s="13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51</v>
      </c>
      <c r="AA74">
        <v>0</v>
      </c>
      <c r="AB74" s="128">
        <v>1200.54</v>
      </c>
      <c r="AC74">
        <v>679.14</v>
      </c>
      <c r="AD74">
        <v>943.14</v>
      </c>
      <c r="AE74">
        <v>421.74</v>
      </c>
      <c r="AF74">
        <v>345.3</v>
      </c>
      <c r="AG74">
        <v>345</v>
      </c>
      <c r="AH74">
        <v>0</v>
      </c>
      <c r="AI74">
        <v>0</v>
      </c>
      <c r="AJ74">
        <v>0</v>
      </c>
      <c r="AK74">
        <v>0</v>
      </c>
      <c r="AL74">
        <v>0</v>
      </c>
      <c r="AM74" s="128">
        <v>0</v>
      </c>
      <c r="AN74">
        <v>0</v>
      </c>
      <c r="AO74" s="128">
        <v>0</v>
      </c>
      <c r="AP74">
        <v>0</v>
      </c>
      <c r="AQ74" s="128">
        <v>0</v>
      </c>
      <c r="AR74">
        <v>0</v>
      </c>
      <c r="AS74" s="128">
        <v>0</v>
      </c>
      <c r="AT74" s="128">
        <f t="shared" si="4"/>
        <v>0</v>
      </c>
      <c r="AU74" s="128">
        <f t="shared" si="5"/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s="130">
        <v>6414.65</v>
      </c>
      <c r="BO74">
        <v>11</v>
      </c>
      <c r="BP74" s="128">
        <v>3284.4</v>
      </c>
      <c r="BQ74" s="128">
        <v>1532.55</v>
      </c>
      <c r="BR74" s="128">
        <v>681.7</v>
      </c>
      <c r="BS74" s="128">
        <v>905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ht="18.75" x14ac:dyDescent="0.25">
      <c r="A75" s="2" t="s">
        <v>89</v>
      </c>
      <c r="B75" s="79" t="s">
        <v>242</v>
      </c>
      <c r="C75" s="85" t="s">
        <v>253</v>
      </c>
      <c r="D75" t="s">
        <v>90</v>
      </c>
      <c r="E75" t="s">
        <v>90</v>
      </c>
      <c r="F75" t="s">
        <v>254</v>
      </c>
      <c r="G75">
        <v>6</v>
      </c>
      <c r="H75">
        <v>6</v>
      </c>
      <c r="I75" t="s">
        <v>254</v>
      </c>
      <c r="J75">
        <v>1</v>
      </c>
      <c r="K75">
        <v>18915</v>
      </c>
      <c r="L75" s="128">
        <v>0</v>
      </c>
      <c r="M75" s="128">
        <v>0</v>
      </c>
      <c r="N75" s="128">
        <f t="shared" si="3"/>
        <v>0</v>
      </c>
      <c r="O75">
        <v>0</v>
      </c>
      <c r="P75">
        <v>0</v>
      </c>
      <c r="Q75">
        <v>0</v>
      </c>
      <c r="R75" s="134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28">
        <v>1415</v>
      </c>
      <c r="AC75">
        <v>1415</v>
      </c>
      <c r="AD75">
        <v>866</v>
      </c>
      <c r="AE75">
        <v>866</v>
      </c>
      <c r="AF75">
        <v>450</v>
      </c>
      <c r="AG75">
        <v>450</v>
      </c>
      <c r="AH75">
        <v>0</v>
      </c>
      <c r="AI75">
        <v>0</v>
      </c>
      <c r="AJ75">
        <v>0</v>
      </c>
      <c r="AK75">
        <v>0</v>
      </c>
      <c r="AL75">
        <v>0</v>
      </c>
      <c r="AM75" s="128">
        <v>0</v>
      </c>
      <c r="AN75">
        <v>0</v>
      </c>
      <c r="AO75" s="128">
        <v>0</v>
      </c>
      <c r="AP75">
        <v>0</v>
      </c>
      <c r="AQ75" s="128">
        <v>0</v>
      </c>
      <c r="AR75">
        <v>0</v>
      </c>
      <c r="AS75" s="128">
        <v>0</v>
      </c>
      <c r="AT75" s="128">
        <f t="shared" si="4"/>
        <v>0</v>
      </c>
      <c r="AU75" s="128">
        <f t="shared" si="5"/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 s="130">
        <v>584</v>
      </c>
      <c r="BO75">
        <v>0</v>
      </c>
      <c r="BP75" s="128">
        <v>584</v>
      </c>
      <c r="BQ75" s="128">
        <v>0</v>
      </c>
      <c r="BR75" s="128">
        <v>0</v>
      </c>
      <c r="BS75" s="128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1:94" ht="18.75" x14ac:dyDescent="0.25">
      <c r="A76" s="2" t="s">
        <v>89</v>
      </c>
      <c r="B76" s="79" t="s">
        <v>242</v>
      </c>
      <c r="C76" s="86" t="s">
        <v>255</v>
      </c>
      <c r="D76" t="s">
        <v>90</v>
      </c>
      <c r="E76" t="s">
        <v>90</v>
      </c>
      <c r="F76" t="s">
        <v>256</v>
      </c>
      <c r="G76">
        <v>58</v>
      </c>
      <c r="H76">
        <v>0</v>
      </c>
      <c r="I76" t="s">
        <v>90</v>
      </c>
      <c r="J76">
        <v>0</v>
      </c>
      <c r="K76">
        <v>78767</v>
      </c>
      <c r="L76" s="128">
        <v>0</v>
      </c>
      <c r="M76" s="128">
        <v>0</v>
      </c>
      <c r="N76" s="128">
        <f t="shared" si="3"/>
        <v>0</v>
      </c>
      <c r="O76">
        <v>0</v>
      </c>
      <c r="P76">
        <v>0</v>
      </c>
      <c r="Q76">
        <v>54</v>
      </c>
      <c r="R76" s="134">
        <v>54</v>
      </c>
      <c r="S76">
        <v>0</v>
      </c>
      <c r="T76">
        <v>54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28">
        <v>1555.9</v>
      </c>
      <c r="AC76">
        <v>1227.9000000000001</v>
      </c>
      <c r="AD76">
        <v>1065.9000000000001</v>
      </c>
      <c r="AE76">
        <v>1065.9000000000001</v>
      </c>
      <c r="AF76">
        <v>820.7</v>
      </c>
      <c r="AG76">
        <v>793.7</v>
      </c>
      <c r="AH76">
        <v>0</v>
      </c>
      <c r="AI76">
        <v>0</v>
      </c>
      <c r="AJ76">
        <v>15</v>
      </c>
      <c r="AK76">
        <v>0</v>
      </c>
      <c r="AL76">
        <v>0</v>
      </c>
      <c r="AM76" s="128">
        <v>1</v>
      </c>
      <c r="AN76">
        <v>1</v>
      </c>
      <c r="AO76" s="128">
        <v>3</v>
      </c>
      <c r="AP76">
        <v>3</v>
      </c>
      <c r="AQ76" s="128">
        <v>2</v>
      </c>
      <c r="AR76">
        <v>2</v>
      </c>
      <c r="AS76" s="128">
        <v>37</v>
      </c>
      <c r="AT76" s="128">
        <f t="shared" si="4"/>
        <v>40</v>
      </c>
      <c r="AU76" s="128">
        <f t="shared" si="5"/>
        <v>3</v>
      </c>
      <c r="AV76">
        <v>33</v>
      </c>
      <c r="AW76">
        <v>7</v>
      </c>
      <c r="AX76">
        <v>7</v>
      </c>
      <c r="AY76">
        <v>15</v>
      </c>
      <c r="AZ76">
        <v>11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 s="130">
        <v>9428.4599999999991</v>
      </c>
      <c r="BO76">
        <v>149.19999999999999</v>
      </c>
      <c r="BP76" s="128">
        <v>8840.16</v>
      </c>
      <c r="BQ76" s="128">
        <v>27</v>
      </c>
      <c r="BR76" s="128">
        <v>412.1</v>
      </c>
      <c r="BS76" s="128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1:94" ht="18.75" x14ac:dyDescent="0.25">
      <c r="A77" s="2" t="s">
        <v>89</v>
      </c>
      <c r="B77" s="79" t="s">
        <v>242</v>
      </c>
      <c r="C77" s="87" t="s">
        <v>257</v>
      </c>
      <c r="D77" t="s">
        <v>90</v>
      </c>
      <c r="E77" t="s">
        <v>90</v>
      </c>
      <c r="F77" t="s">
        <v>258</v>
      </c>
      <c r="G77">
        <v>20</v>
      </c>
      <c r="H77">
        <v>13</v>
      </c>
      <c r="I77" t="s">
        <v>90</v>
      </c>
      <c r="J77">
        <v>0</v>
      </c>
      <c r="K77">
        <v>61886</v>
      </c>
      <c r="L77" s="128">
        <v>0</v>
      </c>
      <c r="M77" s="128">
        <v>0</v>
      </c>
      <c r="N77" s="128">
        <f t="shared" si="3"/>
        <v>0</v>
      </c>
      <c r="O77">
        <v>0</v>
      </c>
      <c r="P77">
        <v>0</v>
      </c>
      <c r="Q77">
        <v>0</v>
      </c>
      <c r="R77" s="134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28">
        <v>46758</v>
      </c>
      <c r="AC77">
        <v>46758</v>
      </c>
      <c r="AD77">
        <v>31593.9</v>
      </c>
      <c r="AE77">
        <v>31593.9</v>
      </c>
      <c r="AF77">
        <v>59</v>
      </c>
      <c r="AG77">
        <v>59</v>
      </c>
      <c r="AH77">
        <v>0</v>
      </c>
      <c r="AI77">
        <v>0</v>
      </c>
      <c r="AJ77">
        <v>0</v>
      </c>
      <c r="AK77">
        <v>0</v>
      </c>
      <c r="AL77">
        <v>0</v>
      </c>
      <c r="AM77" s="128">
        <v>3</v>
      </c>
      <c r="AN77">
        <v>0</v>
      </c>
      <c r="AO77" s="128">
        <v>4</v>
      </c>
      <c r="AP77">
        <v>3</v>
      </c>
      <c r="AQ77" s="128">
        <v>0</v>
      </c>
      <c r="AR77">
        <v>0</v>
      </c>
      <c r="AS77" s="128">
        <v>3</v>
      </c>
      <c r="AT77" s="128">
        <f t="shared" si="4"/>
        <v>7</v>
      </c>
      <c r="AU77" s="128">
        <f t="shared" si="5"/>
        <v>3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21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 s="130">
        <v>18104.099999999999</v>
      </c>
      <c r="BO77">
        <v>0</v>
      </c>
      <c r="BP77" s="128">
        <v>17824.099999999999</v>
      </c>
      <c r="BQ77" s="128">
        <v>0</v>
      </c>
      <c r="BR77" s="128">
        <v>280</v>
      </c>
      <c r="BS77" s="128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ht="18.75" x14ac:dyDescent="0.25">
      <c r="A78" s="2" t="s">
        <v>89</v>
      </c>
      <c r="B78" s="79" t="s">
        <v>242</v>
      </c>
      <c r="C78" s="88" t="s">
        <v>259</v>
      </c>
      <c r="D78" t="s">
        <v>90</v>
      </c>
      <c r="E78" t="s">
        <v>90</v>
      </c>
      <c r="F78" t="s">
        <v>260</v>
      </c>
      <c r="G78">
        <v>25</v>
      </c>
      <c r="H78">
        <v>0</v>
      </c>
      <c r="I78" t="s">
        <v>90</v>
      </c>
      <c r="J78">
        <v>0</v>
      </c>
      <c r="K78">
        <v>81462</v>
      </c>
      <c r="L78" s="128">
        <v>0</v>
      </c>
      <c r="M78" s="128">
        <v>0</v>
      </c>
      <c r="N78" s="128">
        <f t="shared" si="3"/>
        <v>0</v>
      </c>
      <c r="O78">
        <v>0</v>
      </c>
      <c r="P78">
        <v>0</v>
      </c>
      <c r="Q78">
        <v>0</v>
      </c>
      <c r="R78" s="134">
        <v>0</v>
      </c>
      <c r="S78">
        <v>0</v>
      </c>
      <c r="T78">
        <v>0</v>
      </c>
      <c r="U78">
        <v>0</v>
      </c>
      <c r="V78">
        <v>4760</v>
      </c>
      <c r="W78">
        <v>0</v>
      </c>
      <c r="X78">
        <v>17924</v>
      </c>
      <c r="Y78">
        <v>0</v>
      </c>
      <c r="Z78">
        <v>0</v>
      </c>
      <c r="AA78">
        <v>0</v>
      </c>
      <c r="AB78" s="128">
        <v>36956.06</v>
      </c>
      <c r="AC78">
        <v>34085.300000000003</v>
      </c>
      <c r="AD78">
        <v>34794.11</v>
      </c>
      <c r="AE78">
        <v>33584.65</v>
      </c>
      <c r="AF78">
        <v>54.09</v>
      </c>
      <c r="AG78">
        <v>29.5</v>
      </c>
      <c r="AH78">
        <v>0</v>
      </c>
      <c r="AI78">
        <v>0</v>
      </c>
      <c r="AJ78">
        <v>0</v>
      </c>
      <c r="AK78">
        <v>0</v>
      </c>
      <c r="AL78">
        <v>0</v>
      </c>
      <c r="AM78" s="128">
        <v>0</v>
      </c>
      <c r="AN78">
        <v>0</v>
      </c>
      <c r="AO78" s="128">
        <v>0</v>
      </c>
      <c r="AP78">
        <v>0</v>
      </c>
      <c r="AQ78" s="128">
        <v>1</v>
      </c>
      <c r="AR78">
        <v>1</v>
      </c>
      <c r="AS78" s="128">
        <v>5</v>
      </c>
      <c r="AT78" s="128">
        <f t="shared" si="4"/>
        <v>5</v>
      </c>
      <c r="AU78" s="128">
        <f t="shared" si="5"/>
        <v>1</v>
      </c>
      <c r="AV78">
        <v>5</v>
      </c>
      <c r="AW78">
        <v>8</v>
      </c>
      <c r="AX78">
        <v>0</v>
      </c>
      <c r="AY78">
        <v>10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s="130">
        <v>28135.72</v>
      </c>
      <c r="BO78">
        <v>29.8</v>
      </c>
      <c r="BP78" s="128">
        <v>27841.15</v>
      </c>
      <c r="BQ78" s="128">
        <v>0</v>
      </c>
      <c r="BR78" s="128">
        <v>260.07</v>
      </c>
      <c r="BS78" s="128">
        <v>0.2</v>
      </c>
      <c r="BT78">
        <v>1876.7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ht="18.75" x14ac:dyDescent="0.25">
      <c r="A79" s="2" t="s">
        <v>89</v>
      </c>
      <c r="B79" s="79" t="s">
        <v>242</v>
      </c>
      <c r="C79" s="89" t="s">
        <v>261</v>
      </c>
      <c r="D79" t="s">
        <v>90</v>
      </c>
      <c r="E79" t="s">
        <v>90</v>
      </c>
      <c r="F79" t="s">
        <v>262</v>
      </c>
      <c r="G79">
        <v>14</v>
      </c>
      <c r="H79">
        <v>100</v>
      </c>
      <c r="I79" t="s">
        <v>90</v>
      </c>
      <c r="J79">
        <v>0</v>
      </c>
      <c r="K79">
        <v>38366</v>
      </c>
      <c r="L79" s="128">
        <v>0</v>
      </c>
      <c r="M79" s="128">
        <v>0</v>
      </c>
      <c r="N79" s="128">
        <f t="shared" si="3"/>
        <v>0</v>
      </c>
      <c r="O79">
        <v>0</v>
      </c>
      <c r="P79">
        <v>0</v>
      </c>
      <c r="Q79">
        <v>0</v>
      </c>
      <c r="R79" s="134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12856</v>
      </c>
      <c r="Y79">
        <v>0</v>
      </c>
      <c r="Z79">
        <v>0</v>
      </c>
      <c r="AA79">
        <v>2864</v>
      </c>
      <c r="AB79" s="128">
        <v>14717.5</v>
      </c>
      <c r="AC79">
        <v>14717.5</v>
      </c>
      <c r="AD79">
        <v>14696.5</v>
      </c>
      <c r="AE79">
        <v>14696.5</v>
      </c>
      <c r="AF79">
        <v>5</v>
      </c>
      <c r="AG79">
        <v>5</v>
      </c>
      <c r="AH79">
        <v>0</v>
      </c>
      <c r="AI79">
        <v>0</v>
      </c>
      <c r="AJ79">
        <v>0</v>
      </c>
      <c r="AK79">
        <v>0</v>
      </c>
      <c r="AL79">
        <v>0</v>
      </c>
      <c r="AM79" s="128">
        <v>0</v>
      </c>
      <c r="AN79">
        <v>0</v>
      </c>
      <c r="AO79" s="128">
        <v>0</v>
      </c>
      <c r="AP79">
        <v>0</v>
      </c>
      <c r="AQ79" s="128">
        <v>0</v>
      </c>
      <c r="AR79">
        <v>0</v>
      </c>
      <c r="AS79" s="128">
        <v>0</v>
      </c>
      <c r="AT79" s="128">
        <f t="shared" si="4"/>
        <v>0</v>
      </c>
      <c r="AU79" s="128">
        <f t="shared" si="5"/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 s="130">
        <v>9695.2999999999993</v>
      </c>
      <c r="BO79">
        <v>0.5</v>
      </c>
      <c r="BP79" s="128">
        <v>9694.7999999999993</v>
      </c>
      <c r="BQ79" s="128">
        <v>0</v>
      </c>
      <c r="BR79" s="128">
        <v>0</v>
      </c>
      <c r="BS79" s="128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1:94" ht="18.75" x14ac:dyDescent="0.25">
      <c r="A80" s="2" t="s">
        <v>89</v>
      </c>
      <c r="B80" s="79" t="s">
        <v>242</v>
      </c>
      <c r="C80" s="90" t="s">
        <v>263</v>
      </c>
      <c r="D80" t="s">
        <v>90</v>
      </c>
      <c r="E80" t="s">
        <v>90</v>
      </c>
      <c r="F80" t="s">
        <v>264</v>
      </c>
      <c r="G80">
        <v>15</v>
      </c>
      <c r="H80">
        <v>192</v>
      </c>
      <c r="I80" t="s">
        <v>90</v>
      </c>
      <c r="J80">
        <v>0</v>
      </c>
      <c r="K80">
        <v>52834</v>
      </c>
      <c r="L80" s="128">
        <v>0</v>
      </c>
      <c r="M80" s="128">
        <v>0</v>
      </c>
      <c r="N80" s="128">
        <f t="shared" si="3"/>
        <v>0</v>
      </c>
      <c r="O80">
        <v>0</v>
      </c>
      <c r="P80">
        <v>0</v>
      </c>
      <c r="Q80">
        <v>0</v>
      </c>
      <c r="R80" s="134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33728</v>
      </c>
      <c r="Y80">
        <v>0</v>
      </c>
      <c r="Z80">
        <v>0</v>
      </c>
      <c r="AA80">
        <v>0</v>
      </c>
      <c r="AB80" s="128">
        <v>16151.16</v>
      </c>
      <c r="AC80">
        <v>16151.16</v>
      </c>
      <c r="AD80">
        <v>10437.99</v>
      </c>
      <c r="AE80">
        <v>10437.99</v>
      </c>
      <c r="AF80">
        <v>4098.8500000000004</v>
      </c>
      <c r="AG80">
        <v>21.8</v>
      </c>
      <c r="AH80">
        <v>0</v>
      </c>
      <c r="AI80">
        <v>0</v>
      </c>
      <c r="AJ80">
        <v>0</v>
      </c>
      <c r="AK80">
        <v>0</v>
      </c>
      <c r="AL80">
        <v>0</v>
      </c>
      <c r="AM80" s="128">
        <v>0</v>
      </c>
      <c r="AN80">
        <v>0</v>
      </c>
      <c r="AO80" s="128">
        <v>0</v>
      </c>
      <c r="AP80">
        <v>0</v>
      </c>
      <c r="AQ80" s="128">
        <v>0</v>
      </c>
      <c r="AR80">
        <v>0</v>
      </c>
      <c r="AS80" s="128">
        <v>0</v>
      </c>
      <c r="AT80" s="128">
        <f t="shared" si="4"/>
        <v>0</v>
      </c>
      <c r="AU80" s="128">
        <f t="shared" si="5"/>
        <v>0</v>
      </c>
      <c r="AV80">
        <v>0</v>
      </c>
      <c r="AW80">
        <v>48</v>
      </c>
      <c r="AX80">
        <v>3</v>
      </c>
      <c r="AY80">
        <v>94</v>
      </c>
      <c r="AZ80">
        <v>10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 s="130">
        <v>13997</v>
      </c>
      <c r="BO80">
        <v>20</v>
      </c>
      <c r="BP80" s="128">
        <v>13975</v>
      </c>
      <c r="BQ80" s="128">
        <v>0</v>
      </c>
      <c r="BR80" s="128">
        <v>2</v>
      </c>
      <c r="BS80" s="128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ht="18.75" x14ac:dyDescent="0.25">
      <c r="A81" s="2" t="s">
        <v>89</v>
      </c>
      <c r="B81" s="79" t="s">
        <v>242</v>
      </c>
      <c r="C81" s="91" t="s">
        <v>265</v>
      </c>
      <c r="D81" t="s">
        <v>90</v>
      </c>
      <c r="E81" t="s">
        <v>90</v>
      </c>
      <c r="F81" t="s">
        <v>266</v>
      </c>
      <c r="G81">
        <v>16</v>
      </c>
      <c r="H81">
        <v>13</v>
      </c>
      <c r="I81" t="s">
        <v>90</v>
      </c>
      <c r="J81">
        <v>0</v>
      </c>
      <c r="K81">
        <v>87353</v>
      </c>
      <c r="L81" s="128">
        <v>0</v>
      </c>
      <c r="M81" s="128">
        <v>0</v>
      </c>
      <c r="N81" s="128">
        <f t="shared" si="3"/>
        <v>0</v>
      </c>
      <c r="O81">
        <v>0</v>
      </c>
      <c r="P81">
        <v>0</v>
      </c>
      <c r="Q81">
        <v>0</v>
      </c>
      <c r="R81" s="134">
        <v>0</v>
      </c>
      <c r="S81">
        <v>0</v>
      </c>
      <c r="T81">
        <v>0</v>
      </c>
      <c r="U81">
        <v>0</v>
      </c>
      <c r="V81">
        <v>69</v>
      </c>
      <c r="W81">
        <v>0</v>
      </c>
      <c r="X81">
        <v>68307</v>
      </c>
      <c r="Y81">
        <v>4504</v>
      </c>
      <c r="Z81">
        <v>0</v>
      </c>
      <c r="AA81">
        <v>0</v>
      </c>
      <c r="AB81" s="128">
        <v>13960.23</v>
      </c>
      <c r="AC81">
        <v>13960.23</v>
      </c>
      <c r="AD81">
        <v>11500.27</v>
      </c>
      <c r="AE81">
        <v>11500.27</v>
      </c>
      <c r="AF81">
        <v>7347.32</v>
      </c>
      <c r="AG81">
        <v>7347.32</v>
      </c>
      <c r="AH81">
        <v>0</v>
      </c>
      <c r="AI81">
        <v>0</v>
      </c>
      <c r="AJ81">
        <v>0</v>
      </c>
      <c r="AK81">
        <v>0</v>
      </c>
      <c r="AL81">
        <v>0</v>
      </c>
      <c r="AM81" s="128">
        <v>0</v>
      </c>
      <c r="AN81">
        <v>0</v>
      </c>
      <c r="AO81" s="128">
        <v>0</v>
      </c>
      <c r="AP81">
        <v>0</v>
      </c>
      <c r="AQ81" s="128">
        <v>0</v>
      </c>
      <c r="AR81">
        <v>0</v>
      </c>
      <c r="AS81" s="128">
        <v>0</v>
      </c>
      <c r="AT81" s="128">
        <f t="shared" si="4"/>
        <v>0</v>
      </c>
      <c r="AU81" s="128">
        <f t="shared" si="5"/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s="130">
        <v>16664.88</v>
      </c>
      <c r="BO81">
        <v>0.5</v>
      </c>
      <c r="BP81" s="128">
        <v>16664.38</v>
      </c>
      <c r="BQ81" s="128">
        <v>0</v>
      </c>
      <c r="BR81" s="128">
        <v>0</v>
      </c>
      <c r="BS81" s="128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ht="18.75" x14ac:dyDescent="0.25">
      <c r="A82" s="2" t="s">
        <v>89</v>
      </c>
      <c r="B82" s="79" t="s">
        <v>242</v>
      </c>
      <c r="C82" s="92" t="s">
        <v>267</v>
      </c>
      <c r="D82" t="s">
        <v>90</v>
      </c>
      <c r="E82" t="s">
        <v>90</v>
      </c>
      <c r="F82" t="s">
        <v>268</v>
      </c>
      <c r="G82">
        <v>19</v>
      </c>
      <c r="H82">
        <v>5</v>
      </c>
      <c r="I82" t="s">
        <v>90</v>
      </c>
      <c r="J82">
        <v>0</v>
      </c>
      <c r="K82">
        <v>52113</v>
      </c>
      <c r="L82" s="128">
        <v>0</v>
      </c>
      <c r="M82" s="128">
        <v>0</v>
      </c>
      <c r="N82" s="128">
        <f t="shared" si="3"/>
        <v>0</v>
      </c>
      <c r="O82">
        <v>0</v>
      </c>
      <c r="P82">
        <v>0</v>
      </c>
      <c r="Q82">
        <v>0</v>
      </c>
      <c r="R82" s="134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28">
        <v>20860.07</v>
      </c>
      <c r="AC82">
        <v>19880.810000000001</v>
      </c>
      <c r="AD82">
        <v>19905.61</v>
      </c>
      <c r="AE82">
        <v>19880.810000000001</v>
      </c>
      <c r="AF82">
        <v>3220.87</v>
      </c>
      <c r="AG82">
        <v>3220.87</v>
      </c>
      <c r="AH82">
        <v>0</v>
      </c>
      <c r="AI82">
        <v>0</v>
      </c>
      <c r="AJ82">
        <v>0</v>
      </c>
      <c r="AK82">
        <v>0</v>
      </c>
      <c r="AL82">
        <v>0</v>
      </c>
      <c r="AM82" s="128">
        <v>0</v>
      </c>
      <c r="AN82">
        <v>0</v>
      </c>
      <c r="AO82" s="128">
        <v>0</v>
      </c>
      <c r="AP82">
        <v>0</v>
      </c>
      <c r="AQ82" s="128">
        <v>0</v>
      </c>
      <c r="AR82">
        <v>0</v>
      </c>
      <c r="AS82" s="128">
        <v>0</v>
      </c>
      <c r="AT82" s="128">
        <f t="shared" si="4"/>
        <v>0</v>
      </c>
      <c r="AU82" s="128">
        <f t="shared" si="5"/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 s="130">
        <v>21173.77</v>
      </c>
      <c r="BO82">
        <v>2.29</v>
      </c>
      <c r="BP82" s="128">
        <v>21171.48</v>
      </c>
      <c r="BQ82" s="128">
        <v>0</v>
      </c>
      <c r="BR82" s="128">
        <v>0</v>
      </c>
      <c r="BS82" s="128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ht="18.75" x14ac:dyDescent="0.25">
      <c r="A83" s="2" t="s">
        <v>89</v>
      </c>
      <c r="B83" s="79" t="s">
        <v>242</v>
      </c>
      <c r="C83" s="93" t="s">
        <v>269</v>
      </c>
      <c r="D83" t="s">
        <v>90</v>
      </c>
      <c r="E83" t="s">
        <v>90</v>
      </c>
      <c r="F83" t="s">
        <v>270</v>
      </c>
      <c r="G83">
        <v>1</v>
      </c>
      <c r="H83">
        <v>9</v>
      </c>
      <c r="I83" t="s">
        <v>90</v>
      </c>
      <c r="J83">
        <v>1</v>
      </c>
      <c r="K83">
        <v>3</v>
      </c>
      <c r="L83" s="128">
        <v>1</v>
      </c>
      <c r="M83" s="128">
        <v>0</v>
      </c>
      <c r="N83" s="128">
        <f t="shared" si="3"/>
        <v>1</v>
      </c>
      <c r="O83">
        <v>0</v>
      </c>
      <c r="P83">
        <v>0</v>
      </c>
      <c r="Q83">
        <v>0</v>
      </c>
      <c r="R83" s="134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28</v>
      </c>
      <c r="AA83">
        <v>0</v>
      </c>
      <c r="AB83" s="128">
        <v>21.7</v>
      </c>
      <c r="AC83">
        <v>21.7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s="128">
        <v>16</v>
      </c>
      <c r="AN83">
        <v>0</v>
      </c>
      <c r="AO83" s="128">
        <v>27</v>
      </c>
      <c r="AP83">
        <v>0</v>
      </c>
      <c r="AQ83" s="128">
        <v>7</v>
      </c>
      <c r="AR83">
        <v>0</v>
      </c>
      <c r="AS83" s="128">
        <v>18</v>
      </c>
      <c r="AT83" s="128">
        <f t="shared" si="4"/>
        <v>45</v>
      </c>
      <c r="AU83" s="128">
        <f t="shared" si="5"/>
        <v>23</v>
      </c>
      <c r="AV83">
        <v>0</v>
      </c>
      <c r="AW83">
        <v>9</v>
      </c>
      <c r="AX83">
        <v>0</v>
      </c>
      <c r="AY83">
        <v>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4.9000000000000004</v>
      </c>
      <c r="BF83">
        <v>0</v>
      </c>
      <c r="BG83">
        <v>0</v>
      </c>
      <c r="BH83">
        <v>0.82</v>
      </c>
      <c r="BI83">
        <v>0</v>
      </c>
      <c r="BJ83">
        <v>0</v>
      </c>
      <c r="BK83">
        <v>0</v>
      </c>
      <c r="BL83">
        <v>0.6</v>
      </c>
      <c r="BM83">
        <v>0</v>
      </c>
      <c r="BN83" s="130">
        <v>847.97</v>
      </c>
      <c r="BO83">
        <v>35.6</v>
      </c>
      <c r="BP83" s="128">
        <v>66.81</v>
      </c>
      <c r="BQ83" s="128">
        <v>0</v>
      </c>
      <c r="BR83" s="128">
        <v>745.56</v>
      </c>
      <c r="BS83" s="128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ht="18.75" x14ac:dyDescent="0.25">
      <c r="A84" s="2" t="s">
        <v>89</v>
      </c>
      <c r="B84" s="79" t="s">
        <v>242</v>
      </c>
      <c r="C84" s="94" t="s">
        <v>271</v>
      </c>
      <c r="D84" t="s">
        <v>90</v>
      </c>
      <c r="E84" t="s">
        <v>90</v>
      </c>
      <c r="F84" t="s">
        <v>272</v>
      </c>
      <c r="G84">
        <v>40</v>
      </c>
      <c r="H84">
        <v>0</v>
      </c>
      <c r="I84" t="s">
        <v>90</v>
      </c>
      <c r="J84">
        <v>0</v>
      </c>
      <c r="K84">
        <v>74815</v>
      </c>
      <c r="L84" s="128">
        <v>0</v>
      </c>
      <c r="M84" s="128">
        <v>0</v>
      </c>
      <c r="N84" s="128">
        <f t="shared" si="3"/>
        <v>0</v>
      </c>
      <c r="O84">
        <v>0</v>
      </c>
      <c r="P84">
        <v>0</v>
      </c>
      <c r="Q84">
        <v>0</v>
      </c>
      <c r="R84" s="13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28">
        <v>9542.75</v>
      </c>
      <c r="AC84">
        <v>9291</v>
      </c>
      <c r="AD84">
        <v>7048.09</v>
      </c>
      <c r="AE84">
        <v>6829.82</v>
      </c>
      <c r="AF84">
        <v>1053.1400000000001</v>
      </c>
      <c r="AG84">
        <v>1031.1500000000001</v>
      </c>
      <c r="AH84">
        <v>0</v>
      </c>
      <c r="AI84">
        <v>0</v>
      </c>
      <c r="AJ84">
        <v>0</v>
      </c>
      <c r="AK84">
        <v>0</v>
      </c>
      <c r="AL84">
        <v>0</v>
      </c>
      <c r="AM84" s="128">
        <v>2</v>
      </c>
      <c r="AN84">
        <v>1</v>
      </c>
      <c r="AO84" s="128">
        <v>5</v>
      </c>
      <c r="AP84">
        <v>3</v>
      </c>
      <c r="AQ84" s="128">
        <v>2</v>
      </c>
      <c r="AR84">
        <v>2</v>
      </c>
      <c r="AS84" s="128">
        <v>4</v>
      </c>
      <c r="AT84" s="128">
        <f t="shared" si="4"/>
        <v>9</v>
      </c>
      <c r="AU84" s="128">
        <f t="shared" si="5"/>
        <v>4</v>
      </c>
      <c r="AV84">
        <v>3</v>
      </c>
      <c r="AW84">
        <v>24</v>
      </c>
      <c r="AX84">
        <v>10</v>
      </c>
      <c r="AY84">
        <v>33</v>
      </c>
      <c r="AZ84">
        <v>13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 s="130">
        <v>10369.25</v>
      </c>
      <c r="BO84">
        <v>52.8</v>
      </c>
      <c r="BP84" s="128">
        <v>10260.450000000001</v>
      </c>
      <c r="BQ84" s="128">
        <v>0</v>
      </c>
      <c r="BR84" s="128">
        <v>56</v>
      </c>
      <c r="BS84" s="128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ht="18.75" x14ac:dyDescent="0.25">
      <c r="A85" s="2" t="s">
        <v>89</v>
      </c>
      <c r="B85" s="95" t="s">
        <v>273</v>
      </c>
      <c r="C85" s="96" t="s">
        <v>274</v>
      </c>
      <c r="D85" t="s">
        <v>90</v>
      </c>
      <c r="E85" t="s">
        <v>90</v>
      </c>
      <c r="F85" t="s">
        <v>275</v>
      </c>
      <c r="G85">
        <v>34</v>
      </c>
      <c r="H85">
        <v>0</v>
      </c>
      <c r="I85" t="s">
        <v>90</v>
      </c>
      <c r="J85">
        <v>0</v>
      </c>
      <c r="K85">
        <v>124891</v>
      </c>
      <c r="L85" s="128">
        <v>0</v>
      </c>
      <c r="M85" s="128">
        <v>0</v>
      </c>
      <c r="N85" s="128">
        <f t="shared" si="3"/>
        <v>0</v>
      </c>
      <c r="O85">
        <v>0</v>
      </c>
      <c r="P85">
        <v>0</v>
      </c>
      <c r="Q85">
        <v>4211</v>
      </c>
      <c r="R85" s="134">
        <v>47</v>
      </c>
      <c r="S85">
        <v>3</v>
      </c>
      <c r="T85">
        <v>44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28">
        <v>12683.89</v>
      </c>
      <c r="AC85">
        <v>9075.14</v>
      </c>
      <c r="AD85">
        <v>12403.19</v>
      </c>
      <c r="AE85">
        <v>9063.84</v>
      </c>
      <c r="AF85">
        <v>37.9</v>
      </c>
      <c r="AG85">
        <v>37.9</v>
      </c>
      <c r="AH85">
        <v>0</v>
      </c>
      <c r="AI85">
        <v>0</v>
      </c>
      <c r="AJ85">
        <v>0</v>
      </c>
      <c r="AK85">
        <v>0</v>
      </c>
      <c r="AL85">
        <v>0</v>
      </c>
      <c r="AM85" s="128">
        <v>2582</v>
      </c>
      <c r="AN85">
        <v>2582</v>
      </c>
      <c r="AO85" s="128">
        <v>2596</v>
      </c>
      <c r="AP85">
        <v>2596</v>
      </c>
      <c r="AQ85" s="128">
        <v>4670</v>
      </c>
      <c r="AR85">
        <v>4669</v>
      </c>
      <c r="AS85" s="128">
        <v>4670</v>
      </c>
      <c r="AT85" s="128">
        <f t="shared" si="4"/>
        <v>7266</v>
      </c>
      <c r="AU85" s="128">
        <f t="shared" si="5"/>
        <v>7252</v>
      </c>
      <c r="AV85">
        <v>4669</v>
      </c>
      <c r="AW85">
        <v>9521</v>
      </c>
      <c r="AX85">
        <v>9514</v>
      </c>
      <c r="AY85">
        <v>9521</v>
      </c>
      <c r="AZ85">
        <v>9514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 s="130">
        <v>3059.75</v>
      </c>
      <c r="BO85">
        <v>20</v>
      </c>
      <c r="BP85" s="128">
        <v>3039.75</v>
      </c>
      <c r="BQ85" s="128">
        <v>0</v>
      </c>
      <c r="BR85" s="128">
        <v>0</v>
      </c>
      <c r="BS85" s="128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ht="18.75" x14ac:dyDescent="0.25">
      <c r="A86" s="2" t="s">
        <v>89</v>
      </c>
      <c r="B86" s="95" t="s">
        <v>273</v>
      </c>
      <c r="C86" s="97" t="s">
        <v>276</v>
      </c>
      <c r="D86" t="s">
        <v>90</v>
      </c>
      <c r="E86" t="s">
        <v>90</v>
      </c>
      <c r="F86" t="s">
        <v>277</v>
      </c>
      <c r="G86">
        <v>17</v>
      </c>
      <c r="H86">
        <v>108</v>
      </c>
      <c r="I86" t="s">
        <v>90</v>
      </c>
      <c r="J86">
        <v>0</v>
      </c>
      <c r="K86">
        <v>44725</v>
      </c>
      <c r="L86" s="128">
        <v>0</v>
      </c>
      <c r="M86" s="128">
        <v>0</v>
      </c>
      <c r="N86" s="128">
        <f t="shared" si="3"/>
        <v>0</v>
      </c>
      <c r="O86">
        <v>0</v>
      </c>
      <c r="P86">
        <v>0</v>
      </c>
      <c r="Q86">
        <v>355</v>
      </c>
      <c r="R86" s="134">
        <v>1903</v>
      </c>
      <c r="S86">
        <v>321</v>
      </c>
      <c r="T86">
        <v>1582</v>
      </c>
      <c r="U86">
        <v>3</v>
      </c>
      <c r="V86">
        <v>0</v>
      </c>
      <c r="W86">
        <v>0</v>
      </c>
      <c r="X86">
        <v>0</v>
      </c>
      <c r="Y86">
        <v>0</v>
      </c>
      <c r="Z86">
        <v>3</v>
      </c>
      <c r="AA86">
        <v>0</v>
      </c>
      <c r="AB86" s="128">
        <v>4546.53</v>
      </c>
      <c r="AC86">
        <v>4150.46</v>
      </c>
      <c r="AD86">
        <v>2252.9899999999998</v>
      </c>
      <c r="AE86">
        <v>1897.85</v>
      </c>
      <c r="AF86">
        <v>1258.5</v>
      </c>
      <c r="AG86">
        <v>1144.4000000000001</v>
      </c>
      <c r="AH86">
        <v>0</v>
      </c>
      <c r="AI86">
        <v>0</v>
      </c>
      <c r="AJ86">
        <v>0</v>
      </c>
      <c r="AK86">
        <v>0</v>
      </c>
      <c r="AL86">
        <v>0</v>
      </c>
      <c r="AM86" s="128">
        <v>15</v>
      </c>
      <c r="AN86">
        <v>15</v>
      </c>
      <c r="AO86" s="128">
        <v>45</v>
      </c>
      <c r="AP86">
        <v>45</v>
      </c>
      <c r="AQ86" s="128">
        <v>19</v>
      </c>
      <c r="AR86">
        <v>18</v>
      </c>
      <c r="AS86" s="128">
        <v>53</v>
      </c>
      <c r="AT86" s="128">
        <f t="shared" si="4"/>
        <v>98</v>
      </c>
      <c r="AU86" s="128">
        <f t="shared" si="5"/>
        <v>34</v>
      </c>
      <c r="AV86">
        <v>51</v>
      </c>
      <c r="AW86">
        <v>26</v>
      </c>
      <c r="AX86">
        <v>26</v>
      </c>
      <c r="AY86">
        <v>66</v>
      </c>
      <c r="AZ86">
        <v>66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 s="130">
        <v>3905.55</v>
      </c>
      <c r="BO86">
        <v>43.5</v>
      </c>
      <c r="BP86" s="128">
        <v>3612.05</v>
      </c>
      <c r="BQ86" s="128">
        <v>0</v>
      </c>
      <c r="BR86" s="128">
        <v>0</v>
      </c>
      <c r="BS86" s="128">
        <v>0</v>
      </c>
      <c r="BT86">
        <v>250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ht="18.75" x14ac:dyDescent="0.25">
      <c r="A87" s="2" t="s">
        <v>89</v>
      </c>
      <c r="B87" s="95" t="s">
        <v>273</v>
      </c>
      <c r="C87" s="98" t="s">
        <v>278</v>
      </c>
      <c r="D87" t="s">
        <v>90</v>
      </c>
      <c r="E87" t="s">
        <v>90</v>
      </c>
      <c r="F87" t="s">
        <v>279</v>
      </c>
      <c r="G87">
        <v>48</v>
      </c>
      <c r="H87">
        <v>0</v>
      </c>
      <c r="I87" t="s">
        <v>90</v>
      </c>
      <c r="J87">
        <v>0</v>
      </c>
      <c r="K87">
        <v>34661</v>
      </c>
      <c r="L87" s="128">
        <v>0</v>
      </c>
      <c r="M87" s="128">
        <v>0</v>
      </c>
      <c r="N87" s="128">
        <f t="shared" si="3"/>
        <v>0</v>
      </c>
      <c r="O87">
        <v>0</v>
      </c>
      <c r="P87">
        <v>0</v>
      </c>
      <c r="Q87">
        <v>0</v>
      </c>
      <c r="R87" s="134">
        <v>1400</v>
      </c>
      <c r="S87">
        <v>0</v>
      </c>
      <c r="T87">
        <v>1400</v>
      </c>
      <c r="U87">
        <v>0</v>
      </c>
      <c r="V87">
        <v>2132</v>
      </c>
      <c r="W87">
        <v>0</v>
      </c>
      <c r="X87">
        <v>0</v>
      </c>
      <c r="Y87">
        <v>0</v>
      </c>
      <c r="Z87">
        <v>20</v>
      </c>
      <c r="AA87">
        <v>0</v>
      </c>
      <c r="AB87" s="128">
        <v>5240.67</v>
      </c>
      <c r="AC87">
        <v>4600.25</v>
      </c>
      <c r="AD87">
        <v>2609.5100000000002</v>
      </c>
      <c r="AE87">
        <v>2484.34</v>
      </c>
      <c r="AF87">
        <v>277.36</v>
      </c>
      <c r="AG87">
        <v>245.85</v>
      </c>
      <c r="AH87">
        <v>0</v>
      </c>
      <c r="AI87">
        <v>0</v>
      </c>
      <c r="AJ87">
        <v>0</v>
      </c>
      <c r="AK87">
        <v>0</v>
      </c>
      <c r="AL87">
        <v>0</v>
      </c>
      <c r="AM87" s="128">
        <v>306</v>
      </c>
      <c r="AN87">
        <v>288</v>
      </c>
      <c r="AO87" s="128">
        <v>664</v>
      </c>
      <c r="AP87">
        <v>625</v>
      </c>
      <c r="AQ87" s="128">
        <v>428</v>
      </c>
      <c r="AR87">
        <v>428</v>
      </c>
      <c r="AS87" s="128">
        <v>989</v>
      </c>
      <c r="AT87" s="128">
        <f t="shared" si="4"/>
        <v>1653</v>
      </c>
      <c r="AU87" s="128">
        <f t="shared" si="5"/>
        <v>734</v>
      </c>
      <c r="AV87">
        <v>985</v>
      </c>
      <c r="AW87">
        <v>1753</v>
      </c>
      <c r="AX87">
        <v>1724</v>
      </c>
      <c r="AY87">
        <v>4133</v>
      </c>
      <c r="AZ87">
        <v>4119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 s="130">
        <v>5077.37</v>
      </c>
      <c r="BO87">
        <v>1362.6</v>
      </c>
      <c r="BP87" s="128">
        <v>2486.67</v>
      </c>
      <c r="BQ87" s="128">
        <v>36</v>
      </c>
      <c r="BR87" s="128">
        <v>964.1</v>
      </c>
      <c r="BS87" s="128">
        <v>3.8</v>
      </c>
      <c r="BT87">
        <v>224.2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ht="18.75" x14ac:dyDescent="0.25">
      <c r="A88" s="2" t="s">
        <v>89</v>
      </c>
      <c r="B88" s="95" t="s">
        <v>273</v>
      </c>
      <c r="C88" s="99" t="s">
        <v>280</v>
      </c>
      <c r="D88" t="s">
        <v>90</v>
      </c>
      <c r="E88" t="s">
        <v>90</v>
      </c>
      <c r="F88" t="s">
        <v>281</v>
      </c>
      <c r="G88">
        <v>25</v>
      </c>
      <c r="H88">
        <v>0</v>
      </c>
      <c r="I88" t="s">
        <v>282</v>
      </c>
      <c r="J88">
        <v>0</v>
      </c>
      <c r="K88">
        <v>114262</v>
      </c>
      <c r="L88" s="128">
        <v>2</v>
      </c>
      <c r="M88" s="128">
        <v>0</v>
      </c>
      <c r="N88" s="128">
        <f t="shared" si="3"/>
        <v>2</v>
      </c>
      <c r="O88">
        <v>0</v>
      </c>
      <c r="P88">
        <v>0</v>
      </c>
      <c r="Q88">
        <v>798</v>
      </c>
      <c r="R88" s="134">
        <v>298</v>
      </c>
      <c r="S88">
        <v>72</v>
      </c>
      <c r="T88">
        <v>226</v>
      </c>
      <c r="U88">
        <v>1</v>
      </c>
      <c r="V88">
        <v>2</v>
      </c>
      <c r="W88">
        <v>0</v>
      </c>
      <c r="X88">
        <v>0</v>
      </c>
      <c r="Y88">
        <v>0</v>
      </c>
      <c r="Z88">
        <v>25</v>
      </c>
      <c r="AA88">
        <v>0</v>
      </c>
      <c r="AB88" s="128">
        <v>15049.58</v>
      </c>
      <c r="AC88">
        <v>14078.43</v>
      </c>
      <c r="AD88">
        <v>8439.58</v>
      </c>
      <c r="AE88">
        <v>8291.77</v>
      </c>
      <c r="AF88">
        <v>2904.88</v>
      </c>
      <c r="AG88">
        <v>2866.77</v>
      </c>
      <c r="AH88">
        <v>0</v>
      </c>
      <c r="AI88">
        <v>0</v>
      </c>
      <c r="AJ88">
        <v>0</v>
      </c>
      <c r="AK88">
        <v>0</v>
      </c>
      <c r="AL88">
        <v>11</v>
      </c>
      <c r="AM88" s="128">
        <v>445</v>
      </c>
      <c r="AN88">
        <v>361</v>
      </c>
      <c r="AO88" s="128">
        <v>708</v>
      </c>
      <c r="AP88">
        <v>680</v>
      </c>
      <c r="AQ88" s="128">
        <v>336</v>
      </c>
      <c r="AR88">
        <v>330</v>
      </c>
      <c r="AS88" s="128">
        <v>568</v>
      </c>
      <c r="AT88" s="128">
        <f t="shared" si="4"/>
        <v>1276</v>
      </c>
      <c r="AU88" s="128">
        <f t="shared" si="5"/>
        <v>781</v>
      </c>
      <c r="AV88">
        <v>540</v>
      </c>
      <c r="AW88">
        <v>265</v>
      </c>
      <c r="AX88">
        <v>238</v>
      </c>
      <c r="AY88">
        <v>372</v>
      </c>
      <c r="AZ88">
        <v>337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 s="130">
        <v>11394.71</v>
      </c>
      <c r="BO88">
        <v>955.74</v>
      </c>
      <c r="BP88" s="128">
        <v>8865.4699999999993</v>
      </c>
      <c r="BQ88" s="128">
        <v>205</v>
      </c>
      <c r="BR88" s="128">
        <v>1071.5999999999999</v>
      </c>
      <c r="BS88" s="128">
        <v>83</v>
      </c>
      <c r="BT88">
        <v>213.9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ht="18.75" x14ac:dyDescent="0.25">
      <c r="A89" s="2" t="s">
        <v>89</v>
      </c>
      <c r="B89" s="95" t="s">
        <v>273</v>
      </c>
      <c r="C89" s="100" t="s">
        <v>283</v>
      </c>
      <c r="D89" t="s">
        <v>90</v>
      </c>
      <c r="E89" t="s">
        <v>90</v>
      </c>
      <c r="F89" t="s">
        <v>284</v>
      </c>
      <c r="G89">
        <v>32</v>
      </c>
      <c r="H89">
        <v>0</v>
      </c>
      <c r="I89" t="s">
        <v>90</v>
      </c>
      <c r="J89">
        <v>0</v>
      </c>
      <c r="K89">
        <v>30895</v>
      </c>
      <c r="L89" s="128">
        <v>0</v>
      </c>
      <c r="M89" s="128">
        <v>0</v>
      </c>
      <c r="N89" s="128">
        <f t="shared" si="3"/>
        <v>0</v>
      </c>
      <c r="O89">
        <v>0</v>
      </c>
      <c r="P89">
        <v>0</v>
      </c>
      <c r="Q89">
        <v>0</v>
      </c>
      <c r="R89" s="134">
        <v>0</v>
      </c>
      <c r="S89">
        <v>0</v>
      </c>
      <c r="T89">
        <v>0</v>
      </c>
      <c r="U89">
        <v>0</v>
      </c>
      <c r="V89">
        <v>0</v>
      </c>
      <c r="W89">
        <v>353</v>
      </c>
      <c r="X89">
        <v>0</v>
      </c>
      <c r="Y89">
        <v>0</v>
      </c>
      <c r="Z89">
        <v>0</v>
      </c>
      <c r="AA89">
        <v>0</v>
      </c>
      <c r="AB89" s="128">
        <v>4417.72</v>
      </c>
      <c r="AC89">
        <v>4350.4399999999996</v>
      </c>
      <c r="AD89">
        <v>3331.32</v>
      </c>
      <c r="AE89">
        <v>3264.06</v>
      </c>
      <c r="AF89">
        <v>1659.66</v>
      </c>
      <c r="AG89">
        <v>1659.66</v>
      </c>
      <c r="AH89">
        <v>0</v>
      </c>
      <c r="AI89">
        <v>0</v>
      </c>
      <c r="AJ89">
        <v>0</v>
      </c>
      <c r="AK89">
        <v>0</v>
      </c>
      <c r="AL89">
        <v>0</v>
      </c>
      <c r="AM89" s="128">
        <v>202</v>
      </c>
      <c r="AN89">
        <v>202</v>
      </c>
      <c r="AO89" s="128">
        <v>466</v>
      </c>
      <c r="AP89">
        <v>466</v>
      </c>
      <c r="AQ89" s="128">
        <v>201</v>
      </c>
      <c r="AR89">
        <v>201</v>
      </c>
      <c r="AS89" s="128">
        <v>491</v>
      </c>
      <c r="AT89" s="128">
        <f t="shared" si="4"/>
        <v>957</v>
      </c>
      <c r="AU89" s="128">
        <f t="shared" si="5"/>
        <v>403</v>
      </c>
      <c r="AV89">
        <v>491</v>
      </c>
      <c r="AW89">
        <v>378</v>
      </c>
      <c r="AX89">
        <v>378</v>
      </c>
      <c r="AY89">
        <v>648</v>
      </c>
      <c r="AZ89">
        <v>648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 s="130">
        <v>5091.9399999999996</v>
      </c>
      <c r="BO89">
        <v>735.75</v>
      </c>
      <c r="BP89" s="128">
        <v>3953.19</v>
      </c>
      <c r="BQ89" s="128">
        <v>0</v>
      </c>
      <c r="BR89" s="128">
        <v>364</v>
      </c>
      <c r="BS89" s="128">
        <v>39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</row>
    <row r="90" spans="1:94" ht="18.75" x14ac:dyDescent="0.25">
      <c r="A90" s="2" t="s">
        <v>89</v>
      </c>
      <c r="B90" s="95" t="s">
        <v>273</v>
      </c>
      <c r="C90" s="101" t="s">
        <v>285</v>
      </c>
      <c r="D90" t="s">
        <v>90</v>
      </c>
      <c r="E90" t="s">
        <v>90</v>
      </c>
      <c r="F90" t="s">
        <v>286</v>
      </c>
      <c r="G90">
        <v>7</v>
      </c>
      <c r="H90">
        <v>0</v>
      </c>
      <c r="I90" t="s">
        <v>90</v>
      </c>
      <c r="J90">
        <v>0</v>
      </c>
      <c r="K90">
        <v>37053</v>
      </c>
      <c r="L90" s="128">
        <v>0</v>
      </c>
      <c r="M90" s="128">
        <v>0</v>
      </c>
      <c r="N90" s="128">
        <f t="shared" si="3"/>
        <v>0</v>
      </c>
      <c r="O90">
        <v>0</v>
      </c>
      <c r="P90">
        <v>0</v>
      </c>
      <c r="Q90">
        <v>797</v>
      </c>
      <c r="R90" s="134">
        <v>615</v>
      </c>
      <c r="S90">
        <v>34</v>
      </c>
      <c r="T90">
        <v>581</v>
      </c>
      <c r="U90">
        <v>4</v>
      </c>
      <c r="V90">
        <v>158</v>
      </c>
      <c r="W90">
        <v>74</v>
      </c>
      <c r="X90">
        <v>0</v>
      </c>
      <c r="Y90">
        <v>0</v>
      </c>
      <c r="Z90">
        <v>3</v>
      </c>
      <c r="AA90">
        <v>0</v>
      </c>
      <c r="AB90" s="128">
        <v>13021.13</v>
      </c>
      <c r="AC90">
        <v>11450.26</v>
      </c>
      <c r="AD90">
        <v>8199.42</v>
      </c>
      <c r="AE90">
        <v>7770.5</v>
      </c>
      <c r="AF90">
        <v>735.5</v>
      </c>
      <c r="AG90">
        <v>733.5</v>
      </c>
      <c r="AH90">
        <v>0</v>
      </c>
      <c r="AI90">
        <v>0</v>
      </c>
      <c r="AJ90">
        <v>0</v>
      </c>
      <c r="AK90">
        <v>0</v>
      </c>
      <c r="AL90">
        <v>0</v>
      </c>
      <c r="AM90" s="128">
        <v>115</v>
      </c>
      <c r="AN90">
        <v>115</v>
      </c>
      <c r="AO90" s="128">
        <v>322</v>
      </c>
      <c r="AP90">
        <v>322</v>
      </c>
      <c r="AQ90" s="128">
        <v>211</v>
      </c>
      <c r="AR90">
        <v>136</v>
      </c>
      <c r="AS90" s="128">
        <v>466</v>
      </c>
      <c r="AT90" s="128">
        <f t="shared" si="4"/>
        <v>788</v>
      </c>
      <c r="AU90" s="128">
        <f t="shared" si="5"/>
        <v>326</v>
      </c>
      <c r="AV90">
        <v>466</v>
      </c>
      <c r="AW90">
        <v>372</v>
      </c>
      <c r="AX90">
        <v>372</v>
      </c>
      <c r="AY90">
        <v>739</v>
      </c>
      <c r="AZ90">
        <v>739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 s="130">
        <v>11697.4</v>
      </c>
      <c r="BO90">
        <v>1376.42</v>
      </c>
      <c r="BP90" s="128">
        <v>7511.98</v>
      </c>
      <c r="BQ90" s="128">
        <v>333.5</v>
      </c>
      <c r="BR90" s="128">
        <v>2155.5</v>
      </c>
      <c r="BS90" s="128">
        <v>30</v>
      </c>
      <c r="BT90">
        <v>290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</row>
    <row r="91" spans="1:94" ht="18.75" x14ac:dyDescent="0.25">
      <c r="A91" s="2" t="s">
        <v>89</v>
      </c>
      <c r="B91" s="95" t="s">
        <v>273</v>
      </c>
      <c r="C91" s="102" t="s">
        <v>287</v>
      </c>
      <c r="D91" t="s">
        <v>90</v>
      </c>
      <c r="E91" t="s">
        <v>90</v>
      </c>
      <c r="F91" t="s">
        <v>288</v>
      </c>
      <c r="G91">
        <v>19</v>
      </c>
      <c r="H91">
        <v>3</v>
      </c>
      <c r="I91" t="s">
        <v>90</v>
      </c>
      <c r="J91">
        <v>0</v>
      </c>
      <c r="K91">
        <v>27596</v>
      </c>
      <c r="L91" s="128">
        <v>0</v>
      </c>
      <c r="M91" s="128">
        <v>0</v>
      </c>
      <c r="N91" s="128">
        <f t="shared" si="3"/>
        <v>0</v>
      </c>
      <c r="O91">
        <v>0</v>
      </c>
      <c r="P91">
        <v>0</v>
      </c>
      <c r="Q91">
        <v>3945</v>
      </c>
      <c r="R91" s="134">
        <v>1343</v>
      </c>
      <c r="S91">
        <v>625</v>
      </c>
      <c r="T91">
        <v>718</v>
      </c>
      <c r="U91">
        <v>12</v>
      </c>
      <c r="V91">
        <v>312</v>
      </c>
      <c r="W91">
        <v>0</v>
      </c>
      <c r="X91">
        <v>0</v>
      </c>
      <c r="Y91">
        <v>0</v>
      </c>
      <c r="Z91">
        <v>0</v>
      </c>
      <c r="AA91">
        <v>0</v>
      </c>
      <c r="AB91" s="128">
        <v>5942.8</v>
      </c>
      <c r="AC91">
        <v>5941.1</v>
      </c>
      <c r="AD91">
        <v>5942.8</v>
      </c>
      <c r="AE91">
        <v>3338.8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s="128">
        <v>28</v>
      </c>
      <c r="AN91">
        <v>10</v>
      </c>
      <c r="AO91" s="128">
        <v>99</v>
      </c>
      <c r="AP91">
        <v>43</v>
      </c>
      <c r="AQ91" s="128">
        <v>7</v>
      </c>
      <c r="AR91">
        <v>7</v>
      </c>
      <c r="AS91" s="128">
        <v>33</v>
      </c>
      <c r="AT91" s="128">
        <f t="shared" si="4"/>
        <v>132</v>
      </c>
      <c r="AU91" s="128">
        <f t="shared" si="5"/>
        <v>35</v>
      </c>
      <c r="AV91">
        <v>31</v>
      </c>
      <c r="AW91">
        <v>19</v>
      </c>
      <c r="AX91">
        <v>18</v>
      </c>
      <c r="AY91">
        <v>56</v>
      </c>
      <c r="AZ91">
        <v>51</v>
      </c>
      <c r="BA91">
        <v>0</v>
      </c>
      <c r="BB91">
        <v>0</v>
      </c>
      <c r="BC91">
        <v>0</v>
      </c>
      <c r="BD91">
        <v>0</v>
      </c>
      <c r="BE91">
        <v>5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3</v>
      </c>
      <c r="BL91">
        <v>0</v>
      </c>
      <c r="BM91">
        <v>0</v>
      </c>
      <c r="BN91" s="130">
        <v>3638.3</v>
      </c>
      <c r="BO91">
        <v>10</v>
      </c>
      <c r="BP91" s="128">
        <v>3619</v>
      </c>
      <c r="BQ91" s="128">
        <v>0</v>
      </c>
      <c r="BR91" s="128">
        <v>0</v>
      </c>
      <c r="BS91" s="128">
        <v>0</v>
      </c>
      <c r="BT91">
        <v>9.3000000000000007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ht="18.75" x14ac:dyDescent="0.25">
      <c r="A92" s="2" t="s">
        <v>89</v>
      </c>
      <c r="B92" s="95" t="s">
        <v>273</v>
      </c>
      <c r="C92" s="103" t="s">
        <v>289</v>
      </c>
      <c r="D92" t="s">
        <v>90</v>
      </c>
      <c r="E92" t="s">
        <v>90</v>
      </c>
      <c r="F92" t="s">
        <v>290</v>
      </c>
      <c r="G92">
        <v>27</v>
      </c>
      <c r="H92">
        <v>0</v>
      </c>
      <c r="I92" t="s">
        <v>90</v>
      </c>
      <c r="J92">
        <v>0</v>
      </c>
      <c r="K92">
        <v>67374</v>
      </c>
      <c r="L92" s="128">
        <v>0</v>
      </c>
      <c r="M92" s="128">
        <v>0</v>
      </c>
      <c r="N92" s="128">
        <f t="shared" si="3"/>
        <v>0</v>
      </c>
      <c r="O92">
        <v>0</v>
      </c>
      <c r="P92">
        <v>0</v>
      </c>
      <c r="Q92">
        <v>0</v>
      </c>
      <c r="R92" s="134">
        <v>4364</v>
      </c>
      <c r="S92">
        <v>1520</v>
      </c>
      <c r="T92">
        <v>2844</v>
      </c>
      <c r="U92">
        <v>99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28">
        <v>10935.17</v>
      </c>
      <c r="AC92">
        <v>0</v>
      </c>
      <c r="AD92">
        <v>10044.049999999999</v>
      </c>
      <c r="AE92">
        <v>0</v>
      </c>
      <c r="AF92">
        <v>1621.2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s="128">
        <v>0</v>
      </c>
      <c r="AN92">
        <v>0</v>
      </c>
      <c r="AO92" s="128">
        <v>0</v>
      </c>
      <c r="AP92">
        <v>0</v>
      </c>
      <c r="AQ92" s="128">
        <v>757</v>
      </c>
      <c r="AR92">
        <v>0</v>
      </c>
      <c r="AS92" s="128">
        <v>1686</v>
      </c>
      <c r="AT92" s="128">
        <f t="shared" si="4"/>
        <v>1686</v>
      </c>
      <c r="AU92" s="128">
        <f t="shared" si="5"/>
        <v>757</v>
      </c>
      <c r="AV92">
        <v>0</v>
      </c>
      <c r="AW92">
        <v>2527</v>
      </c>
      <c r="AX92">
        <v>0</v>
      </c>
      <c r="AY92">
        <v>4621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93.39</v>
      </c>
      <c r="BF92">
        <v>20.07</v>
      </c>
      <c r="BG92">
        <v>0</v>
      </c>
      <c r="BH92">
        <v>0</v>
      </c>
      <c r="BI92">
        <v>3</v>
      </c>
      <c r="BJ92">
        <v>0</v>
      </c>
      <c r="BK92">
        <v>0</v>
      </c>
      <c r="BL92">
        <v>0</v>
      </c>
      <c r="BM92">
        <v>0</v>
      </c>
      <c r="BN92" s="130">
        <v>11101.87</v>
      </c>
      <c r="BO92">
        <v>3714</v>
      </c>
      <c r="BP92" s="128">
        <v>5607.87</v>
      </c>
      <c r="BQ92" s="128">
        <v>0</v>
      </c>
      <c r="BR92" s="128">
        <v>1295.2</v>
      </c>
      <c r="BS92" s="128">
        <v>484.8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ht="18.75" x14ac:dyDescent="0.25">
      <c r="A93" s="2" t="s">
        <v>89</v>
      </c>
      <c r="B93" s="95" t="s">
        <v>273</v>
      </c>
      <c r="C93" s="104" t="s">
        <v>291</v>
      </c>
      <c r="D93" t="s">
        <v>90</v>
      </c>
      <c r="E93" t="s">
        <v>90</v>
      </c>
      <c r="F93" t="s">
        <v>292</v>
      </c>
      <c r="G93">
        <v>20</v>
      </c>
      <c r="H93">
        <v>137</v>
      </c>
      <c r="I93" t="s">
        <v>90</v>
      </c>
      <c r="J93">
        <v>0</v>
      </c>
      <c r="K93">
        <v>74595</v>
      </c>
      <c r="L93" s="128">
        <v>0</v>
      </c>
      <c r="M93" s="128">
        <v>0</v>
      </c>
      <c r="N93" s="128">
        <f t="shared" si="3"/>
        <v>0</v>
      </c>
      <c r="O93">
        <v>0</v>
      </c>
      <c r="P93">
        <v>0</v>
      </c>
      <c r="Q93">
        <v>2825</v>
      </c>
      <c r="R93" s="134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28">
        <v>11668</v>
      </c>
      <c r="AC93">
        <v>2615.3000000000002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128">
        <v>0</v>
      </c>
      <c r="AN93">
        <v>0</v>
      </c>
      <c r="AO93" s="128">
        <v>8</v>
      </c>
      <c r="AP93">
        <v>0</v>
      </c>
      <c r="AQ93" s="128">
        <v>0</v>
      </c>
      <c r="AR93">
        <v>0</v>
      </c>
      <c r="AS93" s="128">
        <v>121</v>
      </c>
      <c r="AT93" s="128">
        <f t="shared" si="4"/>
        <v>129</v>
      </c>
      <c r="AU93" s="128">
        <f t="shared" si="5"/>
        <v>0</v>
      </c>
      <c r="AV93">
        <v>0</v>
      </c>
      <c r="AW93">
        <v>0</v>
      </c>
      <c r="AX93">
        <v>0</v>
      </c>
      <c r="AY93">
        <v>129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16</v>
      </c>
      <c r="BF93">
        <v>0</v>
      </c>
      <c r="BG93">
        <v>12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 s="130">
        <v>12237.04</v>
      </c>
      <c r="BO93">
        <v>453</v>
      </c>
      <c r="BP93" s="128">
        <v>8404.0400000000009</v>
      </c>
      <c r="BQ93" s="128">
        <v>0</v>
      </c>
      <c r="BR93" s="128">
        <v>3380</v>
      </c>
      <c r="BS93" s="128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</row>
    <row r="94" spans="1:94" ht="18.75" x14ac:dyDescent="0.25">
      <c r="A94" s="2" t="s">
        <v>89</v>
      </c>
      <c r="B94" s="95" t="s">
        <v>273</v>
      </c>
      <c r="C94" s="105" t="s">
        <v>293</v>
      </c>
      <c r="D94" t="s">
        <v>90</v>
      </c>
      <c r="E94" t="s">
        <v>90</v>
      </c>
      <c r="F94" t="s">
        <v>294</v>
      </c>
      <c r="G94">
        <v>13</v>
      </c>
      <c r="H94">
        <v>12</v>
      </c>
      <c r="I94" t="s">
        <v>295</v>
      </c>
      <c r="J94">
        <v>0</v>
      </c>
      <c r="K94">
        <v>39637</v>
      </c>
      <c r="L94" s="128">
        <v>0</v>
      </c>
      <c r="M94" s="128">
        <v>0</v>
      </c>
      <c r="N94" s="128">
        <f t="shared" si="3"/>
        <v>0</v>
      </c>
      <c r="O94">
        <v>0</v>
      </c>
      <c r="P94">
        <v>0</v>
      </c>
      <c r="Q94">
        <v>115</v>
      </c>
      <c r="R94" s="134">
        <v>122</v>
      </c>
      <c r="S94">
        <v>7</v>
      </c>
      <c r="T94">
        <v>115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28">
        <v>3282.43</v>
      </c>
      <c r="AC94">
        <v>0</v>
      </c>
      <c r="AD94">
        <v>334.78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s="128">
        <v>20</v>
      </c>
      <c r="AN94">
        <v>20</v>
      </c>
      <c r="AO94" s="128">
        <v>27</v>
      </c>
      <c r="AP94">
        <v>26</v>
      </c>
      <c r="AQ94" s="128">
        <v>28</v>
      </c>
      <c r="AR94">
        <v>28</v>
      </c>
      <c r="AS94" s="128">
        <v>51</v>
      </c>
      <c r="AT94" s="128">
        <f t="shared" si="4"/>
        <v>78</v>
      </c>
      <c r="AU94" s="128">
        <f t="shared" si="5"/>
        <v>48</v>
      </c>
      <c r="AV94">
        <v>51</v>
      </c>
      <c r="AW94">
        <v>46</v>
      </c>
      <c r="AX94">
        <v>46</v>
      </c>
      <c r="AY94">
        <v>73</v>
      </c>
      <c r="AZ94">
        <v>73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 s="130">
        <v>4030.16</v>
      </c>
      <c r="BO94">
        <v>138.37</v>
      </c>
      <c r="BP94" s="128">
        <v>3891.79</v>
      </c>
      <c r="BQ94" s="128">
        <v>0</v>
      </c>
      <c r="BR94" s="128">
        <v>0</v>
      </c>
      <c r="BS94" s="128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  <row r="95" spans="1:94" ht="18.75" x14ac:dyDescent="0.25">
      <c r="A95" s="2" t="s">
        <v>89</v>
      </c>
      <c r="B95" s="95" t="s">
        <v>273</v>
      </c>
      <c r="C95" s="106" t="s">
        <v>296</v>
      </c>
      <c r="D95" t="s">
        <v>90</v>
      </c>
      <c r="E95" t="s">
        <v>90</v>
      </c>
      <c r="F95" t="s">
        <v>297</v>
      </c>
      <c r="G95">
        <v>24</v>
      </c>
      <c r="H95">
        <v>0</v>
      </c>
      <c r="I95" t="s">
        <v>90</v>
      </c>
      <c r="J95">
        <v>0</v>
      </c>
      <c r="K95">
        <v>78850</v>
      </c>
      <c r="L95" s="128">
        <v>2</v>
      </c>
      <c r="M95" s="128">
        <v>0</v>
      </c>
      <c r="N95" s="128">
        <f t="shared" si="3"/>
        <v>2</v>
      </c>
      <c r="O95">
        <v>0</v>
      </c>
      <c r="P95">
        <v>0</v>
      </c>
      <c r="Q95">
        <v>0</v>
      </c>
      <c r="R95" s="134">
        <v>2656</v>
      </c>
      <c r="S95">
        <v>1720</v>
      </c>
      <c r="T95">
        <v>936</v>
      </c>
      <c r="U95">
        <v>4</v>
      </c>
      <c r="V95">
        <v>33</v>
      </c>
      <c r="W95">
        <v>24</v>
      </c>
      <c r="X95">
        <v>0</v>
      </c>
      <c r="Y95">
        <v>0</v>
      </c>
      <c r="Z95">
        <v>0</v>
      </c>
      <c r="AA95">
        <v>0</v>
      </c>
      <c r="AB95" s="128">
        <v>14518.37</v>
      </c>
      <c r="AC95">
        <v>9871.32</v>
      </c>
      <c r="AD95">
        <v>14518.37</v>
      </c>
      <c r="AE95">
        <v>9871.32</v>
      </c>
      <c r="AF95">
        <v>561.87</v>
      </c>
      <c r="AG95">
        <v>383.94</v>
      </c>
      <c r="AH95">
        <v>0</v>
      </c>
      <c r="AI95">
        <v>0</v>
      </c>
      <c r="AJ95">
        <v>0</v>
      </c>
      <c r="AK95">
        <v>0</v>
      </c>
      <c r="AL95">
        <v>0</v>
      </c>
      <c r="AM95" s="128">
        <v>2</v>
      </c>
      <c r="AN95">
        <v>2</v>
      </c>
      <c r="AO95" s="128">
        <v>3</v>
      </c>
      <c r="AP95">
        <v>3</v>
      </c>
      <c r="AQ95" s="128">
        <v>9</v>
      </c>
      <c r="AR95">
        <v>9</v>
      </c>
      <c r="AS95" s="128">
        <v>18</v>
      </c>
      <c r="AT95" s="128">
        <f t="shared" si="4"/>
        <v>21</v>
      </c>
      <c r="AU95" s="128">
        <f t="shared" si="5"/>
        <v>11</v>
      </c>
      <c r="AV95">
        <v>18</v>
      </c>
      <c r="AW95">
        <v>61</v>
      </c>
      <c r="AX95">
        <v>61</v>
      </c>
      <c r="AY95">
        <v>81</v>
      </c>
      <c r="AZ95">
        <v>81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 s="130">
        <v>11767.58</v>
      </c>
      <c r="BO95">
        <v>150.9</v>
      </c>
      <c r="BP95" s="128">
        <v>11541.68</v>
      </c>
      <c r="BQ95" s="128">
        <v>0</v>
      </c>
      <c r="BR95" s="128">
        <v>0</v>
      </c>
      <c r="BS95" s="128">
        <v>0</v>
      </c>
      <c r="BT95">
        <v>75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</row>
    <row r="96" spans="1:94" ht="18.75" x14ac:dyDescent="0.25">
      <c r="A96" s="2" t="s">
        <v>89</v>
      </c>
      <c r="B96" s="95" t="s">
        <v>273</v>
      </c>
      <c r="C96" s="107" t="s">
        <v>298</v>
      </c>
      <c r="D96" t="s">
        <v>90</v>
      </c>
      <c r="E96" t="s">
        <v>90</v>
      </c>
      <c r="F96" t="s">
        <v>299</v>
      </c>
      <c r="G96">
        <v>25</v>
      </c>
      <c r="H96">
        <v>0</v>
      </c>
      <c r="I96" t="s">
        <v>90</v>
      </c>
      <c r="J96">
        <v>0</v>
      </c>
      <c r="K96">
        <v>140362</v>
      </c>
      <c r="L96" s="128">
        <v>1</v>
      </c>
      <c r="M96" s="128">
        <v>2</v>
      </c>
      <c r="N96" s="128">
        <f t="shared" si="3"/>
        <v>3</v>
      </c>
      <c r="O96">
        <v>0</v>
      </c>
      <c r="P96">
        <v>0</v>
      </c>
      <c r="Q96">
        <v>3370</v>
      </c>
      <c r="R96" s="134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964</v>
      </c>
      <c r="AA96">
        <v>0</v>
      </c>
      <c r="AB96" s="128">
        <v>32593.43</v>
      </c>
      <c r="AC96">
        <v>22142.39</v>
      </c>
      <c r="AD96">
        <v>14266.8</v>
      </c>
      <c r="AE96">
        <v>10953.06</v>
      </c>
      <c r="AF96">
        <v>3428.74</v>
      </c>
      <c r="AG96">
        <v>2180.9299999999998</v>
      </c>
      <c r="AH96">
        <v>0</v>
      </c>
      <c r="AI96">
        <v>0</v>
      </c>
      <c r="AJ96">
        <v>0</v>
      </c>
      <c r="AK96">
        <v>0</v>
      </c>
      <c r="AL96">
        <v>0</v>
      </c>
      <c r="AM96" s="128">
        <v>155</v>
      </c>
      <c r="AN96">
        <v>155</v>
      </c>
      <c r="AO96" s="128">
        <v>236</v>
      </c>
      <c r="AP96">
        <v>236</v>
      </c>
      <c r="AQ96" s="128">
        <v>166</v>
      </c>
      <c r="AR96">
        <v>166</v>
      </c>
      <c r="AS96" s="128">
        <v>202</v>
      </c>
      <c r="AT96" s="128">
        <f t="shared" si="4"/>
        <v>438</v>
      </c>
      <c r="AU96" s="128">
        <f t="shared" si="5"/>
        <v>321</v>
      </c>
      <c r="AV96">
        <v>202</v>
      </c>
      <c r="AW96">
        <v>248</v>
      </c>
      <c r="AX96">
        <v>248</v>
      </c>
      <c r="AY96">
        <v>310</v>
      </c>
      <c r="AZ96">
        <v>310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 s="130">
        <v>17628.45</v>
      </c>
      <c r="BO96">
        <v>1082.3</v>
      </c>
      <c r="BP96" s="128">
        <v>2509.6</v>
      </c>
      <c r="BQ96" s="128">
        <v>0</v>
      </c>
      <c r="BR96" s="128">
        <v>0</v>
      </c>
      <c r="BS96" s="128">
        <v>0</v>
      </c>
      <c r="BT96">
        <v>14036.55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</row>
    <row r="97" spans="1:94" ht="18.75" x14ac:dyDescent="0.25">
      <c r="A97" s="2" t="s">
        <v>89</v>
      </c>
      <c r="B97" s="95" t="s">
        <v>273</v>
      </c>
      <c r="C97" s="108" t="s">
        <v>300</v>
      </c>
      <c r="D97" t="s">
        <v>90</v>
      </c>
      <c r="E97" t="s">
        <v>90</v>
      </c>
      <c r="F97" t="s">
        <v>301</v>
      </c>
      <c r="G97">
        <v>25</v>
      </c>
      <c r="H97">
        <v>0</v>
      </c>
      <c r="I97" t="s">
        <v>90</v>
      </c>
      <c r="J97">
        <v>0</v>
      </c>
      <c r="K97">
        <v>93977</v>
      </c>
      <c r="L97" s="128">
        <v>0</v>
      </c>
      <c r="M97" s="128">
        <v>0</v>
      </c>
      <c r="N97" s="128">
        <f t="shared" si="3"/>
        <v>0</v>
      </c>
      <c r="O97">
        <v>0</v>
      </c>
      <c r="P97">
        <v>0</v>
      </c>
      <c r="Q97">
        <v>0</v>
      </c>
      <c r="R97" s="134">
        <v>1505</v>
      </c>
      <c r="S97">
        <v>717</v>
      </c>
      <c r="T97">
        <v>788</v>
      </c>
      <c r="U97">
        <v>0</v>
      </c>
      <c r="V97">
        <v>0</v>
      </c>
      <c r="W97">
        <v>3300</v>
      </c>
      <c r="X97">
        <v>0</v>
      </c>
      <c r="Y97">
        <v>0</v>
      </c>
      <c r="Z97">
        <v>0</v>
      </c>
      <c r="AA97">
        <v>0</v>
      </c>
      <c r="AB97" s="128">
        <v>30287.3</v>
      </c>
      <c r="AC97">
        <v>10582</v>
      </c>
      <c r="AD97">
        <v>11292</v>
      </c>
      <c r="AE97">
        <v>9389</v>
      </c>
      <c r="AF97">
        <v>6588.3</v>
      </c>
      <c r="AG97">
        <v>5550</v>
      </c>
      <c r="AH97">
        <v>0</v>
      </c>
      <c r="AI97">
        <v>0</v>
      </c>
      <c r="AJ97">
        <v>0</v>
      </c>
      <c r="AK97">
        <v>0</v>
      </c>
      <c r="AL97">
        <v>0</v>
      </c>
      <c r="AM97" s="128">
        <v>52</v>
      </c>
      <c r="AN97">
        <v>0</v>
      </c>
      <c r="AO97" s="128">
        <v>64</v>
      </c>
      <c r="AP97">
        <v>0</v>
      </c>
      <c r="AQ97" s="128">
        <v>243</v>
      </c>
      <c r="AR97">
        <v>0</v>
      </c>
      <c r="AS97" s="128">
        <v>394</v>
      </c>
      <c r="AT97" s="128">
        <f t="shared" si="4"/>
        <v>458</v>
      </c>
      <c r="AU97" s="128">
        <f t="shared" si="5"/>
        <v>295</v>
      </c>
      <c r="AV97">
        <v>0</v>
      </c>
      <c r="AW97">
        <v>673</v>
      </c>
      <c r="AX97">
        <v>0</v>
      </c>
      <c r="AY97">
        <v>1326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 s="130">
        <v>36688.660000000003</v>
      </c>
      <c r="BO97">
        <v>1727</v>
      </c>
      <c r="BP97" s="128">
        <v>16494</v>
      </c>
      <c r="BQ97" s="128">
        <v>0</v>
      </c>
      <c r="BR97" s="128">
        <v>17024.66</v>
      </c>
      <c r="BS97" s="128">
        <v>1179</v>
      </c>
      <c r="BT97">
        <v>264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</row>
    <row r="98" spans="1:94" ht="18.75" x14ac:dyDescent="0.25">
      <c r="A98" s="2" t="s">
        <v>89</v>
      </c>
      <c r="B98" s="95" t="s">
        <v>273</v>
      </c>
      <c r="C98" s="109" t="s">
        <v>302</v>
      </c>
      <c r="D98" t="s">
        <v>90</v>
      </c>
      <c r="E98" t="s">
        <v>90</v>
      </c>
      <c r="F98" t="s">
        <v>303</v>
      </c>
      <c r="G98">
        <v>45</v>
      </c>
      <c r="H98">
        <v>0</v>
      </c>
      <c r="I98" t="s">
        <v>90</v>
      </c>
      <c r="J98">
        <v>0</v>
      </c>
      <c r="K98">
        <v>128664</v>
      </c>
      <c r="L98" s="128">
        <v>4</v>
      </c>
      <c r="M98" s="128">
        <v>0</v>
      </c>
      <c r="N98" s="128">
        <f t="shared" si="3"/>
        <v>4</v>
      </c>
      <c r="O98">
        <v>1</v>
      </c>
      <c r="P98">
        <v>0</v>
      </c>
      <c r="Q98">
        <v>0</v>
      </c>
      <c r="R98" s="134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28">
        <v>23727.200000000001</v>
      </c>
      <c r="AC98">
        <v>0</v>
      </c>
      <c r="AD98">
        <v>20962.03</v>
      </c>
      <c r="AE98">
        <v>0</v>
      </c>
      <c r="AF98">
        <v>5503.79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s="128">
        <v>0</v>
      </c>
      <c r="AN98">
        <v>0</v>
      </c>
      <c r="AO98" s="128">
        <v>3463</v>
      </c>
      <c r="AP98">
        <v>0</v>
      </c>
      <c r="AQ98" s="128">
        <v>0</v>
      </c>
      <c r="AR98">
        <v>0</v>
      </c>
      <c r="AS98" s="128">
        <v>1090</v>
      </c>
      <c r="AT98" s="128">
        <f t="shared" si="4"/>
        <v>4553</v>
      </c>
      <c r="AU98" s="128">
        <f t="shared" si="5"/>
        <v>0</v>
      </c>
      <c r="AV98">
        <v>0</v>
      </c>
      <c r="AW98">
        <v>307</v>
      </c>
      <c r="AX98">
        <v>0</v>
      </c>
      <c r="AY98">
        <v>2432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 s="130">
        <v>25143.69</v>
      </c>
      <c r="BO98">
        <v>3739.75</v>
      </c>
      <c r="BP98" s="128">
        <v>21403.94</v>
      </c>
      <c r="BQ98" s="128">
        <v>0</v>
      </c>
      <c r="BR98" s="128">
        <v>0</v>
      </c>
      <c r="BS98" s="12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</row>
    <row r="99" spans="1:94" ht="18.75" x14ac:dyDescent="0.25">
      <c r="A99" s="2" t="s">
        <v>89</v>
      </c>
      <c r="B99" s="95" t="s">
        <v>273</v>
      </c>
      <c r="C99" s="110" t="s">
        <v>304</v>
      </c>
      <c r="D99" t="s">
        <v>90</v>
      </c>
      <c r="E99" t="s">
        <v>90</v>
      </c>
      <c r="F99" t="s">
        <v>305</v>
      </c>
      <c r="G99">
        <v>23</v>
      </c>
      <c r="H99">
        <v>0</v>
      </c>
      <c r="I99" t="s">
        <v>90</v>
      </c>
      <c r="J99">
        <v>0</v>
      </c>
      <c r="K99">
        <v>144676</v>
      </c>
      <c r="L99" s="128">
        <v>1</v>
      </c>
      <c r="M99" s="128">
        <v>0</v>
      </c>
      <c r="N99" s="128">
        <f t="shared" si="3"/>
        <v>1</v>
      </c>
      <c r="O99">
        <v>0</v>
      </c>
      <c r="P99">
        <v>0</v>
      </c>
      <c r="Q99">
        <v>7287</v>
      </c>
      <c r="R99" s="134">
        <v>2400</v>
      </c>
      <c r="S99">
        <v>2400</v>
      </c>
      <c r="T99">
        <v>0</v>
      </c>
      <c r="U99">
        <v>0</v>
      </c>
      <c r="V99">
        <v>0</v>
      </c>
      <c r="W99">
        <v>0</v>
      </c>
      <c r="X99">
        <v>51943</v>
      </c>
      <c r="Y99">
        <v>0</v>
      </c>
      <c r="Z99">
        <v>0</v>
      </c>
      <c r="AA99">
        <v>0</v>
      </c>
      <c r="AB99" s="128">
        <v>2332</v>
      </c>
      <c r="AC99">
        <v>2204</v>
      </c>
      <c r="AD99">
        <v>1586</v>
      </c>
      <c r="AE99">
        <v>1485</v>
      </c>
      <c r="AF99">
        <v>1414</v>
      </c>
      <c r="AG99">
        <v>1345</v>
      </c>
      <c r="AH99">
        <v>0</v>
      </c>
      <c r="AI99">
        <v>0</v>
      </c>
      <c r="AJ99">
        <v>7</v>
      </c>
      <c r="AK99">
        <v>0</v>
      </c>
      <c r="AL99">
        <v>0</v>
      </c>
      <c r="AM99" s="128">
        <v>588</v>
      </c>
      <c r="AN99">
        <v>588</v>
      </c>
      <c r="AO99" s="128">
        <v>1152</v>
      </c>
      <c r="AP99">
        <v>862</v>
      </c>
      <c r="AQ99" s="128">
        <v>904</v>
      </c>
      <c r="AR99">
        <v>904</v>
      </c>
      <c r="AS99" s="128">
        <v>1607</v>
      </c>
      <c r="AT99" s="128">
        <f t="shared" si="4"/>
        <v>2759</v>
      </c>
      <c r="AU99" s="128">
        <f t="shared" si="5"/>
        <v>1492</v>
      </c>
      <c r="AV99">
        <v>1533</v>
      </c>
      <c r="AW99">
        <v>1374</v>
      </c>
      <c r="AX99">
        <v>1374</v>
      </c>
      <c r="AY99">
        <v>2809</v>
      </c>
      <c r="AZ99">
        <v>2593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s="130">
        <v>19607.96</v>
      </c>
      <c r="BO99">
        <v>3241</v>
      </c>
      <c r="BP99" s="128">
        <v>6157.96</v>
      </c>
      <c r="BQ99" s="128">
        <v>0</v>
      </c>
      <c r="BR99" s="128">
        <v>10209</v>
      </c>
      <c r="BS99" s="128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</row>
    <row r="100" spans="1:94" ht="18.75" x14ac:dyDescent="0.25">
      <c r="A100" s="2" t="s">
        <v>89</v>
      </c>
      <c r="B100" s="95" t="s">
        <v>273</v>
      </c>
      <c r="C100" s="111" t="s">
        <v>306</v>
      </c>
      <c r="D100" t="s">
        <v>90</v>
      </c>
      <c r="E100" t="s">
        <v>90</v>
      </c>
      <c r="F100" t="s">
        <v>307</v>
      </c>
      <c r="G100">
        <v>16</v>
      </c>
      <c r="H100">
        <v>0</v>
      </c>
      <c r="I100" t="s">
        <v>90</v>
      </c>
      <c r="J100">
        <v>0</v>
      </c>
      <c r="K100">
        <v>76584</v>
      </c>
      <c r="L100" s="128">
        <v>0</v>
      </c>
      <c r="M100" s="128">
        <v>0</v>
      </c>
      <c r="N100" s="128">
        <f t="shared" si="3"/>
        <v>0</v>
      </c>
      <c r="O100">
        <v>0</v>
      </c>
      <c r="P100">
        <v>0</v>
      </c>
      <c r="Q100">
        <v>0</v>
      </c>
      <c r="R100" s="134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28">
        <v>5098.54</v>
      </c>
      <c r="AC100">
        <v>449.94</v>
      </c>
      <c r="AD100">
        <v>5098.54</v>
      </c>
      <c r="AE100">
        <v>449.94</v>
      </c>
      <c r="AF100">
        <v>2574.38</v>
      </c>
      <c r="AG100">
        <v>4.24</v>
      </c>
      <c r="AH100">
        <v>0</v>
      </c>
      <c r="AI100">
        <v>0</v>
      </c>
      <c r="AJ100">
        <v>0</v>
      </c>
      <c r="AK100">
        <v>0</v>
      </c>
      <c r="AL100">
        <v>0</v>
      </c>
      <c r="AM100" s="128">
        <v>1</v>
      </c>
      <c r="AN100">
        <v>1</v>
      </c>
      <c r="AO100" s="128">
        <v>3</v>
      </c>
      <c r="AP100">
        <v>3</v>
      </c>
      <c r="AQ100" s="128">
        <v>0</v>
      </c>
      <c r="AR100">
        <v>0</v>
      </c>
      <c r="AS100" s="128">
        <v>0</v>
      </c>
      <c r="AT100" s="128">
        <f t="shared" si="4"/>
        <v>3</v>
      </c>
      <c r="AU100" s="128">
        <f t="shared" si="5"/>
        <v>1</v>
      </c>
      <c r="AV100">
        <v>0</v>
      </c>
      <c r="AW100">
        <v>44</v>
      </c>
      <c r="AX100">
        <v>44</v>
      </c>
      <c r="AY100">
        <v>188</v>
      </c>
      <c r="AZ100">
        <v>188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s="130">
        <v>9685.76</v>
      </c>
      <c r="BO100">
        <v>5</v>
      </c>
      <c r="BP100" s="128">
        <v>6285.87</v>
      </c>
      <c r="BQ100" s="128">
        <v>0</v>
      </c>
      <c r="BR100" s="128">
        <v>0</v>
      </c>
      <c r="BS100" s="128">
        <v>0</v>
      </c>
      <c r="BT100">
        <v>3394.89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</row>
    <row r="101" spans="1:94" ht="18.75" x14ac:dyDescent="0.25">
      <c r="A101" s="2" t="s">
        <v>89</v>
      </c>
      <c r="B101" s="95" t="s">
        <v>273</v>
      </c>
      <c r="C101" s="112" t="s">
        <v>308</v>
      </c>
      <c r="D101" t="s">
        <v>90</v>
      </c>
      <c r="E101" t="s">
        <v>90</v>
      </c>
      <c r="F101" t="s">
        <v>309</v>
      </c>
      <c r="G101">
        <v>11</v>
      </c>
      <c r="H101">
        <v>0</v>
      </c>
      <c r="I101" t="s">
        <v>90</v>
      </c>
      <c r="J101">
        <v>0</v>
      </c>
      <c r="K101">
        <v>1294</v>
      </c>
      <c r="L101" s="128">
        <v>0</v>
      </c>
      <c r="M101" s="128">
        <v>0</v>
      </c>
      <c r="N101" s="128">
        <f t="shared" si="3"/>
        <v>0</v>
      </c>
      <c r="O101">
        <v>0</v>
      </c>
      <c r="P101">
        <v>0</v>
      </c>
      <c r="Q101">
        <v>352</v>
      </c>
      <c r="R101" s="134">
        <v>45</v>
      </c>
      <c r="S101">
        <v>14</v>
      </c>
      <c r="T101">
        <v>31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28">
        <v>625.47</v>
      </c>
      <c r="AC101">
        <v>610.47</v>
      </c>
      <c r="AD101">
        <v>5.47</v>
      </c>
      <c r="AE101">
        <v>5.47</v>
      </c>
      <c r="AF101">
        <v>5.47</v>
      </c>
      <c r="AG101">
        <v>5.47</v>
      </c>
      <c r="AH101">
        <v>0</v>
      </c>
      <c r="AI101">
        <v>0</v>
      </c>
      <c r="AJ101">
        <v>0</v>
      </c>
      <c r="AK101">
        <v>0</v>
      </c>
      <c r="AL101">
        <v>0</v>
      </c>
      <c r="AM101" s="128">
        <v>75</v>
      </c>
      <c r="AN101">
        <v>67</v>
      </c>
      <c r="AO101" s="128">
        <v>169</v>
      </c>
      <c r="AP101">
        <v>81</v>
      </c>
      <c r="AQ101" s="128">
        <v>13</v>
      </c>
      <c r="AR101">
        <v>3</v>
      </c>
      <c r="AS101" s="128">
        <v>65</v>
      </c>
      <c r="AT101" s="128">
        <f t="shared" si="4"/>
        <v>234</v>
      </c>
      <c r="AU101" s="128">
        <f t="shared" si="5"/>
        <v>88</v>
      </c>
      <c r="AV101">
        <v>6</v>
      </c>
      <c r="AW101">
        <v>179</v>
      </c>
      <c r="AX101">
        <v>173</v>
      </c>
      <c r="AY101">
        <v>477</v>
      </c>
      <c r="AZ101">
        <v>388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 s="130">
        <v>1506.68</v>
      </c>
      <c r="BO101">
        <v>820.68</v>
      </c>
      <c r="BP101" s="128">
        <v>286</v>
      </c>
      <c r="BQ101" s="128">
        <v>0</v>
      </c>
      <c r="BR101" s="128">
        <v>375</v>
      </c>
      <c r="BS101" s="128">
        <v>15</v>
      </c>
      <c r="BT101">
        <v>10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ht="18.75" x14ac:dyDescent="0.25">
      <c r="A102" s="2" t="s">
        <v>89</v>
      </c>
      <c r="B102" s="113" t="s">
        <v>310</v>
      </c>
      <c r="C102" s="114" t="s">
        <v>312</v>
      </c>
      <c r="D102" t="s">
        <v>90</v>
      </c>
      <c r="E102" t="s">
        <v>90</v>
      </c>
      <c r="F102" t="s">
        <v>311</v>
      </c>
      <c r="G102">
        <v>23</v>
      </c>
      <c r="H102">
        <v>0</v>
      </c>
      <c r="I102" t="s">
        <v>90</v>
      </c>
      <c r="J102">
        <v>0</v>
      </c>
      <c r="K102">
        <v>64087</v>
      </c>
      <c r="L102" s="128">
        <v>0</v>
      </c>
      <c r="M102" s="128">
        <v>0</v>
      </c>
      <c r="N102" s="128">
        <f t="shared" si="3"/>
        <v>0</v>
      </c>
      <c r="O102">
        <v>1</v>
      </c>
      <c r="P102">
        <v>0</v>
      </c>
      <c r="Q102">
        <v>15</v>
      </c>
      <c r="R102" s="134">
        <v>168</v>
      </c>
      <c r="S102">
        <v>0</v>
      </c>
      <c r="T102">
        <v>168</v>
      </c>
      <c r="U102">
        <v>0</v>
      </c>
      <c r="V102">
        <v>0</v>
      </c>
      <c r="W102">
        <v>0</v>
      </c>
      <c r="X102">
        <v>59979</v>
      </c>
      <c r="Y102">
        <v>172</v>
      </c>
      <c r="Z102">
        <v>49</v>
      </c>
      <c r="AA102">
        <v>1772</v>
      </c>
      <c r="AB102" s="128">
        <v>7345.98</v>
      </c>
      <c r="AC102">
        <v>7345.98</v>
      </c>
      <c r="AD102">
        <v>7034.44</v>
      </c>
      <c r="AE102">
        <v>7034.44</v>
      </c>
      <c r="AF102">
        <v>2855.64</v>
      </c>
      <c r="AG102">
        <v>2855.64</v>
      </c>
      <c r="AH102">
        <v>0</v>
      </c>
      <c r="AI102">
        <v>0</v>
      </c>
      <c r="AJ102">
        <v>0</v>
      </c>
      <c r="AK102">
        <v>0</v>
      </c>
      <c r="AL102">
        <v>0</v>
      </c>
      <c r="AM102" s="128">
        <v>9</v>
      </c>
      <c r="AN102">
        <v>9</v>
      </c>
      <c r="AO102" s="128">
        <v>13</v>
      </c>
      <c r="AP102">
        <v>13</v>
      </c>
      <c r="AQ102" s="128">
        <v>1</v>
      </c>
      <c r="AR102">
        <v>1</v>
      </c>
      <c r="AS102" s="128">
        <v>2</v>
      </c>
      <c r="AT102" s="128">
        <f t="shared" si="4"/>
        <v>15</v>
      </c>
      <c r="AU102" s="128">
        <f t="shared" si="5"/>
        <v>10</v>
      </c>
      <c r="AV102">
        <v>2</v>
      </c>
      <c r="AW102">
        <v>13</v>
      </c>
      <c r="AX102">
        <v>13</v>
      </c>
      <c r="AY102">
        <v>36</v>
      </c>
      <c r="AZ102">
        <v>36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 s="130">
        <v>8047.51</v>
      </c>
      <c r="BO102">
        <v>80</v>
      </c>
      <c r="BP102" s="128">
        <v>7933.11</v>
      </c>
      <c r="BQ102" s="128">
        <v>0</v>
      </c>
      <c r="BR102" s="128">
        <v>19.2</v>
      </c>
      <c r="BS102" s="128">
        <v>15.2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</row>
    <row r="103" spans="1:94" ht="18.75" x14ac:dyDescent="0.25">
      <c r="A103" s="2" t="s">
        <v>89</v>
      </c>
      <c r="B103" s="113" t="s">
        <v>310</v>
      </c>
      <c r="C103" s="115" t="s">
        <v>313</v>
      </c>
      <c r="D103" t="s">
        <v>90</v>
      </c>
      <c r="E103" t="s">
        <v>90</v>
      </c>
      <c r="F103" t="s">
        <v>314</v>
      </c>
      <c r="G103">
        <v>40</v>
      </c>
      <c r="H103">
        <v>0</v>
      </c>
      <c r="I103" t="s">
        <v>90</v>
      </c>
      <c r="J103">
        <v>0</v>
      </c>
      <c r="K103">
        <v>277743</v>
      </c>
      <c r="L103" s="128">
        <v>0</v>
      </c>
      <c r="M103" s="128">
        <v>0</v>
      </c>
      <c r="N103" s="128">
        <f t="shared" si="3"/>
        <v>0</v>
      </c>
      <c r="O103">
        <v>0</v>
      </c>
      <c r="P103">
        <v>0</v>
      </c>
      <c r="Q103">
        <v>0</v>
      </c>
      <c r="R103" s="134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28">
        <v>25958.26</v>
      </c>
      <c r="AC103">
        <v>13.33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128">
        <v>6</v>
      </c>
      <c r="AN103">
        <v>0</v>
      </c>
      <c r="AO103" s="128">
        <v>47</v>
      </c>
      <c r="AP103">
        <v>0</v>
      </c>
      <c r="AQ103" s="128">
        <v>0</v>
      </c>
      <c r="AR103">
        <v>0</v>
      </c>
      <c r="AS103" s="128">
        <v>0</v>
      </c>
      <c r="AT103" s="128">
        <f t="shared" si="4"/>
        <v>47</v>
      </c>
      <c r="AU103" s="128">
        <f t="shared" si="5"/>
        <v>6</v>
      </c>
      <c r="AV103">
        <v>0</v>
      </c>
      <c r="AW103">
        <v>18</v>
      </c>
      <c r="AX103">
        <v>0</v>
      </c>
      <c r="AY103">
        <v>59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 s="130">
        <v>30956.69</v>
      </c>
      <c r="BO103">
        <v>291.10000000000002</v>
      </c>
      <c r="BP103" s="128">
        <v>30650.17</v>
      </c>
      <c r="BQ103" s="128">
        <v>0</v>
      </c>
      <c r="BR103" s="128">
        <v>7.42</v>
      </c>
      <c r="BS103" s="128">
        <v>0</v>
      </c>
      <c r="BT103">
        <v>8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</row>
    <row r="104" spans="1:94" ht="18.75" x14ac:dyDescent="0.25">
      <c r="A104" s="2" t="s">
        <v>89</v>
      </c>
      <c r="B104" s="113" t="s">
        <v>310</v>
      </c>
      <c r="C104" s="116" t="s">
        <v>315</v>
      </c>
      <c r="D104" t="s">
        <v>90</v>
      </c>
      <c r="E104" t="s">
        <v>90</v>
      </c>
      <c r="F104" t="s">
        <v>316</v>
      </c>
      <c r="G104">
        <v>10</v>
      </c>
      <c r="H104">
        <v>0</v>
      </c>
      <c r="I104" t="s">
        <v>90</v>
      </c>
      <c r="J104">
        <v>0</v>
      </c>
      <c r="K104">
        <v>16257</v>
      </c>
      <c r="L104" s="128">
        <v>0</v>
      </c>
      <c r="M104" s="128">
        <v>0</v>
      </c>
      <c r="N104" s="128">
        <f t="shared" si="3"/>
        <v>0</v>
      </c>
      <c r="O104">
        <v>0</v>
      </c>
      <c r="P104">
        <v>0</v>
      </c>
      <c r="Q104">
        <v>350</v>
      </c>
      <c r="R104" s="13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28">
        <v>1191.4000000000001</v>
      </c>
      <c r="AC104">
        <v>139</v>
      </c>
      <c r="AD104">
        <v>662</v>
      </c>
      <c r="AE104">
        <v>139</v>
      </c>
      <c r="AF104">
        <v>186.6</v>
      </c>
      <c r="AG104">
        <v>127</v>
      </c>
      <c r="AH104">
        <v>0</v>
      </c>
      <c r="AI104">
        <v>0</v>
      </c>
      <c r="AJ104">
        <v>0</v>
      </c>
      <c r="AK104">
        <v>0</v>
      </c>
      <c r="AL104">
        <v>0</v>
      </c>
      <c r="AM104" s="128">
        <v>0</v>
      </c>
      <c r="AN104">
        <v>0</v>
      </c>
      <c r="AO104" s="128">
        <v>97</v>
      </c>
      <c r="AP104">
        <v>0</v>
      </c>
      <c r="AQ104" s="128">
        <v>0</v>
      </c>
      <c r="AR104">
        <v>0</v>
      </c>
      <c r="AS104" s="128">
        <v>102</v>
      </c>
      <c r="AT104" s="128">
        <f t="shared" si="4"/>
        <v>199</v>
      </c>
      <c r="AU104" s="128">
        <f t="shared" si="5"/>
        <v>0</v>
      </c>
      <c r="AV104">
        <v>0</v>
      </c>
      <c r="AW104">
        <v>0</v>
      </c>
      <c r="AX104">
        <v>0</v>
      </c>
      <c r="AY104">
        <v>294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s="130">
        <v>2198</v>
      </c>
      <c r="BO104">
        <v>0</v>
      </c>
      <c r="BP104" s="128">
        <v>633</v>
      </c>
      <c r="BQ104" s="128">
        <v>0</v>
      </c>
      <c r="BR104" s="128">
        <v>1565</v>
      </c>
      <c r="BS104" s="128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</row>
    <row r="105" spans="1:94" ht="18.75" x14ac:dyDescent="0.25">
      <c r="A105" s="2" t="s">
        <v>89</v>
      </c>
      <c r="B105" s="113" t="s">
        <v>310</v>
      </c>
      <c r="C105" s="117" t="s">
        <v>317</v>
      </c>
      <c r="D105" t="s">
        <v>90</v>
      </c>
      <c r="E105" t="s">
        <v>90</v>
      </c>
      <c r="F105" t="s">
        <v>318</v>
      </c>
      <c r="G105">
        <v>27</v>
      </c>
      <c r="H105">
        <v>263</v>
      </c>
      <c r="I105" t="s">
        <v>90</v>
      </c>
      <c r="J105">
        <v>0</v>
      </c>
      <c r="K105">
        <v>101775</v>
      </c>
      <c r="L105" s="128">
        <v>0</v>
      </c>
      <c r="M105" s="128">
        <v>0</v>
      </c>
      <c r="N105" s="128">
        <f t="shared" si="3"/>
        <v>0</v>
      </c>
      <c r="O105">
        <v>0</v>
      </c>
      <c r="P105">
        <v>0</v>
      </c>
      <c r="Q105">
        <v>0</v>
      </c>
      <c r="R105" s="134">
        <v>6</v>
      </c>
      <c r="S105">
        <v>0</v>
      </c>
      <c r="T105">
        <v>6</v>
      </c>
      <c r="U105">
        <v>0</v>
      </c>
      <c r="V105">
        <v>0</v>
      </c>
      <c r="W105">
        <v>0</v>
      </c>
      <c r="X105">
        <v>45429</v>
      </c>
      <c r="Y105">
        <v>824</v>
      </c>
      <c r="Z105">
        <v>0</v>
      </c>
      <c r="AA105">
        <v>167</v>
      </c>
      <c r="AB105" s="128">
        <v>17170.2</v>
      </c>
      <c r="AC105">
        <v>15717</v>
      </c>
      <c r="AD105">
        <v>11973.7</v>
      </c>
      <c r="AE105">
        <v>10638</v>
      </c>
      <c r="AF105">
        <v>5738</v>
      </c>
      <c r="AG105">
        <v>5269</v>
      </c>
      <c r="AH105">
        <v>0</v>
      </c>
      <c r="AI105">
        <v>0</v>
      </c>
      <c r="AJ105">
        <v>0</v>
      </c>
      <c r="AK105">
        <v>0</v>
      </c>
      <c r="AL105">
        <v>0</v>
      </c>
      <c r="AM105" s="128">
        <v>1</v>
      </c>
      <c r="AN105">
        <v>1</v>
      </c>
      <c r="AO105" s="128">
        <v>1</v>
      </c>
      <c r="AP105">
        <v>1</v>
      </c>
      <c r="AQ105" s="128">
        <v>4</v>
      </c>
      <c r="AR105">
        <v>4</v>
      </c>
      <c r="AS105" s="128">
        <v>7</v>
      </c>
      <c r="AT105" s="128">
        <f t="shared" si="4"/>
        <v>8</v>
      </c>
      <c r="AU105" s="128">
        <f t="shared" si="5"/>
        <v>5</v>
      </c>
      <c r="AV105">
        <v>7</v>
      </c>
      <c r="AW105">
        <v>2</v>
      </c>
      <c r="AX105">
        <v>2</v>
      </c>
      <c r="AY105">
        <v>4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 s="130">
        <v>7028.45</v>
      </c>
      <c r="BO105">
        <v>14.8</v>
      </c>
      <c r="BP105" s="128">
        <v>6959.3</v>
      </c>
      <c r="BQ105" s="128">
        <v>0</v>
      </c>
      <c r="BR105" s="128">
        <v>48</v>
      </c>
      <c r="BS105" s="128">
        <v>5</v>
      </c>
      <c r="BT105">
        <v>1.35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</row>
    <row r="106" spans="1:94" ht="18.75" x14ac:dyDescent="0.25">
      <c r="A106" s="2" t="s">
        <v>89</v>
      </c>
      <c r="B106" s="113" t="s">
        <v>310</v>
      </c>
      <c r="C106" s="118" t="s">
        <v>319</v>
      </c>
      <c r="D106" t="s">
        <v>90</v>
      </c>
      <c r="E106" t="s">
        <v>90</v>
      </c>
      <c r="F106" t="s">
        <v>320</v>
      </c>
      <c r="G106">
        <v>43</v>
      </c>
      <c r="H106">
        <v>0</v>
      </c>
      <c r="I106" t="s">
        <v>90</v>
      </c>
      <c r="J106">
        <v>0</v>
      </c>
      <c r="K106">
        <v>298100</v>
      </c>
      <c r="L106" s="128">
        <v>0</v>
      </c>
      <c r="M106" s="128">
        <v>0</v>
      </c>
      <c r="N106" s="128">
        <f t="shared" si="3"/>
        <v>0</v>
      </c>
      <c r="O106">
        <v>0</v>
      </c>
      <c r="P106">
        <v>0</v>
      </c>
      <c r="Q106">
        <v>0</v>
      </c>
      <c r="R106" s="134">
        <v>36</v>
      </c>
      <c r="S106">
        <v>0</v>
      </c>
      <c r="T106">
        <v>36</v>
      </c>
      <c r="U106">
        <v>0</v>
      </c>
      <c r="V106">
        <v>0</v>
      </c>
      <c r="W106">
        <v>0</v>
      </c>
      <c r="X106">
        <v>50091</v>
      </c>
      <c r="Y106">
        <v>0</v>
      </c>
      <c r="Z106">
        <v>0</v>
      </c>
      <c r="AA106">
        <v>0</v>
      </c>
      <c r="AB106" s="128">
        <v>64313.27</v>
      </c>
      <c r="AC106">
        <v>60262.239999999998</v>
      </c>
      <c r="AD106">
        <v>49470.18</v>
      </c>
      <c r="AE106">
        <v>46689.85</v>
      </c>
      <c r="AF106">
        <v>26269.31</v>
      </c>
      <c r="AG106">
        <v>24561.66</v>
      </c>
      <c r="AH106">
        <v>0</v>
      </c>
      <c r="AI106">
        <v>0</v>
      </c>
      <c r="AJ106">
        <v>200</v>
      </c>
      <c r="AK106">
        <v>0</v>
      </c>
      <c r="AL106">
        <v>0</v>
      </c>
      <c r="AM106" s="128">
        <v>0</v>
      </c>
      <c r="AN106">
        <v>0</v>
      </c>
      <c r="AO106" s="128">
        <v>0</v>
      </c>
      <c r="AP106">
        <v>0</v>
      </c>
      <c r="AQ106" s="128">
        <v>2</v>
      </c>
      <c r="AR106">
        <v>2</v>
      </c>
      <c r="AS106" s="128">
        <v>4</v>
      </c>
      <c r="AT106" s="128">
        <f t="shared" si="4"/>
        <v>4</v>
      </c>
      <c r="AU106" s="128">
        <f t="shared" si="5"/>
        <v>2</v>
      </c>
      <c r="AV106">
        <v>4</v>
      </c>
      <c r="AW106">
        <v>13</v>
      </c>
      <c r="AX106">
        <v>13</v>
      </c>
      <c r="AY106">
        <v>28</v>
      </c>
      <c r="AZ106">
        <v>28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 s="130">
        <v>56536.27</v>
      </c>
      <c r="BO106">
        <v>152.15</v>
      </c>
      <c r="BP106" s="128">
        <v>56284.62</v>
      </c>
      <c r="BQ106" s="128">
        <v>0</v>
      </c>
      <c r="BR106" s="128">
        <v>95.3</v>
      </c>
      <c r="BS106" s="128">
        <v>0</v>
      </c>
      <c r="BT106">
        <v>4.2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ht="18.75" x14ac:dyDescent="0.25">
      <c r="A107" s="2" t="s">
        <v>89</v>
      </c>
      <c r="B107" s="113" t="s">
        <v>310</v>
      </c>
      <c r="C107" s="119" t="s">
        <v>321</v>
      </c>
      <c r="D107" t="s">
        <v>90</v>
      </c>
      <c r="E107" t="s">
        <v>90</v>
      </c>
      <c r="F107" t="s">
        <v>322</v>
      </c>
      <c r="G107">
        <v>17</v>
      </c>
      <c r="H107">
        <v>0</v>
      </c>
      <c r="I107" t="s">
        <v>90</v>
      </c>
      <c r="J107">
        <v>0</v>
      </c>
      <c r="K107">
        <v>190870</v>
      </c>
      <c r="L107" s="128">
        <v>0</v>
      </c>
      <c r="M107" s="128">
        <v>0</v>
      </c>
      <c r="N107" s="128">
        <f t="shared" si="3"/>
        <v>0</v>
      </c>
      <c r="O107">
        <v>0</v>
      </c>
      <c r="P107">
        <v>0</v>
      </c>
      <c r="Q107">
        <v>0</v>
      </c>
      <c r="R107" s="134">
        <v>0</v>
      </c>
      <c r="S107">
        <v>0</v>
      </c>
      <c r="T107">
        <v>0</v>
      </c>
      <c r="U107">
        <v>0</v>
      </c>
      <c r="V107">
        <v>14100</v>
      </c>
      <c r="W107">
        <v>0</v>
      </c>
      <c r="X107">
        <v>42790</v>
      </c>
      <c r="Y107">
        <v>0</v>
      </c>
      <c r="Z107">
        <v>0</v>
      </c>
      <c r="AA107">
        <v>0</v>
      </c>
      <c r="AB107" s="128">
        <v>33189.65</v>
      </c>
      <c r="AC107">
        <v>0</v>
      </c>
      <c r="AD107">
        <v>31889.119999999999</v>
      </c>
      <c r="AE107">
        <v>0</v>
      </c>
      <c r="AF107">
        <v>11583.95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s="128">
        <v>0</v>
      </c>
      <c r="AN107">
        <v>0</v>
      </c>
      <c r="AO107" s="128">
        <v>0</v>
      </c>
      <c r="AP107">
        <v>0</v>
      </c>
      <c r="AQ107" s="128">
        <v>1</v>
      </c>
      <c r="AR107">
        <v>1</v>
      </c>
      <c r="AS107" s="128">
        <v>3</v>
      </c>
      <c r="AT107" s="128">
        <f t="shared" si="4"/>
        <v>3</v>
      </c>
      <c r="AU107" s="128">
        <f t="shared" si="5"/>
        <v>1</v>
      </c>
      <c r="AV107">
        <v>3</v>
      </c>
      <c r="AW107">
        <v>2</v>
      </c>
      <c r="AX107">
        <v>2</v>
      </c>
      <c r="AY107">
        <v>5</v>
      </c>
      <c r="AZ107">
        <v>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 s="130">
        <v>13770.79</v>
      </c>
      <c r="BO107">
        <v>17.43</v>
      </c>
      <c r="BP107" s="128">
        <v>13753.36</v>
      </c>
      <c r="BQ107" s="128">
        <v>0</v>
      </c>
      <c r="BR107" s="128">
        <v>0</v>
      </c>
      <c r="BS107" s="128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ht="18.75" x14ac:dyDescent="0.25">
      <c r="A108" s="2" t="s">
        <v>89</v>
      </c>
      <c r="B108" s="113" t="s">
        <v>310</v>
      </c>
      <c r="C108" s="120" t="s">
        <v>323</v>
      </c>
      <c r="D108" t="s">
        <v>90</v>
      </c>
      <c r="E108" t="s">
        <v>90</v>
      </c>
      <c r="F108" t="s">
        <v>324</v>
      </c>
      <c r="G108">
        <v>21</v>
      </c>
      <c r="H108">
        <v>0</v>
      </c>
      <c r="I108" t="s">
        <v>90</v>
      </c>
      <c r="J108">
        <v>0</v>
      </c>
      <c r="K108">
        <v>109345</v>
      </c>
      <c r="L108" s="128">
        <v>1</v>
      </c>
      <c r="M108" s="128">
        <v>0</v>
      </c>
      <c r="N108" s="128">
        <f t="shared" si="3"/>
        <v>1</v>
      </c>
      <c r="O108">
        <v>0</v>
      </c>
      <c r="P108">
        <v>0</v>
      </c>
      <c r="Q108">
        <v>1403</v>
      </c>
      <c r="R108" s="134">
        <v>24</v>
      </c>
      <c r="S108">
        <v>24</v>
      </c>
      <c r="T108">
        <v>0</v>
      </c>
      <c r="U108">
        <v>3</v>
      </c>
      <c r="V108">
        <v>0</v>
      </c>
      <c r="W108">
        <v>0</v>
      </c>
      <c r="X108">
        <v>69713</v>
      </c>
      <c r="Y108">
        <v>0</v>
      </c>
      <c r="Z108">
        <v>0</v>
      </c>
      <c r="AA108">
        <v>0</v>
      </c>
      <c r="AB108" s="128">
        <v>33847</v>
      </c>
      <c r="AC108">
        <v>28227</v>
      </c>
      <c r="AD108">
        <v>32093</v>
      </c>
      <c r="AE108">
        <v>26473</v>
      </c>
      <c r="AF108">
        <v>21758</v>
      </c>
      <c r="AG108">
        <v>17288</v>
      </c>
      <c r="AH108">
        <v>0</v>
      </c>
      <c r="AI108">
        <v>0</v>
      </c>
      <c r="AJ108">
        <v>0</v>
      </c>
      <c r="AK108">
        <v>0</v>
      </c>
      <c r="AL108">
        <v>0</v>
      </c>
      <c r="AM108" s="128">
        <v>2</v>
      </c>
      <c r="AN108">
        <v>2</v>
      </c>
      <c r="AO108" s="128">
        <v>2</v>
      </c>
      <c r="AP108">
        <v>2</v>
      </c>
      <c r="AQ108" s="128">
        <v>1</v>
      </c>
      <c r="AR108">
        <v>1</v>
      </c>
      <c r="AS108" s="128">
        <v>3</v>
      </c>
      <c r="AT108" s="128">
        <f t="shared" si="4"/>
        <v>5</v>
      </c>
      <c r="AU108" s="128">
        <f t="shared" si="5"/>
        <v>3</v>
      </c>
      <c r="AV108">
        <v>3</v>
      </c>
      <c r="AW108">
        <v>37</v>
      </c>
      <c r="AX108">
        <v>37</v>
      </c>
      <c r="AY108">
        <v>75</v>
      </c>
      <c r="AZ108">
        <v>75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 s="130">
        <v>35399</v>
      </c>
      <c r="BO108">
        <v>90</v>
      </c>
      <c r="BP108" s="128">
        <v>35309</v>
      </c>
      <c r="BQ108" s="128">
        <v>0</v>
      </c>
      <c r="BR108" s="128">
        <v>0</v>
      </c>
      <c r="BS108" s="12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ht="18.75" x14ac:dyDescent="0.25">
      <c r="A109" s="2" t="s">
        <v>89</v>
      </c>
      <c r="B109" s="113" t="s">
        <v>310</v>
      </c>
      <c r="C109" s="121" t="s">
        <v>325</v>
      </c>
      <c r="D109" t="s">
        <v>90</v>
      </c>
      <c r="E109" t="s">
        <v>90</v>
      </c>
      <c r="F109" t="s">
        <v>326</v>
      </c>
      <c r="G109">
        <v>17</v>
      </c>
      <c r="H109">
        <v>0</v>
      </c>
      <c r="I109" t="s">
        <v>90</v>
      </c>
      <c r="J109">
        <v>0</v>
      </c>
      <c r="K109">
        <v>132918</v>
      </c>
      <c r="L109" s="128">
        <v>0</v>
      </c>
      <c r="M109" s="128">
        <v>0</v>
      </c>
      <c r="N109" s="128">
        <f t="shared" si="3"/>
        <v>0</v>
      </c>
      <c r="O109">
        <v>0</v>
      </c>
      <c r="P109">
        <v>0</v>
      </c>
      <c r="Q109">
        <v>10</v>
      </c>
      <c r="R109" s="134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7500</v>
      </c>
      <c r="Y109">
        <v>0</v>
      </c>
      <c r="Z109">
        <v>0</v>
      </c>
      <c r="AA109">
        <v>0</v>
      </c>
      <c r="AB109" s="128">
        <v>9601.01</v>
      </c>
      <c r="AC109">
        <v>600.13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128">
        <v>1</v>
      </c>
      <c r="AN109">
        <v>1</v>
      </c>
      <c r="AO109" s="128">
        <v>5</v>
      </c>
      <c r="AP109">
        <v>3</v>
      </c>
      <c r="AQ109" s="128">
        <v>1</v>
      </c>
      <c r="AR109">
        <v>1</v>
      </c>
      <c r="AS109" s="128">
        <v>3</v>
      </c>
      <c r="AT109" s="128">
        <f t="shared" si="4"/>
        <v>8</v>
      </c>
      <c r="AU109" s="128">
        <f t="shared" si="5"/>
        <v>2</v>
      </c>
      <c r="AV109">
        <v>3</v>
      </c>
      <c r="AW109">
        <v>4</v>
      </c>
      <c r="AX109">
        <v>4</v>
      </c>
      <c r="AY109">
        <v>11</v>
      </c>
      <c r="AZ109">
        <v>11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 s="130">
        <v>17768.259999999998</v>
      </c>
      <c r="BO109">
        <v>50</v>
      </c>
      <c r="BP109" s="128">
        <v>17718.259999999998</v>
      </c>
      <c r="BQ109" s="128">
        <v>1680</v>
      </c>
      <c r="BR109" s="128">
        <v>0</v>
      </c>
      <c r="BS109" s="128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</row>
    <row r="110" spans="1:94" ht="18.75" x14ac:dyDescent="0.25">
      <c r="A110" s="2" t="s">
        <v>89</v>
      </c>
      <c r="B110" s="113" t="s">
        <v>310</v>
      </c>
      <c r="C110" s="122" t="s">
        <v>327</v>
      </c>
      <c r="D110" t="s">
        <v>90</v>
      </c>
      <c r="E110" t="s">
        <v>90</v>
      </c>
      <c r="F110" t="s">
        <v>328</v>
      </c>
      <c r="G110">
        <v>10</v>
      </c>
      <c r="H110">
        <v>0</v>
      </c>
      <c r="I110" t="s">
        <v>90</v>
      </c>
      <c r="J110">
        <v>0</v>
      </c>
      <c r="K110">
        <v>122465</v>
      </c>
      <c r="L110" s="128">
        <v>0</v>
      </c>
      <c r="M110" s="128">
        <v>0</v>
      </c>
      <c r="N110" s="128">
        <f t="shared" si="3"/>
        <v>0</v>
      </c>
      <c r="O110">
        <v>0</v>
      </c>
      <c r="P110">
        <v>0</v>
      </c>
      <c r="Q110">
        <v>0</v>
      </c>
      <c r="R110" s="13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86180</v>
      </c>
      <c r="Y110">
        <v>0</v>
      </c>
      <c r="Z110">
        <v>3</v>
      </c>
      <c r="AA110">
        <v>0</v>
      </c>
      <c r="AB110" s="128">
        <v>9364.64</v>
      </c>
      <c r="AC110">
        <v>8802.0300000000007</v>
      </c>
      <c r="AD110">
        <v>7402.43</v>
      </c>
      <c r="AE110">
        <v>6906.5</v>
      </c>
      <c r="AF110">
        <v>2787.46</v>
      </c>
      <c r="AG110">
        <v>2460.9899999999998</v>
      </c>
      <c r="AH110">
        <v>0</v>
      </c>
      <c r="AI110">
        <v>0</v>
      </c>
      <c r="AJ110">
        <v>0</v>
      </c>
      <c r="AK110">
        <v>0</v>
      </c>
      <c r="AL110">
        <v>0</v>
      </c>
      <c r="AM110" s="128">
        <v>2</v>
      </c>
      <c r="AN110">
        <v>2</v>
      </c>
      <c r="AO110" s="128">
        <v>4</v>
      </c>
      <c r="AP110">
        <v>4</v>
      </c>
      <c r="AQ110" s="128">
        <v>0</v>
      </c>
      <c r="AR110">
        <v>0</v>
      </c>
      <c r="AS110" s="128">
        <v>0</v>
      </c>
      <c r="AT110" s="128">
        <f t="shared" si="4"/>
        <v>4</v>
      </c>
      <c r="AU110" s="128">
        <f t="shared" si="5"/>
        <v>2</v>
      </c>
      <c r="AV110">
        <v>0</v>
      </c>
      <c r="AW110">
        <v>14</v>
      </c>
      <c r="AX110">
        <v>14</v>
      </c>
      <c r="AY110">
        <v>58</v>
      </c>
      <c r="AZ110">
        <v>58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 s="130">
        <v>11015.94</v>
      </c>
      <c r="BO110">
        <v>87.86</v>
      </c>
      <c r="BP110" s="128">
        <v>10015.379999999999</v>
      </c>
      <c r="BQ110" s="128">
        <v>0</v>
      </c>
      <c r="BR110" s="128">
        <v>912.7</v>
      </c>
      <c r="BS110" s="128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</row>
    <row r="111" spans="1:94" ht="18.75" x14ac:dyDescent="0.25">
      <c r="A111" s="2" t="s">
        <v>89</v>
      </c>
      <c r="B111" s="113" t="s">
        <v>310</v>
      </c>
      <c r="C111" s="123" t="s">
        <v>329</v>
      </c>
      <c r="D111" t="s">
        <v>90</v>
      </c>
      <c r="E111" t="s">
        <v>90</v>
      </c>
      <c r="F111" t="s">
        <v>330</v>
      </c>
      <c r="G111">
        <v>11</v>
      </c>
      <c r="H111">
        <v>0</v>
      </c>
      <c r="I111" t="s">
        <v>90</v>
      </c>
      <c r="J111">
        <v>0</v>
      </c>
      <c r="K111">
        <v>38228</v>
      </c>
      <c r="L111" s="128">
        <v>0</v>
      </c>
      <c r="M111" s="128">
        <v>0</v>
      </c>
      <c r="N111" s="128">
        <f t="shared" si="3"/>
        <v>0</v>
      </c>
      <c r="O111">
        <v>0</v>
      </c>
      <c r="P111">
        <v>0</v>
      </c>
      <c r="Q111">
        <v>228</v>
      </c>
      <c r="R111" s="134">
        <v>133</v>
      </c>
      <c r="S111">
        <v>0</v>
      </c>
      <c r="T111">
        <v>133</v>
      </c>
      <c r="U111">
        <v>0</v>
      </c>
      <c r="V111">
        <v>0</v>
      </c>
      <c r="W111">
        <v>21290</v>
      </c>
      <c r="X111">
        <v>32880</v>
      </c>
      <c r="Y111">
        <v>0</v>
      </c>
      <c r="Z111">
        <v>231</v>
      </c>
      <c r="AA111">
        <v>0</v>
      </c>
      <c r="AB111" s="128">
        <v>5265.85</v>
      </c>
      <c r="AC111">
        <v>5265.85</v>
      </c>
      <c r="AD111">
        <v>2488.6999999999998</v>
      </c>
      <c r="AE111">
        <v>2488.6999999999998</v>
      </c>
      <c r="AF111">
        <v>2055.75</v>
      </c>
      <c r="AG111">
        <v>2055.75</v>
      </c>
      <c r="AH111">
        <v>0</v>
      </c>
      <c r="AI111">
        <v>0</v>
      </c>
      <c r="AJ111">
        <v>0</v>
      </c>
      <c r="AK111">
        <v>0</v>
      </c>
      <c r="AL111">
        <v>0</v>
      </c>
      <c r="AM111" s="128">
        <v>86</v>
      </c>
      <c r="AN111">
        <v>86</v>
      </c>
      <c r="AO111" s="128">
        <v>141</v>
      </c>
      <c r="AP111">
        <v>141</v>
      </c>
      <c r="AQ111" s="128">
        <v>87</v>
      </c>
      <c r="AR111">
        <v>87</v>
      </c>
      <c r="AS111" s="128">
        <v>145</v>
      </c>
      <c r="AT111" s="128">
        <f t="shared" si="4"/>
        <v>286</v>
      </c>
      <c r="AU111" s="128">
        <f t="shared" si="5"/>
        <v>173</v>
      </c>
      <c r="AV111">
        <v>145</v>
      </c>
      <c r="AW111">
        <v>193</v>
      </c>
      <c r="AX111">
        <v>193</v>
      </c>
      <c r="AY111">
        <v>627</v>
      </c>
      <c r="AZ111">
        <v>627</v>
      </c>
      <c r="BA111">
        <v>0</v>
      </c>
      <c r="BB111">
        <v>0</v>
      </c>
      <c r="BC111">
        <v>0</v>
      </c>
      <c r="BD111">
        <v>0</v>
      </c>
      <c r="BE111">
        <v>143.80000000000001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 s="130">
        <v>10978.8</v>
      </c>
      <c r="BO111">
        <v>1753</v>
      </c>
      <c r="BP111" s="128">
        <v>5156.8</v>
      </c>
      <c r="BQ111" s="128">
        <v>33</v>
      </c>
      <c r="BR111" s="128">
        <v>4030</v>
      </c>
      <c r="BS111" s="128">
        <v>5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</row>
    <row r="112" spans="1:94" ht="18.75" x14ac:dyDescent="0.25">
      <c r="A112" s="2" t="s">
        <v>89</v>
      </c>
      <c r="B112" s="113" t="s">
        <v>310</v>
      </c>
      <c r="C112" s="124" t="s">
        <v>331</v>
      </c>
      <c r="D112" t="s">
        <v>90</v>
      </c>
      <c r="E112" t="s">
        <v>90</v>
      </c>
      <c r="F112" t="s">
        <v>332</v>
      </c>
      <c r="G112">
        <v>11</v>
      </c>
      <c r="H112">
        <v>21</v>
      </c>
      <c r="I112" t="s">
        <v>90</v>
      </c>
      <c r="J112">
        <v>0</v>
      </c>
      <c r="K112">
        <v>2594</v>
      </c>
      <c r="L112" s="128">
        <v>0</v>
      </c>
      <c r="M112" s="128">
        <v>0</v>
      </c>
      <c r="N112" s="128">
        <f t="shared" si="3"/>
        <v>0</v>
      </c>
      <c r="O112">
        <v>0</v>
      </c>
      <c r="P112">
        <v>0</v>
      </c>
      <c r="Q112">
        <v>0</v>
      </c>
      <c r="R112" s="134">
        <v>464</v>
      </c>
      <c r="S112">
        <v>464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28">
        <v>651.12</v>
      </c>
      <c r="AC112">
        <v>651.12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s="128">
        <v>0</v>
      </c>
      <c r="AN112">
        <v>0</v>
      </c>
      <c r="AO112" s="128">
        <v>0</v>
      </c>
      <c r="AP112">
        <v>0</v>
      </c>
      <c r="AQ112" s="128">
        <v>0</v>
      </c>
      <c r="AR112">
        <v>0</v>
      </c>
      <c r="AS112" s="128">
        <v>0</v>
      </c>
      <c r="AT112" s="128">
        <f t="shared" si="4"/>
        <v>0</v>
      </c>
      <c r="AU112" s="128">
        <f t="shared" si="5"/>
        <v>0</v>
      </c>
      <c r="AV112">
        <v>0</v>
      </c>
      <c r="AW112">
        <v>179</v>
      </c>
      <c r="AX112">
        <v>0</v>
      </c>
      <c r="AY112">
        <v>179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 s="130">
        <v>559.25</v>
      </c>
      <c r="BO112">
        <v>100.5</v>
      </c>
      <c r="BP112" s="128">
        <v>458.75</v>
      </c>
      <c r="BQ112" s="128">
        <v>0</v>
      </c>
      <c r="BR112" s="128">
        <v>0</v>
      </c>
      <c r="BS112" s="128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ht="18.75" x14ac:dyDescent="0.25">
      <c r="A113" s="2" t="s">
        <v>89</v>
      </c>
      <c r="B113" s="113" t="s">
        <v>310</v>
      </c>
      <c r="C113" s="125" t="s">
        <v>333</v>
      </c>
      <c r="D113" t="s">
        <v>90</v>
      </c>
      <c r="E113" t="s">
        <v>90</v>
      </c>
      <c r="F113" t="s">
        <v>334</v>
      </c>
      <c r="G113">
        <v>25</v>
      </c>
      <c r="H113">
        <v>1</v>
      </c>
      <c r="I113" t="s">
        <v>90</v>
      </c>
      <c r="J113">
        <v>0</v>
      </c>
      <c r="K113">
        <v>75935</v>
      </c>
      <c r="L113" s="128">
        <v>0</v>
      </c>
      <c r="M113" s="128">
        <v>0</v>
      </c>
      <c r="N113" s="128">
        <f t="shared" si="3"/>
        <v>0</v>
      </c>
      <c r="O113">
        <v>0</v>
      </c>
      <c r="P113">
        <v>0</v>
      </c>
      <c r="Q113">
        <v>0</v>
      </c>
      <c r="R113" s="134">
        <v>16344</v>
      </c>
      <c r="S113">
        <v>0</v>
      </c>
      <c r="T113">
        <v>16344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 s="128">
        <v>7066.23</v>
      </c>
      <c r="AC113">
        <v>7066.23</v>
      </c>
      <c r="AD113">
        <v>6107.08</v>
      </c>
      <c r="AE113">
        <v>6107.08</v>
      </c>
      <c r="AF113">
        <v>3518</v>
      </c>
      <c r="AG113">
        <v>3518</v>
      </c>
      <c r="AH113">
        <v>0</v>
      </c>
      <c r="AI113">
        <v>0</v>
      </c>
      <c r="AJ113">
        <v>0</v>
      </c>
      <c r="AK113">
        <v>0</v>
      </c>
      <c r="AL113">
        <v>0</v>
      </c>
      <c r="AM113" s="128">
        <v>403</v>
      </c>
      <c r="AN113">
        <v>0</v>
      </c>
      <c r="AO113" s="128">
        <v>672</v>
      </c>
      <c r="AP113">
        <v>0</v>
      </c>
      <c r="AQ113" s="128">
        <v>3249</v>
      </c>
      <c r="AR113">
        <v>0</v>
      </c>
      <c r="AS113" s="128">
        <v>3310</v>
      </c>
      <c r="AT113" s="128">
        <f t="shared" si="4"/>
        <v>3982</v>
      </c>
      <c r="AU113" s="128">
        <f t="shared" si="5"/>
        <v>3652</v>
      </c>
      <c r="AV113">
        <v>0</v>
      </c>
      <c r="AW113">
        <v>1788</v>
      </c>
      <c r="AX113">
        <v>0</v>
      </c>
      <c r="AY113">
        <v>2107</v>
      </c>
      <c r="AZ113">
        <v>0</v>
      </c>
      <c r="BA113">
        <v>0</v>
      </c>
      <c r="BB113">
        <v>0</v>
      </c>
      <c r="BC113">
        <v>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 s="130">
        <v>77533.41</v>
      </c>
      <c r="BO113">
        <v>9210.7999999999993</v>
      </c>
      <c r="BP113" s="128">
        <v>61402.61</v>
      </c>
      <c r="BQ113" s="128">
        <v>0</v>
      </c>
      <c r="BR113" s="128">
        <v>0</v>
      </c>
      <c r="BS113" s="128">
        <v>6920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</row>
    <row r="114" spans="1:94" ht="18.75" x14ac:dyDescent="0.25">
      <c r="A114" s="2" t="s">
        <v>89</v>
      </c>
      <c r="B114" s="113" t="s">
        <v>310</v>
      </c>
      <c r="C114" s="126" t="s">
        <v>335</v>
      </c>
      <c r="D114" t="s">
        <v>90</v>
      </c>
      <c r="E114" t="s">
        <v>90</v>
      </c>
      <c r="F114" t="s">
        <v>336</v>
      </c>
      <c r="G114">
        <v>31</v>
      </c>
      <c r="H114">
        <v>0</v>
      </c>
      <c r="I114" t="s">
        <v>90</v>
      </c>
      <c r="J114">
        <v>0</v>
      </c>
      <c r="K114">
        <v>312361</v>
      </c>
      <c r="L114" s="128">
        <v>0</v>
      </c>
      <c r="M114" s="128">
        <v>0</v>
      </c>
      <c r="N114" s="128">
        <f t="shared" si="3"/>
        <v>0</v>
      </c>
      <c r="O114">
        <v>21</v>
      </c>
      <c r="P114">
        <v>0</v>
      </c>
      <c r="Q114">
        <v>333</v>
      </c>
      <c r="R114" s="134">
        <v>314</v>
      </c>
      <c r="S114">
        <v>7</v>
      </c>
      <c r="T114">
        <v>307</v>
      </c>
      <c r="U114">
        <v>6</v>
      </c>
      <c r="V114">
        <v>603</v>
      </c>
      <c r="W114">
        <v>0</v>
      </c>
      <c r="X114">
        <v>0</v>
      </c>
      <c r="Y114">
        <v>0</v>
      </c>
      <c r="Z114">
        <v>0</v>
      </c>
      <c r="AA114">
        <v>0</v>
      </c>
      <c r="AB114" s="128">
        <v>45766.2</v>
      </c>
      <c r="AC114">
        <v>42270.03</v>
      </c>
      <c r="AD114">
        <v>26437.91</v>
      </c>
      <c r="AE114">
        <v>25123.279999999999</v>
      </c>
      <c r="AF114">
        <v>4171.5200000000004</v>
      </c>
      <c r="AG114">
        <v>4012.42</v>
      </c>
      <c r="AH114">
        <v>0</v>
      </c>
      <c r="AI114">
        <v>0</v>
      </c>
      <c r="AJ114">
        <v>2993.7</v>
      </c>
      <c r="AK114">
        <v>0</v>
      </c>
      <c r="AL114">
        <v>0</v>
      </c>
      <c r="AM114" s="128">
        <v>101</v>
      </c>
      <c r="AN114">
        <v>101</v>
      </c>
      <c r="AO114" s="128">
        <v>253</v>
      </c>
      <c r="AP114">
        <v>253</v>
      </c>
      <c r="AQ114" s="128">
        <v>97</v>
      </c>
      <c r="AR114">
        <v>97</v>
      </c>
      <c r="AS114" s="128">
        <v>410</v>
      </c>
      <c r="AT114" s="128">
        <f t="shared" si="4"/>
        <v>663</v>
      </c>
      <c r="AU114" s="128">
        <f t="shared" si="5"/>
        <v>198</v>
      </c>
      <c r="AV114">
        <v>410</v>
      </c>
      <c r="AW114">
        <v>687</v>
      </c>
      <c r="AX114">
        <v>687</v>
      </c>
      <c r="AY114">
        <v>2336</v>
      </c>
      <c r="AZ114">
        <v>2336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1.31</v>
      </c>
      <c r="BI114">
        <v>0</v>
      </c>
      <c r="BJ114">
        <v>0</v>
      </c>
      <c r="BK114">
        <v>0</v>
      </c>
      <c r="BL114">
        <v>0</v>
      </c>
      <c r="BM114">
        <v>0</v>
      </c>
      <c r="BN114" s="130">
        <v>33698.92</v>
      </c>
      <c r="BO114">
        <v>1393.3</v>
      </c>
      <c r="BP114" s="128">
        <v>31357.119999999999</v>
      </c>
      <c r="BQ114" s="128">
        <v>0</v>
      </c>
      <c r="BR114" s="128">
        <v>930</v>
      </c>
      <c r="BS114" s="128">
        <v>0</v>
      </c>
      <c r="BT114">
        <v>18.5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</row>
  </sheetData>
  <phoneticPr fontId="1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小贝利斯塔</cp:lastModifiedBy>
  <dcterms:created xsi:type="dcterms:W3CDTF">2021-10-11T03:06:58Z</dcterms:created>
  <dcterms:modified xsi:type="dcterms:W3CDTF">2022-04-12T06:17:19Z</dcterms:modified>
</cp:coreProperties>
</file>