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\"/>
    </mc:Choice>
  </mc:AlternateContent>
  <xr:revisionPtr revIDLastSave="0" documentId="13_ncr:1_{7E77F382-9CA3-4277-9D79-AF771B2161CA}" xr6:coauthVersionLast="47" xr6:coauthVersionMax="47" xr10:uidLastSave="{00000000-0000-0000-0000-000000000000}"/>
  <bookViews>
    <workbookView xWindow="2970" yWindow="2280" windowWidth="28785" windowHeight="134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0" i="1" l="1"/>
  <c r="F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NJ</author>
  </authors>
  <commentList>
    <comment ref="E7" authorId="0" shapeId="0" xr:uid="{1161437D-30CA-4D35-A29B-D44D379F09F1}">
      <text>
        <r>
          <rPr>
            <b/>
            <sz val="9"/>
            <color indexed="81"/>
            <rFont val="宋体"/>
            <family val="3"/>
            <charset val="134"/>
          </rPr>
          <t>NJ:</t>
        </r>
        <r>
          <rPr>
            <sz val="9"/>
            <color indexed="81"/>
            <rFont val="宋体"/>
            <family val="3"/>
            <charset val="134"/>
          </rPr>
          <t xml:space="preserve">
标蓝为核查较严重的县</t>
        </r>
      </text>
    </comment>
  </commentList>
</comments>
</file>

<file path=xl/sharedStrings.xml><?xml version="1.0" encoding="utf-8"?>
<sst xmlns="http://schemas.openxmlformats.org/spreadsheetml/2006/main" count="270" uniqueCount="198">
  <si>
    <t>区域</t>
    <phoneticPr fontId="3" type="noConversion"/>
  </si>
  <si>
    <t>二七区</t>
  </si>
  <si>
    <t>金水区</t>
  </si>
  <si>
    <t>上街区</t>
  </si>
  <si>
    <t>惠济区</t>
  </si>
  <si>
    <t>中牟县</t>
  </si>
  <si>
    <t>巩义市</t>
    <phoneticPr fontId="3" type="noConversion"/>
  </si>
  <si>
    <t>荥阳市</t>
  </si>
  <si>
    <t>新密市</t>
  </si>
  <si>
    <t>登封市</t>
  </si>
  <si>
    <t>龙亭区</t>
  </si>
  <si>
    <t>杞县</t>
  </si>
  <si>
    <t>通许县</t>
  </si>
  <si>
    <t>尉氏县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</si>
  <si>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</si>
  <si>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</si>
  <si>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</si>
  <si>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</si>
  <si>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</si>
  <si>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</si>
  <si>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</si>
  <si>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</si>
  <si>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偃师市</t>
  </si>
  <si>
    <t>文峰区</t>
  </si>
  <si>
    <t>北关区</t>
  </si>
  <si>
    <t>殷都区</t>
  </si>
  <si>
    <t>龙安区</t>
  </si>
  <si>
    <t>安阳县</t>
  </si>
  <si>
    <t>汤阴县</t>
  </si>
  <si>
    <t>滑县</t>
    <phoneticPr fontId="3" type="noConversion"/>
  </si>
  <si>
    <t>内黄县</t>
  </si>
  <si>
    <t>林州市</t>
  </si>
  <si>
    <t>鹤山区</t>
  </si>
  <si>
    <t>山城区</t>
  </si>
  <si>
    <t>淇滨区</t>
  </si>
  <si>
    <t>淇县</t>
  </si>
  <si>
    <t>红旗区</t>
  </si>
  <si>
    <t>卫滨区</t>
  </si>
  <si>
    <t>凤泉区</t>
  </si>
  <si>
    <t>牧野区</t>
  </si>
  <si>
    <t>获嘉县</t>
  </si>
  <si>
    <t>延津县</t>
  </si>
  <si>
    <t>封丘县</t>
  </si>
  <si>
    <t>辉县市</t>
  </si>
  <si>
    <t>解放区</t>
  </si>
  <si>
    <t>中站区</t>
  </si>
  <si>
    <t>马村区</t>
  </si>
  <si>
    <t>修武县</t>
  </si>
  <si>
    <t>博爱县</t>
  </si>
  <si>
    <t>武陟县</t>
  </si>
  <si>
    <t>温县</t>
  </si>
  <si>
    <t>沁阳市</t>
  </si>
  <si>
    <t>孟州市</t>
  </si>
  <si>
    <t>南乐县</t>
  </si>
  <si>
    <t>濮阳县</t>
  </si>
  <si>
    <t>鄢陵县</t>
  </si>
  <si>
    <t>襄城县</t>
  </si>
  <si>
    <t>禹州市</t>
  </si>
  <si>
    <t>长葛市</t>
  </si>
  <si>
    <t>舞阳县</t>
  </si>
  <si>
    <t>临颍县</t>
  </si>
  <si>
    <t>卧龙区</t>
  </si>
  <si>
    <t>南召县</t>
  </si>
  <si>
    <t>方城县</t>
  </si>
  <si>
    <t>西峡县</t>
  </si>
  <si>
    <t>内乡县</t>
  </si>
  <si>
    <t>淅川县</t>
  </si>
  <si>
    <t>新野县</t>
  </si>
  <si>
    <t>桐柏县</t>
  </si>
  <si>
    <t>邓州市</t>
    <phoneticPr fontId="3" type="noConversion"/>
  </si>
  <si>
    <t>浉河区</t>
  </si>
  <si>
    <t>光山县</t>
  </si>
  <si>
    <t>新县</t>
  </si>
  <si>
    <t>商城县</t>
  </si>
  <si>
    <t>固始县</t>
    <phoneticPr fontId="3" type="noConversion"/>
  </si>
  <si>
    <t>淮阳区</t>
  </si>
  <si>
    <t>扶沟县</t>
  </si>
  <si>
    <t>西华县</t>
  </si>
  <si>
    <t>商水县</t>
  </si>
  <si>
    <t>沈丘县</t>
  </si>
  <si>
    <t>西平县</t>
  </si>
  <si>
    <t>济源市</t>
    <phoneticPr fontId="3" type="noConversion"/>
  </si>
  <si>
    <t>区域代码</t>
    <phoneticPr fontId="3" type="noConversion"/>
  </si>
  <si>
    <t>郑州市</t>
    <phoneticPr fontId="3" type="noConversion"/>
  </si>
  <si>
    <t>开封市</t>
    <phoneticPr fontId="3" type="noConversion"/>
  </si>
  <si>
    <t>洛阳市</t>
    <phoneticPr fontId="3" type="noConversion"/>
  </si>
  <si>
    <t>安阳市</t>
    <phoneticPr fontId="3" type="noConversion"/>
  </si>
  <si>
    <t>鹤壁市</t>
    <phoneticPr fontId="3" type="noConversion"/>
  </si>
  <si>
    <t>新乡市</t>
    <phoneticPr fontId="3" type="noConversion"/>
  </si>
  <si>
    <t>焦作市</t>
    <phoneticPr fontId="3" type="noConversion"/>
  </si>
  <si>
    <t>濮阳市</t>
    <phoneticPr fontId="3" type="noConversion"/>
  </si>
  <si>
    <t>许昌市</t>
    <phoneticPr fontId="3" type="noConversion"/>
  </si>
  <si>
    <t>漯河市</t>
    <phoneticPr fontId="3" type="noConversion"/>
  </si>
  <si>
    <t>南阳市</t>
    <phoneticPr fontId="3" type="noConversion"/>
  </si>
  <si>
    <t>信阳市</t>
    <phoneticPr fontId="3" type="noConversion"/>
  </si>
  <si>
    <t>周口市</t>
    <phoneticPr fontId="3" type="noConversion"/>
  </si>
  <si>
    <t>驻马店市</t>
    <phoneticPr fontId="3" type="noConversion"/>
  </si>
  <si>
    <t>县代码（灾情上报系统）</t>
    <phoneticPr fontId="3" type="noConversion"/>
  </si>
  <si>
    <t>县代码（普查系统）</t>
    <phoneticPr fontId="3" type="noConversion"/>
  </si>
  <si>
    <t>平顶山市</t>
    <phoneticPr fontId="3" type="noConversion"/>
  </si>
  <si>
    <t>石龙区</t>
  </si>
  <si>
    <t>宝丰县</t>
  </si>
  <si>
    <t>叶县</t>
  </si>
  <si>
    <t>鲁山县</t>
  </si>
  <si>
    <t>郏县</t>
  </si>
  <si>
    <t>汝州市</t>
    <phoneticPr fontId="3" type="noConversion"/>
  </si>
  <si>
    <t>直接经济损失（万元）</t>
    <phoneticPr fontId="3" type="noConversion"/>
  </si>
  <si>
    <t>序号</t>
    <phoneticPr fontId="2" type="noConversion"/>
  </si>
  <si>
    <t>1</t>
    <phoneticPr fontId="2" type="noConversion"/>
  </si>
  <si>
    <t>2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</si>
  <si>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</si>
  <si>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</si>
  <si>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</si>
  <si>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</si>
  <si>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</si>
  <si>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</si>
  <si>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</si>
  <si>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</si>
  <si>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</si>
  <si>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</si>
  <si>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</si>
  <si>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</si>
  <si>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</si>
  <si>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</si>
  <si>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</si>
  <si>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</si>
  <si>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</si>
  <si>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</si>
  <si>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</si>
  <si>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</si>
  <si>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</si>
  <si>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</si>
  <si>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</si>
  <si>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</si>
  <si>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</si>
  <si>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</si>
  <si>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</si>
  <si>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</si>
  <si>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</si>
  <si>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</si>
  <si>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</si>
  <si>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</si>
  <si>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</si>
  <si>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</si>
  <si>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</si>
  <si>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</si>
  <si>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</si>
  <si>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</si>
  <si>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</si>
  <si>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</si>
  <si>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</si>
  <si>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</si>
  <si>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</si>
  <si>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</si>
  <si>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</si>
  <si>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</si>
  <si>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</si>
  <si>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</si>
  <si>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</si>
  <si>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</si>
  <si>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</si>
  <si>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</si>
  <si>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</si>
  <si>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</si>
  <si>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</si>
  <si>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</si>
  <si>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</si>
  <si>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</si>
  <si>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</si>
  <si>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</si>
  <si>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</si>
  <si>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</si>
  <si>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</si>
  <si>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</si>
  <si>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</si>
  <si>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</si>
  <si>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</si>
  <si>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</si>
  <si>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</si>
  <si>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</si>
  <si>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</si>
  <si>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</si>
  <si>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</si>
  <si>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</si>
  <si>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</si>
  <si>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</si>
  <si>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</si>
  <si>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</si>
  <si>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</si>
  <si>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</si>
  <si>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</si>
  <si>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</si>
  <si>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</si>
  <si>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</si>
  <si>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</si>
  <si>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max</t>
    <phoneticPr fontId="2" type="noConversion"/>
  </si>
  <si>
    <t>min</t>
    <phoneticPr fontId="2" type="noConversion"/>
  </si>
  <si>
    <t>直接经济损失归一化结果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</si>
</sst>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4" x14ac:knownFonts="1">
    <font>
      <sz val="11"/>
      <color theme="1"/>
      <name val="等线"/>
      <family val="2"/>
      <scheme val="minor"/>
    </font>
    <font>
      <b/>
      <sz val="10"/>
      <color theme="1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黑体"/>
      <family val="3"/>
      <charset val="134"/>
    </font>
    <font>
      <b/>
      <sz val="10"/>
      <name val="Arial"/>
      <family val="2"/>
    </font>
    <font>
      <b/>
      <sz val="11"/>
      <color theme="1"/>
      <name val="黑体"/>
      <family val="3"/>
      <charset val="134"/>
    </font>
    <font>
      <sz val="1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 applyAlignment="1">
      <alignment vertical="center"/>
    </xf>
    <xf numFmtId="176" fontId="1" fillId="2" borderId="0" xfId="0" applyNumberFormat="1" applyFont="1" applyFill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177" fontId="5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top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workbookViewId="0">
      <selection activeCell="J10" sqref="J10"/>
    </sheetView>
  </sheetViews>
  <sheetFormatPr defaultRowHeight="14.25" x14ac:dyDescent="0.2"/>
  <cols>
    <col min="1" max="1" width="9" style="6"/>
    <col min="2" max="3" width="8" style="6" bestFit="1" customWidth="1"/>
    <col min="4" max="4" width="10.375" style="6" customWidth="1"/>
    <col min="5" max="5" width="12.625" style="6"/>
    <col min="6" max="6" width="14.625" style="9" customWidth="1"/>
    <col min="7" max="7" width="9" style="20"/>
  </cols>
  <sheetData>
    <row r="1" spans="1:7" ht="48" x14ac:dyDescent="0.2">
      <c r="A1" s="17" t="s">
        <v>107</v>
      </c>
      <c r="B1" s="11" t="s">
        <v>97</v>
      </c>
      <c r="C1" s="12" t="s">
        <v>98</v>
      </c>
      <c r="D1" s="1" t="s">
        <v>82</v>
      </c>
      <c r="E1" s="13" t="s">
        <v>0</v>
      </c>
      <c r="F1" s="7" t="s">
        <v>106</v>
      </c>
      <c r="G1" s="21" t="s">
        <v>197</v>
      </c>
    </row>
    <row r="2" spans="1:7" x14ac:dyDescent="0.2">
      <c r="A2" s="18" t="s">
        <v>108</v>
      </c>
      <c r="B2" s="14">
        <v>410103</v>
      </c>
      <c r="C2" s="4">
        <v>410103</v>
      </c>
      <c r="D2" s="5" t="s">
        <v>83</v>
      </c>
      <c r="E2" s="2" t="s">
        <v>1</v>
      </c>
      <c r="F2" s="8">
        <v>581904.06999999995</v>
      </c>
      <c r="G2" s="19">
        <v>0.6489220478759179</v>
      </c>
    </row>
    <row r="3" spans="1:7" x14ac:dyDescent="0.2">
      <c r="A3" s="18" t="s">
        <v>109</v>
      </c>
      <c r="B3" s="14">
        <v>410105</v>
      </c>
      <c r="C3" s="4">
        <v>410105</v>
      </c>
      <c r="D3" s="5" t="s">
        <v>83</v>
      </c>
      <c r="E3" s="2" t="s">
        <v>2</v>
      </c>
      <c r="F3" s="8">
        <v>192903.65</v>
      </c>
      <c r="G3" s="19">
        <v>0.21503254836970379</v>
      </c>
    </row>
    <row r="4" spans="1:7" x14ac:dyDescent="0.2">
      <c r="A4" s="18" t="s">
        <v>110</v>
      </c>
      <c r="B4" s="14">
        <v>410106</v>
      </c>
      <c r="C4" s="4">
        <v>410106</v>
      </c>
      <c r="D4" s="5" t="s">
        <v>83</v>
      </c>
      <c r="E4" s="2" t="s">
        <v>3</v>
      </c>
      <c r="F4" s="8">
        <v>66327.259999999995</v>
      </c>
      <c r="G4" s="19">
        <v>7.3849753486337405E-2</v>
      </c>
    </row>
    <row r="5" spans="1:7" x14ac:dyDescent="0.2">
      <c r="A5" s="18" t="s">
        <v>111</v>
      </c>
      <c r="B5" s="14">
        <v>410108</v>
      </c>
      <c r="C5" s="4">
        <v>410108</v>
      </c>
      <c r="D5" s="5" t="s">
        <v>83</v>
      </c>
      <c r="E5" s="2" t="s">
        <v>4</v>
      </c>
      <c r="F5" s="8">
        <v>85976.62</v>
      </c>
      <c r="G5" s="19">
        <v>9.5766570378250843E-2</v>
      </c>
    </row>
    <row r="6" spans="1:7" x14ac:dyDescent="0.2">
      <c r="A6" s="18" t="s">
        <v>112</v>
      </c>
      <c r="B6" s="14">
        <v>410122</v>
      </c>
      <c r="C6" s="4">
        <v>410122</v>
      </c>
      <c r="D6" s="5" t="s">
        <v>83</v>
      </c>
      <c r="E6" s="2" t="s">
        <v>5</v>
      </c>
      <c r="F6" s="8">
        <v>174879.39</v>
      </c>
      <c r="G6" s="19">
        <v>0.19492836146324785</v>
      </c>
    </row>
    <row r="7" spans="1:7" x14ac:dyDescent="0.2">
      <c r="A7" s="18" t="s">
        <v>113</v>
      </c>
      <c r="B7" s="14">
        <v>410181</v>
      </c>
      <c r="C7" s="4">
        <v>410181</v>
      </c>
      <c r="D7" s="5" t="s">
        <v>83</v>
      </c>
      <c r="E7" s="3" t="s">
        <v>6</v>
      </c>
      <c r="F7" s="8">
        <v>896660.41</v>
      </c>
      <c r="G7" s="19">
        <v>1</v>
      </c>
    </row>
    <row r="8" spans="1:7" x14ac:dyDescent="0.2">
      <c r="A8" s="18" t="s">
        <v>114</v>
      </c>
      <c r="B8" s="14">
        <v>410182</v>
      </c>
      <c r="C8" s="4">
        <v>410182</v>
      </c>
      <c r="D8" s="5" t="s">
        <v>83</v>
      </c>
      <c r="E8" s="2" t="s">
        <v>7</v>
      </c>
      <c r="F8" s="8">
        <v>505035.72</v>
      </c>
      <c r="G8" s="19">
        <v>0.56318340032029712</v>
      </c>
    </row>
    <row r="9" spans="1:7" x14ac:dyDescent="0.2">
      <c r="A9" s="18" t="s">
        <v>115</v>
      </c>
      <c r="B9" s="14">
        <v>410183</v>
      </c>
      <c r="C9" s="4">
        <v>410183</v>
      </c>
      <c r="D9" s="5" t="s">
        <v>83</v>
      </c>
      <c r="E9" s="2" t="s">
        <v>8</v>
      </c>
      <c r="F9" s="8">
        <v>606340.31000000006</v>
      </c>
      <c r="G9" s="19">
        <v>0.67617813141282967</v>
      </c>
    </row>
    <row r="10" spans="1:7" x14ac:dyDescent="0.2">
      <c r="A10" s="18" t="s">
        <v>116</v>
      </c>
      <c r="B10" s="14">
        <v>410185</v>
      </c>
      <c r="C10" s="4">
        <v>410185</v>
      </c>
      <c r="D10" s="5" t="s">
        <v>83</v>
      </c>
      <c r="E10" s="2" t="s">
        <v>9</v>
      </c>
      <c r="F10" s="8">
        <v>264131.78999999998</v>
      </c>
      <c r="G10" s="19">
        <v>0.29448012844007632</v>
      </c>
    </row>
    <row r="11" spans="1:7" x14ac:dyDescent="0.2">
      <c r="A11" s="18" t="s">
        <v>117</v>
      </c>
      <c r="B11" s="14">
        <v>410202</v>
      </c>
      <c r="C11" s="4">
        <v>410202</v>
      </c>
      <c r="D11" s="5" t="s">
        <v>84</v>
      </c>
      <c r="E11" s="2" t="s">
        <v>10</v>
      </c>
      <c r="F11" s="8">
        <v>12403.92</v>
      </c>
      <c r="G11" s="19">
        <v>1.370387754023066E-2</v>
      </c>
    </row>
    <row r="12" spans="1:7" x14ac:dyDescent="0.2">
      <c r="A12" s="18" t="s">
        <v>118</v>
      </c>
      <c r="B12" s="14">
        <v>410221</v>
      </c>
      <c r="C12" s="4">
        <v>410221</v>
      </c>
      <c r="D12" s="5" t="s">
        <v>84</v>
      </c>
      <c r="E12" s="2" t="s">
        <v>11</v>
      </c>
      <c r="F12" s="8">
        <v>55374.700000000004</v>
      </c>
      <c r="G12" s="19">
        <v>6.1633312237477623E-2</v>
      </c>
    </row>
    <row r="13" spans="1:7" x14ac:dyDescent="0.2">
      <c r="A13" s="18" t="s">
        <v>119</v>
      </c>
      <c r="B13" s="14">
        <v>410222</v>
      </c>
      <c r="C13" s="4">
        <v>410222</v>
      </c>
      <c r="D13" s="5" t="s">
        <v>84</v>
      </c>
      <c r="E13" s="2" t="s">
        <v>12</v>
      </c>
      <c r="F13" s="8">
        <v>56109.88</v>
      </c>
      <c r="G13" s="19">
        <v>6.2453329044264046E-2</v>
      </c>
    </row>
    <row r="14" spans="1:7" x14ac:dyDescent="0.2">
      <c r="A14" s="18" t="s">
        <v>120</v>
      </c>
      <c r="B14" s="14">
        <v>410223</v>
      </c>
      <c r="C14" s="4">
        <v>410223</v>
      </c>
      <c r="D14" s="5" t="s">
        <v>84</v>
      </c>
      <c r="E14" s="2" t="s">
        <v>13</v>
      </c>
      <c r="F14" s="8">
        <v>322748.76</v>
      </c>
      <c r="G14" s="19">
        <v>0.3598612603572881</v>
      </c>
    </row>
    <row r="15" spans="1:7" x14ac:dyDescent="0.2">
      <c r="A15" s="18" t="s">
        <v>121</v>
      </c>
      <c r="B15" s="14">
        <v>410307</v>
      </c>
      <c r="C15" s="4">
        <v>410307</v>
      </c>
      <c r="D15" s="5" t="s">
        <v>85</v>
      </c>
      <c r="E15" s="4" t="s">
        <v>14</v>
      </c>
      <c r="F15" s="8">
        <v>1261.53</v>
      </c>
      <c r="G15" s="19">
        <v>1.2757006750153312E-3</v>
      </c>
    </row>
    <row r="16" spans="1:7" x14ac:dyDescent="0.2">
      <c r="A16" s="18" t="s">
        <v>122</v>
      </c>
      <c r="B16" s="14">
        <v>410322</v>
      </c>
      <c r="C16" s="4">
        <v>410322</v>
      </c>
      <c r="D16" s="5" t="s">
        <v>85</v>
      </c>
      <c r="E16" s="2" t="s">
        <v>15</v>
      </c>
      <c r="F16" s="8">
        <v>21228.880000000001</v>
      </c>
      <c r="G16" s="19">
        <v>2.3547202330374484E-2</v>
      </c>
    </row>
    <row r="17" spans="1:7" x14ac:dyDescent="0.2">
      <c r="A17" s="18" t="s">
        <v>123</v>
      </c>
      <c r="B17" s="14">
        <v>410323</v>
      </c>
      <c r="C17" s="4">
        <v>410323</v>
      </c>
      <c r="D17" s="5" t="s">
        <v>85</v>
      </c>
      <c r="E17" s="2" t="s">
        <v>16</v>
      </c>
      <c r="F17" s="8">
        <v>9930.5</v>
      </c>
      <c r="G17" s="19">
        <v>1.0945034848316187E-2</v>
      </c>
    </row>
    <row r="18" spans="1:7" x14ac:dyDescent="0.2">
      <c r="A18" s="18" t="s">
        <v>124</v>
      </c>
      <c r="B18" s="14">
        <v>410324</v>
      </c>
      <c r="C18" s="4">
        <v>410324</v>
      </c>
      <c r="D18" s="5" t="s">
        <v>85</v>
      </c>
      <c r="E18" s="2" t="s">
        <v>17</v>
      </c>
      <c r="F18" s="8">
        <v>15775.59</v>
      </c>
      <c r="G18" s="19">
        <v>1.746462465921865E-2</v>
      </c>
    </row>
    <row r="19" spans="1:7" x14ac:dyDescent="0.2">
      <c r="A19" s="18" t="s">
        <v>125</v>
      </c>
      <c r="B19" s="14">
        <v>410325</v>
      </c>
      <c r="C19" s="4">
        <v>410325</v>
      </c>
      <c r="D19" s="5" t="s">
        <v>85</v>
      </c>
      <c r="E19" s="2" t="s">
        <v>18</v>
      </c>
      <c r="F19" s="8">
        <v>25833.38</v>
      </c>
      <c r="G19" s="19">
        <v>2.8683043058968977E-2</v>
      </c>
    </row>
    <row r="20" spans="1:7" x14ac:dyDescent="0.2">
      <c r="A20" s="18" t="s">
        <v>126</v>
      </c>
      <c r="B20" s="14">
        <v>410326</v>
      </c>
      <c r="C20" s="4">
        <v>410326</v>
      </c>
      <c r="D20" s="5" t="s">
        <v>85</v>
      </c>
      <c r="E20" s="2" t="s">
        <v>19</v>
      </c>
      <c r="F20" s="8">
        <v>46392.59</v>
      </c>
      <c r="G20" s="19">
        <v>5.161470297116947E-2</v>
      </c>
    </row>
    <row r="21" spans="1:7" x14ac:dyDescent="0.2">
      <c r="A21" s="18" t="s">
        <v>127</v>
      </c>
      <c r="B21" s="14">
        <v>410327</v>
      </c>
      <c r="C21" s="4">
        <v>410327</v>
      </c>
      <c r="D21" s="5" t="s">
        <v>85</v>
      </c>
      <c r="E21" s="2" t="s">
        <v>20</v>
      </c>
      <c r="F21" s="8">
        <v>10831.76</v>
      </c>
      <c r="G21" s="19">
        <v>1.1950296617249421E-2</v>
      </c>
    </row>
    <row r="22" spans="1:7" x14ac:dyDescent="0.2">
      <c r="A22" s="18" t="s">
        <v>128</v>
      </c>
      <c r="B22" s="14">
        <v>410328</v>
      </c>
      <c r="C22" s="4">
        <v>410328</v>
      </c>
      <c r="D22" s="5" t="s">
        <v>85</v>
      </c>
      <c r="E22" s="2" t="s">
        <v>21</v>
      </c>
      <c r="F22" s="8">
        <v>23606.39</v>
      </c>
      <c r="G22" s="19">
        <v>2.6199067395124336E-2</v>
      </c>
    </row>
    <row r="23" spans="1:7" x14ac:dyDescent="0.2">
      <c r="A23" s="18" t="s">
        <v>129</v>
      </c>
      <c r="B23" s="14">
        <v>410381</v>
      </c>
      <c r="C23" s="4">
        <v>410381</v>
      </c>
      <c r="D23" s="5" t="s">
        <v>85</v>
      </c>
      <c r="E23" s="2" t="s">
        <v>22</v>
      </c>
      <c r="F23" s="8">
        <v>55107.96</v>
      </c>
      <c r="G23" s="19">
        <v>6.1335791517324448E-2</v>
      </c>
    </row>
    <row r="24" spans="1:7" x14ac:dyDescent="0.2">
      <c r="A24" s="18" t="s">
        <v>130</v>
      </c>
      <c r="B24" s="14">
        <v>410502</v>
      </c>
      <c r="C24" s="4">
        <v>410502</v>
      </c>
      <c r="D24" s="5" t="s">
        <v>86</v>
      </c>
      <c r="E24" s="2" t="s">
        <v>23</v>
      </c>
      <c r="F24" s="8">
        <v>105529.17</v>
      </c>
      <c r="G24" s="19">
        <v>0.11757540578662966</v>
      </c>
    </row>
    <row r="25" spans="1:7" x14ac:dyDescent="0.2">
      <c r="A25" s="18" t="s">
        <v>131</v>
      </c>
      <c r="B25" s="14">
        <v>410503</v>
      </c>
      <c r="C25" s="4">
        <v>410503</v>
      </c>
      <c r="D25" s="5" t="s">
        <v>86</v>
      </c>
      <c r="E25" s="2" t="s">
        <v>24</v>
      </c>
      <c r="F25" s="8">
        <v>35087.67</v>
      </c>
      <c r="G25" s="19">
        <v>3.9005240799489062E-2</v>
      </c>
    </row>
    <row r="26" spans="1:7" x14ac:dyDescent="0.2">
      <c r="A26" s="18" t="s">
        <v>132</v>
      </c>
      <c r="B26" s="14">
        <v>410505</v>
      </c>
      <c r="C26" s="4">
        <v>410505</v>
      </c>
      <c r="D26" s="5" t="s">
        <v>86</v>
      </c>
      <c r="E26" s="2" t="s">
        <v>25</v>
      </c>
      <c r="F26" s="8">
        <v>126440.89</v>
      </c>
      <c r="G26" s="19">
        <v>0.14090025393104577</v>
      </c>
    </row>
    <row r="27" spans="1:7" x14ac:dyDescent="0.2">
      <c r="A27" s="18" t="s">
        <v>133</v>
      </c>
      <c r="B27" s="14">
        <v>410506</v>
      </c>
      <c r="C27" s="4">
        <v>410506</v>
      </c>
      <c r="D27" s="5" t="s">
        <v>86</v>
      </c>
      <c r="E27" s="2" t="s">
        <v>26</v>
      </c>
      <c r="F27" s="8">
        <v>51330.6</v>
      </c>
      <c r="G27" s="19">
        <v>5.7122539408612602E-2</v>
      </c>
    </row>
    <row r="28" spans="1:7" x14ac:dyDescent="0.2">
      <c r="A28" s="18" t="s">
        <v>134</v>
      </c>
      <c r="B28" s="14">
        <v>410522</v>
      </c>
      <c r="C28" s="4">
        <v>410522</v>
      </c>
      <c r="D28" s="5" t="s">
        <v>86</v>
      </c>
      <c r="E28" s="2" t="s">
        <v>27</v>
      </c>
      <c r="F28" s="8">
        <v>177560.26</v>
      </c>
      <c r="G28" s="19">
        <v>0.1979185930484508</v>
      </c>
    </row>
    <row r="29" spans="1:7" x14ac:dyDescent="0.2">
      <c r="A29" s="18" t="s">
        <v>135</v>
      </c>
      <c r="B29" s="14">
        <v>410523</v>
      </c>
      <c r="C29" s="4">
        <v>410523</v>
      </c>
      <c r="D29" s="5" t="s">
        <v>86</v>
      </c>
      <c r="E29" s="2" t="s">
        <v>28</v>
      </c>
      <c r="F29" s="8">
        <v>296347.28000000003</v>
      </c>
      <c r="G29" s="19">
        <v>0.33041315605081123</v>
      </c>
    </row>
    <row r="30" spans="1:7" x14ac:dyDescent="0.2">
      <c r="A30" s="18" t="s">
        <v>136</v>
      </c>
      <c r="B30" s="14">
        <v>410526</v>
      </c>
      <c r="C30" s="4">
        <v>410526</v>
      </c>
      <c r="D30" s="5" t="s">
        <v>86</v>
      </c>
      <c r="E30" s="3" t="s">
        <v>29</v>
      </c>
      <c r="F30" s="8">
        <v>138175.23000000001</v>
      </c>
      <c r="G30" s="19">
        <v>0.15398868943873947</v>
      </c>
    </row>
    <row r="31" spans="1:7" x14ac:dyDescent="0.2">
      <c r="A31" s="18" t="s">
        <v>137</v>
      </c>
      <c r="B31" s="14">
        <v>410527</v>
      </c>
      <c r="C31" s="4">
        <v>410527</v>
      </c>
      <c r="D31" s="5" t="s">
        <v>86</v>
      </c>
      <c r="E31" s="2" t="s">
        <v>30</v>
      </c>
      <c r="F31" s="8">
        <v>88928.49</v>
      </c>
      <c r="G31" s="19">
        <v>9.9059074270425082E-2</v>
      </c>
    </row>
    <row r="32" spans="1:7" x14ac:dyDescent="0.2">
      <c r="A32" s="18" t="s">
        <v>138</v>
      </c>
      <c r="B32" s="14">
        <v>410581</v>
      </c>
      <c r="C32" s="4">
        <v>410581</v>
      </c>
      <c r="D32" s="5" t="s">
        <v>86</v>
      </c>
      <c r="E32" s="2" t="s">
        <v>31</v>
      </c>
      <c r="F32" s="8">
        <v>78102.259999999995</v>
      </c>
      <c r="G32" s="19">
        <v>8.6983540994036421E-2</v>
      </c>
    </row>
    <row r="33" spans="1:7" x14ac:dyDescent="0.2">
      <c r="A33" s="18" t="s">
        <v>139</v>
      </c>
      <c r="B33" s="14">
        <v>410602</v>
      </c>
      <c r="C33" s="4">
        <v>410602</v>
      </c>
      <c r="D33" s="5" t="s">
        <v>87</v>
      </c>
      <c r="E33" s="2" t="s">
        <v>32</v>
      </c>
      <c r="F33" s="8">
        <v>159138.16</v>
      </c>
      <c r="G33" s="19">
        <v>0.17737065701060944</v>
      </c>
    </row>
    <row r="34" spans="1:7" x14ac:dyDescent="0.2">
      <c r="A34" s="18" t="s">
        <v>140</v>
      </c>
      <c r="B34" s="14">
        <v>410603</v>
      </c>
      <c r="C34" s="4">
        <v>410603</v>
      </c>
      <c r="D34" s="5" t="s">
        <v>87</v>
      </c>
      <c r="E34" s="2" t="s">
        <v>33</v>
      </c>
      <c r="F34" s="8">
        <v>281200.99</v>
      </c>
      <c r="G34" s="19">
        <v>0.31351904527459151</v>
      </c>
    </row>
    <row r="35" spans="1:7" x14ac:dyDescent="0.2">
      <c r="A35" s="18" t="s">
        <v>141</v>
      </c>
      <c r="B35" s="14">
        <v>410611</v>
      </c>
      <c r="C35" s="4">
        <v>410611</v>
      </c>
      <c r="D35" s="5" t="s">
        <v>87</v>
      </c>
      <c r="E35" s="2" t="s">
        <v>34</v>
      </c>
      <c r="F35" s="8">
        <v>213364.85</v>
      </c>
      <c r="G35" s="19">
        <v>0.23785488832320964</v>
      </c>
    </row>
    <row r="36" spans="1:7" x14ac:dyDescent="0.2">
      <c r="A36" s="18" t="s">
        <v>142</v>
      </c>
      <c r="B36" s="14">
        <v>410622</v>
      </c>
      <c r="C36" s="4">
        <v>410622</v>
      </c>
      <c r="D36" s="5" t="s">
        <v>87</v>
      </c>
      <c r="E36" s="2" t="s">
        <v>35</v>
      </c>
      <c r="F36" s="8">
        <v>474784.98</v>
      </c>
      <c r="G36" s="19">
        <v>0.52944184693510377</v>
      </c>
    </row>
    <row r="37" spans="1:7" x14ac:dyDescent="0.2">
      <c r="A37" s="18" t="s">
        <v>143</v>
      </c>
      <c r="B37" s="14">
        <v>410702</v>
      </c>
      <c r="C37" s="4">
        <v>410702</v>
      </c>
      <c r="D37" s="5" t="s">
        <v>88</v>
      </c>
      <c r="E37" s="2" t="s">
        <v>36</v>
      </c>
      <c r="F37" s="8">
        <v>77141.040000000008</v>
      </c>
      <c r="G37" s="19">
        <v>8.5911400082940861E-2</v>
      </c>
    </row>
    <row r="38" spans="1:7" x14ac:dyDescent="0.2">
      <c r="A38" s="18" t="s">
        <v>144</v>
      </c>
      <c r="B38" s="14">
        <v>410703</v>
      </c>
      <c r="C38" s="4">
        <v>410703</v>
      </c>
      <c r="D38" s="5" t="s">
        <v>88</v>
      </c>
      <c r="E38" s="2" t="s">
        <v>37</v>
      </c>
      <c r="F38" s="8">
        <v>84716.709999999992</v>
      </c>
      <c r="G38" s="19">
        <v>9.4361271845866554E-2</v>
      </c>
    </row>
    <row r="39" spans="1:7" x14ac:dyDescent="0.2">
      <c r="A39" s="18" t="s">
        <v>145</v>
      </c>
      <c r="B39" s="14">
        <v>410704</v>
      </c>
      <c r="C39" s="4">
        <v>410704</v>
      </c>
      <c r="D39" s="5" t="s">
        <v>88</v>
      </c>
      <c r="E39" s="2" t="s">
        <v>38</v>
      </c>
      <c r="F39" s="8">
        <v>484627.16</v>
      </c>
      <c r="G39" s="19">
        <v>0.54041977481047754</v>
      </c>
    </row>
    <row r="40" spans="1:7" x14ac:dyDescent="0.2">
      <c r="A40" s="18" t="s">
        <v>146</v>
      </c>
      <c r="B40" s="14">
        <v>410711</v>
      </c>
      <c r="C40" s="4">
        <v>410711</v>
      </c>
      <c r="D40" s="5" t="s">
        <v>88</v>
      </c>
      <c r="E40" s="2" t="s">
        <v>39</v>
      </c>
      <c r="F40" s="8">
        <v>756987.1</v>
      </c>
      <c r="G40" s="19">
        <v>0.84420895337265622</v>
      </c>
    </row>
    <row r="41" spans="1:7" x14ac:dyDescent="0.2">
      <c r="A41" s="18" t="s">
        <v>147</v>
      </c>
      <c r="B41" s="14">
        <v>410724</v>
      </c>
      <c r="C41" s="4">
        <v>410724</v>
      </c>
      <c r="D41" s="5" t="s">
        <v>88</v>
      </c>
      <c r="E41" s="2" t="s">
        <v>40</v>
      </c>
      <c r="F41" s="8">
        <v>86952.59</v>
      </c>
      <c r="G41" s="19">
        <v>9.6855163379855017E-2</v>
      </c>
    </row>
    <row r="42" spans="1:7" x14ac:dyDescent="0.2">
      <c r="A42" s="18" t="s">
        <v>148</v>
      </c>
      <c r="B42" s="14">
        <v>410726</v>
      </c>
      <c r="C42" s="4">
        <v>410726</v>
      </c>
      <c r="D42" s="5" t="s">
        <v>88</v>
      </c>
      <c r="E42" s="2" t="s">
        <v>41</v>
      </c>
      <c r="F42" s="8">
        <v>31481.03</v>
      </c>
      <c r="G42" s="19">
        <v>3.4982409090209429E-2</v>
      </c>
    </row>
    <row r="43" spans="1:7" x14ac:dyDescent="0.2">
      <c r="A43" s="18" t="s">
        <v>149</v>
      </c>
      <c r="B43" s="14">
        <v>410727</v>
      </c>
      <c r="C43" s="4">
        <v>410727</v>
      </c>
      <c r="D43" s="5" t="s">
        <v>88</v>
      </c>
      <c r="E43" s="2" t="s">
        <v>42</v>
      </c>
      <c r="F43" s="8">
        <v>45246.62</v>
      </c>
      <c r="G43" s="19">
        <v>5.0336492655229104E-2</v>
      </c>
    </row>
    <row r="44" spans="1:7" x14ac:dyDescent="0.2">
      <c r="A44" s="18" t="s">
        <v>150</v>
      </c>
      <c r="B44" s="14">
        <v>410782</v>
      </c>
      <c r="C44" s="4">
        <v>410782</v>
      </c>
      <c r="D44" s="5" t="s">
        <v>88</v>
      </c>
      <c r="E44" s="2" t="s">
        <v>43</v>
      </c>
      <c r="F44" s="8">
        <v>802430.82000000007</v>
      </c>
      <c r="G44" s="19">
        <v>0.89489669537175365</v>
      </c>
    </row>
    <row r="45" spans="1:7" x14ac:dyDescent="0.2">
      <c r="A45" s="18" t="s">
        <v>151</v>
      </c>
      <c r="B45" s="14">
        <v>410802</v>
      </c>
      <c r="C45" s="4">
        <v>410802</v>
      </c>
      <c r="D45" s="5" t="s">
        <v>89</v>
      </c>
      <c r="E45" s="2" t="s">
        <v>44</v>
      </c>
      <c r="F45" s="8">
        <v>43205.96</v>
      </c>
      <c r="G45" s="19">
        <v>4.8060348721856612E-2</v>
      </c>
    </row>
    <row r="46" spans="1:7" x14ac:dyDescent="0.2">
      <c r="A46" s="18" t="s">
        <v>152</v>
      </c>
      <c r="B46" s="14">
        <v>410803</v>
      </c>
      <c r="C46" s="4">
        <v>410803</v>
      </c>
      <c r="D46" s="5" t="s">
        <v>89</v>
      </c>
      <c r="E46" s="2" t="s">
        <v>45</v>
      </c>
      <c r="F46" s="8">
        <v>24508.05</v>
      </c>
      <c r="G46" s="19">
        <v>2.7204775322444242E-2</v>
      </c>
    </row>
    <row r="47" spans="1:7" x14ac:dyDescent="0.2">
      <c r="A47" s="18" t="s">
        <v>153</v>
      </c>
      <c r="B47" s="14">
        <v>410804</v>
      </c>
      <c r="C47" s="4">
        <v>410804</v>
      </c>
      <c r="D47" s="5" t="s">
        <v>89</v>
      </c>
      <c r="E47" s="2" t="s">
        <v>46</v>
      </c>
      <c r="F47" s="8">
        <v>156049.26</v>
      </c>
      <c r="G47" s="19">
        <v>0.17392531040912057</v>
      </c>
    </row>
    <row r="48" spans="1:7" x14ac:dyDescent="0.2">
      <c r="A48" s="18" t="s">
        <v>154</v>
      </c>
      <c r="B48" s="14">
        <v>410821</v>
      </c>
      <c r="C48" s="4">
        <v>410821</v>
      </c>
      <c r="D48" s="5" t="s">
        <v>89</v>
      </c>
      <c r="E48" s="2" t="s">
        <v>47</v>
      </c>
      <c r="F48" s="8">
        <v>296307.84000000003</v>
      </c>
      <c r="G48" s="19">
        <v>0.33036916483388523</v>
      </c>
    </row>
    <row r="49" spans="1:7" x14ac:dyDescent="0.2">
      <c r="A49" s="18" t="s">
        <v>155</v>
      </c>
      <c r="B49" s="14">
        <v>410822</v>
      </c>
      <c r="C49" s="4">
        <v>410822</v>
      </c>
      <c r="D49" s="5" t="s">
        <v>89</v>
      </c>
      <c r="E49" s="2" t="s">
        <v>48</v>
      </c>
      <c r="F49" s="8">
        <v>82420.86</v>
      </c>
      <c r="G49" s="19">
        <v>9.1800490015756089E-2</v>
      </c>
    </row>
    <row r="50" spans="1:7" x14ac:dyDescent="0.2">
      <c r="A50" s="18" t="s">
        <v>156</v>
      </c>
      <c r="B50" s="14">
        <v>410823</v>
      </c>
      <c r="C50" s="4">
        <v>410823</v>
      </c>
      <c r="D50" s="5" t="s">
        <v>89</v>
      </c>
      <c r="E50" s="2" t="s">
        <v>49</v>
      </c>
      <c r="F50" s="8">
        <v>77243.95</v>
      </c>
      <c r="G50" s="19">
        <v>8.6026185481872255E-2</v>
      </c>
    </row>
    <row r="51" spans="1:7" x14ac:dyDescent="0.2">
      <c r="A51" s="18" t="s">
        <v>157</v>
      </c>
      <c r="B51" s="14">
        <v>410825</v>
      </c>
      <c r="C51" s="4">
        <v>410825</v>
      </c>
      <c r="D51" s="5" t="s">
        <v>89</v>
      </c>
      <c r="E51" s="2" t="s">
        <v>50</v>
      </c>
      <c r="F51" s="8">
        <v>78178.77</v>
      </c>
      <c r="G51" s="19">
        <v>8.7068879939447397E-2</v>
      </c>
    </row>
    <row r="52" spans="1:7" x14ac:dyDescent="0.2">
      <c r="A52" s="18" t="s">
        <v>158</v>
      </c>
      <c r="B52" s="14">
        <v>410882</v>
      </c>
      <c r="C52" s="4">
        <v>410882</v>
      </c>
      <c r="D52" s="5" t="s">
        <v>89</v>
      </c>
      <c r="E52" s="2" t="s">
        <v>51</v>
      </c>
      <c r="F52" s="8">
        <v>82559.56</v>
      </c>
      <c r="G52" s="19">
        <v>9.1955195436335097E-2</v>
      </c>
    </row>
    <row r="53" spans="1:7" x14ac:dyDescent="0.2">
      <c r="A53" s="18" t="s">
        <v>159</v>
      </c>
      <c r="B53" s="14">
        <v>410883</v>
      </c>
      <c r="C53" s="4">
        <v>410883</v>
      </c>
      <c r="D53" s="5" t="s">
        <v>89</v>
      </c>
      <c r="E53" s="2" t="s">
        <v>52</v>
      </c>
      <c r="F53" s="8">
        <v>45204.4</v>
      </c>
      <c r="G53" s="19">
        <v>5.0289400637515726E-2</v>
      </c>
    </row>
    <row r="54" spans="1:7" x14ac:dyDescent="0.2">
      <c r="A54" s="18" t="s">
        <v>160</v>
      </c>
      <c r="B54" s="14">
        <v>410923</v>
      </c>
      <c r="C54" s="4">
        <v>410923</v>
      </c>
      <c r="D54" s="5" t="s">
        <v>90</v>
      </c>
      <c r="E54" s="2" t="s">
        <v>53</v>
      </c>
      <c r="F54" s="8">
        <v>5565.12</v>
      </c>
      <c r="G54" s="19">
        <v>6.0759076032750698E-3</v>
      </c>
    </row>
    <row r="55" spans="1:7" x14ac:dyDescent="0.2">
      <c r="A55" s="18" t="s">
        <v>161</v>
      </c>
      <c r="B55" s="14">
        <v>410928</v>
      </c>
      <c r="C55" s="4">
        <v>410928</v>
      </c>
      <c r="D55" s="5" t="s">
        <v>90</v>
      </c>
      <c r="E55" s="2" t="s">
        <v>54</v>
      </c>
      <c r="F55" s="8">
        <v>223.84</v>
      </c>
      <c r="G55" s="19">
        <v>1.1826543434745879E-4</v>
      </c>
    </row>
    <row r="56" spans="1:7" x14ac:dyDescent="0.2">
      <c r="A56" s="18" t="s">
        <v>162</v>
      </c>
      <c r="B56" s="14">
        <v>411024</v>
      </c>
      <c r="C56" s="4">
        <v>411024</v>
      </c>
      <c r="D56" s="5" t="s">
        <v>91</v>
      </c>
      <c r="E56" s="2" t="s">
        <v>55</v>
      </c>
      <c r="F56" s="8">
        <v>179007.3</v>
      </c>
      <c r="G56" s="19">
        <v>0.19953261562808058</v>
      </c>
    </row>
    <row r="57" spans="1:7" x14ac:dyDescent="0.2">
      <c r="A57" s="18" t="s">
        <v>163</v>
      </c>
      <c r="B57" s="14">
        <v>411025</v>
      </c>
      <c r="C57" s="4">
        <v>411025</v>
      </c>
      <c r="D57" s="5" t="s">
        <v>91</v>
      </c>
      <c r="E57" s="2" t="s">
        <v>56</v>
      </c>
      <c r="F57" s="8">
        <v>14661.47</v>
      </c>
      <c r="G57" s="19">
        <v>1.622193970481715E-2</v>
      </c>
    </row>
    <row r="58" spans="1:7" x14ac:dyDescent="0.2">
      <c r="A58" s="18" t="s">
        <v>164</v>
      </c>
      <c r="B58" s="14">
        <v>411081</v>
      </c>
      <c r="C58" s="4">
        <v>411081</v>
      </c>
      <c r="D58" s="5" t="s">
        <v>91</v>
      </c>
      <c r="E58" s="2" t="s">
        <v>57</v>
      </c>
      <c r="F58" s="8">
        <v>40380.07</v>
      </c>
      <c r="G58" s="19">
        <v>4.4908362413565182E-2</v>
      </c>
    </row>
    <row r="59" spans="1:7" x14ac:dyDescent="0.2">
      <c r="A59" s="18" t="s">
        <v>165</v>
      </c>
      <c r="B59" s="14">
        <v>411082</v>
      </c>
      <c r="C59" s="4">
        <v>411082</v>
      </c>
      <c r="D59" s="5" t="s">
        <v>91</v>
      </c>
      <c r="E59" s="2" t="s">
        <v>58</v>
      </c>
      <c r="F59" s="8">
        <v>315365.08</v>
      </c>
      <c r="G59" s="19">
        <v>0.351625533466006</v>
      </c>
    </row>
    <row r="60" spans="1:7" x14ac:dyDescent="0.2">
      <c r="A60" s="18" t="s">
        <v>166</v>
      </c>
      <c r="B60" s="14">
        <v>411121</v>
      </c>
      <c r="C60" s="4">
        <v>411121</v>
      </c>
      <c r="D60" s="5" t="s">
        <v>92</v>
      </c>
      <c r="E60" s="2" t="s">
        <v>59</v>
      </c>
      <c r="F60" s="8">
        <v>16317.67</v>
      </c>
      <c r="G60" s="19">
        <v>1.8069258504838478E-2</v>
      </c>
    </row>
    <row r="61" spans="1:7" x14ac:dyDescent="0.2">
      <c r="A61" s="18" t="s">
        <v>167</v>
      </c>
      <c r="B61" s="14">
        <v>411122</v>
      </c>
      <c r="C61" s="4">
        <v>411122</v>
      </c>
      <c r="D61" s="5" t="s">
        <v>92</v>
      </c>
      <c r="E61" s="2" t="s">
        <v>60</v>
      </c>
      <c r="F61" s="8">
        <v>106914.9</v>
      </c>
      <c r="G61" s="19">
        <v>0.11912104343954208</v>
      </c>
    </row>
    <row r="62" spans="1:7" x14ac:dyDescent="0.2">
      <c r="A62" s="18" t="s">
        <v>168</v>
      </c>
      <c r="B62" s="14">
        <v>411303</v>
      </c>
      <c r="C62" s="4">
        <v>411303</v>
      </c>
      <c r="D62" s="5" t="s">
        <v>93</v>
      </c>
      <c r="E62" s="2" t="s">
        <v>61</v>
      </c>
      <c r="F62" s="8">
        <v>1546.94</v>
      </c>
      <c r="G62" s="19">
        <v>1.5940458378664885E-3</v>
      </c>
    </row>
    <row r="63" spans="1:7" x14ac:dyDescent="0.2">
      <c r="A63" s="18" t="s">
        <v>169</v>
      </c>
      <c r="B63" s="14">
        <v>411321</v>
      </c>
      <c r="C63" s="4">
        <v>411321</v>
      </c>
      <c r="D63" s="5" t="s">
        <v>93</v>
      </c>
      <c r="E63" s="2" t="s">
        <v>62</v>
      </c>
      <c r="F63" s="8">
        <v>20119.259999999998</v>
      </c>
      <c r="G63" s="19">
        <v>2.2309536657823061E-2</v>
      </c>
    </row>
    <row r="64" spans="1:7" x14ac:dyDescent="0.2">
      <c r="A64" s="18" t="s">
        <v>170</v>
      </c>
      <c r="B64" s="14">
        <v>411322</v>
      </c>
      <c r="C64" s="4">
        <v>411322</v>
      </c>
      <c r="D64" s="5" t="s">
        <v>93</v>
      </c>
      <c r="E64" s="2" t="s">
        <v>63</v>
      </c>
      <c r="F64" s="8">
        <v>3534.11</v>
      </c>
      <c r="G64" s="19">
        <v>3.810527240981076E-3</v>
      </c>
    </row>
    <row r="65" spans="1:7" x14ac:dyDescent="0.2">
      <c r="A65" s="18" t="s">
        <v>171</v>
      </c>
      <c r="B65" s="14">
        <v>411323</v>
      </c>
      <c r="C65" s="4">
        <v>411323</v>
      </c>
      <c r="D65" s="5" t="s">
        <v>93</v>
      </c>
      <c r="E65" s="2" t="s">
        <v>64</v>
      </c>
      <c r="F65" s="8">
        <v>8164.84</v>
      </c>
      <c r="G65" s="19">
        <v>8.9756248057816772E-3</v>
      </c>
    </row>
    <row r="66" spans="1:7" x14ac:dyDescent="0.2">
      <c r="A66" s="18" t="s">
        <v>172</v>
      </c>
      <c r="B66" s="14">
        <v>411325</v>
      </c>
      <c r="C66" s="4">
        <v>411325</v>
      </c>
      <c r="D66" s="5" t="s">
        <v>93</v>
      </c>
      <c r="E66" s="2" t="s">
        <v>65</v>
      </c>
      <c r="F66" s="8">
        <v>5043.71</v>
      </c>
      <c r="G66" s="19">
        <v>5.4943289922865903E-3</v>
      </c>
    </row>
    <row r="67" spans="1:7" x14ac:dyDescent="0.2">
      <c r="A67" s="18" t="s">
        <v>173</v>
      </c>
      <c r="B67" s="14">
        <v>411326</v>
      </c>
      <c r="C67" s="4">
        <v>411326</v>
      </c>
      <c r="D67" s="5" t="s">
        <v>93</v>
      </c>
      <c r="E67" s="2" t="s">
        <v>66</v>
      </c>
      <c r="F67" s="8">
        <v>37449.879999999997</v>
      </c>
      <c r="G67" s="19">
        <v>4.1640040305948652E-2</v>
      </c>
    </row>
    <row r="68" spans="1:7" x14ac:dyDescent="0.2">
      <c r="A68" s="18" t="s">
        <v>174</v>
      </c>
      <c r="B68" s="14">
        <v>411329</v>
      </c>
      <c r="C68" s="4">
        <v>411329</v>
      </c>
      <c r="D68" s="5" t="s">
        <v>93</v>
      </c>
      <c r="E68" s="2" t="s">
        <v>67</v>
      </c>
      <c r="F68" s="8">
        <v>1713.01</v>
      </c>
      <c r="G68" s="19">
        <v>1.7792796460536287E-3</v>
      </c>
    </row>
    <row r="69" spans="1:7" x14ac:dyDescent="0.2">
      <c r="A69" s="18" t="s">
        <v>175</v>
      </c>
      <c r="B69" s="14">
        <v>411330</v>
      </c>
      <c r="C69" s="4">
        <v>411330</v>
      </c>
      <c r="D69" s="5" t="s">
        <v>93</v>
      </c>
      <c r="E69" s="2" t="s">
        <v>68</v>
      </c>
      <c r="F69" s="8">
        <v>2915.13</v>
      </c>
      <c r="G69" s="19">
        <v>3.1201194455232804E-3</v>
      </c>
    </row>
    <row r="70" spans="1:7" x14ac:dyDescent="0.2">
      <c r="A70" s="18" t="s">
        <v>176</v>
      </c>
      <c r="B70" s="14">
        <v>411381</v>
      </c>
      <c r="C70" s="4">
        <v>411381</v>
      </c>
      <c r="D70" s="5" t="s">
        <v>93</v>
      </c>
      <c r="E70" s="3" t="s">
        <v>69</v>
      </c>
      <c r="F70" s="8">
        <v>7030.41</v>
      </c>
      <c r="G70" s="19">
        <v>7.7102861592968364E-3</v>
      </c>
    </row>
    <row r="71" spans="1:7" x14ac:dyDescent="0.2">
      <c r="A71" s="18" t="s">
        <v>177</v>
      </c>
      <c r="B71" s="14">
        <v>411502</v>
      </c>
      <c r="C71" s="4">
        <v>411502</v>
      </c>
      <c r="D71" s="5" t="s">
        <v>94</v>
      </c>
      <c r="E71" s="2" t="s">
        <v>70</v>
      </c>
      <c r="F71" s="8">
        <v>117.81</v>
      </c>
      <c r="G71" s="19">
        <v>0</v>
      </c>
    </row>
    <row r="72" spans="1:7" x14ac:dyDescent="0.2">
      <c r="A72" s="18" t="s">
        <v>178</v>
      </c>
      <c r="B72" s="14">
        <v>411522</v>
      </c>
      <c r="C72" s="4">
        <v>411522</v>
      </c>
      <c r="D72" s="5" t="s">
        <v>94</v>
      </c>
      <c r="E72" s="2" t="s">
        <v>71</v>
      </c>
      <c r="F72" s="8">
        <v>934.49</v>
      </c>
      <c r="G72" s="19">
        <v>9.1092157807113694E-4</v>
      </c>
    </row>
    <row r="73" spans="1:7" x14ac:dyDescent="0.2">
      <c r="A73" s="18" t="s">
        <v>179</v>
      </c>
      <c r="B73" s="14">
        <v>411523</v>
      </c>
      <c r="C73" s="4">
        <v>411523</v>
      </c>
      <c r="D73" s="5" t="s">
        <v>94</v>
      </c>
      <c r="E73" s="2" t="s">
        <v>72</v>
      </c>
      <c r="F73" s="8">
        <v>222.07</v>
      </c>
      <c r="G73" s="19">
        <v>1.1629118348642885E-4</v>
      </c>
    </row>
    <row r="74" spans="1:7" x14ac:dyDescent="0.2">
      <c r="A74" s="18" t="s">
        <v>180</v>
      </c>
      <c r="B74" s="14">
        <v>411524</v>
      </c>
      <c r="C74" s="4">
        <v>411524</v>
      </c>
      <c r="D74" s="5" t="s">
        <v>94</v>
      </c>
      <c r="E74" s="2" t="s">
        <v>73</v>
      </c>
      <c r="F74" s="8">
        <v>380.57</v>
      </c>
      <c r="G74" s="19">
        <v>2.9308144420577448E-4</v>
      </c>
    </row>
    <row r="75" spans="1:7" x14ac:dyDescent="0.2">
      <c r="A75" s="18" t="s">
        <v>181</v>
      </c>
      <c r="B75" s="14">
        <v>411525</v>
      </c>
      <c r="C75" s="4">
        <v>411525</v>
      </c>
      <c r="D75" s="5" t="s">
        <v>94</v>
      </c>
      <c r="E75" s="3" t="s">
        <v>74</v>
      </c>
      <c r="F75" s="8">
        <v>21196.25</v>
      </c>
      <c r="G75" s="19">
        <v>2.35108069599816E-2</v>
      </c>
    </row>
    <row r="76" spans="1:7" x14ac:dyDescent="0.2">
      <c r="A76" s="18" t="s">
        <v>182</v>
      </c>
      <c r="B76" s="14">
        <v>411626</v>
      </c>
      <c r="C76" s="4">
        <v>411603</v>
      </c>
      <c r="D76" s="5" t="s">
        <v>95</v>
      </c>
      <c r="E76" s="4" t="s">
        <v>75</v>
      </c>
      <c r="F76" s="8">
        <v>31719.200000000001</v>
      </c>
      <c r="G76" s="19">
        <v>3.5248062947594458E-2</v>
      </c>
    </row>
    <row r="77" spans="1:7" x14ac:dyDescent="0.2">
      <c r="A77" s="18" t="s">
        <v>183</v>
      </c>
      <c r="B77" s="14">
        <v>411621</v>
      </c>
      <c r="C77" s="4">
        <v>411621</v>
      </c>
      <c r="D77" s="5" t="s">
        <v>95</v>
      </c>
      <c r="E77" s="2" t="s">
        <v>76</v>
      </c>
      <c r="F77" s="8">
        <v>448028.77</v>
      </c>
      <c r="G77" s="19">
        <v>0.49959807821736529</v>
      </c>
    </row>
    <row r="78" spans="1:7" x14ac:dyDescent="0.2">
      <c r="A78" s="18" t="s">
        <v>184</v>
      </c>
      <c r="B78" s="14">
        <v>411622</v>
      </c>
      <c r="C78" s="4">
        <v>411622</v>
      </c>
      <c r="D78" s="5" t="s">
        <v>95</v>
      </c>
      <c r="E78" s="2" t="s">
        <v>77</v>
      </c>
      <c r="F78" s="8">
        <v>290151.46999999997</v>
      </c>
      <c r="G78" s="19">
        <v>0.32350237456647346</v>
      </c>
    </row>
    <row r="79" spans="1:7" x14ac:dyDescent="0.2">
      <c r="A79" s="18" t="s">
        <v>185</v>
      </c>
      <c r="B79" s="14">
        <v>411623</v>
      </c>
      <c r="C79" s="4">
        <v>411623</v>
      </c>
      <c r="D79" s="5" t="s">
        <v>95</v>
      </c>
      <c r="E79" s="2" t="s">
        <v>78</v>
      </c>
      <c r="F79" s="8">
        <v>7504.91</v>
      </c>
      <c r="G79" s="19">
        <v>8.2395415454881889E-3</v>
      </c>
    </row>
    <row r="80" spans="1:7" x14ac:dyDescent="0.2">
      <c r="A80" s="18" t="s">
        <v>186</v>
      </c>
      <c r="B80" s="14">
        <v>411624</v>
      </c>
      <c r="C80" s="4">
        <v>411624</v>
      </c>
      <c r="D80" s="5" t="s">
        <v>95</v>
      </c>
      <c r="E80" s="2" t="s">
        <v>79</v>
      </c>
      <c r="F80" s="8">
        <v>4571.42</v>
      </c>
      <c r="G80" s="19">
        <v>4.9675386311816075E-3</v>
      </c>
    </row>
    <row r="81" spans="1:7" x14ac:dyDescent="0.2">
      <c r="A81" s="18" t="s">
        <v>187</v>
      </c>
      <c r="B81" s="14">
        <v>411721</v>
      </c>
      <c r="C81" s="4">
        <v>411721</v>
      </c>
      <c r="D81" s="5" t="s">
        <v>96</v>
      </c>
      <c r="E81" s="2" t="s">
        <v>80</v>
      </c>
      <c r="F81" s="8">
        <v>9143.61</v>
      </c>
      <c r="G81" s="19">
        <v>1.0067340916092555E-2</v>
      </c>
    </row>
    <row r="82" spans="1:7" x14ac:dyDescent="0.2">
      <c r="A82" s="18" t="s">
        <v>188</v>
      </c>
      <c r="B82" s="15">
        <v>419001</v>
      </c>
      <c r="C82" s="16">
        <v>419001</v>
      </c>
      <c r="D82" s="5" t="s">
        <v>81</v>
      </c>
      <c r="E82" s="3" t="s">
        <v>81</v>
      </c>
      <c r="F82" s="8">
        <v>85968.33</v>
      </c>
      <c r="G82" s="19">
        <v>9.5757323745687045E-2</v>
      </c>
    </row>
    <row r="83" spans="1:7" x14ac:dyDescent="0.2">
      <c r="A83" s="18" t="s">
        <v>189</v>
      </c>
      <c r="B83" s="14">
        <v>410404</v>
      </c>
      <c r="C83" s="4">
        <v>410404</v>
      </c>
      <c r="D83" s="5" t="s">
        <v>99</v>
      </c>
      <c r="E83" s="2" t="s">
        <v>100</v>
      </c>
      <c r="F83" s="8">
        <v>2714.95</v>
      </c>
      <c r="G83" s="19">
        <v>2.8968394809125633E-3</v>
      </c>
    </row>
    <row r="84" spans="1:7" x14ac:dyDescent="0.2">
      <c r="A84" s="18" t="s">
        <v>190</v>
      </c>
      <c r="B84" s="14">
        <v>410421</v>
      </c>
      <c r="C84" s="4">
        <v>410421</v>
      </c>
      <c r="D84" s="5" t="s">
        <v>99</v>
      </c>
      <c r="E84" s="2" t="s">
        <v>101</v>
      </c>
      <c r="F84" s="8">
        <v>23421.48</v>
      </c>
      <c r="G84" s="19">
        <v>2.5992819526924876E-2</v>
      </c>
    </row>
    <row r="85" spans="1:7" x14ac:dyDescent="0.2">
      <c r="A85" s="18" t="s">
        <v>191</v>
      </c>
      <c r="B85" s="14">
        <v>410422</v>
      </c>
      <c r="C85" s="4">
        <v>410422</v>
      </c>
      <c r="D85" s="5" t="s">
        <v>99</v>
      </c>
      <c r="E85" s="2" t="s">
        <v>102</v>
      </c>
      <c r="F85" s="8">
        <v>10091.200000000001</v>
      </c>
      <c r="G85" s="19">
        <v>1.1124278980162237E-2</v>
      </c>
    </row>
    <row r="86" spans="1:7" x14ac:dyDescent="0.2">
      <c r="A86" s="18" t="s">
        <v>192</v>
      </c>
      <c r="B86" s="14">
        <v>410423</v>
      </c>
      <c r="C86" s="4">
        <v>410423</v>
      </c>
      <c r="D86" s="5" t="s">
        <v>99</v>
      </c>
      <c r="E86" s="2" t="s">
        <v>103</v>
      </c>
      <c r="F86" s="8">
        <v>69041.14</v>
      </c>
      <c r="G86" s="19">
        <v>7.6876804292400611E-2</v>
      </c>
    </row>
    <row r="87" spans="1:7" x14ac:dyDescent="0.2">
      <c r="A87" s="18" t="s">
        <v>193</v>
      </c>
      <c r="B87" s="14">
        <v>410425</v>
      </c>
      <c r="C87" s="4">
        <v>410425</v>
      </c>
      <c r="D87" s="5" t="s">
        <v>99</v>
      </c>
      <c r="E87" s="2" t="s">
        <v>104</v>
      </c>
      <c r="F87" s="8">
        <v>8995.9</v>
      </c>
      <c r="G87" s="19">
        <v>9.9025857778537243E-3</v>
      </c>
    </row>
    <row r="88" spans="1:7" x14ac:dyDescent="0.2">
      <c r="A88" s="18" t="s">
        <v>194</v>
      </c>
      <c r="B88" s="14">
        <v>410482</v>
      </c>
      <c r="C88" s="4">
        <v>410482</v>
      </c>
      <c r="D88" s="5" t="s">
        <v>99</v>
      </c>
      <c r="E88" s="3" t="s">
        <v>105</v>
      </c>
      <c r="F88" s="8">
        <v>91248.41</v>
      </c>
      <c r="G88" s="19">
        <v>0.10164670368145363</v>
      </c>
    </row>
    <row r="89" spans="1:7" x14ac:dyDescent="0.2">
      <c r="E89" s="6" t="s">
        <v>195</v>
      </c>
      <c r="F89" s="9">
        <f>MAX(F2:F88)</f>
        <v>896660.41</v>
      </c>
    </row>
    <row r="90" spans="1:7" x14ac:dyDescent="0.2">
      <c r="E90" s="6" t="s">
        <v>196</v>
      </c>
      <c r="F90" s="9">
        <f>MIN(F2:F88)</f>
        <v>117.81</v>
      </c>
    </row>
    <row r="93" spans="1:7" s="10" customFormat="1" x14ac:dyDescent="0.2">
      <c r="A93" s="6"/>
      <c r="B93" s="6"/>
      <c r="C93" s="6"/>
      <c r="D93" s="6"/>
      <c r="E93" s="6"/>
      <c r="F93" s="9"/>
      <c r="G93" s="20"/>
    </row>
    <row r="94" spans="1:7" s="10" customFormat="1" x14ac:dyDescent="0.2">
      <c r="A94" s="6"/>
      <c r="B94" s="6"/>
      <c r="C94" s="6"/>
      <c r="D94" s="6"/>
      <c r="E94" s="6"/>
      <c r="F94" s="9"/>
      <c r="G94" s="20"/>
    </row>
    <row r="95" spans="1:7" s="10" customFormat="1" x14ac:dyDescent="0.2">
      <c r="A95" s="6"/>
      <c r="B95" s="6"/>
      <c r="C95" s="6"/>
      <c r="D95" s="6"/>
      <c r="E95" s="6"/>
      <c r="F95" s="9"/>
      <c r="G95" s="20"/>
    </row>
    <row r="103" spans="1:7" s="10" customFormat="1" x14ac:dyDescent="0.2">
      <c r="A103" s="6"/>
      <c r="B103" s="6"/>
      <c r="C103" s="6"/>
      <c r="D103" s="6"/>
      <c r="E103" s="6"/>
      <c r="F103" s="9"/>
      <c r="G103" s="20"/>
    </row>
    <row r="104" spans="1:7" s="10" customFormat="1" x14ac:dyDescent="0.2">
      <c r="A104" s="6"/>
      <c r="B104" s="6"/>
      <c r="C104" s="6"/>
      <c r="D104" s="6"/>
      <c r="E104" s="6"/>
      <c r="F104" s="9"/>
      <c r="G104" s="20"/>
    </row>
    <row r="105" spans="1:7" s="10" customFormat="1" x14ac:dyDescent="0.2">
      <c r="A105" s="6"/>
      <c r="B105" s="6"/>
      <c r="C105" s="6"/>
      <c r="D105" s="6"/>
      <c r="E105" s="6"/>
      <c r="F105" s="9"/>
      <c r="G105" s="20"/>
    </row>
    <row r="106" spans="1:7" s="10" customFormat="1" x14ac:dyDescent="0.2">
      <c r="A106" s="6"/>
      <c r="B106" s="6"/>
      <c r="C106" s="6"/>
      <c r="D106" s="6"/>
      <c r="E106" s="6"/>
      <c r="F106" s="9"/>
      <c r="G106" s="20"/>
    </row>
    <row r="107" spans="1:7" s="10" customFormat="1" x14ac:dyDescent="0.2">
      <c r="A107" s="6"/>
      <c r="B107" s="6"/>
      <c r="C107" s="6"/>
      <c r="D107" s="6"/>
      <c r="E107" s="6"/>
      <c r="F107" s="9"/>
      <c r="G107" s="20"/>
    </row>
    <row r="108" spans="1:7" s="10" customFormat="1" x14ac:dyDescent="0.2">
      <c r="A108" s="6"/>
      <c r="B108" s="6"/>
      <c r="C108" s="6"/>
      <c r="D108" s="6"/>
      <c r="E108" s="6"/>
      <c r="F108" s="9"/>
      <c r="G108" s="20"/>
    </row>
  </sheetData>
  <phoneticPr fontId="2" type="noConversion"/>
  <conditionalFormatting sqref="D1:E1">
    <cfRule type="cellIs" dxfId="5" priority="5" operator="equal">
      <formula>#N/A</formula>
    </cfRule>
    <cfRule type="containsText" dxfId="4" priority="6" operator="containsText" text="#N/A">
      <formula>NOT(ISERROR(SEARCH("#N/A",D1)))</formula>
    </cfRule>
  </conditionalFormatting>
  <conditionalFormatting sqref="C1">
    <cfRule type="cellIs" dxfId="3" priority="3" operator="equal">
      <formula>#N/A</formula>
    </cfRule>
    <cfRule type="containsText" dxfId="2" priority="4" operator="containsText" text="#N/A">
      <formula>NOT(ISERROR(SEARCH("#N/A",C1)))</formula>
    </cfRule>
  </conditionalFormatting>
  <conditionalFormatting sqref="B1">
    <cfRule type="cellIs" dxfId="1" priority="1" operator="equal">
      <formula>#N/A</formula>
    </cfRule>
    <cfRule type="containsText" dxfId="0" priority="2" operator="containsText" text="#N/A">
      <formula>NOT(ISERROR(SEARCH("#N/A",B1)))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2022-04-08T12:46:17Z</dcterms:modified>
</cp:coreProperties>
</file>