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nkarunaratne/Documents/GitHub/Small_VineRobot_Electronics/Hardware/Gen3/OuterBoard/3.1b/BOM/"/>
    </mc:Choice>
  </mc:AlternateContent>
  <xr:revisionPtr revIDLastSave="0" documentId="13_ncr:1_{E8E63592-83B8-8346-8B53-2A294E80A06E}" xr6:coauthVersionLast="47" xr6:coauthVersionMax="47" xr10:uidLastSave="{00000000-0000-0000-0000-000000000000}"/>
  <bookViews>
    <workbookView xWindow="15040" yWindow="760" windowWidth="19520" windowHeight="20240" xr2:uid="{266AF532-A43B-8340-AF4F-4CA89EDA71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<sst xmlns="http://schemas.openxmlformats.org/spreadsheetml/2006/main" count="230" uniqueCount="155">
  <si>
    <t>Ref Des</t>
  </si>
  <si>
    <t>ID</t>
  </si>
  <si>
    <t>Quantity Per Board</t>
  </si>
  <si>
    <t>Vendor</t>
  </si>
  <si>
    <t>MPN</t>
  </si>
  <si>
    <t>Value</t>
  </si>
  <si>
    <t>C32,C40,C37,C42,C17,C15,C14,C38,C44</t>
  </si>
  <si>
    <t>100nF</t>
  </si>
  <si>
    <t>J2,J1</t>
  </si>
  <si>
    <t>Footprint</t>
  </si>
  <si>
    <t>C_0603_1608Metric</t>
  </si>
  <si>
    <t>C_0201_0603Metric</t>
  </si>
  <si>
    <t>C_0402_1005Metric</t>
  </si>
  <si>
    <t>U.FL-R-SMT-1</t>
  </si>
  <si>
    <t>CUI_UJ31-CH-G2-SMT-TR</t>
  </si>
  <si>
    <t>R_0402_1005Metric</t>
  </si>
  <si>
    <t>LED_0603_1608Metric</t>
  </si>
  <si>
    <t>MountingHole_2.1mm</t>
  </si>
  <si>
    <t>AMPHENOL_F32R-1A7H1-11024</t>
  </si>
  <si>
    <t>D_SOD-323F</t>
  </si>
  <si>
    <t>R_0805_2012Metric</t>
  </si>
  <si>
    <t>TestPoint_THTPad_2.0x2.0mm_Drill1.0mm</t>
  </si>
  <si>
    <t>CON_530470210_MOL</t>
  </si>
  <si>
    <t>LGA28R50P4X10_380X520X100</t>
  </si>
  <si>
    <t>L_0201_0603Metric</t>
  </si>
  <si>
    <t>CRYSTAL_ABM8G_ABR</t>
  </si>
  <si>
    <t>XTAL_ABS07-32.768KHZ-7-T</t>
  </si>
  <si>
    <t>C_0805_2012Metric</t>
  </si>
  <si>
    <t>SW4_PTS815 SJM 250 SMTR LFS_CNK</t>
  </si>
  <si>
    <t>QFN-56-1EP_7x7mm_P0.4mm_EP3.2x3.2mm</t>
  </si>
  <si>
    <t>SOP8_208MIL_GDV</t>
  </si>
  <si>
    <t>FUS_NANO_TYCO_TYC</t>
  </si>
  <si>
    <t>SOT-23-5</t>
  </si>
  <si>
    <t>D_SMA</t>
  </si>
  <si>
    <t>L_0402_1005Metric</t>
  </si>
  <si>
    <t>SOT-23</t>
  </si>
  <si>
    <t>C43,C45</t>
  </si>
  <si>
    <t>R13,R14</t>
  </si>
  <si>
    <t>C9,C39,C36,C34,C12</t>
  </si>
  <si>
    <t>C31,C30</t>
  </si>
  <si>
    <t>ANT1</t>
  </si>
  <si>
    <t>J42</t>
  </si>
  <si>
    <t>R21,R26</t>
  </si>
  <si>
    <t>D8,D9,D13</t>
  </si>
  <si>
    <t>H1,H2</t>
  </si>
  <si>
    <t>R6,R3,R20,R22,R2,R19</t>
  </si>
  <si>
    <t>J10</t>
  </si>
  <si>
    <t>D2,D3,D1,D5,D4,D11,D10,D6</t>
  </si>
  <si>
    <t>R7,R9</t>
  </si>
  <si>
    <t>R8</t>
  </si>
  <si>
    <t>C29,C28</t>
  </si>
  <si>
    <t>TP1</t>
  </si>
  <si>
    <t>J3,J4</t>
  </si>
  <si>
    <t>C41</t>
  </si>
  <si>
    <t>R31</t>
  </si>
  <si>
    <t>C18</t>
  </si>
  <si>
    <t>R10</t>
  </si>
  <si>
    <t>TP2</t>
  </si>
  <si>
    <t>R18,R16,R17,R12,R11,R5</t>
  </si>
  <si>
    <t>U8</t>
  </si>
  <si>
    <t>L1</t>
  </si>
  <si>
    <t>R15,R23,R25</t>
  </si>
  <si>
    <t>Y2</t>
  </si>
  <si>
    <t>C35,C33</t>
  </si>
  <si>
    <t>Y1</t>
  </si>
  <si>
    <t>C1</t>
  </si>
  <si>
    <t>SW3,SW1</t>
  </si>
  <si>
    <t>U9</t>
  </si>
  <si>
    <t>C16,C27,C7,C21,C11,C8,C4,C26,C22,C3</t>
  </si>
  <si>
    <t>U2</t>
  </si>
  <si>
    <t>F1</t>
  </si>
  <si>
    <t>C24,C20,C25,C10,C19,C13</t>
  </si>
  <si>
    <t>FB1</t>
  </si>
  <si>
    <t>U3,U1</t>
  </si>
  <si>
    <t>D7</t>
  </si>
  <si>
    <t>L2</t>
  </si>
  <si>
    <t>U4</t>
  </si>
  <si>
    <t>R4,R1</t>
  </si>
  <si>
    <t>U6</t>
  </si>
  <si>
    <t>C2</t>
  </si>
  <si>
    <t>U5</t>
  </si>
  <si>
    <t>6130XX11121_61300611121</t>
  </si>
  <si>
    <t>18pF</t>
  </si>
  <si>
    <t>10k</t>
  </si>
  <si>
    <t>2.2uF</t>
  </si>
  <si>
    <t>22pF</t>
  </si>
  <si>
    <t>UJ31-CH-G2-SMT-TR</t>
  </si>
  <si>
    <t>5.1K</t>
  </si>
  <si>
    <t>LED</t>
  </si>
  <si>
    <t>MountingHole</t>
  </si>
  <si>
    <t>F32R-1A7H1-11024</t>
  </si>
  <si>
    <t>PMEG6010CEJ</t>
  </si>
  <si>
    <t>4.7k</t>
  </si>
  <si>
    <t>0k</t>
  </si>
  <si>
    <t>0.1uF</t>
  </si>
  <si>
    <t>COIL1</t>
  </si>
  <si>
    <t>10nF</t>
  </si>
  <si>
    <t>4.7uF</t>
  </si>
  <si>
    <t>COIL2</t>
  </si>
  <si>
    <t>BNO055</t>
  </si>
  <si>
    <t>2nH</t>
  </si>
  <si>
    <t>1k</t>
  </si>
  <si>
    <t>ABM8G-40.000MHZ-18-D2Y-T</t>
  </si>
  <si>
    <t>1.6pF</t>
  </si>
  <si>
    <t>ABS07-32.768KHZ-7-T</t>
  </si>
  <si>
    <t>6nF</t>
  </si>
  <si>
    <t>PTS815 SJM 250 SMTR LFS</t>
  </si>
  <si>
    <t>ESP32-S3</t>
  </si>
  <si>
    <t>1uF</t>
  </si>
  <si>
    <t>GD25Q64CSIGR</t>
  </si>
  <si>
    <t>NANOSMDC110F-2</t>
  </si>
  <si>
    <t>10uF</t>
  </si>
  <si>
    <t>120R-3A</t>
  </si>
  <si>
    <t>MCP73812T-420I-OT</t>
  </si>
  <si>
    <t>B140-E3</t>
  </si>
  <si>
    <t>MIC5504-3.3YM5</t>
  </si>
  <si>
    <t>2k</t>
  </si>
  <si>
    <t>MCP1700x-280xxTT</t>
  </si>
  <si>
    <t>MIC5504-1.8YM5</t>
  </si>
  <si>
    <t>U.FL-R-SMT-1(80)</t>
  </si>
  <si>
    <t>PMEG6010CEJ,115</t>
  </si>
  <si>
    <t>ESP32-S3R8</t>
  </si>
  <si>
    <t>MCP1700T-2802E/TT</t>
  </si>
  <si>
    <t>MIC5504-1.8YM5-TR</t>
  </si>
  <si>
    <t>MIC5504-3.3YM5-TR</t>
  </si>
  <si>
    <t>PTS815SJG250SMTRLFS</t>
  </si>
  <si>
    <t>BLM21PG121SN1D</t>
  </si>
  <si>
    <t>B140-E3/5AT</t>
  </si>
  <si>
    <t>CL10E104KC8VPNC</t>
  </si>
  <si>
    <t>Digikey</t>
  </si>
  <si>
    <t>GRM0335C1E180JA01D</t>
  </si>
  <si>
    <t>RC0402JR-0710KL</t>
  </si>
  <si>
    <t>CL10B225KP8NNNC</t>
  </si>
  <si>
    <t>CL05C220JB51PNC</t>
  </si>
  <si>
    <t>ERA-2AEB512X</t>
  </si>
  <si>
    <t>150060VS75000</t>
  </si>
  <si>
    <t>ERJ-2GE0R00X</t>
  </si>
  <si>
    <t>RC0402JR-074K7L</t>
  </si>
  <si>
    <t>ERJ-6GEY0R00V</t>
  </si>
  <si>
    <t>CAP CER 0.1UF 10V X7R 0402</t>
  </si>
  <si>
    <t>C0402C103K5RECAUTO</t>
  </si>
  <si>
    <t>ERA-2AEB4990X</t>
  </si>
  <si>
    <t>CL10A475KP8NNNC</t>
  </si>
  <si>
    <t>RR1220P-103-D</t>
  </si>
  <si>
    <t>LQP03TG2N0B02D</t>
  </si>
  <si>
    <t>RC0402JR-071KL</t>
  </si>
  <si>
    <t>600L1R6AT200T4K</t>
  </si>
  <si>
    <t>C0805C562K4HACAUTO</t>
  </si>
  <si>
    <t>CL10B105KO8NNNC</t>
  </si>
  <si>
    <t>PTC RESET FUSE 6V 1.1A 1206</t>
  </si>
  <si>
    <t>CL10A106KQ8NNNC</t>
  </si>
  <si>
    <t>MCP73812T-420I/OT</t>
  </si>
  <si>
    <t>LQG15HN2N0C02D</t>
  </si>
  <si>
    <t>ERJ-2RKF2001X</t>
  </si>
  <si>
    <t>GRM155R60J106ME15D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</si>
</sst>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AEA5-19CF-9B4E-A5EB-E4817474D793}">
  <dimension ref="A1:G48"/>
  <sheetViews>
    <sheetView tabSelected="1" topLeftCell="D1" workbookViewId="0">
      <selection activeCell="J13" sqref="J13"/>
    </sheetView>
  </sheetViews>
  <sheetFormatPr baseColWidth="10" defaultRowHeight="16" x14ac:dyDescent="0.2"/>
  <cols>
    <col min="2" max="2" width="22.83203125" customWidth="1"/>
    <col min="3" max="3" width="28.33203125" customWidth="1"/>
    <col min="4" max="4" width="40.5" customWidth="1"/>
    <col min="5" max="5" width="12" customWidth="1"/>
    <col min="6" max="6" width="25.83203125" customWidth="1"/>
    <col min="7" max="7" width="27.5" customWidth="1"/>
  </cols>
  <sheetData>
    <row r="1" spans="1:7" x14ac:dyDescent="0.2">
      <c r="A1" t="s">
        <v>1</v>
      </c>
      <c r="B1" t="s">
        <v>2</v>
      </c>
      <c r="C1" t="s">
        <v>9</v>
      </c>
      <c r="D1" t="s">
        <v>0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>
        <v>9</v>
      </c>
      <c r="C2" s="1" t="s">
        <v>10</v>
      </c>
      <c r="D2" s="1" t="s">
        <v>6</v>
      </c>
      <c r="E2" t="s">
        <v>129</v>
      </c>
      <c r="F2" s="1" t="s">
        <v>128</v>
      </c>
      <c r="G2" s="1" t="s">
        <v>7</v>
      </c>
    </row>
    <row r="3" spans="1:7" x14ac:dyDescent="0.2">
      <c r="A3">
        <f>A2+1</f>
        <v>2</v>
      </c>
      <c r="B3" s="1">
        <v>2</v>
      </c>
      <c r="C3" s="1">
        <v>61300611121</v>
      </c>
      <c r="D3" s="1" t="s">
        <v>8</v>
      </c>
      <c r="E3" t="s">
        <v>129</v>
      </c>
      <c r="F3">
        <v>61300611121</v>
      </c>
      <c r="G3" s="1" t="s">
        <v>81</v>
      </c>
    </row>
    <row r="4" spans="1:7" x14ac:dyDescent="0.2">
      <c r="A4">
        <f t="shared" ref="A4:A48" si="0">A3+1</f>
        <v>3</v>
      </c>
      <c r="B4" s="1">
        <v>2</v>
      </c>
      <c r="C4" s="1" t="s">
        <v>11</v>
      </c>
      <c r="D4" s="1" t="s">
        <v>36</v>
      </c>
      <c r="E4" t="s">
        <v>129</v>
      </c>
      <c r="F4" t="s">
        <v>130</v>
      </c>
      <c r="G4" s="1" t="s">
        <v>82</v>
      </c>
    </row>
    <row r="5" spans="1:7" x14ac:dyDescent="0.2">
      <c r="A5">
        <f t="shared" si="0"/>
        <v>4</v>
      </c>
      <c r="B5" s="1">
        <v>2</v>
      </c>
      <c r="C5" s="1" t="s">
        <v>12</v>
      </c>
      <c r="D5" s="1" t="s">
        <v>37</v>
      </c>
      <c r="E5" t="s">
        <v>129</v>
      </c>
      <c r="F5" t="s">
        <v>131</v>
      </c>
      <c r="G5" s="1" t="s">
        <v>83</v>
      </c>
    </row>
    <row r="6" spans="1:7" x14ac:dyDescent="0.2">
      <c r="A6">
        <f t="shared" si="0"/>
        <v>5</v>
      </c>
      <c r="B6" s="1">
        <v>5</v>
      </c>
      <c r="C6" s="1" t="s">
        <v>10</v>
      </c>
      <c r="D6" s="1" t="s">
        <v>38</v>
      </c>
      <c r="E6" t="s">
        <v>129</v>
      </c>
      <c r="F6" t="s">
        <v>132</v>
      </c>
      <c r="G6" s="1" t="s">
        <v>84</v>
      </c>
    </row>
    <row r="7" spans="1:7" x14ac:dyDescent="0.2">
      <c r="A7">
        <f t="shared" si="0"/>
        <v>6</v>
      </c>
      <c r="B7" s="1">
        <v>2</v>
      </c>
      <c r="C7" s="1" t="s">
        <v>12</v>
      </c>
      <c r="D7" s="1" t="s">
        <v>39</v>
      </c>
      <c r="E7" t="s">
        <v>129</v>
      </c>
      <c r="F7" t="s">
        <v>133</v>
      </c>
      <c r="G7" s="1" t="s">
        <v>85</v>
      </c>
    </row>
    <row r="8" spans="1:7" x14ac:dyDescent="0.2">
      <c r="A8">
        <f t="shared" si="0"/>
        <v>7</v>
      </c>
      <c r="B8" s="1">
        <v>1</v>
      </c>
      <c r="C8" s="1" t="s">
        <v>13</v>
      </c>
      <c r="D8" s="1" t="s">
        <v>40</v>
      </c>
      <c r="E8" t="s">
        <v>129</v>
      </c>
      <c r="F8" s="1" t="s">
        <v>119</v>
      </c>
      <c r="G8" s="1" t="s">
        <v>13</v>
      </c>
    </row>
    <row r="9" spans="1:7" x14ac:dyDescent="0.2">
      <c r="A9">
        <f t="shared" si="0"/>
        <v>8</v>
      </c>
      <c r="B9" s="1">
        <v>1</v>
      </c>
      <c r="C9" s="1" t="s">
        <v>14</v>
      </c>
      <c r="D9" s="1" t="s">
        <v>41</v>
      </c>
      <c r="E9" t="s">
        <v>129</v>
      </c>
      <c r="F9" t="s">
        <v>86</v>
      </c>
      <c r="G9" s="1" t="s">
        <v>86</v>
      </c>
    </row>
    <row r="10" spans="1:7" x14ac:dyDescent="0.2">
      <c r="A10">
        <f t="shared" si="0"/>
        <v>9</v>
      </c>
      <c r="B10" s="1">
        <v>2</v>
      </c>
      <c r="C10" s="1" t="s">
        <v>15</v>
      </c>
      <c r="D10" s="1" t="s">
        <v>42</v>
      </c>
      <c r="E10" t="s">
        <v>129</v>
      </c>
      <c r="F10" t="s">
        <v>134</v>
      </c>
      <c r="G10" s="1" t="s">
        <v>87</v>
      </c>
    </row>
    <row r="11" spans="1:7" x14ac:dyDescent="0.2">
      <c r="A11">
        <f t="shared" si="0"/>
        <v>10</v>
      </c>
      <c r="B11" s="1">
        <v>3</v>
      </c>
      <c r="C11" s="1" t="s">
        <v>16</v>
      </c>
      <c r="D11" s="1" t="s">
        <v>43</v>
      </c>
      <c r="E11" t="s">
        <v>129</v>
      </c>
      <c r="F11" t="s">
        <v>135</v>
      </c>
      <c r="G11" s="1" t="s">
        <v>88</v>
      </c>
    </row>
    <row r="12" spans="1:7" x14ac:dyDescent="0.2">
      <c r="A12">
        <f t="shared" si="0"/>
        <v>11</v>
      </c>
      <c r="B12" s="1">
        <v>2</v>
      </c>
      <c r="C12" s="1" t="s">
        <v>17</v>
      </c>
      <c r="D12" s="1" t="s">
        <v>44</v>
      </c>
      <c r="G12" s="1" t="s">
        <v>89</v>
      </c>
    </row>
    <row r="13" spans="1:7" x14ac:dyDescent="0.2">
      <c r="A13">
        <f t="shared" si="0"/>
        <v>12</v>
      </c>
      <c r="B13" s="1">
        <v>6</v>
      </c>
      <c r="C13" s="1" t="s">
        <v>15</v>
      </c>
      <c r="D13" s="1" t="s">
        <v>45</v>
      </c>
      <c r="E13" t="s">
        <v>129</v>
      </c>
      <c r="F13" t="s">
        <v>136</v>
      </c>
      <c r="G13" s="1">
        <v>0</v>
      </c>
    </row>
    <row r="14" spans="1:7" x14ac:dyDescent="0.2">
      <c r="A14">
        <f t="shared" si="0"/>
        <v>13</v>
      </c>
      <c r="B14" s="1">
        <v>1</v>
      </c>
      <c r="C14" s="1" t="s">
        <v>18</v>
      </c>
      <c r="D14" s="1" t="s">
        <v>46</v>
      </c>
      <c r="E14" t="s">
        <v>129</v>
      </c>
      <c r="F14" t="s">
        <v>90</v>
      </c>
      <c r="G14" s="1" t="s">
        <v>90</v>
      </c>
    </row>
    <row r="15" spans="1:7" x14ac:dyDescent="0.2">
      <c r="A15">
        <f t="shared" si="0"/>
        <v>14</v>
      </c>
      <c r="B15" s="1">
        <v>8</v>
      </c>
      <c r="C15" s="1" t="s">
        <v>19</v>
      </c>
      <c r="D15" s="1" t="s">
        <v>47</v>
      </c>
      <c r="E15" t="s">
        <v>129</v>
      </c>
      <c r="F15" s="1" t="s">
        <v>120</v>
      </c>
      <c r="G15" s="1" t="s">
        <v>91</v>
      </c>
    </row>
    <row r="16" spans="1:7" x14ac:dyDescent="0.2">
      <c r="A16">
        <f t="shared" si="0"/>
        <v>15</v>
      </c>
      <c r="B16" s="1">
        <v>2</v>
      </c>
      <c r="C16" s="1" t="s">
        <v>15</v>
      </c>
      <c r="D16" s="1" t="s">
        <v>48</v>
      </c>
      <c r="E16" t="s">
        <v>129</v>
      </c>
      <c r="F16" t="s">
        <v>137</v>
      </c>
      <c r="G16" s="1" t="s">
        <v>92</v>
      </c>
    </row>
    <row r="17" spans="1:7" x14ac:dyDescent="0.2">
      <c r="A17">
        <f t="shared" si="0"/>
        <v>16</v>
      </c>
      <c r="B17" s="1">
        <v>1</v>
      </c>
      <c r="C17" s="1" t="s">
        <v>20</v>
      </c>
      <c r="D17" s="1" t="s">
        <v>49</v>
      </c>
      <c r="E17" t="s">
        <v>129</v>
      </c>
      <c r="F17" t="s">
        <v>138</v>
      </c>
      <c r="G17" s="1" t="s">
        <v>93</v>
      </c>
    </row>
    <row r="18" spans="1:7" x14ac:dyDescent="0.2">
      <c r="A18">
        <f t="shared" si="0"/>
        <v>17</v>
      </c>
      <c r="B18" s="1">
        <v>2</v>
      </c>
      <c r="C18" s="1" t="s">
        <v>12</v>
      </c>
      <c r="D18" s="1" t="s">
        <v>50</v>
      </c>
      <c r="E18" t="s">
        <v>129</v>
      </c>
      <c r="F18" t="s">
        <v>139</v>
      </c>
      <c r="G18" s="1" t="s">
        <v>94</v>
      </c>
    </row>
    <row r="19" spans="1:7" x14ac:dyDescent="0.2">
      <c r="A19">
        <f t="shared" si="0"/>
        <v>18</v>
      </c>
      <c r="B19" s="1">
        <v>1</v>
      </c>
      <c r="C19" s="1" t="s">
        <v>21</v>
      </c>
      <c r="D19" s="1" t="s">
        <v>51</v>
      </c>
      <c r="G19" s="1" t="s">
        <v>95</v>
      </c>
    </row>
    <row r="20" spans="1:7" x14ac:dyDescent="0.2">
      <c r="A20">
        <f t="shared" si="0"/>
        <v>19</v>
      </c>
      <c r="B20" s="1">
        <v>2</v>
      </c>
      <c r="C20" s="1" t="s">
        <v>22</v>
      </c>
      <c r="D20" s="1" t="s">
        <v>52</v>
      </c>
      <c r="E20" t="s">
        <v>129</v>
      </c>
      <c r="F20">
        <v>530470210</v>
      </c>
      <c r="G20" s="1">
        <v>530470210</v>
      </c>
    </row>
    <row r="21" spans="1:7" x14ac:dyDescent="0.2">
      <c r="A21">
        <f t="shared" si="0"/>
        <v>20</v>
      </c>
      <c r="B21" s="1">
        <v>1</v>
      </c>
      <c r="C21" s="1" t="s">
        <v>12</v>
      </c>
      <c r="D21" s="1" t="s">
        <v>53</v>
      </c>
      <c r="E21" t="s">
        <v>129</v>
      </c>
      <c r="F21" t="s">
        <v>140</v>
      </c>
      <c r="G21" s="1" t="s">
        <v>96</v>
      </c>
    </row>
    <row r="22" spans="1:7" x14ac:dyDescent="0.2">
      <c r="A22">
        <f t="shared" si="0"/>
        <v>21</v>
      </c>
      <c r="B22" s="1">
        <v>1</v>
      </c>
      <c r="C22" s="1" t="s">
        <v>15</v>
      </c>
      <c r="D22" s="1" t="s">
        <v>54</v>
      </c>
      <c r="E22" t="s">
        <v>129</v>
      </c>
      <c r="F22" t="s">
        <v>141</v>
      </c>
      <c r="G22" s="1">
        <v>499</v>
      </c>
    </row>
    <row r="23" spans="1:7" x14ac:dyDescent="0.2">
      <c r="A23">
        <f t="shared" si="0"/>
        <v>22</v>
      </c>
      <c r="B23" s="1">
        <v>1</v>
      </c>
      <c r="C23" s="1" t="s">
        <v>10</v>
      </c>
      <c r="D23" s="1" t="s">
        <v>55</v>
      </c>
      <c r="E23" t="s">
        <v>129</v>
      </c>
      <c r="F23" t="s">
        <v>142</v>
      </c>
      <c r="G23" s="1" t="s">
        <v>97</v>
      </c>
    </row>
    <row r="24" spans="1:7" x14ac:dyDescent="0.2">
      <c r="A24">
        <f t="shared" si="0"/>
        <v>23</v>
      </c>
      <c r="B24" s="1">
        <v>1</v>
      </c>
      <c r="C24" s="1" t="s">
        <v>20</v>
      </c>
      <c r="D24" s="1" t="s">
        <v>56</v>
      </c>
      <c r="E24" t="s">
        <v>129</v>
      </c>
      <c r="F24" t="s">
        <v>143</v>
      </c>
      <c r="G24" s="1" t="s">
        <v>83</v>
      </c>
    </row>
    <row r="25" spans="1:7" x14ac:dyDescent="0.2">
      <c r="A25">
        <f t="shared" si="0"/>
        <v>24</v>
      </c>
      <c r="B25" s="1">
        <v>1</v>
      </c>
      <c r="C25" s="1" t="s">
        <v>21</v>
      </c>
      <c r="D25" s="1" t="s">
        <v>57</v>
      </c>
      <c r="G25" s="1" t="s">
        <v>98</v>
      </c>
    </row>
    <row r="26" spans="1:7" x14ac:dyDescent="0.2">
      <c r="A26">
        <f t="shared" si="0"/>
        <v>25</v>
      </c>
      <c r="B26" s="1">
        <v>6</v>
      </c>
      <c r="C26" s="1" t="s">
        <v>15</v>
      </c>
      <c r="D26" s="1" t="s">
        <v>58</v>
      </c>
      <c r="E26" t="s">
        <v>129</v>
      </c>
      <c r="F26" t="s">
        <v>131</v>
      </c>
      <c r="G26" s="1" t="s">
        <v>83</v>
      </c>
    </row>
    <row r="27" spans="1:7" x14ac:dyDescent="0.2">
      <c r="A27">
        <f t="shared" si="0"/>
        <v>26</v>
      </c>
      <c r="B27" s="1">
        <v>1</v>
      </c>
      <c r="C27" s="1" t="s">
        <v>23</v>
      </c>
      <c r="D27" s="1" t="s">
        <v>59</v>
      </c>
      <c r="E27" t="s">
        <v>129</v>
      </c>
      <c r="F27" s="1" t="s">
        <v>99</v>
      </c>
      <c r="G27" s="1" t="s">
        <v>99</v>
      </c>
    </row>
    <row r="28" spans="1:7" x14ac:dyDescent="0.2">
      <c r="A28">
        <f t="shared" si="0"/>
        <v>27</v>
      </c>
      <c r="B28" s="1">
        <v>1</v>
      </c>
      <c r="C28" s="1" t="s">
        <v>24</v>
      </c>
      <c r="D28" s="1" t="s">
        <v>60</v>
      </c>
      <c r="E28" t="s">
        <v>129</v>
      </c>
      <c r="F28" t="s">
        <v>144</v>
      </c>
      <c r="G28" s="1" t="s">
        <v>100</v>
      </c>
    </row>
    <row r="29" spans="1:7" x14ac:dyDescent="0.2">
      <c r="A29">
        <f t="shared" si="0"/>
        <v>28</v>
      </c>
      <c r="B29" s="1">
        <v>3</v>
      </c>
      <c r="C29" s="1" t="s">
        <v>15</v>
      </c>
      <c r="D29" s="1" t="s">
        <v>61</v>
      </c>
      <c r="E29" t="s">
        <v>129</v>
      </c>
      <c r="F29" t="s">
        <v>145</v>
      </c>
      <c r="G29" s="1" t="s">
        <v>101</v>
      </c>
    </row>
    <row r="30" spans="1:7" x14ac:dyDescent="0.2">
      <c r="A30">
        <f t="shared" si="0"/>
        <v>29</v>
      </c>
      <c r="B30" s="1">
        <v>1</v>
      </c>
      <c r="C30" s="1" t="s">
        <v>25</v>
      </c>
      <c r="D30" s="1" t="s">
        <v>62</v>
      </c>
      <c r="E30" t="s">
        <v>129</v>
      </c>
      <c r="F30" t="s">
        <v>102</v>
      </c>
      <c r="G30" s="1" t="s">
        <v>102</v>
      </c>
    </row>
    <row r="31" spans="1:7" x14ac:dyDescent="0.2">
      <c r="A31">
        <f t="shared" si="0"/>
        <v>30</v>
      </c>
      <c r="B31" s="1">
        <v>2</v>
      </c>
      <c r="C31" s="1" t="s">
        <v>12</v>
      </c>
      <c r="D31" s="1" t="s">
        <v>63</v>
      </c>
      <c r="E31" t="s">
        <v>129</v>
      </c>
      <c r="F31" t="s">
        <v>146</v>
      </c>
      <c r="G31" s="1" t="s">
        <v>103</v>
      </c>
    </row>
    <row r="32" spans="1:7" x14ac:dyDescent="0.2">
      <c r="A32">
        <f t="shared" si="0"/>
        <v>31</v>
      </c>
      <c r="B32" s="1">
        <v>1</v>
      </c>
      <c r="C32" s="1" t="s">
        <v>26</v>
      </c>
      <c r="D32" s="1" t="s">
        <v>64</v>
      </c>
      <c r="E32" t="s">
        <v>129</v>
      </c>
      <c r="F32" s="1" t="s">
        <v>104</v>
      </c>
      <c r="G32" s="1" t="s">
        <v>104</v>
      </c>
    </row>
    <row r="33" spans="1:7" x14ac:dyDescent="0.2">
      <c r="A33">
        <f t="shared" si="0"/>
        <v>32</v>
      </c>
      <c r="B33" s="1">
        <v>1</v>
      </c>
      <c r="C33" s="1" t="s">
        <v>27</v>
      </c>
      <c r="D33" s="1" t="s">
        <v>65</v>
      </c>
      <c r="E33" t="s">
        <v>129</v>
      </c>
      <c r="F33" t="s">
        <v>147</v>
      </c>
      <c r="G33" s="1" t="s">
        <v>105</v>
      </c>
    </row>
    <row r="34" spans="1:7" x14ac:dyDescent="0.2">
      <c r="A34">
        <f t="shared" si="0"/>
        <v>33</v>
      </c>
      <c r="B34" s="1">
        <v>2</v>
      </c>
      <c r="C34" s="1" t="s">
        <v>28</v>
      </c>
      <c r="D34" s="1" t="s">
        <v>66</v>
      </c>
      <c r="E34" t="s">
        <v>129</v>
      </c>
      <c r="F34" s="1" t="s">
        <v>125</v>
      </c>
      <c r="G34" s="1" t="s">
        <v>106</v>
      </c>
    </row>
    <row r="35" spans="1:7" x14ac:dyDescent="0.2">
      <c r="A35">
        <f t="shared" si="0"/>
        <v>34</v>
      </c>
      <c r="B35" s="1">
        <v>1</v>
      </c>
      <c r="C35" s="1" t="s">
        <v>29</v>
      </c>
      <c r="D35" s="1" t="s">
        <v>67</v>
      </c>
      <c r="E35" t="s">
        <v>129</v>
      </c>
      <c r="F35" s="1" t="s">
        <v>121</v>
      </c>
      <c r="G35" s="1" t="s">
        <v>107</v>
      </c>
    </row>
    <row r="36" spans="1:7" x14ac:dyDescent="0.2">
      <c r="A36">
        <f t="shared" si="0"/>
        <v>35</v>
      </c>
      <c r="B36" s="1">
        <v>10</v>
      </c>
      <c r="C36" s="1" t="s">
        <v>10</v>
      </c>
      <c r="D36" s="1" t="s">
        <v>68</v>
      </c>
      <c r="E36" t="s">
        <v>129</v>
      </c>
      <c r="F36" t="s">
        <v>148</v>
      </c>
      <c r="G36" s="1" t="s">
        <v>108</v>
      </c>
    </row>
    <row r="37" spans="1:7" x14ac:dyDescent="0.2">
      <c r="A37">
        <f t="shared" si="0"/>
        <v>36</v>
      </c>
      <c r="B37" s="1">
        <v>1</v>
      </c>
      <c r="C37" s="1" t="s">
        <v>30</v>
      </c>
      <c r="D37" s="1" t="s">
        <v>69</v>
      </c>
      <c r="E37" t="s">
        <v>129</v>
      </c>
      <c r="F37" t="s">
        <v>109</v>
      </c>
      <c r="G37" s="1" t="s">
        <v>109</v>
      </c>
    </row>
    <row r="38" spans="1:7" x14ac:dyDescent="0.2">
      <c r="A38">
        <f t="shared" si="0"/>
        <v>37</v>
      </c>
      <c r="B38" s="1">
        <v>1</v>
      </c>
      <c r="C38" s="1" t="s">
        <v>31</v>
      </c>
      <c r="D38" s="1" t="s">
        <v>70</v>
      </c>
      <c r="E38" t="s">
        <v>129</v>
      </c>
      <c r="F38" t="s">
        <v>149</v>
      </c>
      <c r="G38" s="1" t="s">
        <v>110</v>
      </c>
    </row>
    <row r="39" spans="1:7" x14ac:dyDescent="0.2">
      <c r="A39">
        <f t="shared" si="0"/>
        <v>38</v>
      </c>
      <c r="B39" s="1">
        <v>6</v>
      </c>
      <c r="C39" s="1" t="s">
        <v>10</v>
      </c>
      <c r="D39" s="1" t="s">
        <v>71</v>
      </c>
      <c r="E39" t="s">
        <v>129</v>
      </c>
      <c r="F39" t="s">
        <v>150</v>
      </c>
      <c r="G39" s="1" t="s">
        <v>111</v>
      </c>
    </row>
    <row r="40" spans="1:7" x14ac:dyDescent="0.2">
      <c r="A40">
        <f t="shared" si="0"/>
        <v>39</v>
      </c>
      <c r="B40" s="1">
        <v>1</v>
      </c>
      <c r="C40" s="1" t="s">
        <v>27</v>
      </c>
      <c r="D40" s="1" t="s">
        <v>72</v>
      </c>
      <c r="E40" t="s">
        <v>129</v>
      </c>
      <c r="F40" s="1" t="s">
        <v>126</v>
      </c>
      <c r="G40" s="1" t="s">
        <v>112</v>
      </c>
    </row>
    <row r="41" spans="1:7" x14ac:dyDescent="0.2">
      <c r="A41">
        <f t="shared" si="0"/>
        <v>40</v>
      </c>
      <c r="B41" s="1">
        <v>2</v>
      </c>
      <c r="C41" s="1" t="s">
        <v>32</v>
      </c>
      <c r="D41" s="1" t="s">
        <v>73</v>
      </c>
      <c r="E41" t="s">
        <v>129</v>
      </c>
      <c r="F41" s="1" t="s">
        <v>151</v>
      </c>
      <c r="G41" s="1" t="s">
        <v>113</v>
      </c>
    </row>
    <row r="42" spans="1:7" x14ac:dyDescent="0.2">
      <c r="A42">
        <f t="shared" si="0"/>
        <v>41</v>
      </c>
      <c r="B42" s="1">
        <v>1</v>
      </c>
      <c r="C42" s="1" t="s">
        <v>33</v>
      </c>
      <c r="D42" s="1" t="s">
        <v>74</v>
      </c>
      <c r="E42" t="s">
        <v>129</v>
      </c>
      <c r="F42" s="1" t="s">
        <v>127</v>
      </c>
      <c r="G42" s="1" t="s">
        <v>114</v>
      </c>
    </row>
    <row r="43" spans="1:7" x14ac:dyDescent="0.2">
      <c r="A43">
        <f t="shared" si="0"/>
        <v>42</v>
      </c>
      <c r="B43" s="1">
        <v>1</v>
      </c>
      <c r="C43" s="1" t="s">
        <v>34</v>
      </c>
      <c r="D43" s="1" t="s">
        <v>75</v>
      </c>
      <c r="E43" t="s">
        <v>129</v>
      </c>
      <c r="F43" t="s">
        <v>152</v>
      </c>
      <c r="G43" s="1" t="s">
        <v>100</v>
      </c>
    </row>
    <row r="44" spans="1:7" x14ac:dyDescent="0.2">
      <c r="A44">
        <f t="shared" si="0"/>
        <v>43</v>
      </c>
      <c r="B44" s="1">
        <v>1</v>
      </c>
      <c r="C44" s="1" t="s">
        <v>32</v>
      </c>
      <c r="D44" s="1" t="s">
        <v>76</v>
      </c>
      <c r="E44" t="s">
        <v>129</v>
      </c>
      <c r="F44" s="1" t="s">
        <v>124</v>
      </c>
      <c r="G44" s="1" t="s">
        <v>115</v>
      </c>
    </row>
    <row r="45" spans="1:7" x14ac:dyDescent="0.2">
      <c r="A45">
        <f t="shared" si="0"/>
        <v>44</v>
      </c>
      <c r="B45" s="1">
        <v>2</v>
      </c>
      <c r="C45" s="1" t="s">
        <v>15</v>
      </c>
      <c r="D45" s="1" t="s">
        <v>77</v>
      </c>
      <c r="E45" t="s">
        <v>129</v>
      </c>
      <c r="F45" t="s">
        <v>153</v>
      </c>
      <c r="G45" s="1" t="s">
        <v>116</v>
      </c>
    </row>
    <row r="46" spans="1:7" x14ac:dyDescent="0.2">
      <c r="A46">
        <f t="shared" si="0"/>
        <v>45</v>
      </c>
      <c r="B46" s="1">
        <v>1</v>
      </c>
      <c r="C46" s="1" t="s">
        <v>35</v>
      </c>
      <c r="D46" s="1" t="s">
        <v>78</v>
      </c>
      <c r="E46" t="s">
        <v>129</v>
      </c>
      <c r="F46" s="1" t="s">
        <v>122</v>
      </c>
      <c r="G46" s="1" t="s">
        <v>117</v>
      </c>
    </row>
    <row r="47" spans="1:7" x14ac:dyDescent="0.2">
      <c r="A47">
        <f t="shared" si="0"/>
        <v>46</v>
      </c>
      <c r="B47" s="1">
        <v>1</v>
      </c>
      <c r="C47" s="1" t="s">
        <v>12</v>
      </c>
      <c r="D47" s="1" t="s">
        <v>79</v>
      </c>
      <c r="E47" t="s">
        <v>129</v>
      </c>
      <c r="F47" t="s">
        <v>154</v>
      </c>
      <c r="G47" s="1" t="s">
        <v>111</v>
      </c>
    </row>
    <row r="48" spans="1:7" x14ac:dyDescent="0.2">
      <c r="A48">
        <f t="shared" si="0"/>
        <v>47</v>
      </c>
      <c r="B48" s="1">
        <v>1</v>
      </c>
      <c r="C48" s="1" t="s">
        <v>32</v>
      </c>
      <c r="D48" s="1" t="s">
        <v>80</v>
      </c>
      <c r="E48" t="s">
        <v>129</v>
      </c>
      <c r="F48" s="1" t="s">
        <v>123</v>
      </c>
      <c r="G48" s="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Karunaratne</dc:creator>
  <cp:lastModifiedBy>Rohan Karunaratne</cp:lastModifiedBy>
  <dcterms:created xsi:type="dcterms:W3CDTF">2025-02-18T22:18:20Z</dcterms:created>
  <dcterms:modified xsi:type="dcterms:W3CDTF">2025-02-19T03:14:27Z</dcterms:modified>
</cp:coreProperties>
</file>