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13_ncr:1_{34BE64E0-C00E-479E-A124-4E15B2BBBB5F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paramlist" sheetId="1" r:id="rId1"/>
    <sheet name="Global_paramlist" sheetId="2" r:id="rId2"/>
    <sheet name="Polic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16" i="1" l="1"/>
  <c r="AE13" i="1" l="1"/>
  <c r="AE12" i="1" l="1"/>
  <c r="AE11" i="1"/>
  <c r="AE10" i="1"/>
  <c r="AE8" i="1"/>
  <c r="AE7" i="1"/>
  <c r="AE6" i="1"/>
  <c r="AE5" i="1"/>
  <c r="AE34" i="1" l="1"/>
  <c r="AE35" i="1"/>
  <c r="AE30" i="1" l="1"/>
  <c r="AE29" i="1"/>
  <c r="AE32" i="1" l="1"/>
  <c r="AE3" i="1" l="1"/>
  <c r="AE43" i="1" l="1"/>
  <c r="AE42" i="1"/>
  <c r="AE41" i="1"/>
  <c r="AE40" i="1"/>
  <c r="AE39" i="1"/>
  <c r="AE38" i="1"/>
  <c r="AE37" i="1"/>
  <c r="AE28" i="1"/>
  <c r="AE27" i="1"/>
  <c r="AE26" i="1"/>
  <c r="AE25" i="1"/>
  <c r="AE24" i="1"/>
  <c r="AE23" i="1"/>
</calcChain>
</file>

<file path=xl/sharedStrings.xml><?xml version="1.0" encoding="utf-8"?>
<sst xmlns="http://schemas.openxmlformats.org/spreadsheetml/2006/main" count="348" uniqueCount="142">
  <si>
    <t>runname</t>
  </si>
  <si>
    <t>cola_type</t>
  </si>
  <si>
    <t>nyear</t>
  </si>
  <si>
    <t>nsim</t>
  </si>
  <si>
    <t>ncore</t>
  </si>
  <si>
    <t>age_min</t>
  </si>
  <si>
    <t>age_max</t>
  </si>
  <si>
    <t>age_ret</t>
  </si>
  <si>
    <t>g_startSal</t>
  </si>
  <si>
    <t>Amortization</t>
  </si>
  <si>
    <t>m</t>
  </si>
  <si>
    <t>amort_type</t>
  </si>
  <si>
    <t>amort_method</t>
  </si>
  <si>
    <t>salgrowth_amort</t>
  </si>
  <si>
    <t>closed</t>
  </si>
  <si>
    <t>cd</t>
  </si>
  <si>
    <t>Asset Smoothing</t>
  </si>
  <si>
    <t>smooth_method</t>
  </si>
  <si>
    <t>s.year</t>
  </si>
  <si>
    <t>method1</t>
  </si>
  <si>
    <t>Initial Funded Status</t>
  </si>
  <si>
    <t>init_MA</t>
  </si>
  <si>
    <t>MA_0_pct</t>
  </si>
  <si>
    <t>AL_pct</t>
  </si>
  <si>
    <t>Contribution</t>
  </si>
  <si>
    <t>nonNegC</t>
  </si>
  <si>
    <t>EEC_fixed</t>
  </si>
  <si>
    <t>Discont Rate</t>
  </si>
  <si>
    <t>dr</t>
  </si>
  <si>
    <t>Inflation</t>
  </si>
  <si>
    <t>infl</t>
  </si>
  <si>
    <t>i.mean</t>
  </si>
  <si>
    <t>i.sd</t>
  </si>
  <si>
    <t>cola_baseline</t>
  </si>
  <si>
    <t>cola_max_return</t>
  </si>
  <si>
    <t>cola_min_return</t>
  </si>
  <si>
    <t>COLA contingent on return</t>
  </si>
  <si>
    <t>COLA contingent on funde ratio</t>
  </si>
  <si>
    <t>cola_max_FR</t>
  </si>
  <si>
    <t>cola_min_FR</t>
  </si>
  <si>
    <t>COLA contingent on Funded ratio: ramp from full to none</t>
  </si>
  <si>
    <t>cola_max_FRramp</t>
  </si>
  <si>
    <t>FRstep_FRramp2</t>
  </si>
  <si>
    <t>FRstepLength_FRramp</t>
  </si>
  <si>
    <t>FR_threshold_FRramp</t>
  </si>
  <si>
    <t>FRstep_FRramp</t>
  </si>
  <si>
    <t>cola_max_FRramp2</t>
  </si>
  <si>
    <t>cola_min_FRramp2</t>
  </si>
  <si>
    <t>FR_threshold_FRramp2</t>
  </si>
  <si>
    <t>FRstepLength_FRramp2</t>
  </si>
  <si>
    <t>SDRS-type policy</t>
  </si>
  <si>
    <t>cola_max_SDRS</t>
  </si>
  <si>
    <t>cola_min_SDRS</t>
  </si>
  <si>
    <t>FR_threshold_SDRS</t>
  </si>
  <si>
    <t>correctiveAction</t>
  </si>
  <si>
    <t>constant</t>
  </si>
  <si>
    <t>cola_constant</t>
  </si>
  <si>
    <t>return</t>
  </si>
  <si>
    <t>FR</t>
  </si>
  <si>
    <t>FRramp1</t>
  </si>
  <si>
    <t>FRramp2</t>
  </si>
  <si>
    <t>cola_return</t>
  </si>
  <si>
    <t>cola_FR</t>
  </si>
  <si>
    <t>SDRS</t>
  </si>
  <si>
    <t>cola_FRramp1</t>
  </si>
  <si>
    <t>cola_FRramp2</t>
  </si>
  <si>
    <t>cola_SDRS2</t>
  </si>
  <si>
    <t>cola_SDRS1</t>
  </si>
  <si>
    <t>COLA contingent on Funded ratio: ramp from full to none; mimicking SDRS</t>
  </si>
  <si>
    <t>include</t>
  </si>
  <si>
    <t>FR_threshold_FR</t>
  </si>
  <si>
    <t>cola_min_FRramp</t>
  </si>
  <si>
    <t>policy_type</t>
  </si>
  <si>
    <t>return_scn</t>
  </si>
  <si>
    <t>cola_constant_LowR</t>
  </si>
  <si>
    <t>cola_return_LowR</t>
  </si>
  <si>
    <t>cola_FR_LowR</t>
  </si>
  <si>
    <t>cola_FRramp1_LowR</t>
  </si>
  <si>
    <t>cola_FRramp2_LowR</t>
  </si>
  <si>
    <t>cola_SDRS1_LowR</t>
  </si>
  <si>
    <t>cola_SDRS2_LowR</t>
  </si>
  <si>
    <t>cola_constant2</t>
  </si>
  <si>
    <t>EEC_type</t>
  </si>
  <si>
    <t>fixed</t>
  </si>
  <si>
    <t>EEC_sharedRisk</t>
  </si>
  <si>
    <t>SharedRisk_cap</t>
  </si>
  <si>
    <t>sharedRisk</t>
  </si>
  <si>
    <t>EECshare_correctiveAction</t>
  </si>
  <si>
    <t>EECshare_NC</t>
  </si>
  <si>
    <t>cola_SDRS1_EEC</t>
  </si>
  <si>
    <t>cola_SDRS2_EEC</t>
  </si>
  <si>
    <t>infl_mean</t>
  </si>
  <si>
    <t>infl_sd</t>
  </si>
  <si>
    <t>cola_FR_stochInfl</t>
  </si>
  <si>
    <t>infl_type</t>
  </si>
  <si>
    <t>stochastic</t>
  </si>
  <si>
    <t>cola_stochInfl</t>
  </si>
  <si>
    <t>Infl</t>
  </si>
  <si>
    <t>DC component</t>
  </si>
  <si>
    <t>DC_EECrate</t>
  </si>
  <si>
    <t>DC_ERCrate</t>
  </si>
  <si>
    <t>Cash balance component</t>
  </si>
  <si>
    <t>CB_EECrate</t>
  </si>
  <si>
    <t>CB_ERCrate</t>
  </si>
  <si>
    <t>CB_interestType</t>
  </si>
  <si>
    <t>CB_guarantee</t>
  </si>
  <si>
    <t>DC_initBalanceType</t>
  </si>
  <si>
    <t>DC_initBalance_preSet</t>
  </si>
  <si>
    <t>DC_initBalance_ALpct</t>
  </si>
  <si>
    <t>DC_initBalance_MApct</t>
  </si>
  <si>
    <t>ALpct</t>
  </si>
  <si>
    <t>Contribution policies</t>
  </si>
  <si>
    <t>Shared ADC</t>
  </si>
  <si>
    <t>Shared NC</t>
  </si>
  <si>
    <t>EEC contingent on return</t>
  </si>
  <si>
    <t>EEC contingent on funded ratio</t>
  </si>
  <si>
    <t>EEC policy based on PA SERS</t>
  </si>
  <si>
    <t>Values of EEC_type</t>
  </si>
  <si>
    <t>fixed EEC rate</t>
  </si>
  <si>
    <t>sharedADC</t>
  </si>
  <si>
    <t>sharedNC</t>
  </si>
  <si>
    <t>EEC_return</t>
  </si>
  <si>
    <t>EEC_FR</t>
  </si>
  <si>
    <t>PSERS</t>
  </si>
  <si>
    <t>EECrate_fixed</t>
  </si>
  <si>
    <t>EECshare_sharedADC</t>
  </si>
  <si>
    <t>EECshare_sharedNC</t>
  </si>
  <si>
    <t>EECrate_min_EEC_return</t>
  </si>
  <si>
    <t>EECrate_max_EEC_return</t>
  </si>
  <si>
    <t>EECrate_min_EEC_FR</t>
  </si>
  <si>
    <t>EECrate_max_EEC_FR</t>
  </si>
  <si>
    <t>returnMin_EEC_return</t>
  </si>
  <si>
    <t>returnMax_EEC_return</t>
  </si>
  <si>
    <t>EEC_sharedADC</t>
  </si>
  <si>
    <t>FRMin_EEC_FR</t>
  </si>
  <si>
    <t>FRMax_EEC_FR</t>
  </si>
  <si>
    <t>EEC_sharedNC</t>
  </si>
  <si>
    <t>cola_FRramp</t>
  </si>
  <si>
    <t xml:space="preserve">EEC Policies </t>
  </si>
  <si>
    <t>cola_SDRS</t>
  </si>
  <si>
    <t>DC_hybrid</t>
  </si>
  <si>
    <t>DC_pure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</si>
</sst>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5" borderId="0" xfId="0" applyFont="1" applyFill="1"/>
    <xf numFmtId="0" fontId="0" fillId="0" borderId="0" xfId="0" applyFill="1"/>
    <xf numFmtId="0" fontId="2" fillId="0" borderId="0" xfId="0" applyFont="1" applyAlignment="1">
      <alignment vertical="center"/>
    </xf>
    <xf numFmtId="0" fontId="1" fillId="5" borderId="0" xfId="0" applyFont="1" applyFill="1" applyAlignment="1">
      <alignment horizontal="left"/>
    </xf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0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3"/>
  <sheetViews>
    <sheetView tabSelected="1" workbookViewId="0">
      <pane xSplit="6" ySplit="2" topLeftCell="O3" activePane="bottomRight" state="frozen"/>
      <selection pane="topRight" activeCell="G1" sqref="G1"/>
      <selection pane="bottomLeft" activeCell="A3" sqref="A3"/>
      <selection pane="bottomRight" activeCell="P20" sqref="P20"/>
    </sheetView>
  </sheetViews>
  <sheetFormatPr defaultRowHeight="15" x14ac:dyDescent="0.25"/>
  <cols>
    <col min="1" max="1" width="21.140625" customWidth="1"/>
    <col min="2" max="2" width="10.140625" customWidth="1"/>
    <col min="3" max="4" width="11.7109375" customWidth="1"/>
    <col min="5" max="5" width="11.140625" customWidth="1"/>
    <col min="6" max="6" width="14.28515625" customWidth="1"/>
    <col min="7" max="7" width="16.5703125" customWidth="1"/>
    <col min="8" max="8" width="22.28515625" customWidth="1"/>
    <col min="9" max="13" width="12.85546875" customWidth="1"/>
    <col min="14" max="17" width="17.140625" customWidth="1"/>
    <col min="18" max="18" width="18" customWidth="1"/>
    <col min="19" max="19" width="16.5703125" customWidth="1"/>
    <col min="20" max="22" width="13" customWidth="1"/>
    <col min="23" max="26" width="16.5703125" customWidth="1"/>
    <col min="27" max="27" width="28.85546875" customWidth="1"/>
    <col min="28" max="31" width="14.28515625" customWidth="1"/>
    <col min="32" max="32" width="23.42578125" customWidth="1"/>
    <col min="33" max="35" width="14.28515625" customWidth="1"/>
    <col min="36" max="36" width="17.42578125" customWidth="1"/>
    <col min="37" max="37" width="18" customWidth="1"/>
    <col min="38" max="38" width="18.85546875" customWidth="1"/>
    <col min="39" max="39" width="14.28515625" customWidth="1"/>
    <col min="40" max="40" width="18.5703125" style="12" customWidth="1"/>
    <col min="41" max="41" width="20.28515625" style="12" customWidth="1"/>
    <col min="42" max="42" width="21.42578125" style="12" customWidth="1"/>
    <col min="43" max="43" width="23.7109375" style="12" customWidth="1"/>
    <col min="44" max="44" width="24" style="12" customWidth="1"/>
    <col min="45" max="48" width="21.42578125" style="12" customWidth="1"/>
    <col min="49" max="50" width="17.7109375" style="12" customWidth="1"/>
    <col min="51" max="51" width="7.7109375" customWidth="1"/>
    <col min="52" max="52" width="13.7109375" customWidth="1"/>
    <col min="53" max="54" width="7.7109375" customWidth="1"/>
    <col min="59" max="63" width="14.28515625" customWidth="1"/>
    <col min="64" max="64" width="16" customWidth="1"/>
    <col min="65" max="65" width="11.7109375" customWidth="1"/>
  </cols>
  <sheetData>
    <row r="1" spans="1:67" s="6" customFormat="1" x14ac:dyDescent="0.25">
      <c r="F1" s="20"/>
      <c r="G1" s="7"/>
      <c r="H1" s="15" t="s">
        <v>98</v>
      </c>
      <c r="I1" s="15"/>
      <c r="J1" s="15"/>
      <c r="K1" s="15"/>
      <c r="L1" s="15"/>
      <c r="M1" s="15"/>
      <c r="N1" s="17" t="s">
        <v>101</v>
      </c>
      <c r="O1" s="17"/>
      <c r="P1" s="17"/>
      <c r="Q1" s="17"/>
      <c r="R1" s="8" t="s">
        <v>36</v>
      </c>
      <c r="S1" s="8"/>
      <c r="T1" s="9" t="s">
        <v>37</v>
      </c>
      <c r="U1" s="9"/>
      <c r="V1" s="9"/>
      <c r="W1" s="10" t="s">
        <v>40</v>
      </c>
      <c r="X1" s="10"/>
      <c r="Y1" s="10"/>
      <c r="Z1" s="10"/>
      <c r="AA1" s="10"/>
      <c r="AB1" s="11" t="s">
        <v>68</v>
      </c>
      <c r="AC1" s="14"/>
      <c r="AD1" s="11"/>
      <c r="AE1" s="11"/>
      <c r="AF1" s="11"/>
      <c r="AG1" s="9" t="s">
        <v>50</v>
      </c>
      <c r="AH1" s="9"/>
      <c r="AI1" s="9"/>
      <c r="AJ1" s="9"/>
      <c r="AK1" s="9"/>
      <c r="AL1" s="9"/>
      <c r="AM1" s="7" t="s">
        <v>138</v>
      </c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6" t="s">
        <v>9</v>
      </c>
      <c r="BC1" s="6" t="s">
        <v>16</v>
      </c>
      <c r="BG1" s="6" t="s">
        <v>27</v>
      </c>
      <c r="BH1" s="6" t="s">
        <v>29</v>
      </c>
      <c r="BL1" s="6" t="s">
        <v>20</v>
      </c>
      <c r="BN1" s="6" t="s">
        <v>24</v>
      </c>
    </row>
    <row r="2" spans="1:67" x14ac:dyDescent="0.25">
      <c r="A2" t="s">
        <v>0</v>
      </c>
      <c r="B2" t="s">
        <v>69</v>
      </c>
      <c r="C2" t="s">
        <v>72</v>
      </c>
      <c r="D2" t="s">
        <v>73</v>
      </c>
      <c r="E2" t="s">
        <v>1</v>
      </c>
      <c r="F2" s="12" t="s">
        <v>82</v>
      </c>
      <c r="G2" s="1" t="s">
        <v>33</v>
      </c>
      <c r="H2" s="16" t="s">
        <v>106</v>
      </c>
      <c r="I2" s="16" t="s">
        <v>107</v>
      </c>
      <c r="J2" s="16" t="s">
        <v>108</v>
      </c>
      <c r="K2" s="16" t="s">
        <v>109</v>
      </c>
      <c r="L2" s="16" t="s">
        <v>99</v>
      </c>
      <c r="M2" s="16" t="s">
        <v>100</v>
      </c>
      <c r="N2" s="18" t="s">
        <v>102</v>
      </c>
      <c r="O2" s="18" t="s">
        <v>103</v>
      </c>
      <c r="P2" s="18" t="s">
        <v>104</v>
      </c>
      <c r="Q2" s="18" t="s">
        <v>105</v>
      </c>
      <c r="R2" s="2" t="s">
        <v>34</v>
      </c>
      <c r="S2" s="2" t="s">
        <v>35</v>
      </c>
      <c r="T2" s="3" t="s">
        <v>38</v>
      </c>
      <c r="U2" s="3" t="s">
        <v>39</v>
      </c>
      <c r="V2" s="3" t="s">
        <v>70</v>
      </c>
      <c r="W2" s="5" t="s">
        <v>41</v>
      </c>
      <c r="X2" s="5" t="s">
        <v>71</v>
      </c>
      <c r="Y2" s="5" t="s">
        <v>44</v>
      </c>
      <c r="Z2" s="5" t="s">
        <v>45</v>
      </c>
      <c r="AA2" s="5" t="s">
        <v>43</v>
      </c>
      <c r="AB2" s="4" t="s">
        <v>46</v>
      </c>
      <c r="AC2" s="4" t="s">
        <v>47</v>
      </c>
      <c r="AD2" s="4" t="s">
        <v>48</v>
      </c>
      <c r="AE2" s="4" t="s">
        <v>42</v>
      </c>
      <c r="AF2" s="4" t="s">
        <v>49</v>
      </c>
      <c r="AG2" s="3" t="s">
        <v>51</v>
      </c>
      <c r="AH2" s="3" t="s">
        <v>52</v>
      </c>
      <c r="AI2" s="3" t="s">
        <v>53</v>
      </c>
      <c r="AJ2" s="3" t="s">
        <v>54</v>
      </c>
      <c r="AK2" s="3" t="s">
        <v>88</v>
      </c>
      <c r="AL2" s="3" t="s">
        <v>87</v>
      </c>
      <c r="AM2" s="1" t="s">
        <v>85</v>
      </c>
      <c r="AN2" s="1" t="s">
        <v>124</v>
      </c>
      <c r="AO2" s="1" t="s">
        <v>125</v>
      </c>
      <c r="AP2" s="1" t="s">
        <v>126</v>
      </c>
      <c r="AQ2" s="1" t="s">
        <v>127</v>
      </c>
      <c r="AR2" s="1" t="s">
        <v>128</v>
      </c>
      <c r="AS2" s="1" t="s">
        <v>131</v>
      </c>
      <c r="AT2" s="1" t="s">
        <v>132</v>
      </c>
      <c r="AU2" s="1" t="s">
        <v>129</v>
      </c>
      <c r="AV2" s="1" t="s">
        <v>130</v>
      </c>
      <c r="AW2" s="1" t="s">
        <v>134</v>
      </c>
      <c r="AX2" s="1" t="s">
        <v>135</v>
      </c>
      <c r="AY2" t="s">
        <v>10</v>
      </c>
      <c r="AZ2" t="s">
        <v>11</v>
      </c>
      <c r="BA2" t="s">
        <v>12</v>
      </c>
      <c r="BB2" t="s">
        <v>13</v>
      </c>
      <c r="BC2" t="s">
        <v>17</v>
      </c>
      <c r="BD2" t="s">
        <v>18</v>
      </c>
      <c r="BE2" t="s">
        <v>31</v>
      </c>
      <c r="BF2" t="s">
        <v>32</v>
      </c>
      <c r="BG2" t="s">
        <v>28</v>
      </c>
      <c r="BH2" t="s">
        <v>30</v>
      </c>
      <c r="BI2" t="s">
        <v>94</v>
      </c>
      <c r="BJ2" t="s">
        <v>91</v>
      </c>
      <c r="BK2" t="s">
        <v>92</v>
      </c>
      <c r="BL2" t="s">
        <v>21</v>
      </c>
      <c r="BM2" t="s">
        <v>22</v>
      </c>
      <c r="BN2" t="s">
        <v>25</v>
      </c>
      <c r="BO2" t="s">
        <v>26</v>
      </c>
    </row>
    <row r="3" spans="1:67" s="12" customFormat="1" x14ac:dyDescent="0.25">
      <c r="A3" s="12" t="s">
        <v>33</v>
      </c>
      <c r="B3" s="12" t="b">
        <v>0</v>
      </c>
      <c r="D3" s="12">
        <v>1</v>
      </c>
      <c r="E3" s="12" t="s">
        <v>55</v>
      </c>
      <c r="F3" s="12" t="s">
        <v>83</v>
      </c>
      <c r="G3" s="12">
        <v>1.4999999999999999E-2</v>
      </c>
      <c r="H3" s="12" t="s">
        <v>110</v>
      </c>
      <c r="I3" s="12">
        <v>1</v>
      </c>
      <c r="J3" s="12">
        <v>1</v>
      </c>
      <c r="K3" s="12">
        <v>1</v>
      </c>
      <c r="L3" s="12">
        <v>0.06</v>
      </c>
      <c r="M3" s="12">
        <v>0.06</v>
      </c>
      <c r="R3" s="12">
        <v>0.02</v>
      </c>
      <c r="S3" s="12">
        <v>0</v>
      </c>
      <c r="T3" s="12">
        <v>0.02</v>
      </c>
      <c r="U3" s="12">
        <v>0</v>
      </c>
      <c r="V3" s="12">
        <v>0.9</v>
      </c>
      <c r="W3" s="12">
        <v>0.02</v>
      </c>
      <c r="X3" s="12">
        <v>0</v>
      </c>
      <c r="Y3" s="12">
        <v>0.9</v>
      </c>
      <c r="Z3" s="12">
        <v>0.01</v>
      </c>
      <c r="AA3" s="12">
        <v>1E-3</v>
      </c>
      <c r="AB3" s="12">
        <v>0.02</v>
      </c>
      <c r="AC3" s="12">
        <v>0</v>
      </c>
      <c r="AD3" s="12">
        <v>1</v>
      </c>
      <c r="AE3" s="12">
        <f t="shared" ref="AE3:AE35" si="0">0.15/20</f>
        <v>7.4999999999999997E-3</v>
      </c>
      <c r="AF3" s="12">
        <v>1E-3</v>
      </c>
      <c r="AG3" s="12">
        <v>0.02</v>
      </c>
      <c r="AH3" s="12">
        <v>0</v>
      </c>
      <c r="AI3" s="12">
        <v>1</v>
      </c>
      <c r="AJ3" s="12">
        <v>1</v>
      </c>
      <c r="AN3" s="12">
        <v>0.06</v>
      </c>
      <c r="AO3" s="12">
        <v>0.5</v>
      </c>
      <c r="AP3" s="12">
        <v>0.5</v>
      </c>
      <c r="AQ3" s="12">
        <v>0.04</v>
      </c>
      <c r="AR3" s="12">
        <v>0.08</v>
      </c>
      <c r="AS3" s="12">
        <v>0.04</v>
      </c>
      <c r="AT3" s="12">
        <v>0.11</v>
      </c>
      <c r="AU3" s="12">
        <v>0.04</v>
      </c>
      <c r="AV3" s="12">
        <v>0.08</v>
      </c>
      <c r="AW3" s="12">
        <v>0.7</v>
      </c>
      <c r="AX3" s="12">
        <v>1</v>
      </c>
      <c r="AY3" s="12">
        <v>15</v>
      </c>
      <c r="AZ3" s="12" t="s">
        <v>14</v>
      </c>
      <c r="BA3" s="12" t="s">
        <v>15</v>
      </c>
      <c r="BB3" s="12">
        <v>0.02</v>
      </c>
      <c r="BC3" s="12" t="s">
        <v>19</v>
      </c>
      <c r="BD3" s="12">
        <v>5</v>
      </c>
      <c r="BE3" s="12">
        <v>8.2199999999999995E-2</v>
      </c>
      <c r="BF3" s="12">
        <v>0.12</v>
      </c>
      <c r="BG3" s="12">
        <v>7.4999999999999997E-2</v>
      </c>
      <c r="BH3" s="12">
        <v>0.02</v>
      </c>
      <c r="BI3" s="12" t="s">
        <v>55</v>
      </c>
      <c r="BJ3" s="12">
        <v>0.02</v>
      </c>
      <c r="BK3" s="12">
        <v>0.01</v>
      </c>
      <c r="BL3" s="12" t="s">
        <v>23</v>
      </c>
      <c r="BM3" s="12">
        <v>0.75</v>
      </c>
      <c r="BN3" s="12" t="b">
        <v>1</v>
      </c>
      <c r="BO3" s="12" t="b">
        <v>1</v>
      </c>
    </row>
    <row r="4" spans="1:67" s="12" customFormat="1" x14ac:dyDescent="0.25"/>
    <row r="5" spans="1:67" s="12" customFormat="1" x14ac:dyDescent="0.25">
      <c r="A5" s="12" t="s">
        <v>133</v>
      </c>
      <c r="B5" s="12" t="b">
        <v>0</v>
      </c>
      <c r="D5" s="12">
        <v>1</v>
      </c>
      <c r="E5" s="12" t="s">
        <v>55</v>
      </c>
      <c r="F5" s="12" t="s">
        <v>119</v>
      </c>
      <c r="G5" s="12">
        <v>1.4999999999999999E-2</v>
      </c>
      <c r="H5" s="12" t="s">
        <v>110</v>
      </c>
      <c r="I5" s="12">
        <v>1</v>
      </c>
      <c r="J5" s="12">
        <v>1</v>
      </c>
      <c r="K5" s="12">
        <v>1</v>
      </c>
      <c r="L5" s="12">
        <v>0.06</v>
      </c>
      <c r="M5" s="12">
        <v>0.06</v>
      </c>
      <c r="R5" s="12">
        <v>0.02</v>
      </c>
      <c r="S5" s="12">
        <v>0</v>
      </c>
      <c r="T5" s="12">
        <v>0.02</v>
      </c>
      <c r="U5" s="12">
        <v>0</v>
      </c>
      <c r="V5" s="12">
        <v>0.9</v>
      </c>
      <c r="W5" s="12">
        <v>0.02</v>
      </c>
      <c r="X5" s="12">
        <v>0</v>
      </c>
      <c r="Y5" s="12">
        <v>0.9</v>
      </c>
      <c r="Z5" s="12">
        <v>0.01</v>
      </c>
      <c r="AA5" s="12">
        <v>1E-3</v>
      </c>
      <c r="AB5" s="12">
        <v>0.02</v>
      </c>
      <c r="AC5" s="12">
        <v>0</v>
      </c>
      <c r="AD5" s="12">
        <v>1</v>
      </c>
      <c r="AE5" s="12">
        <f t="shared" si="0"/>
        <v>7.4999999999999997E-3</v>
      </c>
      <c r="AF5" s="12">
        <v>1E-3</v>
      </c>
      <c r="AG5" s="12">
        <v>0.02</v>
      </c>
      <c r="AH5" s="12">
        <v>0</v>
      </c>
      <c r="AI5" s="12">
        <v>1</v>
      </c>
      <c r="AJ5" s="12">
        <v>1</v>
      </c>
      <c r="AN5" s="12">
        <v>0.06</v>
      </c>
      <c r="AO5" s="12">
        <v>0.5</v>
      </c>
      <c r="AP5" s="12">
        <v>0.5</v>
      </c>
      <c r="AQ5" s="12">
        <v>0.04</v>
      </c>
      <c r="AR5" s="12">
        <v>0.08</v>
      </c>
      <c r="AS5" s="12">
        <v>0.04</v>
      </c>
      <c r="AT5" s="12">
        <v>0.11</v>
      </c>
      <c r="AU5" s="12">
        <v>0.04</v>
      </c>
      <c r="AV5" s="12">
        <v>0.08</v>
      </c>
      <c r="AW5" s="12">
        <v>0.7</v>
      </c>
      <c r="AX5" s="12">
        <v>1</v>
      </c>
      <c r="AY5" s="12">
        <v>15</v>
      </c>
      <c r="AZ5" s="12" t="s">
        <v>14</v>
      </c>
      <c r="BA5" s="12" t="s">
        <v>15</v>
      </c>
      <c r="BB5" s="12">
        <v>0.02</v>
      </c>
      <c r="BC5" s="12" t="s">
        <v>19</v>
      </c>
      <c r="BD5" s="12">
        <v>5</v>
      </c>
      <c r="BE5" s="12">
        <v>8.2199999999999995E-2</v>
      </c>
      <c r="BF5" s="12">
        <v>0.12</v>
      </c>
      <c r="BG5" s="12">
        <v>7.4999999999999997E-2</v>
      </c>
      <c r="BH5" s="12">
        <v>0.02</v>
      </c>
      <c r="BI5" s="12" t="s">
        <v>55</v>
      </c>
      <c r="BJ5" s="12">
        <v>0.02</v>
      </c>
      <c r="BK5" s="12">
        <v>0.01</v>
      </c>
      <c r="BL5" s="12" t="s">
        <v>23</v>
      </c>
      <c r="BM5" s="12">
        <v>0.75</v>
      </c>
      <c r="BN5" s="12" t="b">
        <v>1</v>
      </c>
      <c r="BO5" s="12" t="b">
        <v>1</v>
      </c>
    </row>
    <row r="6" spans="1:67" s="12" customFormat="1" x14ac:dyDescent="0.25">
      <c r="A6" s="12" t="s">
        <v>136</v>
      </c>
      <c r="B6" s="12" t="b">
        <v>0</v>
      </c>
      <c r="D6" s="12">
        <v>1</v>
      </c>
      <c r="E6" s="12" t="s">
        <v>55</v>
      </c>
      <c r="F6" s="12" t="s">
        <v>120</v>
      </c>
      <c r="G6" s="12">
        <v>1.4999999999999999E-2</v>
      </c>
      <c r="H6" s="12" t="s">
        <v>110</v>
      </c>
      <c r="I6" s="12">
        <v>1</v>
      </c>
      <c r="J6" s="12">
        <v>1</v>
      </c>
      <c r="K6" s="12">
        <v>1</v>
      </c>
      <c r="L6" s="12">
        <v>0.06</v>
      </c>
      <c r="M6" s="12">
        <v>0.06</v>
      </c>
      <c r="R6" s="12">
        <v>0.02</v>
      </c>
      <c r="S6" s="12">
        <v>0</v>
      </c>
      <c r="T6" s="12">
        <v>0.02</v>
      </c>
      <c r="U6" s="12">
        <v>0</v>
      </c>
      <c r="V6" s="12">
        <v>0.9</v>
      </c>
      <c r="W6" s="12">
        <v>0.02</v>
      </c>
      <c r="X6" s="12">
        <v>0</v>
      </c>
      <c r="Y6" s="12">
        <v>0.9</v>
      </c>
      <c r="Z6" s="12">
        <v>0.01</v>
      </c>
      <c r="AA6" s="12">
        <v>1E-3</v>
      </c>
      <c r="AB6" s="12">
        <v>0.02</v>
      </c>
      <c r="AC6" s="12">
        <v>0</v>
      </c>
      <c r="AD6" s="12">
        <v>1</v>
      </c>
      <c r="AE6" s="12">
        <f t="shared" si="0"/>
        <v>7.4999999999999997E-3</v>
      </c>
      <c r="AF6" s="12">
        <v>1E-3</v>
      </c>
      <c r="AG6" s="12">
        <v>0.02</v>
      </c>
      <c r="AH6" s="12">
        <v>0</v>
      </c>
      <c r="AI6" s="12">
        <v>1</v>
      </c>
      <c r="AJ6" s="12">
        <v>1</v>
      </c>
      <c r="AN6" s="12">
        <v>0.06</v>
      </c>
      <c r="AO6" s="12">
        <v>0.5</v>
      </c>
      <c r="AP6" s="12">
        <v>0.5</v>
      </c>
      <c r="AQ6" s="12">
        <v>0.04</v>
      </c>
      <c r="AR6" s="12">
        <v>0.08</v>
      </c>
      <c r="AS6" s="12">
        <v>0.04</v>
      </c>
      <c r="AT6" s="12">
        <v>0.11</v>
      </c>
      <c r="AU6" s="12">
        <v>0.04</v>
      </c>
      <c r="AV6" s="12">
        <v>0.08</v>
      </c>
      <c r="AW6" s="12">
        <v>0.7</v>
      </c>
      <c r="AX6" s="12">
        <v>1</v>
      </c>
      <c r="AY6" s="12">
        <v>15</v>
      </c>
      <c r="AZ6" s="12" t="s">
        <v>14</v>
      </c>
      <c r="BA6" s="12" t="s">
        <v>15</v>
      </c>
      <c r="BB6" s="12">
        <v>0.02</v>
      </c>
      <c r="BC6" s="12" t="s">
        <v>19</v>
      </c>
      <c r="BD6" s="12">
        <v>5</v>
      </c>
      <c r="BE6" s="12">
        <v>8.2199999999999995E-2</v>
      </c>
      <c r="BF6" s="12">
        <v>0.12</v>
      </c>
      <c r="BG6" s="12">
        <v>7.4999999999999997E-2</v>
      </c>
      <c r="BH6" s="12">
        <v>0.02</v>
      </c>
      <c r="BI6" s="12" t="s">
        <v>55</v>
      </c>
      <c r="BJ6" s="12">
        <v>0.02</v>
      </c>
      <c r="BK6" s="12">
        <v>0.01</v>
      </c>
      <c r="BL6" s="12" t="s">
        <v>23</v>
      </c>
      <c r="BM6" s="12">
        <v>0.75</v>
      </c>
      <c r="BN6" s="12" t="b">
        <v>1</v>
      </c>
      <c r="BO6" s="12" t="b">
        <v>1</v>
      </c>
    </row>
    <row r="7" spans="1:67" s="12" customFormat="1" x14ac:dyDescent="0.25">
      <c r="A7" s="12" t="s">
        <v>121</v>
      </c>
      <c r="B7" s="12" t="b">
        <v>0</v>
      </c>
      <c r="D7" s="12">
        <v>1</v>
      </c>
      <c r="E7" s="12" t="s">
        <v>55</v>
      </c>
      <c r="F7" s="12" t="s">
        <v>121</v>
      </c>
      <c r="G7" s="12">
        <v>1.4999999999999999E-2</v>
      </c>
      <c r="H7" s="12" t="s">
        <v>110</v>
      </c>
      <c r="I7" s="12">
        <v>1</v>
      </c>
      <c r="J7" s="12">
        <v>1</v>
      </c>
      <c r="K7" s="12">
        <v>1</v>
      </c>
      <c r="L7" s="12">
        <v>0.06</v>
      </c>
      <c r="M7" s="12">
        <v>0.06</v>
      </c>
      <c r="R7" s="12">
        <v>0.02</v>
      </c>
      <c r="S7" s="12">
        <v>0</v>
      </c>
      <c r="T7" s="12">
        <v>0.02</v>
      </c>
      <c r="U7" s="12">
        <v>0</v>
      </c>
      <c r="V7" s="12">
        <v>0.9</v>
      </c>
      <c r="W7" s="12">
        <v>0.02</v>
      </c>
      <c r="X7" s="12">
        <v>0</v>
      </c>
      <c r="Y7" s="12">
        <v>0.9</v>
      </c>
      <c r="Z7" s="12">
        <v>0.01</v>
      </c>
      <c r="AA7" s="12">
        <v>1E-3</v>
      </c>
      <c r="AB7" s="12">
        <v>0.02</v>
      </c>
      <c r="AC7" s="12">
        <v>0</v>
      </c>
      <c r="AD7" s="12">
        <v>1</v>
      </c>
      <c r="AE7" s="12">
        <f t="shared" si="0"/>
        <v>7.4999999999999997E-3</v>
      </c>
      <c r="AF7" s="12">
        <v>1E-3</v>
      </c>
      <c r="AG7" s="12">
        <v>0.02</v>
      </c>
      <c r="AH7" s="12">
        <v>0</v>
      </c>
      <c r="AI7" s="12">
        <v>1</v>
      </c>
      <c r="AJ7" s="12">
        <v>1</v>
      </c>
      <c r="AN7" s="12">
        <v>0.06</v>
      </c>
      <c r="AO7" s="12">
        <v>0.5</v>
      </c>
      <c r="AP7" s="12">
        <v>0.5</v>
      </c>
      <c r="AQ7" s="12">
        <v>0.04</v>
      </c>
      <c r="AR7" s="12">
        <v>0.08</v>
      </c>
      <c r="AS7" s="12">
        <v>0.04</v>
      </c>
      <c r="AT7" s="12">
        <v>0.11</v>
      </c>
      <c r="AU7" s="12">
        <v>0.04</v>
      </c>
      <c r="AV7" s="12">
        <v>0.08</v>
      </c>
      <c r="AW7" s="12">
        <v>0.7</v>
      </c>
      <c r="AX7" s="12">
        <v>1</v>
      </c>
      <c r="AY7" s="12">
        <v>15</v>
      </c>
      <c r="AZ7" s="12" t="s">
        <v>14</v>
      </c>
      <c r="BA7" s="12" t="s">
        <v>15</v>
      </c>
      <c r="BB7" s="12">
        <v>0.02</v>
      </c>
      <c r="BC7" s="12" t="s">
        <v>19</v>
      </c>
      <c r="BD7" s="12">
        <v>5</v>
      </c>
      <c r="BE7" s="12">
        <v>8.2199999999999995E-2</v>
      </c>
      <c r="BF7" s="12">
        <v>0.12</v>
      </c>
      <c r="BG7" s="12">
        <v>7.4999999999999997E-2</v>
      </c>
      <c r="BH7" s="12">
        <v>0.02</v>
      </c>
      <c r="BI7" s="12" t="s">
        <v>55</v>
      </c>
      <c r="BJ7" s="12">
        <v>0.02</v>
      </c>
      <c r="BK7" s="12">
        <v>0.01</v>
      </c>
      <c r="BL7" s="12" t="s">
        <v>23</v>
      </c>
      <c r="BM7" s="12">
        <v>0.75</v>
      </c>
      <c r="BN7" s="12" t="b">
        <v>1</v>
      </c>
      <c r="BO7" s="12" t="b">
        <v>1</v>
      </c>
    </row>
    <row r="8" spans="1:67" s="12" customFormat="1" x14ac:dyDescent="0.25">
      <c r="A8" s="12" t="s">
        <v>122</v>
      </c>
      <c r="B8" s="12" t="b">
        <v>0</v>
      </c>
      <c r="D8" s="12">
        <v>1</v>
      </c>
      <c r="E8" s="12" t="s">
        <v>55</v>
      </c>
      <c r="F8" s="12" t="s">
        <v>122</v>
      </c>
      <c r="G8" s="12">
        <v>1.4999999999999999E-2</v>
      </c>
      <c r="H8" s="12" t="s">
        <v>110</v>
      </c>
      <c r="I8" s="12">
        <v>1</v>
      </c>
      <c r="J8" s="12">
        <v>1</v>
      </c>
      <c r="K8" s="12">
        <v>1</v>
      </c>
      <c r="L8" s="12">
        <v>0.06</v>
      </c>
      <c r="M8" s="12">
        <v>0.06</v>
      </c>
      <c r="R8" s="12">
        <v>0.02</v>
      </c>
      <c r="S8" s="12">
        <v>0</v>
      </c>
      <c r="T8" s="12">
        <v>0.02</v>
      </c>
      <c r="U8" s="12">
        <v>0</v>
      </c>
      <c r="V8" s="12">
        <v>0.9</v>
      </c>
      <c r="W8" s="12">
        <v>0.02</v>
      </c>
      <c r="X8" s="12">
        <v>0</v>
      </c>
      <c r="Y8" s="12">
        <v>0.9</v>
      </c>
      <c r="Z8" s="12">
        <v>0.01</v>
      </c>
      <c r="AA8" s="12">
        <v>1E-3</v>
      </c>
      <c r="AB8" s="12">
        <v>0.02</v>
      </c>
      <c r="AC8" s="12">
        <v>0</v>
      </c>
      <c r="AD8" s="12">
        <v>1</v>
      </c>
      <c r="AE8" s="12">
        <f t="shared" si="0"/>
        <v>7.4999999999999997E-3</v>
      </c>
      <c r="AF8" s="12">
        <v>1E-3</v>
      </c>
      <c r="AG8" s="12">
        <v>0.02</v>
      </c>
      <c r="AH8" s="12">
        <v>0</v>
      </c>
      <c r="AI8" s="12">
        <v>1</v>
      </c>
      <c r="AJ8" s="12">
        <v>1</v>
      </c>
      <c r="AN8" s="12">
        <v>0.06</v>
      </c>
      <c r="AO8" s="12">
        <v>0.5</v>
      </c>
      <c r="AP8" s="12">
        <v>0.5</v>
      </c>
      <c r="AQ8" s="12">
        <v>0.04</v>
      </c>
      <c r="AR8" s="12">
        <v>0.08</v>
      </c>
      <c r="AS8" s="12">
        <v>0.04</v>
      </c>
      <c r="AT8" s="12">
        <v>0.11</v>
      </c>
      <c r="AU8" s="12">
        <v>0.04</v>
      </c>
      <c r="AV8" s="12">
        <v>0.08</v>
      </c>
      <c r="AW8" s="12">
        <v>0.7</v>
      </c>
      <c r="AX8" s="12">
        <v>1</v>
      </c>
      <c r="AY8" s="12">
        <v>15</v>
      </c>
      <c r="AZ8" s="12" t="s">
        <v>14</v>
      </c>
      <c r="BA8" s="12" t="s">
        <v>15</v>
      </c>
      <c r="BB8" s="12">
        <v>0.02</v>
      </c>
      <c r="BC8" s="12" t="s">
        <v>19</v>
      </c>
      <c r="BD8" s="12">
        <v>5</v>
      </c>
      <c r="BE8" s="12">
        <v>8.2199999999999995E-2</v>
      </c>
      <c r="BF8" s="12">
        <v>0.12</v>
      </c>
      <c r="BG8" s="12">
        <v>7.4999999999999997E-2</v>
      </c>
      <c r="BH8" s="12">
        <v>0.02</v>
      </c>
      <c r="BI8" s="12" t="s">
        <v>55</v>
      </c>
      <c r="BJ8" s="12">
        <v>0.02</v>
      </c>
      <c r="BK8" s="12">
        <v>0.01</v>
      </c>
      <c r="BL8" s="12" t="s">
        <v>23</v>
      </c>
      <c r="BM8" s="12">
        <v>0.75</v>
      </c>
      <c r="BN8" s="12" t="b">
        <v>1</v>
      </c>
      <c r="BO8" s="12" t="b">
        <v>1</v>
      </c>
    </row>
    <row r="9" spans="1:67" s="12" customFormat="1" x14ac:dyDescent="0.25"/>
    <row r="10" spans="1:67" s="12" customFormat="1" x14ac:dyDescent="0.25">
      <c r="A10" s="12" t="s">
        <v>61</v>
      </c>
      <c r="B10" s="12" t="b">
        <v>1</v>
      </c>
      <c r="D10" s="12">
        <v>1</v>
      </c>
      <c r="E10" s="12" t="s">
        <v>57</v>
      </c>
      <c r="F10" s="12" t="s">
        <v>83</v>
      </c>
      <c r="G10" s="12">
        <v>1.4999999999999999E-2</v>
      </c>
      <c r="H10" s="12" t="s">
        <v>110</v>
      </c>
      <c r="I10" s="12">
        <v>1</v>
      </c>
      <c r="J10" s="12">
        <v>1</v>
      </c>
      <c r="K10" s="12">
        <v>1</v>
      </c>
      <c r="L10" s="12">
        <v>0.06</v>
      </c>
      <c r="M10" s="12">
        <v>0.06</v>
      </c>
      <c r="R10" s="12">
        <v>0.02</v>
      </c>
      <c r="S10" s="12">
        <v>0</v>
      </c>
      <c r="T10" s="12">
        <v>0.02</v>
      </c>
      <c r="U10" s="12">
        <v>0</v>
      </c>
      <c r="V10" s="12">
        <v>0.9</v>
      </c>
      <c r="W10" s="12">
        <v>0.02</v>
      </c>
      <c r="X10" s="12">
        <v>0</v>
      </c>
      <c r="Y10" s="12">
        <v>0.9</v>
      </c>
      <c r="Z10" s="12">
        <v>0.01</v>
      </c>
      <c r="AA10" s="12">
        <v>1E-3</v>
      </c>
      <c r="AB10" s="12">
        <v>0.02</v>
      </c>
      <c r="AC10" s="12">
        <v>0</v>
      </c>
      <c r="AD10" s="12">
        <v>1</v>
      </c>
      <c r="AE10" s="12">
        <f t="shared" si="0"/>
        <v>7.4999999999999997E-3</v>
      </c>
      <c r="AF10" s="12">
        <v>1E-3</v>
      </c>
      <c r="AG10" s="12">
        <v>0.02</v>
      </c>
      <c r="AH10" s="12">
        <v>0</v>
      </c>
      <c r="AI10" s="12">
        <v>1</v>
      </c>
      <c r="AJ10" s="12">
        <v>1</v>
      </c>
      <c r="AN10" s="12">
        <v>0.06</v>
      </c>
      <c r="AO10" s="12">
        <v>0.5</v>
      </c>
      <c r="AP10" s="12">
        <v>0.5</v>
      </c>
      <c r="AQ10" s="12">
        <v>0.04</v>
      </c>
      <c r="AR10" s="12">
        <v>0.08</v>
      </c>
      <c r="AS10" s="12">
        <v>0.04</v>
      </c>
      <c r="AT10" s="12">
        <v>0.11</v>
      </c>
      <c r="AU10" s="12">
        <v>0.04</v>
      </c>
      <c r="AV10" s="12">
        <v>0.08</v>
      </c>
      <c r="AW10" s="12">
        <v>0.7</v>
      </c>
      <c r="AX10" s="12">
        <v>1</v>
      </c>
      <c r="AY10" s="12">
        <v>15</v>
      </c>
      <c r="AZ10" s="12" t="s">
        <v>14</v>
      </c>
      <c r="BA10" s="12" t="s">
        <v>15</v>
      </c>
      <c r="BB10" s="12">
        <v>0.02</v>
      </c>
      <c r="BC10" s="12" t="s">
        <v>19</v>
      </c>
      <c r="BD10" s="12">
        <v>5</v>
      </c>
      <c r="BE10" s="12">
        <v>8.2199999999999995E-2</v>
      </c>
      <c r="BF10" s="12">
        <v>0.12</v>
      </c>
      <c r="BG10" s="12">
        <v>7.4999999999999997E-2</v>
      </c>
      <c r="BH10" s="12">
        <v>0.02</v>
      </c>
      <c r="BI10" s="12" t="s">
        <v>55</v>
      </c>
      <c r="BJ10" s="12">
        <v>0.02</v>
      </c>
      <c r="BK10" s="12">
        <v>0.01</v>
      </c>
      <c r="BL10" s="12" t="s">
        <v>23</v>
      </c>
      <c r="BM10" s="12">
        <v>0.75</v>
      </c>
      <c r="BN10" s="12" t="b">
        <v>1</v>
      </c>
      <c r="BO10" s="12" t="b">
        <v>1</v>
      </c>
    </row>
    <row r="11" spans="1:67" s="12" customFormat="1" ht="13.5" customHeight="1" x14ac:dyDescent="0.25">
      <c r="A11" s="12" t="s">
        <v>62</v>
      </c>
      <c r="B11" s="12" t="b">
        <v>1</v>
      </c>
      <c r="D11" s="12">
        <v>1</v>
      </c>
      <c r="E11" s="12" t="s">
        <v>58</v>
      </c>
      <c r="F11" s="12" t="s">
        <v>83</v>
      </c>
      <c r="G11" s="12">
        <v>1.4999999999999999E-2</v>
      </c>
      <c r="H11" s="12" t="s">
        <v>110</v>
      </c>
      <c r="I11" s="12">
        <v>1</v>
      </c>
      <c r="J11" s="12">
        <v>1</v>
      </c>
      <c r="K11" s="12">
        <v>1</v>
      </c>
      <c r="L11" s="12">
        <v>0.06</v>
      </c>
      <c r="M11" s="12">
        <v>0.06</v>
      </c>
      <c r="R11" s="12">
        <v>0.02</v>
      </c>
      <c r="S11" s="12">
        <v>0</v>
      </c>
      <c r="T11" s="12">
        <v>0.02</v>
      </c>
      <c r="U11" s="12">
        <v>0</v>
      </c>
      <c r="V11" s="12">
        <v>0.9</v>
      </c>
      <c r="W11" s="12">
        <v>0.02</v>
      </c>
      <c r="X11" s="12">
        <v>0</v>
      </c>
      <c r="Y11" s="12">
        <v>0.9</v>
      </c>
      <c r="Z11" s="12">
        <v>0.01</v>
      </c>
      <c r="AA11" s="12">
        <v>1E-3</v>
      </c>
      <c r="AB11" s="12">
        <v>0.02</v>
      </c>
      <c r="AC11" s="12">
        <v>0</v>
      </c>
      <c r="AD11" s="12">
        <v>1</v>
      </c>
      <c r="AE11" s="12">
        <f t="shared" si="0"/>
        <v>7.4999999999999997E-3</v>
      </c>
      <c r="AF11" s="12">
        <v>1E-3</v>
      </c>
      <c r="AG11" s="12">
        <v>0.02</v>
      </c>
      <c r="AH11" s="12">
        <v>0</v>
      </c>
      <c r="AI11" s="12">
        <v>1</v>
      </c>
      <c r="AJ11" s="12">
        <v>1</v>
      </c>
      <c r="AN11" s="12">
        <v>0.06</v>
      </c>
      <c r="AO11" s="12">
        <v>0.5</v>
      </c>
      <c r="AP11" s="12">
        <v>0.5</v>
      </c>
      <c r="AQ11" s="12">
        <v>0.04</v>
      </c>
      <c r="AR11" s="12">
        <v>0.08</v>
      </c>
      <c r="AS11" s="12">
        <v>0.04</v>
      </c>
      <c r="AT11" s="12">
        <v>0.11</v>
      </c>
      <c r="AU11" s="12">
        <v>0.04</v>
      </c>
      <c r="AV11" s="12">
        <v>0.08</v>
      </c>
      <c r="AW11" s="12">
        <v>0.7</v>
      </c>
      <c r="AX11" s="12">
        <v>1</v>
      </c>
      <c r="AY11" s="12">
        <v>15</v>
      </c>
      <c r="AZ11" s="12" t="s">
        <v>14</v>
      </c>
      <c r="BA11" s="12" t="s">
        <v>15</v>
      </c>
      <c r="BB11" s="12">
        <v>0.02</v>
      </c>
      <c r="BC11" s="12" t="s">
        <v>19</v>
      </c>
      <c r="BD11" s="12">
        <v>5</v>
      </c>
      <c r="BE11" s="12">
        <v>8.2199999999999995E-2</v>
      </c>
      <c r="BF11" s="12">
        <v>0.12</v>
      </c>
      <c r="BG11" s="12">
        <v>7.4999999999999997E-2</v>
      </c>
      <c r="BH11" s="12">
        <v>0.02</v>
      </c>
      <c r="BI11" s="12" t="s">
        <v>55</v>
      </c>
      <c r="BJ11" s="12">
        <v>0.02</v>
      </c>
      <c r="BK11" s="12">
        <v>0.01</v>
      </c>
      <c r="BL11" s="12" t="s">
        <v>23</v>
      </c>
      <c r="BM11" s="12">
        <v>0.75</v>
      </c>
      <c r="BN11" s="12" t="b">
        <v>1</v>
      </c>
      <c r="BO11" s="12" t="b">
        <v>1</v>
      </c>
    </row>
    <row r="12" spans="1:67" s="12" customFormat="1" x14ac:dyDescent="0.25">
      <c r="A12" s="12" t="s">
        <v>137</v>
      </c>
      <c r="B12" s="12" t="b">
        <v>1</v>
      </c>
      <c r="D12" s="12">
        <v>1</v>
      </c>
      <c r="E12" s="12" t="s">
        <v>59</v>
      </c>
      <c r="F12" s="12" t="s">
        <v>83</v>
      </c>
      <c r="G12" s="12">
        <v>1.4999999999999999E-2</v>
      </c>
      <c r="H12" s="12" t="s">
        <v>110</v>
      </c>
      <c r="I12" s="12">
        <v>1</v>
      </c>
      <c r="J12" s="12">
        <v>1</v>
      </c>
      <c r="K12" s="12">
        <v>1</v>
      </c>
      <c r="L12" s="12">
        <v>0.06</v>
      </c>
      <c r="M12" s="12">
        <v>0.06</v>
      </c>
      <c r="R12" s="12">
        <v>0.02</v>
      </c>
      <c r="S12" s="12">
        <v>0</v>
      </c>
      <c r="T12" s="12">
        <v>0.02</v>
      </c>
      <c r="U12" s="12">
        <v>0</v>
      </c>
      <c r="V12" s="12">
        <v>0.9</v>
      </c>
      <c r="W12" s="12">
        <v>0.02</v>
      </c>
      <c r="X12" s="12">
        <v>0</v>
      </c>
      <c r="Y12" s="12">
        <v>0.9</v>
      </c>
      <c r="Z12" s="12">
        <v>0.01</v>
      </c>
      <c r="AA12" s="12">
        <v>1E-3</v>
      </c>
      <c r="AB12" s="12">
        <v>0.02</v>
      </c>
      <c r="AC12" s="12">
        <v>0</v>
      </c>
      <c r="AD12" s="12">
        <v>1</v>
      </c>
      <c r="AE12" s="12">
        <f t="shared" si="0"/>
        <v>7.4999999999999997E-3</v>
      </c>
      <c r="AF12" s="12">
        <v>1E-3</v>
      </c>
      <c r="AG12" s="12">
        <v>0.02</v>
      </c>
      <c r="AH12" s="12">
        <v>0</v>
      </c>
      <c r="AI12" s="12">
        <v>1</v>
      </c>
      <c r="AJ12" s="12">
        <v>1</v>
      </c>
      <c r="AN12" s="12">
        <v>0.06</v>
      </c>
      <c r="AO12" s="12">
        <v>0.5</v>
      </c>
      <c r="AP12" s="12">
        <v>0.5</v>
      </c>
      <c r="AQ12" s="12">
        <v>0.04</v>
      </c>
      <c r="AR12" s="12">
        <v>0.08</v>
      </c>
      <c r="AS12" s="12">
        <v>0.04</v>
      </c>
      <c r="AT12" s="12">
        <v>0.11</v>
      </c>
      <c r="AU12" s="12">
        <v>0.04</v>
      </c>
      <c r="AV12" s="12">
        <v>0.08</v>
      </c>
      <c r="AW12" s="12">
        <v>0.7</v>
      </c>
      <c r="AX12" s="12">
        <v>1</v>
      </c>
      <c r="AY12" s="12">
        <v>15</v>
      </c>
      <c r="AZ12" s="12" t="s">
        <v>14</v>
      </c>
      <c r="BA12" s="12" t="s">
        <v>15</v>
      </c>
      <c r="BB12" s="12">
        <v>0.02</v>
      </c>
      <c r="BC12" s="12" t="s">
        <v>19</v>
      </c>
      <c r="BD12" s="12">
        <v>5</v>
      </c>
      <c r="BE12" s="12">
        <v>8.2199999999999995E-2</v>
      </c>
      <c r="BF12" s="12">
        <v>0.12</v>
      </c>
      <c r="BG12" s="12">
        <v>7.4999999999999997E-2</v>
      </c>
      <c r="BH12" s="12">
        <v>0.02</v>
      </c>
      <c r="BI12" s="12" t="s">
        <v>55</v>
      </c>
      <c r="BJ12" s="12">
        <v>0.02</v>
      </c>
      <c r="BK12" s="12">
        <v>0.01</v>
      </c>
      <c r="BL12" s="12" t="s">
        <v>23</v>
      </c>
      <c r="BM12" s="12">
        <v>0.75</v>
      </c>
      <c r="BN12" s="12" t="b">
        <v>1</v>
      </c>
      <c r="BO12" s="12" t="b">
        <v>1</v>
      </c>
    </row>
    <row r="13" spans="1:67" s="12" customFormat="1" x14ac:dyDescent="0.25">
      <c r="A13" s="12" t="s">
        <v>139</v>
      </c>
      <c r="B13" s="12" t="b">
        <v>1</v>
      </c>
      <c r="D13" s="12">
        <v>1</v>
      </c>
      <c r="E13" s="12" t="s">
        <v>63</v>
      </c>
      <c r="F13" s="12" t="s">
        <v>83</v>
      </c>
      <c r="G13" s="12">
        <v>1.4999999999999999E-2</v>
      </c>
      <c r="H13" s="12" t="s">
        <v>110</v>
      </c>
      <c r="I13" s="12">
        <v>1</v>
      </c>
      <c r="J13" s="12">
        <v>1</v>
      </c>
      <c r="K13" s="12">
        <v>1</v>
      </c>
      <c r="L13" s="12">
        <v>0.06</v>
      </c>
      <c r="M13" s="12">
        <v>0.06</v>
      </c>
      <c r="R13" s="12">
        <v>0.02</v>
      </c>
      <c r="S13" s="12">
        <v>0</v>
      </c>
      <c r="T13" s="12">
        <v>0.02</v>
      </c>
      <c r="U13" s="12">
        <v>0</v>
      </c>
      <c r="V13" s="12">
        <v>0.9</v>
      </c>
      <c r="W13" s="12">
        <v>0.02</v>
      </c>
      <c r="X13" s="12">
        <v>0</v>
      </c>
      <c r="Y13" s="12">
        <v>0.9</v>
      </c>
      <c r="Z13" s="12">
        <v>0.01</v>
      </c>
      <c r="AA13" s="12">
        <v>1E-3</v>
      </c>
      <c r="AB13" s="12">
        <v>0.02</v>
      </c>
      <c r="AC13" s="12">
        <v>0</v>
      </c>
      <c r="AD13" s="12">
        <v>1</v>
      </c>
      <c r="AE13" s="12">
        <f t="shared" si="0"/>
        <v>7.4999999999999997E-3</v>
      </c>
      <c r="AF13" s="12">
        <v>1E-3</v>
      </c>
      <c r="AG13" s="12">
        <v>0.02</v>
      </c>
      <c r="AH13" s="12">
        <v>0</v>
      </c>
      <c r="AI13" s="12">
        <v>1</v>
      </c>
      <c r="AJ13" s="12">
        <v>2</v>
      </c>
      <c r="AK13" s="12">
        <v>0.5</v>
      </c>
      <c r="AL13" s="12">
        <v>0.5</v>
      </c>
      <c r="AN13" s="12">
        <v>0.06</v>
      </c>
      <c r="AO13" s="12">
        <v>0.5</v>
      </c>
      <c r="AP13" s="12">
        <v>0.5</v>
      </c>
      <c r="AQ13" s="12">
        <v>0.04</v>
      </c>
      <c r="AR13" s="12">
        <v>0.08</v>
      </c>
      <c r="AS13" s="12">
        <v>0.04</v>
      </c>
      <c r="AT13" s="12">
        <v>0.11</v>
      </c>
      <c r="AU13" s="12">
        <v>0.04</v>
      </c>
      <c r="AV13" s="12">
        <v>0.08</v>
      </c>
      <c r="AW13" s="12">
        <v>0.7</v>
      </c>
      <c r="AX13" s="12">
        <v>1</v>
      </c>
      <c r="AY13" s="12">
        <v>15</v>
      </c>
      <c r="AZ13" s="12" t="s">
        <v>14</v>
      </c>
      <c r="BA13" s="12" t="s">
        <v>15</v>
      </c>
      <c r="BB13" s="12">
        <v>0.02</v>
      </c>
      <c r="BC13" s="12" t="s">
        <v>19</v>
      </c>
      <c r="BD13" s="12">
        <v>5</v>
      </c>
      <c r="BE13" s="12">
        <v>8.2199999999999995E-2</v>
      </c>
      <c r="BF13" s="12">
        <v>0.12</v>
      </c>
      <c r="BG13" s="12">
        <v>7.4999999999999997E-2</v>
      </c>
      <c r="BH13" s="12">
        <v>0.02</v>
      </c>
      <c r="BI13" s="12" t="s">
        <v>55</v>
      </c>
      <c r="BJ13" s="12">
        <v>0.02</v>
      </c>
      <c r="BK13" s="12">
        <v>0.01</v>
      </c>
      <c r="BL13" s="12" t="s">
        <v>23</v>
      </c>
      <c r="BM13" s="12">
        <v>0.75</v>
      </c>
      <c r="BN13" s="12" t="b">
        <v>1</v>
      </c>
      <c r="BO13" s="12" t="b">
        <v>1</v>
      </c>
    </row>
    <row r="14" spans="1:67" s="12" customFormat="1" x14ac:dyDescent="0.25"/>
    <row r="15" spans="1:67" s="12" customFormat="1" x14ac:dyDescent="0.25"/>
    <row r="16" spans="1:67" s="12" customFormat="1" x14ac:dyDescent="0.25">
      <c r="A16" s="12" t="s">
        <v>140</v>
      </c>
      <c r="B16" s="12" t="b">
        <v>0</v>
      </c>
      <c r="D16" s="12">
        <v>1</v>
      </c>
      <c r="E16" s="12" t="s">
        <v>55</v>
      </c>
      <c r="F16" s="12" t="s">
        <v>83</v>
      </c>
      <c r="G16" s="12">
        <v>1.4999999999999999E-2</v>
      </c>
      <c r="H16" s="12" t="s">
        <v>110</v>
      </c>
      <c r="I16" s="12">
        <v>1</v>
      </c>
      <c r="J16" s="12">
        <v>1</v>
      </c>
      <c r="K16" s="12">
        <v>1</v>
      </c>
      <c r="L16" s="12">
        <v>0.06</v>
      </c>
      <c r="M16" s="12">
        <v>0.06</v>
      </c>
      <c r="R16" s="12">
        <v>0.02</v>
      </c>
      <c r="S16" s="12">
        <v>0</v>
      </c>
      <c r="T16" s="12">
        <v>0.02</v>
      </c>
      <c r="U16" s="12">
        <v>0</v>
      </c>
      <c r="V16" s="12">
        <v>0.9</v>
      </c>
      <c r="W16" s="12">
        <v>0.02</v>
      </c>
      <c r="X16" s="12">
        <v>0</v>
      </c>
      <c r="Y16" s="12">
        <v>0.9</v>
      </c>
      <c r="Z16" s="12">
        <v>0.01</v>
      </c>
      <c r="AA16" s="12">
        <v>1E-3</v>
      </c>
      <c r="AB16" s="12">
        <v>0.02</v>
      </c>
      <c r="AC16" s="12">
        <v>0</v>
      </c>
      <c r="AD16" s="12">
        <v>1</v>
      </c>
      <c r="AE16" s="12">
        <f t="shared" si="0"/>
        <v>7.4999999999999997E-3</v>
      </c>
      <c r="AF16" s="12">
        <v>1E-3</v>
      </c>
      <c r="AG16" s="12">
        <v>0.02</v>
      </c>
      <c r="AH16" s="12">
        <v>0</v>
      </c>
      <c r="AI16" s="12">
        <v>1</v>
      </c>
      <c r="AJ16" s="12">
        <v>1</v>
      </c>
      <c r="AN16" s="12">
        <v>0.06</v>
      </c>
      <c r="AO16" s="12">
        <v>0.5</v>
      </c>
      <c r="AP16" s="12">
        <v>0.5</v>
      </c>
      <c r="AQ16" s="12">
        <v>0.04</v>
      </c>
      <c r="AR16" s="12">
        <v>0.08</v>
      </c>
      <c r="AS16" s="12">
        <v>0.04</v>
      </c>
      <c r="AT16" s="12">
        <v>0.11</v>
      </c>
      <c r="AU16" s="12">
        <v>0.04</v>
      </c>
      <c r="AV16" s="12">
        <v>0.08</v>
      </c>
      <c r="AW16" s="12">
        <v>0.7</v>
      </c>
      <c r="AX16" s="12">
        <v>1</v>
      </c>
      <c r="AY16" s="12">
        <v>15</v>
      </c>
      <c r="AZ16" s="12" t="s">
        <v>14</v>
      </c>
      <c r="BA16" s="12" t="s">
        <v>15</v>
      </c>
      <c r="BB16" s="12">
        <v>0.02</v>
      </c>
      <c r="BC16" s="12" t="s">
        <v>19</v>
      </c>
      <c r="BD16" s="12">
        <v>5</v>
      </c>
      <c r="BE16" s="12">
        <v>8.2199999999999995E-2</v>
      </c>
      <c r="BF16" s="12">
        <v>0.12</v>
      </c>
      <c r="BG16" s="12">
        <v>7.4999999999999997E-2</v>
      </c>
      <c r="BH16" s="12">
        <v>0.02</v>
      </c>
      <c r="BI16" s="12" t="s">
        <v>55</v>
      </c>
      <c r="BJ16" s="12">
        <v>0.02</v>
      </c>
      <c r="BK16" s="12">
        <v>0.01</v>
      </c>
      <c r="BL16" s="12" t="s">
        <v>23</v>
      </c>
      <c r="BM16" s="12">
        <v>0.75</v>
      </c>
      <c r="BN16" s="12" t="b">
        <v>1</v>
      </c>
      <c r="BO16" s="12" t="b">
        <v>1</v>
      </c>
    </row>
    <row r="17" spans="1:67" s="12" customFormat="1" x14ac:dyDescent="0.25">
      <c r="A17" s="12" t="s">
        <v>141</v>
      </c>
    </row>
    <row r="18" spans="1:67" s="12" customFormat="1" x14ac:dyDescent="0.25"/>
    <row r="19" spans="1:67" s="12" customFormat="1" x14ac:dyDescent="0.25"/>
    <row r="20" spans="1:67" s="12" customFormat="1" x14ac:dyDescent="0.25"/>
    <row r="21" spans="1:67" s="12" customFormat="1" x14ac:dyDescent="0.25"/>
    <row r="22" spans="1:67" s="12" customFormat="1" x14ac:dyDescent="0.25"/>
    <row r="23" spans="1:67" s="12" customFormat="1" x14ac:dyDescent="0.25">
      <c r="A23" s="12" t="s">
        <v>61</v>
      </c>
      <c r="B23" s="12" t="b">
        <v>0</v>
      </c>
      <c r="C23" s="12" t="s">
        <v>61</v>
      </c>
      <c r="D23" s="12">
        <v>1</v>
      </c>
      <c r="E23" s="12" t="s">
        <v>57</v>
      </c>
      <c r="F23" s="12" t="s">
        <v>83</v>
      </c>
      <c r="G23" s="12">
        <v>1.4999999999999999E-2</v>
      </c>
      <c r="R23" s="12">
        <v>0.02</v>
      </c>
      <c r="S23" s="12">
        <v>0</v>
      </c>
      <c r="T23" s="12">
        <v>0.02</v>
      </c>
      <c r="U23" s="12">
        <v>0</v>
      </c>
      <c r="V23" s="12">
        <v>0.9</v>
      </c>
      <c r="W23" s="12">
        <v>0.02</v>
      </c>
      <c r="X23" s="12">
        <v>0</v>
      </c>
      <c r="Y23" s="12">
        <v>0.9</v>
      </c>
      <c r="Z23" s="12">
        <v>0.01</v>
      </c>
      <c r="AA23" s="12">
        <v>1E-3</v>
      </c>
      <c r="AB23" s="12">
        <v>0.02</v>
      </c>
      <c r="AC23" s="12">
        <v>0</v>
      </c>
      <c r="AD23" s="12">
        <v>1</v>
      </c>
      <c r="AE23" s="12">
        <f t="shared" si="0"/>
        <v>7.4999999999999997E-3</v>
      </c>
      <c r="AF23" s="12">
        <v>1E-3</v>
      </c>
      <c r="AG23" s="12">
        <v>0.02</v>
      </c>
      <c r="AH23" s="12">
        <v>0</v>
      </c>
      <c r="AI23" s="12">
        <v>1</v>
      </c>
      <c r="AJ23" s="12">
        <v>1</v>
      </c>
      <c r="AN23" s="12">
        <v>0.06</v>
      </c>
      <c r="AY23" s="12">
        <v>15</v>
      </c>
      <c r="AZ23" s="12" t="s">
        <v>14</v>
      </c>
      <c r="BA23" s="12" t="s">
        <v>15</v>
      </c>
      <c r="BB23" s="12">
        <v>0.02</v>
      </c>
      <c r="BC23" s="12" t="s">
        <v>19</v>
      </c>
      <c r="BD23" s="12">
        <v>5</v>
      </c>
      <c r="BE23" s="12">
        <v>8.2199999999999995E-2</v>
      </c>
      <c r="BF23" s="12">
        <v>0.12</v>
      </c>
      <c r="BG23" s="12">
        <v>7.4999999999999997E-2</v>
      </c>
      <c r="BH23" s="12">
        <v>0.02</v>
      </c>
      <c r="BI23" s="12" t="s">
        <v>55</v>
      </c>
      <c r="BJ23" s="12">
        <v>0.02</v>
      </c>
      <c r="BK23" s="12">
        <v>0.01</v>
      </c>
      <c r="BL23" s="12" t="s">
        <v>23</v>
      </c>
      <c r="BM23" s="12">
        <v>1</v>
      </c>
      <c r="BN23" s="12" t="b">
        <v>1</v>
      </c>
      <c r="BO23" s="12" t="b">
        <v>1</v>
      </c>
    </row>
    <row r="24" spans="1:67" s="12" customFormat="1" x14ac:dyDescent="0.25">
      <c r="A24" s="12" t="s">
        <v>62</v>
      </c>
      <c r="B24" s="12" t="b">
        <v>0</v>
      </c>
      <c r="C24" s="12" t="s">
        <v>62</v>
      </c>
      <c r="D24" s="12">
        <v>1</v>
      </c>
      <c r="E24" s="12" t="s">
        <v>58</v>
      </c>
      <c r="F24" s="12" t="s">
        <v>83</v>
      </c>
      <c r="G24" s="12">
        <v>1.4999999999999999E-2</v>
      </c>
      <c r="R24" s="12">
        <v>0.02</v>
      </c>
      <c r="S24" s="12">
        <v>0</v>
      </c>
      <c r="T24" s="12">
        <v>0.02</v>
      </c>
      <c r="U24" s="12">
        <v>0</v>
      </c>
      <c r="V24" s="12">
        <v>0.9</v>
      </c>
      <c r="W24" s="12">
        <v>0.02</v>
      </c>
      <c r="X24" s="12">
        <v>0</v>
      </c>
      <c r="Y24" s="12">
        <v>0.9</v>
      </c>
      <c r="Z24" s="12">
        <v>0.01</v>
      </c>
      <c r="AA24" s="12">
        <v>1E-3</v>
      </c>
      <c r="AB24" s="12">
        <v>0.02</v>
      </c>
      <c r="AC24" s="12">
        <v>0</v>
      </c>
      <c r="AD24" s="12">
        <v>1</v>
      </c>
      <c r="AE24" s="12">
        <f t="shared" si="0"/>
        <v>7.4999999999999997E-3</v>
      </c>
      <c r="AF24" s="12">
        <v>1E-3</v>
      </c>
      <c r="AG24" s="12">
        <v>0.02</v>
      </c>
      <c r="AH24" s="12">
        <v>0</v>
      </c>
      <c r="AI24" s="12">
        <v>1</v>
      </c>
      <c r="AJ24" s="12">
        <v>1</v>
      </c>
      <c r="AN24" s="12">
        <v>0.06</v>
      </c>
      <c r="AY24" s="12">
        <v>15</v>
      </c>
      <c r="AZ24" s="12" t="s">
        <v>14</v>
      </c>
      <c r="BA24" s="12" t="s">
        <v>15</v>
      </c>
      <c r="BB24" s="12">
        <v>0.02</v>
      </c>
      <c r="BC24" s="12" t="s">
        <v>19</v>
      </c>
      <c r="BD24" s="12">
        <v>5</v>
      </c>
      <c r="BE24" s="12">
        <v>8.2199999999999995E-2</v>
      </c>
      <c r="BF24" s="12">
        <v>0.12</v>
      </c>
      <c r="BG24" s="12">
        <v>7.4999999999999997E-2</v>
      </c>
      <c r="BH24" s="12">
        <v>0.02</v>
      </c>
      <c r="BI24" s="12" t="s">
        <v>55</v>
      </c>
      <c r="BJ24" s="12">
        <v>0.02</v>
      </c>
      <c r="BK24" s="12">
        <v>0.01</v>
      </c>
      <c r="BL24" s="12" t="s">
        <v>23</v>
      </c>
      <c r="BM24" s="12">
        <v>1</v>
      </c>
      <c r="BN24" s="12" t="b">
        <v>1</v>
      </c>
      <c r="BO24" s="12" t="b">
        <v>1</v>
      </c>
    </row>
    <row r="25" spans="1:67" s="12" customFormat="1" x14ac:dyDescent="0.25">
      <c r="A25" s="12" t="s">
        <v>64</v>
      </c>
      <c r="B25" s="12" t="b">
        <v>0</v>
      </c>
      <c r="C25" s="12" t="s">
        <v>64</v>
      </c>
      <c r="D25" s="12">
        <v>1</v>
      </c>
      <c r="E25" s="12" t="s">
        <v>59</v>
      </c>
      <c r="F25" s="12" t="s">
        <v>83</v>
      </c>
      <c r="G25" s="12">
        <v>1.4999999999999999E-2</v>
      </c>
      <c r="R25" s="12">
        <v>0.02</v>
      </c>
      <c r="S25" s="12">
        <v>0</v>
      </c>
      <c r="T25" s="12">
        <v>0.02</v>
      </c>
      <c r="U25" s="12">
        <v>0</v>
      </c>
      <c r="V25" s="12">
        <v>0.9</v>
      </c>
      <c r="W25" s="12">
        <v>0.02</v>
      </c>
      <c r="X25" s="12">
        <v>0</v>
      </c>
      <c r="Y25" s="12">
        <v>0.9</v>
      </c>
      <c r="Z25" s="12">
        <v>0.01</v>
      </c>
      <c r="AA25" s="12">
        <v>1E-3</v>
      </c>
      <c r="AB25" s="12">
        <v>0.02</v>
      </c>
      <c r="AC25" s="12">
        <v>0</v>
      </c>
      <c r="AD25" s="12">
        <v>1</v>
      </c>
      <c r="AE25" s="12">
        <f t="shared" si="0"/>
        <v>7.4999999999999997E-3</v>
      </c>
      <c r="AF25" s="12">
        <v>1E-3</v>
      </c>
      <c r="AG25" s="12">
        <v>0.02</v>
      </c>
      <c r="AH25" s="12">
        <v>0</v>
      </c>
      <c r="AI25" s="12">
        <v>1</v>
      </c>
      <c r="AJ25" s="12">
        <v>1</v>
      </c>
      <c r="AN25" s="12">
        <v>0.06</v>
      </c>
      <c r="AY25" s="12">
        <v>15</v>
      </c>
      <c r="AZ25" s="12" t="s">
        <v>14</v>
      </c>
      <c r="BA25" s="12" t="s">
        <v>15</v>
      </c>
      <c r="BB25" s="12">
        <v>0.02</v>
      </c>
      <c r="BC25" s="12" t="s">
        <v>19</v>
      </c>
      <c r="BD25" s="12">
        <v>5</v>
      </c>
      <c r="BE25" s="12">
        <v>8.2199999999999995E-2</v>
      </c>
      <c r="BF25" s="12">
        <v>0.12</v>
      </c>
      <c r="BG25" s="12">
        <v>7.4999999999999997E-2</v>
      </c>
      <c r="BH25" s="12">
        <v>0.02</v>
      </c>
      <c r="BI25" s="12" t="s">
        <v>55</v>
      </c>
      <c r="BJ25" s="12">
        <v>0.02</v>
      </c>
      <c r="BK25" s="12">
        <v>0.01</v>
      </c>
      <c r="BL25" s="12" t="s">
        <v>23</v>
      </c>
      <c r="BM25" s="12">
        <v>1</v>
      </c>
      <c r="BN25" s="12" t="b">
        <v>1</v>
      </c>
      <c r="BO25" s="12" t="b">
        <v>1</v>
      </c>
    </row>
    <row r="26" spans="1:67" s="12" customFormat="1" x14ac:dyDescent="0.25">
      <c r="A26" s="12" t="s">
        <v>65</v>
      </c>
      <c r="B26" s="12" t="b">
        <v>0</v>
      </c>
      <c r="C26" s="12" t="s">
        <v>65</v>
      </c>
      <c r="D26" s="12">
        <v>1</v>
      </c>
      <c r="E26" s="12" t="s">
        <v>60</v>
      </c>
      <c r="F26" s="12" t="s">
        <v>83</v>
      </c>
      <c r="G26" s="12">
        <v>1.4999999999999999E-2</v>
      </c>
      <c r="R26" s="12">
        <v>0.02</v>
      </c>
      <c r="S26" s="12">
        <v>0</v>
      </c>
      <c r="T26" s="12">
        <v>0.02</v>
      </c>
      <c r="U26" s="12">
        <v>0</v>
      </c>
      <c r="V26" s="12">
        <v>0.9</v>
      </c>
      <c r="W26" s="12">
        <v>0.02</v>
      </c>
      <c r="X26" s="12">
        <v>0</v>
      </c>
      <c r="Y26" s="12">
        <v>0.9</v>
      </c>
      <c r="Z26" s="12">
        <v>0.01</v>
      </c>
      <c r="AA26" s="12">
        <v>1E-3</v>
      </c>
      <c r="AB26" s="12">
        <v>0.02</v>
      </c>
      <c r="AC26" s="12">
        <v>0</v>
      </c>
      <c r="AD26" s="12">
        <v>1</v>
      </c>
      <c r="AE26" s="12">
        <f t="shared" si="0"/>
        <v>7.4999999999999997E-3</v>
      </c>
      <c r="AF26" s="12">
        <v>1E-3</v>
      </c>
      <c r="AG26" s="12">
        <v>0.02</v>
      </c>
      <c r="AH26" s="12">
        <v>0</v>
      </c>
      <c r="AI26" s="12">
        <v>1</v>
      </c>
      <c r="AJ26" s="12">
        <v>1</v>
      </c>
      <c r="AN26" s="12">
        <v>0.06</v>
      </c>
      <c r="AY26" s="12">
        <v>15</v>
      </c>
      <c r="AZ26" s="12" t="s">
        <v>14</v>
      </c>
      <c r="BA26" s="12" t="s">
        <v>15</v>
      </c>
      <c r="BB26" s="12">
        <v>0.02</v>
      </c>
      <c r="BC26" s="12" t="s">
        <v>19</v>
      </c>
      <c r="BD26" s="12">
        <v>5</v>
      </c>
      <c r="BE26" s="12">
        <v>8.2199999999999995E-2</v>
      </c>
      <c r="BF26" s="12">
        <v>0.12</v>
      </c>
      <c r="BG26" s="12">
        <v>7.4999999999999997E-2</v>
      </c>
      <c r="BH26" s="12">
        <v>0.02</v>
      </c>
      <c r="BI26" s="12" t="s">
        <v>55</v>
      </c>
      <c r="BJ26" s="12">
        <v>0.02</v>
      </c>
      <c r="BK26" s="12">
        <v>0.01</v>
      </c>
      <c r="BL26" s="12" t="s">
        <v>23</v>
      </c>
      <c r="BM26" s="12">
        <v>1</v>
      </c>
      <c r="BN26" s="12" t="b">
        <v>1</v>
      </c>
      <c r="BO26" s="12" t="b">
        <v>1</v>
      </c>
    </row>
    <row r="27" spans="1:67" s="12" customFormat="1" x14ac:dyDescent="0.25">
      <c r="A27" s="12" t="s">
        <v>67</v>
      </c>
      <c r="B27" s="12" t="b">
        <v>0</v>
      </c>
      <c r="C27" s="12" t="s">
        <v>67</v>
      </c>
      <c r="D27" s="12">
        <v>1</v>
      </c>
      <c r="E27" s="12" t="s">
        <v>63</v>
      </c>
      <c r="F27" s="12" t="s">
        <v>83</v>
      </c>
      <c r="G27" s="12">
        <v>1.4999999999999999E-2</v>
      </c>
      <c r="R27" s="12">
        <v>0.02</v>
      </c>
      <c r="S27" s="12">
        <v>0</v>
      </c>
      <c r="T27" s="12">
        <v>0.02</v>
      </c>
      <c r="U27" s="12">
        <v>0</v>
      </c>
      <c r="V27" s="12">
        <v>0.9</v>
      </c>
      <c r="W27" s="12">
        <v>0.02</v>
      </c>
      <c r="X27" s="12">
        <v>0</v>
      </c>
      <c r="Y27" s="12">
        <v>0.9</v>
      </c>
      <c r="Z27" s="12">
        <v>0.01</v>
      </c>
      <c r="AA27" s="12">
        <v>1E-3</v>
      </c>
      <c r="AB27" s="12">
        <v>0.02</v>
      </c>
      <c r="AC27" s="12">
        <v>0</v>
      </c>
      <c r="AD27" s="12">
        <v>1</v>
      </c>
      <c r="AE27" s="12">
        <f t="shared" si="0"/>
        <v>7.4999999999999997E-3</v>
      </c>
      <c r="AF27" s="12">
        <v>1E-3</v>
      </c>
      <c r="AG27" s="12">
        <v>0.02</v>
      </c>
      <c r="AH27" s="12">
        <v>0</v>
      </c>
      <c r="AI27" s="12">
        <v>1</v>
      </c>
      <c r="AJ27" s="12">
        <v>1</v>
      </c>
      <c r="AK27" s="12">
        <v>0.5</v>
      </c>
      <c r="AL27" s="12">
        <v>0.5</v>
      </c>
      <c r="AN27" s="12">
        <v>0.06</v>
      </c>
      <c r="AY27" s="12">
        <v>15</v>
      </c>
      <c r="AZ27" s="12" t="s">
        <v>14</v>
      </c>
      <c r="BA27" s="12" t="s">
        <v>15</v>
      </c>
      <c r="BB27" s="12">
        <v>0.02</v>
      </c>
      <c r="BC27" s="12" t="s">
        <v>19</v>
      </c>
      <c r="BD27" s="12">
        <v>5</v>
      </c>
      <c r="BE27" s="12">
        <v>8.2199999999999995E-2</v>
      </c>
      <c r="BF27" s="12">
        <v>0.12</v>
      </c>
      <c r="BG27" s="12">
        <v>7.4999999999999997E-2</v>
      </c>
      <c r="BH27" s="12">
        <v>0.02</v>
      </c>
      <c r="BI27" s="12" t="s">
        <v>55</v>
      </c>
      <c r="BJ27" s="12">
        <v>0.02</v>
      </c>
      <c r="BK27" s="12">
        <v>0.01</v>
      </c>
      <c r="BL27" s="12" t="s">
        <v>23</v>
      </c>
      <c r="BM27" s="12">
        <v>1</v>
      </c>
      <c r="BN27" s="12" t="b">
        <v>1</v>
      </c>
      <c r="BO27" s="12" t="b">
        <v>1</v>
      </c>
    </row>
    <row r="28" spans="1:67" s="12" customFormat="1" x14ac:dyDescent="0.25">
      <c r="A28" s="12" t="s">
        <v>66</v>
      </c>
      <c r="B28" s="12" t="b">
        <v>0</v>
      </c>
      <c r="C28" s="12" t="s">
        <v>66</v>
      </c>
      <c r="D28" s="12">
        <v>1</v>
      </c>
      <c r="E28" s="12" t="s">
        <v>63</v>
      </c>
      <c r="F28" s="12" t="s">
        <v>83</v>
      </c>
      <c r="G28" s="12">
        <v>1.4999999999999999E-2</v>
      </c>
      <c r="R28" s="12">
        <v>0.02</v>
      </c>
      <c r="S28" s="12">
        <v>0</v>
      </c>
      <c r="T28" s="12">
        <v>0.02</v>
      </c>
      <c r="U28" s="12">
        <v>0</v>
      </c>
      <c r="V28" s="12">
        <v>0.9</v>
      </c>
      <c r="W28" s="12">
        <v>0.02</v>
      </c>
      <c r="X28" s="12">
        <v>0</v>
      </c>
      <c r="Y28" s="12">
        <v>0.9</v>
      </c>
      <c r="Z28" s="12">
        <v>0.01</v>
      </c>
      <c r="AA28" s="12">
        <v>1E-3</v>
      </c>
      <c r="AB28" s="12">
        <v>0.02</v>
      </c>
      <c r="AC28" s="12">
        <v>0</v>
      </c>
      <c r="AD28" s="12">
        <v>1</v>
      </c>
      <c r="AE28" s="12">
        <f t="shared" si="0"/>
        <v>7.4999999999999997E-3</v>
      </c>
      <c r="AF28" s="12">
        <v>1E-3</v>
      </c>
      <c r="AG28" s="12">
        <v>0.02</v>
      </c>
      <c r="AH28" s="12">
        <v>0</v>
      </c>
      <c r="AI28" s="12">
        <v>1</v>
      </c>
      <c r="AJ28" s="12">
        <v>2</v>
      </c>
      <c r="AK28" s="12">
        <v>0.5</v>
      </c>
      <c r="AL28" s="12">
        <v>0.5</v>
      </c>
      <c r="AN28" s="12">
        <v>0.06</v>
      </c>
      <c r="AY28" s="12">
        <v>15</v>
      </c>
      <c r="AZ28" s="12" t="s">
        <v>14</v>
      </c>
      <c r="BA28" s="12" t="s">
        <v>15</v>
      </c>
      <c r="BB28" s="12">
        <v>0.02</v>
      </c>
      <c r="BC28" s="12" t="s">
        <v>19</v>
      </c>
      <c r="BD28" s="12">
        <v>5</v>
      </c>
      <c r="BE28" s="12">
        <v>8.2199999999999995E-2</v>
      </c>
      <c r="BF28" s="12">
        <v>0.12</v>
      </c>
      <c r="BG28" s="12">
        <v>7.4999999999999997E-2</v>
      </c>
      <c r="BH28" s="12">
        <v>0.02</v>
      </c>
      <c r="BI28" s="12" t="s">
        <v>55</v>
      </c>
      <c r="BJ28" s="12">
        <v>0.02</v>
      </c>
      <c r="BK28" s="12">
        <v>0.01</v>
      </c>
      <c r="BL28" s="12" t="s">
        <v>23</v>
      </c>
      <c r="BM28" s="12">
        <v>1</v>
      </c>
      <c r="BN28" s="12" t="b">
        <v>1</v>
      </c>
      <c r="BO28" s="12" t="b">
        <v>1</v>
      </c>
    </row>
    <row r="29" spans="1:67" s="12" customFormat="1" x14ac:dyDescent="0.25">
      <c r="A29" s="12" t="s">
        <v>89</v>
      </c>
      <c r="B29" s="12" t="b">
        <v>0</v>
      </c>
      <c r="C29" s="12" t="s">
        <v>67</v>
      </c>
      <c r="D29" s="12">
        <v>1</v>
      </c>
      <c r="E29" s="12" t="s">
        <v>63</v>
      </c>
      <c r="F29" s="12" t="s">
        <v>83</v>
      </c>
      <c r="G29" s="12">
        <v>1.4999999999999999E-2</v>
      </c>
      <c r="R29" s="12">
        <v>0.02</v>
      </c>
      <c r="S29" s="12">
        <v>0</v>
      </c>
      <c r="T29" s="12">
        <v>0.02</v>
      </c>
      <c r="U29" s="12">
        <v>0</v>
      </c>
      <c r="V29" s="12">
        <v>0.9</v>
      </c>
      <c r="W29" s="12">
        <v>0.02</v>
      </c>
      <c r="X29" s="12">
        <v>0</v>
      </c>
      <c r="Y29" s="12">
        <v>0.9</v>
      </c>
      <c r="Z29" s="12">
        <v>0.01</v>
      </c>
      <c r="AA29" s="12">
        <v>1E-3</v>
      </c>
      <c r="AB29" s="12">
        <v>0.02</v>
      </c>
      <c r="AC29" s="12">
        <v>0</v>
      </c>
      <c r="AD29" s="12">
        <v>1</v>
      </c>
      <c r="AE29" s="12">
        <f t="shared" si="0"/>
        <v>7.4999999999999997E-3</v>
      </c>
      <c r="AF29" s="12">
        <v>1E-3</v>
      </c>
      <c r="AG29" s="12">
        <v>0.02</v>
      </c>
      <c r="AH29" s="12">
        <v>0</v>
      </c>
      <c r="AI29" s="12">
        <v>1</v>
      </c>
      <c r="AJ29" s="12">
        <v>1</v>
      </c>
      <c r="AK29" s="12">
        <v>0.5</v>
      </c>
      <c r="AL29" s="12">
        <v>0.5</v>
      </c>
      <c r="AN29" s="12">
        <v>0.06</v>
      </c>
      <c r="AY29" s="12">
        <v>15</v>
      </c>
      <c r="AZ29" s="12" t="s">
        <v>14</v>
      </c>
      <c r="BA29" s="12" t="s">
        <v>15</v>
      </c>
      <c r="BB29" s="12">
        <v>0.02</v>
      </c>
      <c r="BC29" s="12" t="s">
        <v>19</v>
      </c>
      <c r="BD29" s="12">
        <v>5</v>
      </c>
      <c r="BE29" s="12">
        <v>8.2199999999999995E-2</v>
      </c>
      <c r="BF29" s="12">
        <v>0.12</v>
      </c>
      <c r="BG29" s="12">
        <v>7.4999999999999997E-2</v>
      </c>
      <c r="BH29" s="12">
        <v>0.02</v>
      </c>
      <c r="BI29" s="12" t="s">
        <v>55</v>
      </c>
      <c r="BJ29" s="12">
        <v>0.02</v>
      </c>
      <c r="BK29" s="12">
        <v>0.01</v>
      </c>
      <c r="BL29" s="12" t="s">
        <v>23</v>
      </c>
      <c r="BM29" s="12">
        <v>1</v>
      </c>
      <c r="BN29" s="12" t="b">
        <v>1</v>
      </c>
      <c r="BO29" s="12" t="b">
        <v>1</v>
      </c>
    </row>
    <row r="30" spans="1:67" s="12" customFormat="1" x14ac:dyDescent="0.25">
      <c r="A30" s="12" t="s">
        <v>90</v>
      </c>
      <c r="B30" s="12" t="b">
        <v>0</v>
      </c>
      <c r="C30" s="12" t="s">
        <v>66</v>
      </c>
      <c r="D30" s="12">
        <v>1</v>
      </c>
      <c r="E30" s="12" t="s">
        <v>63</v>
      </c>
      <c r="F30" s="12" t="s">
        <v>83</v>
      </c>
      <c r="G30" s="12">
        <v>1.4999999999999999E-2</v>
      </c>
      <c r="R30" s="12">
        <v>0.02</v>
      </c>
      <c r="S30" s="12">
        <v>0</v>
      </c>
      <c r="T30" s="12">
        <v>0.02</v>
      </c>
      <c r="U30" s="12">
        <v>0</v>
      </c>
      <c r="V30" s="12">
        <v>0.9</v>
      </c>
      <c r="W30" s="12">
        <v>0.02</v>
      </c>
      <c r="X30" s="12">
        <v>0</v>
      </c>
      <c r="Y30" s="12">
        <v>0.9</v>
      </c>
      <c r="Z30" s="12">
        <v>0.01</v>
      </c>
      <c r="AA30" s="12">
        <v>1E-3</v>
      </c>
      <c r="AB30" s="12">
        <v>0.02</v>
      </c>
      <c r="AC30" s="12">
        <v>0</v>
      </c>
      <c r="AD30" s="12">
        <v>1</v>
      </c>
      <c r="AE30" s="12">
        <f t="shared" si="0"/>
        <v>7.4999999999999997E-3</v>
      </c>
      <c r="AF30" s="12">
        <v>1E-3</v>
      </c>
      <c r="AG30" s="12">
        <v>0.02</v>
      </c>
      <c r="AH30" s="12">
        <v>0</v>
      </c>
      <c r="AI30" s="12">
        <v>1</v>
      </c>
      <c r="AJ30" s="12">
        <v>2</v>
      </c>
      <c r="AK30" s="12">
        <v>0.5</v>
      </c>
      <c r="AL30" s="12">
        <v>0.5</v>
      </c>
      <c r="AN30" s="12">
        <v>0.06</v>
      </c>
      <c r="AY30" s="12">
        <v>15</v>
      </c>
      <c r="AZ30" s="12" t="s">
        <v>14</v>
      </c>
      <c r="BA30" s="12" t="s">
        <v>15</v>
      </c>
      <c r="BB30" s="12">
        <v>0.02</v>
      </c>
      <c r="BC30" s="12" t="s">
        <v>19</v>
      </c>
      <c r="BD30" s="12">
        <v>5</v>
      </c>
      <c r="BE30" s="12">
        <v>8.2199999999999995E-2</v>
      </c>
      <c r="BF30" s="12">
        <v>0.12</v>
      </c>
      <c r="BG30" s="12">
        <v>7.4999999999999997E-2</v>
      </c>
      <c r="BH30" s="12">
        <v>0.02</v>
      </c>
      <c r="BI30" s="12" t="s">
        <v>55</v>
      </c>
      <c r="BJ30" s="12">
        <v>0.02</v>
      </c>
      <c r="BK30" s="12">
        <v>0.01</v>
      </c>
      <c r="BL30" s="12" t="s">
        <v>23</v>
      </c>
      <c r="BM30" s="12">
        <v>1</v>
      </c>
      <c r="BN30" s="12" t="b">
        <v>1</v>
      </c>
      <c r="BO30" s="12" t="b">
        <v>1</v>
      </c>
    </row>
    <row r="31" spans="1:67" x14ac:dyDescent="0.25">
      <c r="BJ31" s="12"/>
      <c r="BK31" s="12"/>
    </row>
    <row r="32" spans="1:67" s="12" customFormat="1" x14ac:dyDescent="0.25">
      <c r="A32" s="12" t="s">
        <v>84</v>
      </c>
      <c r="B32" s="12" t="b">
        <v>0</v>
      </c>
      <c r="C32" s="12" t="s">
        <v>56</v>
      </c>
      <c r="D32" s="12">
        <v>1</v>
      </c>
      <c r="E32" s="12" t="s">
        <v>55</v>
      </c>
      <c r="F32" s="12" t="s">
        <v>86</v>
      </c>
      <c r="G32" s="12">
        <v>1.4999999999999999E-2</v>
      </c>
      <c r="R32" s="12">
        <v>0.02</v>
      </c>
      <c r="S32" s="12">
        <v>0</v>
      </c>
      <c r="T32" s="12">
        <v>0.02</v>
      </c>
      <c r="U32" s="12">
        <v>0</v>
      </c>
      <c r="V32" s="12">
        <v>0.9</v>
      </c>
      <c r="W32" s="12">
        <v>0.02</v>
      </c>
      <c r="X32" s="12">
        <v>0</v>
      </c>
      <c r="Y32" s="12">
        <v>0.9</v>
      </c>
      <c r="Z32" s="12">
        <v>0.01</v>
      </c>
      <c r="AA32" s="12">
        <v>1E-3</v>
      </c>
      <c r="AB32" s="12">
        <v>0.02</v>
      </c>
      <c r="AC32" s="12">
        <v>0</v>
      </c>
      <c r="AD32" s="12">
        <v>1</v>
      </c>
      <c r="AE32" s="12">
        <f t="shared" si="0"/>
        <v>7.4999999999999997E-3</v>
      </c>
      <c r="AF32" s="12">
        <v>1E-3</v>
      </c>
      <c r="AG32" s="12">
        <v>0.02</v>
      </c>
      <c r="AH32" s="12">
        <v>0</v>
      </c>
      <c r="AI32" s="12">
        <v>1</v>
      </c>
      <c r="AJ32" s="12">
        <v>1</v>
      </c>
      <c r="AM32" s="12">
        <v>0.02</v>
      </c>
      <c r="AN32" s="12">
        <v>0.06</v>
      </c>
      <c r="AY32" s="12">
        <v>15</v>
      </c>
      <c r="AZ32" s="12" t="s">
        <v>14</v>
      </c>
      <c r="BA32" s="12" t="s">
        <v>15</v>
      </c>
      <c r="BB32" s="12">
        <v>0.02</v>
      </c>
      <c r="BC32" s="12" t="s">
        <v>19</v>
      </c>
      <c r="BD32" s="12">
        <v>5</v>
      </c>
      <c r="BE32" s="12">
        <v>8.2199999999999995E-2</v>
      </c>
      <c r="BF32" s="12">
        <v>0.12</v>
      </c>
      <c r="BG32" s="12">
        <v>7.4999999999999997E-2</v>
      </c>
      <c r="BH32" s="12">
        <v>0.02</v>
      </c>
      <c r="BI32" s="12" t="s">
        <v>55</v>
      </c>
      <c r="BJ32" s="12">
        <v>0.02</v>
      </c>
      <c r="BK32" s="12">
        <v>0.01</v>
      </c>
      <c r="BL32" s="12" t="s">
        <v>23</v>
      </c>
      <c r="BM32" s="12">
        <v>1</v>
      </c>
      <c r="BN32" s="12" t="b">
        <v>1</v>
      </c>
      <c r="BO32" s="12" t="b">
        <v>1</v>
      </c>
    </row>
    <row r="33" spans="1:67" s="12" customFormat="1" x14ac:dyDescent="0.25"/>
    <row r="34" spans="1:67" s="12" customFormat="1" x14ac:dyDescent="0.25">
      <c r="A34" s="12" t="s">
        <v>96</v>
      </c>
      <c r="B34" s="12" t="b">
        <v>0</v>
      </c>
      <c r="C34" s="12" t="s">
        <v>81</v>
      </c>
      <c r="D34" s="12">
        <v>1</v>
      </c>
      <c r="E34" s="12" t="s">
        <v>97</v>
      </c>
      <c r="F34" s="12" t="s">
        <v>83</v>
      </c>
      <c r="G34" s="12">
        <v>1.4999999999999999E-2</v>
      </c>
      <c r="R34" s="12">
        <v>0.02</v>
      </c>
      <c r="S34" s="12">
        <v>0</v>
      </c>
      <c r="T34" s="12">
        <v>0.04</v>
      </c>
      <c r="U34" s="12">
        <v>0</v>
      </c>
      <c r="V34" s="12">
        <v>0.9</v>
      </c>
      <c r="W34" s="12">
        <v>0.02</v>
      </c>
      <c r="X34" s="12">
        <v>0</v>
      </c>
      <c r="Y34" s="12">
        <v>0.9</v>
      </c>
      <c r="Z34" s="12">
        <v>0.01</v>
      </c>
      <c r="AA34" s="12">
        <v>1E-3</v>
      </c>
      <c r="AB34" s="12">
        <v>0.02</v>
      </c>
      <c r="AC34" s="12">
        <v>0</v>
      </c>
      <c r="AD34" s="12">
        <v>1</v>
      </c>
      <c r="AE34" s="12">
        <f t="shared" si="0"/>
        <v>7.4999999999999997E-3</v>
      </c>
      <c r="AF34" s="12">
        <v>1E-3</v>
      </c>
      <c r="AG34" s="12">
        <v>0.02</v>
      </c>
      <c r="AH34" s="12">
        <v>0</v>
      </c>
      <c r="AI34" s="12">
        <v>1</v>
      </c>
      <c r="AJ34" s="12">
        <v>1</v>
      </c>
      <c r="AN34" s="12">
        <v>0.06</v>
      </c>
      <c r="AY34" s="12">
        <v>15</v>
      </c>
      <c r="AZ34" s="12" t="s">
        <v>14</v>
      </c>
      <c r="BA34" s="12" t="s">
        <v>15</v>
      </c>
      <c r="BB34" s="12">
        <v>0.02</v>
      </c>
      <c r="BC34" s="12" t="s">
        <v>19</v>
      </c>
      <c r="BD34" s="12">
        <v>5</v>
      </c>
      <c r="BE34" s="12">
        <v>8.2199999999999995E-2</v>
      </c>
      <c r="BF34" s="12">
        <v>0.12</v>
      </c>
      <c r="BG34" s="12">
        <v>7.4999999999999997E-2</v>
      </c>
      <c r="BH34" s="12">
        <v>0.02</v>
      </c>
      <c r="BI34" s="12" t="s">
        <v>95</v>
      </c>
      <c r="BJ34" s="12">
        <v>0.02</v>
      </c>
      <c r="BK34" s="12">
        <v>0.01</v>
      </c>
      <c r="BL34" s="12" t="s">
        <v>23</v>
      </c>
      <c r="BM34" s="12">
        <v>1</v>
      </c>
      <c r="BN34" s="12" t="b">
        <v>1</v>
      </c>
      <c r="BO34" s="12" t="b">
        <v>1</v>
      </c>
    </row>
    <row r="35" spans="1:67" s="12" customFormat="1" x14ac:dyDescent="0.25">
      <c r="A35" s="12" t="s">
        <v>93</v>
      </c>
      <c r="B35" s="12" t="b">
        <v>0</v>
      </c>
      <c r="C35" s="12" t="s">
        <v>62</v>
      </c>
      <c r="D35" s="12">
        <v>1</v>
      </c>
      <c r="E35" s="12" t="s">
        <v>58</v>
      </c>
      <c r="F35" s="12" t="s">
        <v>83</v>
      </c>
      <c r="G35" s="12">
        <v>1.4999999999999999E-2</v>
      </c>
      <c r="R35" s="12">
        <v>0.02</v>
      </c>
      <c r="S35" s="12">
        <v>0</v>
      </c>
      <c r="T35" s="12">
        <v>0.04</v>
      </c>
      <c r="U35" s="12">
        <v>0</v>
      </c>
      <c r="V35" s="12">
        <v>0.9</v>
      </c>
      <c r="W35" s="12">
        <v>0.02</v>
      </c>
      <c r="X35" s="12">
        <v>0</v>
      </c>
      <c r="Y35" s="12">
        <v>0.9</v>
      </c>
      <c r="Z35" s="12">
        <v>0.01</v>
      </c>
      <c r="AA35" s="12">
        <v>1E-3</v>
      </c>
      <c r="AB35" s="12">
        <v>0.02</v>
      </c>
      <c r="AC35" s="12">
        <v>0</v>
      </c>
      <c r="AD35" s="12">
        <v>1</v>
      </c>
      <c r="AE35" s="12">
        <f t="shared" si="0"/>
        <v>7.4999999999999997E-3</v>
      </c>
      <c r="AF35" s="12">
        <v>1E-3</v>
      </c>
      <c r="AG35" s="12">
        <v>0.02</v>
      </c>
      <c r="AH35" s="12">
        <v>0</v>
      </c>
      <c r="AI35" s="12">
        <v>1</v>
      </c>
      <c r="AJ35" s="12">
        <v>1</v>
      </c>
      <c r="AN35" s="12">
        <v>0.06</v>
      </c>
      <c r="AY35" s="12">
        <v>15</v>
      </c>
      <c r="AZ35" s="12" t="s">
        <v>14</v>
      </c>
      <c r="BA35" s="12" t="s">
        <v>15</v>
      </c>
      <c r="BB35" s="12">
        <v>0.02</v>
      </c>
      <c r="BC35" s="12" t="s">
        <v>19</v>
      </c>
      <c r="BD35" s="12">
        <v>5</v>
      </c>
      <c r="BE35" s="12">
        <v>8.2199999999999995E-2</v>
      </c>
      <c r="BF35" s="12">
        <v>0.12</v>
      </c>
      <c r="BG35" s="12">
        <v>7.4999999999999997E-2</v>
      </c>
      <c r="BH35" s="12">
        <v>0.02</v>
      </c>
      <c r="BI35" s="12" t="s">
        <v>95</v>
      </c>
      <c r="BJ35" s="12">
        <v>0.02</v>
      </c>
      <c r="BK35" s="12">
        <v>0.01</v>
      </c>
      <c r="BL35" s="12" t="s">
        <v>23</v>
      </c>
      <c r="BM35" s="12">
        <v>1</v>
      </c>
      <c r="BN35" s="12" t="b">
        <v>1</v>
      </c>
      <c r="BO35" s="12" t="b">
        <v>1</v>
      </c>
    </row>
    <row r="37" spans="1:67" s="12" customFormat="1" x14ac:dyDescent="0.25">
      <c r="A37" s="12" t="s">
        <v>74</v>
      </c>
      <c r="B37" s="12" t="b">
        <v>0</v>
      </c>
      <c r="C37" s="12" t="s">
        <v>56</v>
      </c>
      <c r="D37" s="12">
        <v>2</v>
      </c>
      <c r="E37" s="12" t="s">
        <v>55</v>
      </c>
      <c r="G37" s="12">
        <v>0.02</v>
      </c>
      <c r="R37" s="12">
        <v>0.02</v>
      </c>
      <c r="S37" s="12">
        <v>0</v>
      </c>
      <c r="T37" s="12">
        <v>0.02</v>
      </c>
      <c r="U37" s="12">
        <v>0</v>
      </c>
      <c r="V37" s="12">
        <v>0.9</v>
      </c>
      <c r="W37" s="12">
        <v>0.02</v>
      </c>
      <c r="X37" s="12">
        <v>0</v>
      </c>
      <c r="Y37" s="12">
        <v>0.9</v>
      </c>
      <c r="Z37" s="12">
        <v>0.01</v>
      </c>
      <c r="AA37" s="12">
        <v>1E-3</v>
      </c>
      <c r="AB37" s="12">
        <v>0.02</v>
      </c>
      <c r="AC37" s="12">
        <v>0</v>
      </c>
      <c r="AD37" s="12">
        <v>1</v>
      </c>
      <c r="AE37" s="12">
        <f t="shared" ref="AE37:AE43" si="1">0.15/20</f>
        <v>7.4999999999999997E-3</v>
      </c>
      <c r="AF37" s="12">
        <v>1E-3</v>
      </c>
      <c r="AG37" s="12">
        <v>0.02</v>
      </c>
      <c r="AH37" s="12">
        <v>0</v>
      </c>
      <c r="AI37" s="12">
        <v>1</v>
      </c>
      <c r="AJ37" s="12">
        <v>1</v>
      </c>
      <c r="AN37" s="12">
        <v>0.06</v>
      </c>
      <c r="AY37" s="12">
        <v>15</v>
      </c>
      <c r="AZ37" s="12" t="s">
        <v>14</v>
      </c>
      <c r="BA37" s="12" t="s">
        <v>15</v>
      </c>
      <c r="BB37" s="12">
        <v>0.02</v>
      </c>
      <c r="BC37" s="12" t="s">
        <v>19</v>
      </c>
      <c r="BD37" s="12">
        <v>5</v>
      </c>
      <c r="BE37" s="13">
        <v>6.7199999999999996E-2</v>
      </c>
      <c r="BF37" s="12">
        <v>0.12</v>
      </c>
      <c r="BG37" s="12">
        <v>7.4999999999999997E-2</v>
      </c>
      <c r="BH37" s="12">
        <v>0.02</v>
      </c>
      <c r="BI37" s="12" t="s">
        <v>55</v>
      </c>
      <c r="BJ37" s="12">
        <v>0.02</v>
      </c>
      <c r="BK37" s="12">
        <v>0.01</v>
      </c>
      <c r="BL37" s="12" t="s">
        <v>23</v>
      </c>
      <c r="BM37" s="12">
        <v>1</v>
      </c>
      <c r="BN37" s="12" t="b">
        <v>1</v>
      </c>
      <c r="BO37" s="12" t="b">
        <v>1</v>
      </c>
    </row>
    <row r="38" spans="1:67" s="12" customFormat="1" x14ac:dyDescent="0.25">
      <c r="A38" s="12" t="s">
        <v>75</v>
      </c>
      <c r="B38" s="12" t="b">
        <v>0</v>
      </c>
      <c r="C38" s="12" t="s">
        <v>61</v>
      </c>
      <c r="D38" s="12">
        <v>2</v>
      </c>
      <c r="E38" s="12" t="s">
        <v>57</v>
      </c>
      <c r="G38" s="12">
        <v>0.02</v>
      </c>
      <c r="R38" s="12">
        <v>0.02</v>
      </c>
      <c r="S38" s="12">
        <v>0</v>
      </c>
      <c r="T38" s="12">
        <v>0.02</v>
      </c>
      <c r="U38" s="12">
        <v>0</v>
      </c>
      <c r="V38" s="12">
        <v>0.9</v>
      </c>
      <c r="W38" s="12">
        <v>0.02</v>
      </c>
      <c r="X38" s="12">
        <v>0</v>
      </c>
      <c r="Y38" s="12">
        <v>0.9</v>
      </c>
      <c r="Z38" s="12">
        <v>0.01</v>
      </c>
      <c r="AA38" s="12">
        <v>1E-3</v>
      </c>
      <c r="AB38" s="12">
        <v>0.02</v>
      </c>
      <c r="AC38" s="12">
        <v>0</v>
      </c>
      <c r="AD38" s="12">
        <v>1</v>
      </c>
      <c r="AE38" s="12">
        <f t="shared" si="1"/>
        <v>7.4999999999999997E-3</v>
      </c>
      <c r="AF38" s="12">
        <v>1E-3</v>
      </c>
      <c r="AG38" s="12">
        <v>0.02</v>
      </c>
      <c r="AH38" s="12">
        <v>0</v>
      </c>
      <c r="AI38" s="12">
        <v>1</v>
      </c>
      <c r="AJ38" s="12">
        <v>1</v>
      </c>
      <c r="AN38" s="12">
        <v>0.06</v>
      </c>
      <c r="AY38" s="12">
        <v>15</v>
      </c>
      <c r="AZ38" s="12" t="s">
        <v>14</v>
      </c>
      <c r="BA38" s="12" t="s">
        <v>15</v>
      </c>
      <c r="BB38" s="12">
        <v>0.02</v>
      </c>
      <c r="BC38" s="12" t="s">
        <v>19</v>
      </c>
      <c r="BD38" s="12">
        <v>5</v>
      </c>
      <c r="BE38" s="13">
        <v>6.7199999999999996E-2</v>
      </c>
      <c r="BF38" s="12">
        <v>0.12</v>
      </c>
      <c r="BG38" s="12">
        <v>7.4999999999999997E-2</v>
      </c>
      <c r="BH38" s="12">
        <v>0.02</v>
      </c>
      <c r="BI38" s="12" t="s">
        <v>55</v>
      </c>
      <c r="BJ38" s="12">
        <v>0.02</v>
      </c>
      <c r="BK38" s="12">
        <v>0.01</v>
      </c>
      <c r="BL38" s="12" t="s">
        <v>23</v>
      </c>
      <c r="BM38" s="12">
        <v>1</v>
      </c>
      <c r="BN38" s="12" t="b">
        <v>1</v>
      </c>
      <c r="BO38" s="12" t="b">
        <v>1</v>
      </c>
    </row>
    <row r="39" spans="1:67" s="12" customFormat="1" x14ac:dyDescent="0.25">
      <c r="A39" s="12" t="s">
        <v>76</v>
      </c>
      <c r="B39" s="12" t="b">
        <v>0</v>
      </c>
      <c r="C39" s="12" t="s">
        <v>62</v>
      </c>
      <c r="D39" s="12">
        <v>2</v>
      </c>
      <c r="E39" s="12" t="s">
        <v>58</v>
      </c>
      <c r="G39" s="12">
        <v>0.02</v>
      </c>
      <c r="R39" s="12">
        <v>0.02</v>
      </c>
      <c r="S39" s="12">
        <v>0</v>
      </c>
      <c r="T39" s="12">
        <v>0.02</v>
      </c>
      <c r="U39" s="12">
        <v>0</v>
      </c>
      <c r="V39" s="12">
        <v>0.9</v>
      </c>
      <c r="W39" s="12">
        <v>0.02</v>
      </c>
      <c r="X39" s="12">
        <v>0</v>
      </c>
      <c r="Y39" s="12">
        <v>0.9</v>
      </c>
      <c r="Z39" s="12">
        <v>0.01</v>
      </c>
      <c r="AA39" s="12">
        <v>1E-3</v>
      </c>
      <c r="AB39" s="12">
        <v>0.02</v>
      </c>
      <c r="AC39" s="12">
        <v>0</v>
      </c>
      <c r="AD39" s="12">
        <v>1</v>
      </c>
      <c r="AE39" s="12">
        <f t="shared" si="1"/>
        <v>7.4999999999999997E-3</v>
      </c>
      <c r="AF39" s="12">
        <v>1E-3</v>
      </c>
      <c r="AG39" s="12">
        <v>0.02</v>
      </c>
      <c r="AH39" s="12">
        <v>0</v>
      </c>
      <c r="AI39" s="12">
        <v>1</v>
      </c>
      <c r="AJ39" s="12">
        <v>1</v>
      </c>
      <c r="AN39" s="12">
        <v>0.06</v>
      </c>
      <c r="AY39" s="12">
        <v>15</v>
      </c>
      <c r="AZ39" s="12" t="s">
        <v>14</v>
      </c>
      <c r="BA39" s="12" t="s">
        <v>15</v>
      </c>
      <c r="BB39" s="12">
        <v>0.02</v>
      </c>
      <c r="BC39" s="12" t="s">
        <v>19</v>
      </c>
      <c r="BD39" s="12">
        <v>5</v>
      </c>
      <c r="BE39" s="13">
        <v>6.7199999999999996E-2</v>
      </c>
      <c r="BF39" s="12">
        <v>0.12</v>
      </c>
      <c r="BG39" s="12">
        <v>7.4999999999999997E-2</v>
      </c>
      <c r="BH39" s="12">
        <v>0.02</v>
      </c>
      <c r="BI39" s="12" t="s">
        <v>55</v>
      </c>
      <c r="BJ39" s="12">
        <v>0.02</v>
      </c>
      <c r="BK39" s="12">
        <v>0.01</v>
      </c>
      <c r="BL39" s="12" t="s">
        <v>23</v>
      </c>
      <c r="BM39" s="12">
        <v>1</v>
      </c>
      <c r="BN39" s="12" t="b">
        <v>1</v>
      </c>
      <c r="BO39" s="12" t="b">
        <v>1</v>
      </c>
    </row>
    <row r="40" spans="1:67" s="12" customFormat="1" x14ac:dyDescent="0.25">
      <c r="A40" s="12" t="s">
        <v>77</v>
      </c>
      <c r="B40" s="12" t="b">
        <v>0</v>
      </c>
      <c r="C40" s="12" t="s">
        <v>64</v>
      </c>
      <c r="D40" s="12">
        <v>2</v>
      </c>
      <c r="E40" s="12" t="s">
        <v>59</v>
      </c>
      <c r="G40" s="12">
        <v>0.02</v>
      </c>
      <c r="R40" s="12">
        <v>0.02</v>
      </c>
      <c r="S40" s="12">
        <v>0</v>
      </c>
      <c r="T40" s="12">
        <v>0.02</v>
      </c>
      <c r="U40" s="12">
        <v>0</v>
      </c>
      <c r="V40" s="12">
        <v>0.9</v>
      </c>
      <c r="W40" s="12">
        <v>0.02</v>
      </c>
      <c r="X40" s="12">
        <v>0</v>
      </c>
      <c r="Y40" s="12">
        <v>0.9</v>
      </c>
      <c r="Z40" s="12">
        <v>0.01</v>
      </c>
      <c r="AA40" s="12">
        <v>1E-3</v>
      </c>
      <c r="AB40" s="12">
        <v>0.02</v>
      </c>
      <c r="AC40" s="12">
        <v>0</v>
      </c>
      <c r="AD40" s="12">
        <v>1</v>
      </c>
      <c r="AE40" s="12">
        <f t="shared" si="1"/>
        <v>7.4999999999999997E-3</v>
      </c>
      <c r="AF40" s="12">
        <v>1E-3</v>
      </c>
      <c r="AG40" s="12">
        <v>0.02</v>
      </c>
      <c r="AH40" s="12">
        <v>0</v>
      </c>
      <c r="AI40" s="12">
        <v>1</v>
      </c>
      <c r="AJ40" s="12">
        <v>1</v>
      </c>
      <c r="AN40" s="12">
        <v>0.06</v>
      </c>
      <c r="AY40" s="12">
        <v>15</v>
      </c>
      <c r="AZ40" s="12" t="s">
        <v>14</v>
      </c>
      <c r="BA40" s="12" t="s">
        <v>15</v>
      </c>
      <c r="BB40" s="12">
        <v>0.02</v>
      </c>
      <c r="BC40" s="12" t="s">
        <v>19</v>
      </c>
      <c r="BD40" s="12">
        <v>5</v>
      </c>
      <c r="BE40" s="13">
        <v>6.7199999999999996E-2</v>
      </c>
      <c r="BF40" s="12">
        <v>0.12</v>
      </c>
      <c r="BG40" s="12">
        <v>7.4999999999999997E-2</v>
      </c>
      <c r="BH40" s="12">
        <v>0.02</v>
      </c>
      <c r="BI40" s="12" t="s">
        <v>55</v>
      </c>
      <c r="BJ40" s="12">
        <v>0.02</v>
      </c>
      <c r="BK40" s="12">
        <v>0.01</v>
      </c>
      <c r="BL40" s="12" t="s">
        <v>23</v>
      </c>
      <c r="BM40" s="12">
        <v>1</v>
      </c>
      <c r="BN40" s="12" t="b">
        <v>1</v>
      </c>
      <c r="BO40" s="12" t="b">
        <v>1</v>
      </c>
    </row>
    <row r="41" spans="1:67" s="12" customFormat="1" x14ac:dyDescent="0.25">
      <c r="A41" s="12" t="s">
        <v>78</v>
      </c>
      <c r="B41" s="12" t="b">
        <v>0</v>
      </c>
      <c r="C41" s="12" t="s">
        <v>65</v>
      </c>
      <c r="D41" s="12">
        <v>2</v>
      </c>
      <c r="E41" s="12" t="s">
        <v>60</v>
      </c>
      <c r="G41" s="12">
        <v>0.02</v>
      </c>
      <c r="R41" s="12">
        <v>0.02</v>
      </c>
      <c r="S41" s="12">
        <v>0</v>
      </c>
      <c r="T41" s="12">
        <v>0.02</v>
      </c>
      <c r="U41" s="12">
        <v>0</v>
      </c>
      <c r="V41" s="12">
        <v>0.9</v>
      </c>
      <c r="W41" s="12">
        <v>0.02</v>
      </c>
      <c r="X41" s="12">
        <v>0</v>
      </c>
      <c r="Y41" s="12">
        <v>0.9</v>
      </c>
      <c r="Z41" s="12">
        <v>0.01</v>
      </c>
      <c r="AA41" s="12">
        <v>1E-3</v>
      </c>
      <c r="AB41" s="12">
        <v>0.02</v>
      </c>
      <c r="AC41" s="12">
        <v>0</v>
      </c>
      <c r="AD41" s="12">
        <v>1</v>
      </c>
      <c r="AE41" s="12">
        <f t="shared" si="1"/>
        <v>7.4999999999999997E-3</v>
      </c>
      <c r="AF41" s="12">
        <v>1E-3</v>
      </c>
      <c r="AG41" s="12">
        <v>0.02</v>
      </c>
      <c r="AH41" s="12">
        <v>0</v>
      </c>
      <c r="AI41" s="12">
        <v>1</v>
      </c>
      <c r="AJ41" s="12">
        <v>1</v>
      </c>
      <c r="AN41" s="12">
        <v>0.06</v>
      </c>
      <c r="AY41" s="12">
        <v>15</v>
      </c>
      <c r="AZ41" s="12" t="s">
        <v>14</v>
      </c>
      <c r="BA41" s="12" t="s">
        <v>15</v>
      </c>
      <c r="BB41" s="12">
        <v>0.02</v>
      </c>
      <c r="BC41" s="12" t="s">
        <v>19</v>
      </c>
      <c r="BD41" s="12">
        <v>5</v>
      </c>
      <c r="BE41" s="13">
        <v>6.7199999999999996E-2</v>
      </c>
      <c r="BF41" s="12">
        <v>0.12</v>
      </c>
      <c r="BG41" s="12">
        <v>7.4999999999999997E-2</v>
      </c>
      <c r="BH41" s="12">
        <v>0.02</v>
      </c>
      <c r="BI41" s="12" t="s">
        <v>55</v>
      </c>
      <c r="BJ41" s="12">
        <v>0.02</v>
      </c>
      <c r="BK41" s="12">
        <v>0.01</v>
      </c>
      <c r="BL41" s="12" t="s">
        <v>23</v>
      </c>
      <c r="BM41" s="12">
        <v>1</v>
      </c>
      <c r="BN41" s="12" t="b">
        <v>1</v>
      </c>
      <c r="BO41" s="12" t="b">
        <v>1</v>
      </c>
    </row>
    <row r="42" spans="1:67" s="12" customFormat="1" x14ac:dyDescent="0.25">
      <c r="A42" s="12" t="s">
        <v>79</v>
      </c>
      <c r="B42" s="12" t="b">
        <v>0</v>
      </c>
      <c r="C42" s="12" t="s">
        <v>67</v>
      </c>
      <c r="D42" s="12">
        <v>2</v>
      </c>
      <c r="E42" s="12" t="s">
        <v>63</v>
      </c>
      <c r="G42" s="12">
        <v>0.02</v>
      </c>
      <c r="R42" s="12">
        <v>0.02</v>
      </c>
      <c r="S42" s="12">
        <v>0</v>
      </c>
      <c r="T42" s="12">
        <v>0.02</v>
      </c>
      <c r="U42" s="12">
        <v>0</v>
      </c>
      <c r="V42" s="12">
        <v>0.9</v>
      </c>
      <c r="W42" s="12">
        <v>0.02</v>
      </c>
      <c r="X42" s="12">
        <v>0</v>
      </c>
      <c r="Y42" s="12">
        <v>0.9</v>
      </c>
      <c r="Z42" s="12">
        <v>0.01</v>
      </c>
      <c r="AA42" s="12">
        <v>1E-3</v>
      </c>
      <c r="AB42" s="12">
        <v>0.02</v>
      </c>
      <c r="AC42" s="12">
        <v>0</v>
      </c>
      <c r="AD42" s="12">
        <v>1</v>
      </c>
      <c r="AE42" s="12">
        <f t="shared" si="1"/>
        <v>7.4999999999999997E-3</v>
      </c>
      <c r="AF42" s="12">
        <v>1E-3</v>
      </c>
      <c r="AG42" s="12">
        <v>0.02</v>
      </c>
      <c r="AH42" s="12">
        <v>0</v>
      </c>
      <c r="AI42" s="12">
        <v>1</v>
      </c>
      <c r="AJ42" s="12">
        <v>1</v>
      </c>
      <c r="AN42" s="12">
        <v>0.06</v>
      </c>
      <c r="AY42" s="12">
        <v>15</v>
      </c>
      <c r="AZ42" s="12" t="s">
        <v>14</v>
      </c>
      <c r="BA42" s="12" t="s">
        <v>15</v>
      </c>
      <c r="BB42" s="12">
        <v>0.02</v>
      </c>
      <c r="BC42" s="12" t="s">
        <v>19</v>
      </c>
      <c r="BD42" s="12">
        <v>5</v>
      </c>
      <c r="BE42" s="13">
        <v>6.7199999999999996E-2</v>
      </c>
      <c r="BF42" s="12">
        <v>0.12</v>
      </c>
      <c r="BG42" s="12">
        <v>7.4999999999999997E-2</v>
      </c>
      <c r="BH42" s="12">
        <v>0.02</v>
      </c>
      <c r="BI42" s="12" t="s">
        <v>55</v>
      </c>
      <c r="BJ42" s="12">
        <v>0.02</v>
      </c>
      <c r="BK42" s="12">
        <v>0.01</v>
      </c>
      <c r="BL42" s="12" t="s">
        <v>23</v>
      </c>
      <c r="BM42" s="12">
        <v>1</v>
      </c>
      <c r="BN42" s="12" t="b">
        <v>1</v>
      </c>
      <c r="BO42" s="12" t="b">
        <v>1</v>
      </c>
    </row>
    <row r="43" spans="1:67" s="12" customFormat="1" x14ac:dyDescent="0.25">
      <c r="A43" s="12" t="s">
        <v>80</v>
      </c>
      <c r="B43" s="12" t="b">
        <v>0</v>
      </c>
      <c r="C43" s="12" t="s">
        <v>66</v>
      </c>
      <c r="D43" s="12">
        <v>2</v>
      </c>
      <c r="E43" s="12" t="s">
        <v>63</v>
      </c>
      <c r="G43" s="12">
        <v>0.02</v>
      </c>
      <c r="R43" s="12">
        <v>0.02</v>
      </c>
      <c r="S43" s="12">
        <v>0</v>
      </c>
      <c r="T43" s="12">
        <v>0.02</v>
      </c>
      <c r="U43" s="12">
        <v>0</v>
      </c>
      <c r="V43" s="12">
        <v>0.9</v>
      </c>
      <c r="W43" s="12">
        <v>0.02</v>
      </c>
      <c r="X43" s="12">
        <v>0</v>
      </c>
      <c r="Y43" s="12">
        <v>0.9</v>
      </c>
      <c r="Z43" s="12">
        <v>0.01</v>
      </c>
      <c r="AA43" s="12">
        <v>1E-3</v>
      </c>
      <c r="AB43" s="12">
        <v>0.02</v>
      </c>
      <c r="AC43" s="12">
        <v>0</v>
      </c>
      <c r="AD43" s="12">
        <v>1</v>
      </c>
      <c r="AE43" s="12">
        <f t="shared" si="1"/>
        <v>7.4999999999999997E-3</v>
      </c>
      <c r="AF43" s="12">
        <v>1E-3</v>
      </c>
      <c r="AG43" s="12">
        <v>0.02</v>
      </c>
      <c r="AH43" s="12">
        <v>0</v>
      </c>
      <c r="AI43" s="12">
        <v>1</v>
      </c>
      <c r="AJ43" s="12">
        <v>2</v>
      </c>
      <c r="AN43" s="12">
        <v>0.06</v>
      </c>
      <c r="AY43" s="12">
        <v>15</v>
      </c>
      <c r="AZ43" s="12" t="s">
        <v>14</v>
      </c>
      <c r="BA43" s="12" t="s">
        <v>15</v>
      </c>
      <c r="BB43" s="12">
        <v>0.02</v>
      </c>
      <c r="BC43" s="12" t="s">
        <v>19</v>
      </c>
      <c r="BD43" s="12">
        <v>5</v>
      </c>
      <c r="BE43" s="13">
        <v>6.7199999999999996E-2</v>
      </c>
      <c r="BF43" s="12">
        <v>0.12</v>
      </c>
      <c r="BG43" s="12">
        <v>7.4999999999999997E-2</v>
      </c>
      <c r="BH43" s="12">
        <v>0.02</v>
      </c>
      <c r="BI43" s="12" t="s">
        <v>55</v>
      </c>
      <c r="BJ43" s="12">
        <v>0.02</v>
      </c>
      <c r="BK43" s="12">
        <v>0.01</v>
      </c>
      <c r="BL43" s="12" t="s">
        <v>23</v>
      </c>
      <c r="BM43" s="12">
        <v>1</v>
      </c>
      <c r="BN43" s="12" t="b">
        <v>1</v>
      </c>
      <c r="BO43" s="12" t="b">
        <v>1</v>
      </c>
    </row>
  </sheetData>
  <dataValidations count="2">
    <dataValidation type="list" allowBlank="1" showInputMessage="1" showErrorMessage="1" sqref="B37:B43 B32:B35 B3:B30" xr:uid="{05E01AB2-72EC-4550-ACB8-4E83765DE296}">
      <formula1>"TRUE,FALSE"</formula1>
    </dataValidation>
    <dataValidation type="list" allowBlank="1" showInputMessage="1" showErrorMessage="1" sqref="H3 H5:H8 H10:H13 H16" xr:uid="{8DBFC5CB-438A-4309-B948-24597CAE3D7F}">
      <formula1>"preSet, ALpct,MApct"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781C77-985B-453E-9C85-3A03C690C92B}">
          <x14:formula1>
            <xm:f>Policies!$B$3:$B$8</xm:f>
          </x14:formula1>
          <xm:sqref>F3 F5:F8 F10:F13 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8317-3D78-4815-AFC0-F5D6A2FF4B8F}">
  <dimension ref="A1:G2"/>
  <sheetViews>
    <sheetView workbookViewId="0">
      <selection activeCell="D7" sqref="D7"/>
    </sheetView>
  </sheetViews>
  <sheetFormatPr defaultRowHeight="15" x14ac:dyDescent="0.25"/>
  <sheetData>
    <row r="1" spans="1:7" x14ac:dyDescent="0.2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</row>
    <row r="2" spans="1:7" x14ac:dyDescent="0.25">
      <c r="A2">
        <v>50</v>
      </c>
      <c r="B2">
        <v>1000</v>
      </c>
      <c r="C2">
        <v>6</v>
      </c>
      <c r="D2">
        <v>20</v>
      </c>
      <c r="E2">
        <v>100</v>
      </c>
      <c r="F2">
        <v>60</v>
      </c>
      <c r="G2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32A7C-02DA-49C9-AA1C-929580F46C18}">
  <dimension ref="A2:B8"/>
  <sheetViews>
    <sheetView workbookViewId="0">
      <selection activeCell="D15" sqref="D15"/>
    </sheetView>
  </sheetViews>
  <sheetFormatPr defaultRowHeight="15" x14ac:dyDescent="0.25"/>
  <cols>
    <col min="1" max="1" width="31.7109375" customWidth="1"/>
    <col min="2" max="2" width="18.85546875" customWidth="1"/>
  </cols>
  <sheetData>
    <row r="2" spans="1:2" x14ac:dyDescent="0.25">
      <c r="A2" s="6" t="s">
        <v>111</v>
      </c>
      <c r="B2" s="6" t="s">
        <v>117</v>
      </c>
    </row>
    <row r="3" spans="1:2" x14ac:dyDescent="0.25">
      <c r="A3" s="19" t="s">
        <v>118</v>
      </c>
      <c r="B3" t="s">
        <v>83</v>
      </c>
    </row>
    <row r="4" spans="1:2" x14ac:dyDescent="0.25">
      <c r="A4" t="s">
        <v>112</v>
      </c>
      <c r="B4" t="s">
        <v>119</v>
      </c>
    </row>
    <row r="5" spans="1:2" x14ac:dyDescent="0.25">
      <c r="A5" t="s">
        <v>113</v>
      </c>
      <c r="B5" t="s">
        <v>120</v>
      </c>
    </row>
    <row r="6" spans="1:2" x14ac:dyDescent="0.25">
      <c r="A6" t="s">
        <v>114</v>
      </c>
      <c r="B6" t="s">
        <v>121</v>
      </c>
    </row>
    <row r="7" spans="1:2" x14ac:dyDescent="0.25">
      <c r="A7" t="s">
        <v>115</v>
      </c>
      <c r="B7" t="s">
        <v>122</v>
      </c>
    </row>
    <row r="8" spans="1:2" x14ac:dyDescent="0.25">
      <c r="A8" t="s">
        <v>116</v>
      </c>
      <c r="B8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paramlist</vt:lpstr>
      <vt:lpstr>Global_paramlist</vt:lpstr>
      <vt:lpstr>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2020-04-26T20:59:06Z</dcterms:modified>
</cp:coreProperties>
</file>