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AAFD66C9-CC90-4AA4-A5F5-EE0B2BC6BC40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paramlist" sheetId="1" r:id="rId1"/>
    <sheet name="Global_param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3" i="1" l="1"/>
  <c r="T24" i="1"/>
  <c r="T19" i="1" l="1"/>
  <c r="T18" i="1"/>
  <c r="T21" i="1" l="1"/>
  <c r="T4" i="1" l="1"/>
  <c r="T32" i="1" l="1"/>
  <c r="T31" i="1"/>
  <c r="T30" i="1"/>
  <c r="T29" i="1"/>
  <c r="T28" i="1"/>
  <c r="T27" i="1"/>
  <c r="T26" i="1"/>
  <c r="T17" i="1"/>
  <c r="T16" i="1"/>
  <c r="T15" i="1"/>
  <c r="T14" i="1"/>
  <c r="T13" i="1"/>
  <c r="T12" i="1"/>
  <c r="T3" i="1"/>
</calcChain>
</file>

<file path=xl/sharedStrings.xml><?xml version="1.0" encoding="utf-8"?>
<sst xmlns="http://schemas.openxmlformats.org/spreadsheetml/2006/main" count="238" uniqueCount="99">
  <si>
    <t>runname</t>
  </si>
  <si>
    <t>cola_type</t>
  </si>
  <si>
    <t>nyear</t>
  </si>
  <si>
    <t>nsim</t>
  </si>
  <si>
    <t>ncore</t>
  </si>
  <si>
    <t>age_min</t>
  </si>
  <si>
    <t>age_max</t>
  </si>
  <si>
    <t>age_ret</t>
  </si>
  <si>
    <t>g_startSal</t>
  </si>
  <si>
    <t>Amortization</t>
  </si>
  <si>
    <t>m</t>
  </si>
  <si>
    <t>amort_type</t>
  </si>
  <si>
    <t>amort_method</t>
  </si>
  <si>
    <t>salgrowth_amort</t>
  </si>
  <si>
    <t>closed</t>
  </si>
  <si>
    <t>cd</t>
  </si>
  <si>
    <t>Asset Smoothing</t>
  </si>
  <si>
    <t>smooth_method</t>
  </si>
  <si>
    <t>s.year</t>
  </si>
  <si>
    <t>method1</t>
  </si>
  <si>
    <t>Initial Funded Status</t>
  </si>
  <si>
    <t>init_MA</t>
  </si>
  <si>
    <t>MA_0_pct</t>
  </si>
  <si>
    <t>AL_pct</t>
  </si>
  <si>
    <t>Contribution</t>
  </si>
  <si>
    <t>nonNegC</t>
  </si>
  <si>
    <t>EEC_fixed</t>
  </si>
  <si>
    <t>Discont Rate</t>
  </si>
  <si>
    <t>dr</t>
  </si>
  <si>
    <t>Inflation</t>
  </si>
  <si>
    <t>infl</t>
  </si>
  <si>
    <t>i.mean</t>
  </si>
  <si>
    <t>i.sd</t>
  </si>
  <si>
    <t>cola_baseline</t>
  </si>
  <si>
    <t>cola_max_return</t>
  </si>
  <si>
    <t>cola_min_return</t>
  </si>
  <si>
    <t>COLA contingent on return</t>
  </si>
  <si>
    <t>COLA contingent on funde ratio</t>
  </si>
  <si>
    <t>cola_max_FR</t>
  </si>
  <si>
    <t>cola_min_FR</t>
  </si>
  <si>
    <t>COLA contingent on Funded ratio: ramp from full to none</t>
  </si>
  <si>
    <t>cola_max_FRramp</t>
  </si>
  <si>
    <t>FRstep_FRramp2</t>
  </si>
  <si>
    <t>FRstepLength_FRramp</t>
  </si>
  <si>
    <t>FR_threshold_FRramp</t>
  </si>
  <si>
    <t>FRstep_FRramp</t>
  </si>
  <si>
    <t>cola_max_FRramp2</t>
  </si>
  <si>
    <t>cola_min_FRramp2</t>
  </si>
  <si>
    <t>FR_threshold_FRramp2</t>
  </si>
  <si>
    <t>FRstepLength_FRramp2</t>
  </si>
  <si>
    <t>SDRS-type policy</t>
  </si>
  <si>
    <t>cola_max_SDRS</t>
  </si>
  <si>
    <t>cola_min_SDRS</t>
  </si>
  <si>
    <t>FR_threshold_SDRS</t>
  </si>
  <si>
    <t>correctiveAction</t>
  </si>
  <si>
    <t>constant</t>
  </si>
  <si>
    <t>cola_constant</t>
  </si>
  <si>
    <t>return</t>
  </si>
  <si>
    <t>FR</t>
  </si>
  <si>
    <t>FRramp1</t>
  </si>
  <si>
    <t>FRramp2</t>
  </si>
  <si>
    <t>cola_return</t>
  </si>
  <si>
    <t>cola_FR</t>
  </si>
  <si>
    <t>SDRS</t>
  </si>
  <si>
    <t>cola_FRramp1</t>
  </si>
  <si>
    <t>cola_FRramp2</t>
  </si>
  <si>
    <t>cola_SDRS2</t>
  </si>
  <si>
    <t>cola_SDRS1</t>
  </si>
  <si>
    <t>COLA contingent on Funded ratio: ramp from full to none; mimicking SDRS</t>
  </si>
  <si>
    <t>include</t>
  </si>
  <si>
    <t>EEC_rate</t>
  </si>
  <si>
    <t>FR_threshold_FR</t>
  </si>
  <si>
    <t>cola_min_FRramp</t>
  </si>
  <si>
    <t>policy_type</t>
  </si>
  <si>
    <t>return_scn</t>
  </si>
  <si>
    <t>cola_constant_LowR</t>
  </si>
  <si>
    <t>cola_return_LowR</t>
  </si>
  <si>
    <t>cola_FR_LowR</t>
  </si>
  <si>
    <t>cola_FRramp1_LowR</t>
  </si>
  <si>
    <t>cola_FRramp2_LowR</t>
  </si>
  <si>
    <t>cola_SDRS1_LowR</t>
  </si>
  <si>
    <t>cola_SDRS2_LowR</t>
  </si>
  <si>
    <t>cola_constant2</t>
  </si>
  <si>
    <t>EEC_type</t>
  </si>
  <si>
    <t>fixed</t>
  </si>
  <si>
    <t>EEC_sharedRisk</t>
  </si>
  <si>
    <t>SharedRisk_cap</t>
  </si>
  <si>
    <t>sharedRisk</t>
  </si>
  <si>
    <t>EECshare_correctiveAction</t>
  </si>
  <si>
    <t>EECshare_NC</t>
  </si>
  <si>
    <t>cola_SDRS1_EEC</t>
  </si>
  <si>
    <t>cola_SDRS2_EEC</t>
  </si>
  <si>
    <t>infl_mean</t>
  </si>
  <si>
    <t>infl_sd</t>
  </si>
  <si>
    <t>cola_FR_stochInfl</t>
  </si>
  <si>
    <t>infl_type</t>
  </si>
  <si>
    <t>stochastic</t>
  </si>
  <si>
    <t>cola_stochInfl</t>
  </si>
  <si>
    <t>Infl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</si>
</sst>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5" borderId="0" xfId="0" applyFont="1" applyFill="1"/>
    <xf numFmtId="0" fontId="0" fillId="0" borderId="0" xfId="0" applyFill="1"/>
    <xf numFmtId="0" fontId="2" fillId="0" borderId="0" xfId="0" applyFont="1" applyAlignment="1">
      <alignment vertical="center"/>
    </xf>
    <xf numFmtId="0" fontId="1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32"/>
  <sheetViews>
    <sheetView tabSelected="1" workbookViewId="0">
      <pane xSplit="5" ySplit="2" topLeftCell="F3" activePane="bottomRight" state="frozen"/>
      <selection pane="topRight" activeCell="D1" sqref="D1"/>
      <selection pane="bottomLeft" activeCell="A3" sqref="A3"/>
      <selection pane="bottomRight" activeCell="H8" sqref="H8"/>
    </sheetView>
  </sheetViews>
  <sheetFormatPr defaultRowHeight="15" x14ac:dyDescent="0.25"/>
  <cols>
    <col min="1" max="1" width="21.140625" customWidth="1"/>
    <col min="2" max="3" width="15.140625" customWidth="1"/>
    <col min="4" max="4" width="11.7109375" customWidth="1"/>
    <col min="5" max="5" width="11.140625" customWidth="1"/>
    <col min="6" max="8" width="14.85546875" customWidth="1"/>
    <col min="9" max="11" width="13" customWidth="1"/>
    <col min="12" max="16" width="16.5703125" customWidth="1"/>
    <col min="17" max="20" width="14.28515625" customWidth="1"/>
    <col min="21" max="21" width="23.42578125" customWidth="1"/>
    <col min="22" max="24" width="14.28515625" customWidth="1"/>
    <col min="25" max="26" width="17.42578125" customWidth="1"/>
    <col min="27" max="29" width="14.28515625" customWidth="1"/>
    <col min="30" max="30" width="14.28515625" style="12" customWidth="1"/>
    <col min="31" max="34" width="7.7109375" customWidth="1"/>
    <col min="39" max="43" width="14.28515625" customWidth="1"/>
    <col min="44" max="44" width="16" customWidth="1"/>
    <col min="45" max="45" width="11.7109375" customWidth="1"/>
  </cols>
  <sheetData>
    <row r="1" spans="1:47" s="6" customFormat="1" x14ac:dyDescent="0.25">
      <c r="F1" s="7"/>
      <c r="G1" s="8" t="s">
        <v>36</v>
      </c>
      <c r="H1" s="8"/>
      <c r="I1" s="9" t="s">
        <v>37</v>
      </c>
      <c r="J1" s="9"/>
      <c r="K1" s="9"/>
      <c r="L1" s="10" t="s">
        <v>40</v>
      </c>
      <c r="M1" s="10"/>
      <c r="N1" s="10"/>
      <c r="O1" s="10"/>
      <c r="P1" s="10"/>
      <c r="Q1" s="11" t="s">
        <v>68</v>
      </c>
      <c r="R1" s="14"/>
      <c r="S1" s="11"/>
      <c r="T1" s="11"/>
      <c r="U1" s="11"/>
      <c r="V1" s="9" t="s">
        <v>50</v>
      </c>
      <c r="W1" s="9"/>
      <c r="X1" s="9"/>
      <c r="Y1" s="9"/>
      <c r="Z1" s="9"/>
      <c r="AA1" s="9"/>
      <c r="AB1" s="7"/>
      <c r="AC1" s="7"/>
      <c r="AD1" s="7"/>
      <c r="AE1" s="6" t="s">
        <v>9</v>
      </c>
      <c r="AI1" s="6" t="s">
        <v>16</v>
      </c>
      <c r="AM1" s="6" t="s">
        <v>27</v>
      </c>
      <c r="AN1" s="6" t="s">
        <v>29</v>
      </c>
      <c r="AR1" s="6" t="s">
        <v>20</v>
      </c>
      <c r="AT1" s="6" t="s">
        <v>24</v>
      </c>
    </row>
    <row r="2" spans="1:47" x14ac:dyDescent="0.25">
      <c r="A2" t="s">
        <v>0</v>
      </c>
      <c r="B2" t="s">
        <v>69</v>
      </c>
      <c r="C2" t="s">
        <v>73</v>
      </c>
      <c r="D2" t="s">
        <v>74</v>
      </c>
      <c r="E2" t="s">
        <v>1</v>
      </c>
      <c r="F2" s="1" t="s">
        <v>33</v>
      </c>
      <c r="G2" s="2" t="s">
        <v>34</v>
      </c>
      <c r="H2" s="2" t="s">
        <v>35</v>
      </c>
      <c r="I2" s="3" t="s">
        <v>38</v>
      </c>
      <c r="J2" s="3" t="s">
        <v>39</v>
      </c>
      <c r="K2" s="3" t="s">
        <v>71</v>
      </c>
      <c r="L2" s="5" t="s">
        <v>41</v>
      </c>
      <c r="M2" s="5" t="s">
        <v>72</v>
      </c>
      <c r="N2" s="5" t="s">
        <v>44</v>
      </c>
      <c r="O2" s="5" t="s">
        <v>45</v>
      </c>
      <c r="P2" s="5" t="s">
        <v>43</v>
      </c>
      <c r="Q2" s="4" t="s">
        <v>46</v>
      </c>
      <c r="R2" s="4" t="s">
        <v>47</v>
      </c>
      <c r="S2" s="4" t="s">
        <v>48</v>
      </c>
      <c r="T2" s="4" t="s">
        <v>42</v>
      </c>
      <c r="U2" s="4" t="s">
        <v>49</v>
      </c>
      <c r="V2" s="3" t="s">
        <v>51</v>
      </c>
      <c r="W2" s="3" t="s">
        <v>52</v>
      </c>
      <c r="X2" s="3" t="s">
        <v>53</v>
      </c>
      <c r="Y2" s="3" t="s">
        <v>54</v>
      </c>
      <c r="Z2" s="3" t="s">
        <v>89</v>
      </c>
      <c r="AA2" s="3" t="s">
        <v>88</v>
      </c>
      <c r="AB2" s="1" t="s">
        <v>83</v>
      </c>
      <c r="AC2" s="1" t="s">
        <v>86</v>
      </c>
      <c r="AD2" s="1" t="s">
        <v>70</v>
      </c>
      <c r="AE2" t="s">
        <v>10</v>
      </c>
      <c r="AF2" t="s">
        <v>11</v>
      </c>
      <c r="AG2" t="s">
        <v>12</v>
      </c>
      <c r="AH2" t="s">
        <v>13</v>
      </c>
      <c r="AI2" t="s">
        <v>17</v>
      </c>
      <c r="AJ2" t="s">
        <v>18</v>
      </c>
      <c r="AK2" t="s">
        <v>31</v>
      </c>
      <c r="AL2" t="s">
        <v>32</v>
      </c>
      <c r="AM2" t="s">
        <v>28</v>
      </c>
      <c r="AN2" t="s">
        <v>30</v>
      </c>
      <c r="AO2" t="s">
        <v>95</v>
      </c>
      <c r="AP2" t="s">
        <v>92</v>
      </c>
      <c r="AQ2" t="s">
        <v>93</v>
      </c>
      <c r="AR2" t="s">
        <v>21</v>
      </c>
      <c r="AS2" t="s">
        <v>22</v>
      </c>
      <c r="AT2" t="s">
        <v>25</v>
      </c>
      <c r="AU2" t="s">
        <v>26</v>
      </c>
    </row>
    <row r="3" spans="1:47" s="12" customFormat="1" x14ac:dyDescent="0.25">
      <c r="A3" s="12" t="s">
        <v>56</v>
      </c>
      <c r="B3" s="12" t="b">
        <v>0</v>
      </c>
      <c r="C3" s="12" t="s">
        <v>56</v>
      </c>
      <c r="D3" s="12">
        <v>1</v>
      </c>
      <c r="E3" s="12" t="s">
        <v>55</v>
      </c>
      <c r="F3" s="12">
        <v>0.02</v>
      </c>
      <c r="G3" s="12">
        <v>0.02</v>
      </c>
      <c r="H3" s="12">
        <v>0</v>
      </c>
      <c r="I3" s="12">
        <v>0.02</v>
      </c>
      <c r="J3" s="12">
        <v>0</v>
      </c>
      <c r="K3" s="12">
        <v>0.9</v>
      </c>
      <c r="L3" s="12">
        <v>0.02</v>
      </c>
      <c r="M3" s="12">
        <v>0</v>
      </c>
      <c r="N3" s="12">
        <v>0.9</v>
      </c>
      <c r="O3" s="12">
        <v>0.01</v>
      </c>
      <c r="P3" s="12">
        <v>1E-3</v>
      </c>
      <c r="Q3" s="12">
        <v>0.02</v>
      </c>
      <c r="R3" s="12">
        <v>0</v>
      </c>
      <c r="S3" s="12">
        <v>1</v>
      </c>
      <c r="T3" s="12">
        <f t="shared" ref="T3:T24" si="0">0.15/20</f>
        <v>7.4999999999999997E-3</v>
      </c>
      <c r="U3" s="12">
        <v>1E-3</v>
      </c>
      <c r="V3" s="12">
        <v>0.02</v>
      </c>
      <c r="W3" s="12">
        <v>0</v>
      </c>
      <c r="X3" s="12">
        <v>1</v>
      </c>
      <c r="Y3" s="12">
        <v>1</v>
      </c>
      <c r="AB3" s="12" t="s">
        <v>84</v>
      </c>
      <c r="AD3" s="12">
        <v>0.06</v>
      </c>
      <c r="AE3" s="12">
        <v>15</v>
      </c>
      <c r="AF3" s="12" t="s">
        <v>14</v>
      </c>
      <c r="AG3" s="12" t="s">
        <v>15</v>
      </c>
      <c r="AH3" s="12">
        <v>0.02</v>
      </c>
      <c r="AI3" s="12" t="s">
        <v>19</v>
      </c>
      <c r="AJ3" s="12">
        <v>5</v>
      </c>
      <c r="AK3" s="12">
        <v>8.2199999999999995E-2</v>
      </c>
      <c r="AL3" s="12">
        <v>0.12</v>
      </c>
      <c r="AM3" s="12">
        <v>7.4999999999999997E-2</v>
      </c>
      <c r="AN3" s="12">
        <v>0.02</v>
      </c>
      <c r="AO3" s="12" t="s">
        <v>55</v>
      </c>
      <c r="AP3" s="12">
        <v>0.02</v>
      </c>
      <c r="AQ3" s="12">
        <v>0.01</v>
      </c>
      <c r="AR3" s="12" t="s">
        <v>23</v>
      </c>
      <c r="AS3" s="12">
        <v>1</v>
      </c>
      <c r="AT3" s="12" t="b">
        <v>1</v>
      </c>
      <c r="AU3" s="12" t="b">
        <v>1</v>
      </c>
    </row>
    <row r="4" spans="1:47" s="12" customFormat="1" x14ac:dyDescent="0.25">
      <c r="A4" s="12" t="s">
        <v>82</v>
      </c>
      <c r="B4" s="12" t="b">
        <v>1</v>
      </c>
      <c r="C4" s="12" t="s">
        <v>82</v>
      </c>
      <c r="D4" s="12">
        <v>1</v>
      </c>
      <c r="E4" s="12" t="s">
        <v>55</v>
      </c>
      <c r="F4" s="12">
        <v>1.4999999999999999E-2</v>
      </c>
      <c r="G4" s="12">
        <v>0.02</v>
      </c>
      <c r="H4" s="12">
        <v>0</v>
      </c>
      <c r="I4" s="12">
        <v>0.02</v>
      </c>
      <c r="J4" s="12">
        <v>0</v>
      </c>
      <c r="K4" s="12">
        <v>0.9</v>
      </c>
      <c r="L4" s="12">
        <v>0.02</v>
      </c>
      <c r="M4" s="12">
        <v>0</v>
      </c>
      <c r="N4" s="12">
        <v>0.9</v>
      </c>
      <c r="O4" s="12">
        <v>0.01</v>
      </c>
      <c r="P4" s="12">
        <v>1E-3</v>
      </c>
      <c r="Q4" s="12">
        <v>0.02</v>
      </c>
      <c r="R4" s="12">
        <v>0</v>
      </c>
      <c r="S4" s="12">
        <v>1</v>
      </c>
      <c r="T4" s="12">
        <f t="shared" si="0"/>
        <v>7.4999999999999997E-3</v>
      </c>
      <c r="U4" s="12">
        <v>1E-3</v>
      </c>
      <c r="V4" s="12">
        <v>0.02</v>
      </c>
      <c r="W4" s="12">
        <v>0</v>
      </c>
      <c r="X4" s="12">
        <v>1</v>
      </c>
      <c r="Y4" s="12">
        <v>1</v>
      </c>
      <c r="AB4" s="12" t="s">
        <v>84</v>
      </c>
      <c r="AD4" s="12">
        <v>0.06</v>
      </c>
      <c r="AE4" s="12">
        <v>15</v>
      </c>
      <c r="AF4" s="12" t="s">
        <v>14</v>
      </c>
      <c r="AG4" s="12" t="s">
        <v>15</v>
      </c>
      <c r="AH4" s="12">
        <v>0.02</v>
      </c>
      <c r="AI4" s="12" t="s">
        <v>19</v>
      </c>
      <c r="AJ4" s="12">
        <v>5</v>
      </c>
      <c r="AK4" s="12">
        <v>8.2199999999999995E-2</v>
      </c>
      <c r="AL4" s="12">
        <v>0.12</v>
      </c>
      <c r="AM4" s="12">
        <v>7.4999999999999997E-2</v>
      </c>
      <c r="AN4" s="12">
        <v>0.02</v>
      </c>
      <c r="AO4" s="12" t="s">
        <v>55</v>
      </c>
      <c r="AP4" s="12">
        <v>0.02</v>
      </c>
      <c r="AQ4" s="12">
        <v>0.01</v>
      </c>
      <c r="AR4" s="12" t="s">
        <v>23</v>
      </c>
      <c r="AS4" s="12">
        <v>1</v>
      </c>
      <c r="AT4" s="12" t="b">
        <v>1</v>
      </c>
      <c r="AU4" s="12" t="b">
        <v>1</v>
      </c>
    </row>
    <row r="5" spans="1:47" s="12" customFormat="1" x14ac:dyDescent="0.25"/>
    <row r="6" spans="1:47" s="12" customFormat="1" x14ac:dyDescent="0.25"/>
    <row r="7" spans="1:47" s="12" customFormat="1" x14ac:dyDescent="0.25"/>
    <row r="8" spans="1:47" s="12" customFormat="1" x14ac:dyDescent="0.25"/>
    <row r="9" spans="1:47" s="12" customFormat="1" x14ac:dyDescent="0.25"/>
    <row r="10" spans="1:47" s="12" customFormat="1" x14ac:dyDescent="0.25"/>
    <row r="11" spans="1:47" s="12" customFormat="1" x14ac:dyDescent="0.25"/>
    <row r="12" spans="1:47" s="12" customFormat="1" x14ac:dyDescent="0.25">
      <c r="A12" s="12" t="s">
        <v>61</v>
      </c>
      <c r="B12" s="12" t="b">
        <v>0</v>
      </c>
      <c r="C12" s="12" t="s">
        <v>61</v>
      </c>
      <c r="D12" s="12">
        <v>1</v>
      </c>
      <c r="E12" s="12" t="s">
        <v>57</v>
      </c>
      <c r="F12" s="12">
        <v>1.4999999999999999E-2</v>
      </c>
      <c r="G12" s="12">
        <v>0.02</v>
      </c>
      <c r="H12" s="12">
        <v>0</v>
      </c>
      <c r="I12" s="12">
        <v>0.02</v>
      </c>
      <c r="J12" s="12">
        <v>0</v>
      </c>
      <c r="K12" s="12">
        <v>0.9</v>
      </c>
      <c r="L12" s="12">
        <v>0.02</v>
      </c>
      <c r="M12" s="12">
        <v>0</v>
      </c>
      <c r="N12" s="12">
        <v>0.9</v>
      </c>
      <c r="O12" s="12">
        <v>0.01</v>
      </c>
      <c r="P12" s="12">
        <v>1E-3</v>
      </c>
      <c r="Q12" s="12">
        <v>0.02</v>
      </c>
      <c r="R12" s="12">
        <v>0</v>
      </c>
      <c r="S12" s="12">
        <v>1</v>
      </c>
      <c r="T12" s="12">
        <f t="shared" si="0"/>
        <v>7.4999999999999997E-3</v>
      </c>
      <c r="U12" s="12">
        <v>1E-3</v>
      </c>
      <c r="V12" s="12">
        <v>0.02</v>
      </c>
      <c r="W12" s="12">
        <v>0</v>
      </c>
      <c r="X12" s="12">
        <v>1</v>
      </c>
      <c r="Y12" s="12">
        <v>1</v>
      </c>
      <c r="AB12" s="12" t="s">
        <v>84</v>
      </c>
      <c r="AD12" s="12">
        <v>0.06</v>
      </c>
      <c r="AE12" s="12">
        <v>15</v>
      </c>
      <c r="AF12" s="12" t="s">
        <v>14</v>
      </c>
      <c r="AG12" s="12" t="s">
        <v>15</v>
      </c>
      <c r="AH12" s="12">
        <v>0.02</v>
      </c>
      <c r="AI12" s="12" t="s">
        <v>19</v>
      </c>
      <c r="AJ12" s="12">
        <v>5</v>
      </c>
      <c r="AK12" s="12">
        <v>8.2199999999999995E-2</v>
      </c>
      <c r="AL12" s="12">
        <v>0.12</v>
      </c>
      <c r="AM12" s="12">
        <v>7.4999999999999997E-2</v>
      </c>
      <c r="AN12" s="12">
        <v>0.02</v>
      </c>
      <c r="AO12" s="12" t="s">
        <v>55</v>
      </c>
      <c r="AP12" s="12">
        <v>0.02</v>
      </c>
      <c r="AQ12" s="12">
        <v>0.01</v>
      </c>
      <c r="AR12" s="12" t="s">
        <v>23</v>
      </c>
      <c r="AS12" s="12">
        <v>1</v>
      </c>
      <c r="AT12" s="12" t="b">
        <v>1</v>
      </c>
      <c r="AU12" s="12" t="b">
        <v>1</v>
      </c>
    </row>
    <row r="13" spans="1:47" s="12" customFormat="1" x14ac:dyDescent="0.25">
      <c r="A13" s="12" t="s">
        <v>62</v>
      </c>
      <c r="B13" s="12" t="b">
        <v>0</v>
      </c>
      <c r="C13" s="12" t="s">
        <v>62</v>
      </c>
      <c r="D13" s="12">
        <v>1</v>
      </c>
      <c r="E13" s="12" t="s">
        <v>58</v>
      </c>
      <c r="F13" s="12">
        <v>1.4999999999999999E-2</v>
      </c>
      <c r="G13" s="12">
        <v>0.02</v>
      </c>
      <c r="H13" s="12">
        <v>0</v>
      </c>
      <c r="I13" s="12">
        <v>0.02</v>
      </c>
      <c r="J13" s="12">
        <v>0</v>
      </c>
      <c r="K13" s="12">
        <v>0.9</v>
      </c>
      <c r="L13" s="12">
        <v>0.02</v>
      </c>
      <c r="M13" s="12">
        <v>0</v>
      </c>
      <c r="N13" s="12">
        <v>0.9</v>
      </c>
      <c r="O13" s="12">
        <v>0.01</v>
      </c>
      <c r="P13" s="12">
        <v>1E-3</v>
      </c>
      <c r="Q13" s="12">
        <v>0.02</v>
      </c>
      <c r="R13" s="12">
        <v>0</v>
      </c>
      <c r="S13" s="12">
        <v>1</v>
      </c>
      <c r="T13" s="12">
        <f t="shared" si="0"/>
        <v>7.4999999999999997E-3</v>
      </c>
      <c r="U13" s="12">
        <v>1E-3</v>
      </c>
      <c r="V13" s="12">
        <v>0.02</v>
      </c>
      <c r="W13" s="12">
        <v>0</v>
      </c>
      <c r="X13" s="12">
        <v>1</v>
      </c>
      <c r="Y13" s="12">
        <v>1</v>
      </c>
      <c r="AB13" s="12" t="s">
        <v>84</v>
      </c>
      <c r="AD13" s="12">
        <v>0.06</v>
      </c>
      <c r="AE13" s="12">
        <v>15</v>
      </c>
      <c r="AF13" s="12" t="s">
        <v>14</v>
      </c>
      <c r="AG13" s="12" t="s">
        <v>15</v>
      </c>
      <c r="AH13" s="12">
        <v>0.02</v>
      </c>
      <c r="AI13" s="12" t="s">
        <v>19</v>
      </c>
      <c r="AJ13" s="12">
        <v>5</v>
      </c>
      <c r="AK13" s="12">
        <v>8.2199999999999995E-2</v>
      </c>
      <c r="AL13" s="12">
        <v>0.12</v>
      </c>
      <c r="AM13" s="12">
        <v>7.4999999999999997E-2</v>
      </c>
      <c r="AN13" s="12">
        <v>0.02</v>
      </c>
      <c r="AO13" s="12" t="s">
        <v>55</v>
      </c>
      <c r="AP13" s="12">
        <v>0.02</v>
      </c>
      <c r="AQ13" s="12">
        <v>0.01</v>
      </c>
      <c r="AR13" s="12" t="s">
        <v>23</v>
      </c>
      <c r="AS13" s="12">
        <v>1</v>
      </c>
      <c r="AT13" s="12" t="b">
        <v>1</v>
      </c>
      <c r="AU13" s="12" t="b">
        <v>1</v>
      </c>
    </row>
    <row r="14" spans="1:47" s="12" customFormat="1" x14ac:dyDescent="0.25">
      <c r="A14" s="12" t="s">
        <v>64</v>
      </c>
      <c r="B14" s="12" t="b">
        <v>0</v>
      </c>
      <c r="C14" s="12" t="s">
        <v>64</v>
      </c>
      <c r="D14" s="12">
        <v>1</v>
      </c>
      <c r="E14" s="12" t="s">
        <v>59</v>
      </c>
      <c r="F14" s="12">
        <v>1.4999999999999999E-2</v>
      </c>
      <c r="G14" s="12">
        <v>0.02</v>
      </c>
      <c r="H14" s="12">
        <v>0</v>
      </c>
      <c r="I14" s="12">
        <v>0.02</v>
      </c>
      <c r="J14" s="12">
        <v>0</v>
      </c>
      <c r="K14" s="12">
        <v>0.9</v>
      </c>
      <c r="L14" s="12">
        <v>0.02</v>
      </c>
      <c r="M14" s="12">
        <v>0</v>
      </c>
      <c r="N14" s="12">
        <v>0.9</v>
      </c>
      <c r="O14" s="12">
        <v>0.01</v>
      </c>
      <c r="P14" s="12">
        <v>1E-3</v>
      </c>
      <c r="Q14" s="12">
        <v>0.02</v>
      </c>
      <c r="R14" s="12">
        <v>0</v>
      </c>
      <c r="S14" s="12">
        <v>1</v>
      </c>
      <c r="T14" s="12">
        <f t="shared" si="0"/>
        <v>7.4999999999999997E-3</v>
      </c>
      <c r="U14" s="12">
        <v>1E-3</v>
      </c>
      <c r="V14" s="12">
        <v>0.02</v>
      </c>
      <c r="W14" s="12">
        <v>0</v>
      </c>
      <c r="X14" s="12">
        <v>1</v>
      </c>
      <c r="Y14" s="12">
        <v>1</v>
      </c>
      <c r="AB14" s="12" t="s">
        <v>84</v>
      </c>
      <c r="AD14" s="12">
        <v>0.06</v>
      </c>
      <c r="AE14" s="12">
        <v>15</v>
      </c>
      <c r="AF14" s="12" t="s">
        <v>14</v>
      </c>
      <c r="AG14" s="12" t="s">
        <v>15</v>
      </c>
      <c r="AH14" s="12">
        <v>0.02</v>
      </c>
      <c r="AI14" s="12" t="s">
        <v>19</v>
      </c>
      <c r="AJ14" s="12">
        <v>5</v>
      </c>
      <c r="AK14" s="12">
        <v>8.2199999999999995E-2</v>
      </c>
      <c r="AL14" s="12">
        <v>0.12</v>
      </c>
      <c r="AM14" s="12">
        <v>7.4999999999999997E-2</v>
      </c>
      <c r="AN14" s="12">
        <v>0.02</v>
      </c>
      <c r="AO14" s="12" t="s">
        <v>55</v>
      </c>
      <c r="AP14" s="12">
        <v>0.02</v>
      </c>
      <c r="AQ14" s="12">
        <v>0.01</v>
      </c>
      <c r="AR14" s="12" t="s">
        <v>23</v>
      </c>
      <c r="AS14" s="12">
        <v>1</v>
      </c>
      <c r="AT14" s="12" t="b">
        <v>1</v>
      </c>
      <c r="AU14" s="12" t="b">
        <v>1</v>
      </c>
    </row>
    <row r="15" spans="1:47" s="12" customFormat="1" x14ac:dyDescent="0.25">
      <c r="A15" s="12" t="s">
        <v>65</v>
      </c>
      <c r="B15" s="12" t="b">
        <v>0</v>
      </c>
      <c r="C15" s="12" t="s">
        <v>65</v>
      </c>
      <c r="D15" s="12">
        <v>1</v>
      </c>
      <c r="E15" s="12" t="s">
        <v>60</v>
      </c>
      <c r="F15" s="12">
        <v>1.4999999999999999E-2</v>
      </c>
      <c r="G15" s="12">
        <v>0.02</v>
      </c>
      <c r="H15" s="12">
        <v>0</v>
      </c>
      <c r="I15" s="12">
        <v>0.02</v>
      </c>
      <c r="J15" s="12">
        <v>0</v>
      </c>
      <c r="K15" s="12">
        <v>0.9</v>
      </c>
      <c r="L15" s="12">
        <v>0.02</v>
      </c>
      <c r="M15" s="12">
        <v>0</v>
      </c>
      <c r="N15" s="12">
        <v>0.9</v>
      </c>
      <c r="O15" s="12">
        <v>0.01</v>
      </c>
      <c r="P15" s="12">
        <v>1E-3</v>
      </c>
      <c r="Q15" s="12">
        <v>0.02</v>
      </c>
      <c r="R15" s="12">
        <v>0</v>
      </c>
      <c r="S15" s="12">
        <v>1</v>
      </c>
      <c r="T15" s="12">
        <f t="shared" si="0"/>
        <v>7.4999999999999997E-3</v>
      </c>
      <c r="U15" s="12">
        <v>1E-3</v>
      </c>
      <c r="V15" s="12">
        <v>0.02</v>
      </c>
      <c r="W15" s="12">
        <v>0</v>
      </c>
      <c r="X15" s="12">
        <v>1</v>
      </c>
      <c r="Y15" s="12">
        <v>1</v>
      </c>
      <c r="AB15" s="12" t="s">
        <v>84</v>
      </c>
      <c r="AD15" s="12">
        <v>0.06</v>
      </c>
      <c r="AE15" s="12">
        <v>15</v>
      </c>
      <c r="AF15" s="12" t="s">
        <v>14</v>
      </c>
      <c r="AG15" s="12" t="s">
        <v>15</v>
      </c>
      <c r="AH15" s="12">
        <v>0.02</v>
      </c>
      <c r="AI15" s="12" t="s">
        <v>19</v>
      </c>
      <c r="AJ15" s="12">
        <v>5</v>
      </c>
      <c r="AK15" s="12">
        <v>8.2199999999999995E-2</v>
      </c>
      <c r="AL15" s="12">
        <v>0.12</v>
      </c>
      <c r="AM15" s="12">
        <v>7.4999999999999997E-2</v>
      </c>
      <c r="AN15" s="12">
        <v>0.02</v>
      </c>
      <c r="AO15" s="12" t="s">
        <v>55</v>
      </c>
      <c r="AP15" s="12">
        <v>0.02</v>
      </c>
      <c r="AQ15" s="12">
        <v>0.01</v>
      </c>
      <c r="AR15" s="12" t="s">
        <v>23</v>
      </c>
      <c r="AS15" s="12">
        <v>1</v>
      </c>
      <c r="AT15" s="12" t="b">
        <v>1</v>
      </c>
      <c r="AU15" s="12" t="b">
        <v>1</v>
      </c>
    </row>
    <row r="16" spans="1:47" s="12" customFormat="1" x14ac:dyDescent="0.25">
      <c r="A16" s="12" t="s">
        <v>67</v>
      </c>
      <c r="B16" s="12" t="b">
        <v>0</v>
      </c>
      <c r="C16" s="12" t="s">
        <v>67</v>
      </c>
      <c r="D16" s="12">
        <v>1</v>
      </c>
      <c r="E16" s="12" t="s">
        <v>63</v>
      </c>
      <c r="F16" s="12">
        <v>1.4999999999999999E-2</v>
      </c>
      <c r="G16" s="12">
        <v>0.02</v>
      </c>
      <c r="H16" s="12">
        <v>0</v>
      </c>
      <c r="I16" s="12">
        <v>0.02</v>
      </c>
      <c r="J16" s="12">
        <v>0</v>
      </c>
      <c r="K16" s="12">
        <v>0.9</v>
      </c>
      <c r="L16" s="12">
        <v>0.02</v>
      </c>
      <c r="M16" s="12">
        <v>0</v>
      </c>
      <c r="N16" s="12">
        <v>0.9</v>
      </c>
      <c r="O16" s="12">
        <v>0.01</v>
      </c>
      <c r="P16" s="12">
        <v>1E-3</v>
      </c>
      <c r="Q16" s="12">
        <v>0.02</v>
      </c>
      <c r="R16" s="12">
        <v>0</v>
      </c>
      <c r="S16" s="12">
        <v>1</v>
      </c>
      <c r="T16" s="12">
        <f t="shared" si="0"/>
        <v>7.4999999999999997E-3</v>
      </c>
      <c r="U16" s="12">
        <v>1E-3</v>
      </c>
      <c r="V16" s="12">
        <v>0.02</v>
      </c>
      <c r="W16" s="12">
        <v>0</v>
      </c>
      <c r="X16" s="12">
        <v>1</v>
      </c>
      <c r="Y16" s="12">
        <v>1</v>
      </c>
      <c r="Z16" s="12">
        <v>0.5</v>
      </c>
      <c r="AA16" s="12">
        <v>0.5</v>
      </c>
      <c r="AB16" s="12" t="s">
        <v>84</v>
      </c>
      <c r="AD16" s="12">
        <v>0.06</v>
      </c>
      <c r="AE16" s="12">
        <v>15</v>
      </c>
      <c r="AF16" s="12" t="s">
        <v>14</v>
      </c>
      <c r="AG16" s="12" t="s">
        <v>15</v>
      </c>
      <c r="AH16" s="12">
        <v>0.02</v>
      </c>
      <c r="AI16" s="12" t="s">
        <v>19</v>
      </c>
      <c r="AJ16" s="12">
        <v>5</v>
      </c>
      <c r="AK16" s="12">
        <v>8.2199999999999995E-2</v>
      </c>
      <c r="AL16" s="12">
        <v>0.12</v>
      </c>
      <c r="AM16" s="12">
        <v>7.4999999999999997E-2</v>
      </c>
      <c r="AN16" s="12">
        <v>0.02</v>
      </c>
      <c r="AO16" s="12" t="s">
        <v>55</v>
      </c>
      <c r="AP16" s="12">
        <v>0.02</v>
      </c>
      <c r="AQ16" s="12">
        <v>0.01</v>
      </c>
      <c r="AR16" s="12" t="s">
        <v>23</v>
      </c>
      <c r="AS16" s="12">
        <v>1</v>
      </c>
      <c r="AT16" s="12" t="b">
        <v>1</v>
      </c>
      <c r="AU16" s="12" t="b">
        <v>1</v>
      </c>
    </row>
    <row r="17" spans="1:47" s="12" customFormat="1" x14ac:dyDescent="0.25">
      <c r="A17" s="12" t="s">
        <v>66</v>
      </c>
      <c r="B17" s="12" t="b">
        <v>0</v>
      </c>
      <c r="C17" s="12" t="s">
        <v>66</v>
      </c>
      <c r="D17" s="12">
        <v>1</v>
      </c>
      <c r="E17" s="12" t="s">
        <v>63</v>
      </c>
      <c r="F17" s="12">
        <v>1.4999999999999999E-2</v>
      </c>
      <c r="G17" s="12">
        <v>0.02</v>
      </c>
      <c r="H17" s="12">
        <v>0</v>
      </c>
      <c r="I17" s="12">
        <v>0.02</v>
      </c>
      <c r="J17" s="12">
        <v>0</v>
      </c>
      <c r="K17" s="12">
        <v>0.9</v>
      </c>
      <c r="L17" s="12">
        <v>0.02</v>
      </c>
      <c r="M17" s="12">
        <v>0</v>
      </c>
      <c r="N17" s="12">
        <v>0.9</v>
      </c>
      <c r="O17" s="12">
        <v>0.01</v>
      </c>
      <c r="P17" s="12">
        <v>1E-3</v>
      </c>
      <c r="Q17" s="12">
        <v>0.02</v>
      </c>
      <c r="R17" s="12">
        <v>0</v>
      </c>
      <c r="S17" s="12">
        <v>1</v>
      </c>
      <c r="T17" s="12">
        <f t="shared" si="0"/>
        <v>7.4999999999999997E-3</v>
      </c>
      <c r="U17" s="12">
        <v>1E-3</v>
      </c>
      <c r="V17" s="12">
        <v>0.02</v>
      </c>
      <c r="W17" s="12">
        <v>0</v>
      </c>
      <c r="X17" s="12">
        <v>1</v>
      </c>
      <c r="Y17" s="12">
        <v>2</v>
      </c>
      <c r="Z17" s="12">
        <v>0.5</v>
      </c>
      <c r="AA17" s="12">
        <v>0.5</v>
      </c>
      <c r="AB17" s="12" t="s">
        <v>84</v>
      </c>
      <c r="AD17" s="12">
        <v>0.06</v>
      </c>
      <c r="AE17" s="12">
        <v>15</v>
      </c>
      <c r="AF17" s="12" t="s">
        <v>14</v>
      </c>
      <c r="AG17" s="12" t="s">
        <v>15</v>
      </c>
      <c r="AH17" s="12">
        <v>0.02</v>
      </c>
      <c r="AI17" s="12" t="s">
        <v>19</v>
      </c>
      <c r="AJ17" s="12">
        <v>5</v>
      </c>
      <c r="AK17" s="12">
        <v>8.2199999999999995E-2</v>
      </c>
      <c r="AL17" s="12">
        <v>0.12</v>
      </c>
      <c r="AM17" s="12">
        <v>7.4999999999999997E-2</v>
      </c>
      <c r="AN17" s="12">
        <v>0.02</v>
      </c>
      <c r="AO17" s="12" t="s">
        <v>55</v>
      </c>
      <c r="AP17" s="12">
        <v>0.02</v>
      </c>
      <c r="AQ17" s="12">
        <v>0.01</v>
      </c>
      <c r="AR17" s="12" t="s">
        <v>23</v>
      </c>
      <c r="AS17" s="12">
        <v>1</v>
      </c>
      <c r="AT17" s="12" t="b">
        <v>1</v>
      </c>
      <c r="AU17" s="12" t="b">
        <v>1</v>
      </c>
    </row>
    <row r="18" spans="1:47" s="12" customFormat="1" x14ac:dyDescent="0.25">
      <c r="A18" s="12" t="s">
        <v>90</v>
      </c>
      <c r="B18" s="12" t="b">
        <v>0</v>
      </c>
      <c r="C18" s="12" t="s">
        <v>67</v>
      </c>
      <c r="D18" s="12">
        <v>1</v>
      </c>
      <c r="E18" s="12" t="s">
        <v>63</v>
      </c>
      <c r="F18" s="12">
        <v>1.4999999999999999E-2</v>
      </c>
      <c r="G18" s="12">
        <v>0.02</v>
      </c>
      <c r="H18" s="12">
        <v>0</v>
      </c>
      <c r="I18" s="12">
        <v>0.02</v>
      </c>
      <c r="J18" s="12">
        <v>0</v>
      </c>
      <c r="K18" s="12">
        <v>0.9</v>
      </c>
      <c r="L18" s="12">
        <v>0.02</v>
      </c>
      <c r="M18" s="12">
        <v>0</v>
      </c>
      <c r="N18" s="12">
        <v>0.9</v>
      </c>
      <c r="O18" s="12">
        <v>0.01</v>
      </c>
      <c r="P18" s="12">
        <v>1E-3</v>
      </c>
      <c r="Q18" s="12">
        <v>0.02</v>
      </c>
      <c r="R18" s="12">
        <v>0</v>
      </c>
      <c r="S18" s="12">
        <v>1</v>
      </c>
      <c r="T18" s="12">
        <f t="shared" si="0"/>
        <v>7.4999999999999997E-3</v>
      </c>
      <c r="U18" s="12">
        <v>1E-3</v>
      </c>
      <c r="V18" s="12">
        <v>0.02</v>
      </c>
      <c r="W18" s="12">
        <v>0</v>
      </c>
      <c r="X18" s="12">
        <v>1</v>
      </c>
      <c r="Y18" s="12">
        <v>1</v>
      </c>
      <c r="Z18" s="12">
        <v>0.5</v>
      </c>
      <c r="AA18" s="12">
        <v>0.5</v>
      </c>
      <c r="AB18" s="12" t="s">
        <v>84</v>
      </c>
      <c r="AD18" s="12">
        <v>0.06</v>
      </c>
      <c r="AE18" s="12">
        <v>15</v>
      </c>
      <c r="AF18" s="12" t="s">
        <v>14</v>
      </c>
      <c r="AG18" s="12" t="s">
        <v>15</v>
      </c>
      <c r="AH18" s="12">
        <v>0.02</v>
      </c>
      <c r="AI18" s="12" t="s">
        <v>19</v>
      </c>
      <c r="AJ18" s="12">
        <v>5</v>
      </c>
      <c r="AK18" s="12">
        <v>8.2199999999999995E-2</v>
      </c>
      <c r="AL18" s="12">
        <v>0.12</v>
      </c>
      <c r="AM18" s="12">
        <v>7.4999999999999997E-2</v>
      </c>
      <c r="AN18" s="12">
        <v>0.02</v>
      </c>
      <c r="AO18" s="12" t="s">
        <v>55</v>
      </c>
      <c r="AP18" s="12">
        <v>0.02</v>
      </c>
      <c r="AQ18" s="12">
        <v>0.01</v>
      </c>
      <c r="AR18" s="12" t="s">
        <v>23</v>
      </c>
      <c r="AS18" s="12">
        <v>1</v>
      </c>
      <c r="AT18" s="12" t="b">
        <v>1</v>
      </c>
      <c r="AU18" s="12" t="b">
        <v>1</v>
      </c>
    </row>
    <row r="19" spans="1:47" s="12" customFormat="1" x14ac:dyDescent="0.25">
      <c r="A19" s="12" t="s">
        <v>91</v>
      </c>
      <c r="B19" s="12" t="b">
        <v>0</v>
      </c>
      <c r="C19" s="12" t="s">
        <v>66</v>
      </c>
      <c r="D19" s="12">
        <v>1</v>
      </c>
      <c r="E19" s="12" t="s">
        <v>63</v>
      </c>
      <c r="F19" s="12">
        <v>1.4999999999999999E-2</v>
      </c>
      <c r="G19" s="12">
        <v>0.02</v>
      </c>
      <c r="H19" s="12">
        <v>0</v>
      </c>
      <c r="I19" s="12">
        <v>0.02</v>
      </c>
      <c r="J19" s="12">
        <v>0</v>
      </c>
      <c r="K19" s="12">
        <v>0.9</v>
      </c>
      <c r="L19" s="12">
        <v>0.02</v>
      </c>
      <c r="M19" s="12">
        <v>0</v>
      </c>
      <c r="N19" s="12">
        <v>0.9</v>
      </c>
      <c r="O19" s="12">
        <v>0.01</v>
      </c>
      <c r="P19" s="12">
        <v>1E-3</v>
      </c>
      <c r="Q19" s="12">
        <v>0.02</v>
      </c>
      <c r="R19" s="12">
        <v>0</v>
      </c>
      <c r="S19" s="12">
        <v>1</v>
      </c>
      <c r="T19" s="12">
        <f t="shared" si="0"/>
        <v>7.4999999999999997E-3</v>
      </c>
      <c r="U19" s="12">
        <v>1E-3</v>
      </c>
      <c r="V19" s="12">
        <v>0.02</v>
      </c>
      <c r="W19" s="12">
        <v>0</v>
      </c>
      <c r="X19" s="12">
        <v>1</v>
      </c>
      <c r="Y19" s="12">
        <v>2</v>
      </c>
      <c r="Z19" s="12">
        <v>0.5</v>
      </c>
      <c r="AA19" s="12">
        <v>0.5</v>
      </c>
      <c r="AB19" s="12" t="s">
        <v>84</v>
      </c>
      <c r="AD19" s="12">
        <v>0.06</v>
      </c>
      <c r="AE19" s="12">
        <v>15</v>
      </c>
      <c r="AF19" s="12" t="s">
        <v>14</v>
      </c>
      <c r="AG19" s="12" t="s">
        <v>15</v>
      </c>
      <c r="AH19" s="12">
        <v>0.02</v>
      </c>
      <c r="AI19" s="12" t="s">
        <v>19</v>
      </c>
      <c r="AJ19" s="12">
        <v>5</v>
      </c>
      <c r="AK19" s="12">
        <v>8.2199999999999995E-2</v>
      </c>
      <c r="AL19" s="12">
        <v>0.12</v>
      </c>
      <c r="AM19" s="12">
        <v>7.4999999999999997E-2</v>
      </c>
      <c r="AN19" s="12">
        <v>0.02</v>
      </c>
      <c r="AO19" s="12" t="s">
        <v>55</v>
      </c>
      <c r="AP19" s="12">
        <v>0.02</v>
      </c>
      <c r="AQ19" s="12">
        <v>0.01</v>
      </c>
      <c r="AR19" s="12" t="s">
        <v>23</v>
      </c>
      <c r="AS19" s="12">
        <v>1</v>
      </c>
      <c r="AT19" s="12" t="b">
        <v>1</v>
      </c>
      <c r="AU19" s="12" t="b">
        <v>1</v>
      </c>
    </row>
    <row r="20" spans="1:47" x14ac:dyDescent="0.25">
      <c r="AP20" s="12"/>
      <c r="AQ20" s="12"/>
    </row>
    <row r="21" spans="1:47" s="12" customFormat="1" x14ac:dyDescent="0.25">
      <c r="A21" s="12" t="s">
        <v>85</v>
      </c>
      <c r="B21" s="12" t="b">
        <v>0</v>
      </c>
      <c r="C21" s="12" t="s">
        <v>56</v>
      </c>
      <c r="D21" s="12">
        <v>1</v>
      </c>
      <c r="E21" s="12" t="s">
        <v>55</v>
      </c>
      <c r="F21" s="12">
        <v>1.4999999999999999E-2</v>
      </c>
      <c r="G21" s="12">
        <v>0.02</v>
      </c>
      <c r="H21" s="12">
        <v>0</v>
      </c>
      <c r="I21" s="12">
        <v>0.02</v>
      </c>
      <c r="J21" s="12">
        <v>0</v>
      </c>
      <c r="K21" s="12">
        <v>0.9</v>
      </c>
      <c r="L21" s="12">
        <v>0.02</v>
      </c>
      <c r="M21" s="12">
        <v>0</v>
      </c>
      <c r="N21" s="12">
        <v>0.9</v>
      </c>
      <c r="O21" s="12">
        <v>0.01</v>
      </c>
      <c r="P21" s="12">
        <v>1E-3</v>
      </c>
      <c r="Q21" s="12">
        <v>0.02</v>
      </c>
      <c r="R21" s="12">
        <v>0</v>
      </c>
      <c r="S21" s="12">
        <v>1</v>
      </c>
      <c r="T21" s="12">
        <f t="shared" si="0"/>
        <v>7.4999999999999997E-3</v>
      </c>
      <c r="U21" s="12">
        <v>1E-3</v>
      </c>
      <c r="V21" s="12">
        <v>0.02</v>
      </c>
      <c r="W21" s="12">
        <v>0</v>
      </c>
      <c r="X21" s="12">
        <v>1</v>
      </c>
      <c r="Y21" s="12">
        <v>1</v>
      </c>
      <c r="AB21" s="12" t="s">
        <v>87</v>
      </c>
      <c r="AC21" s="12">
        <v>0.02</v>
      </c>
      <c r="AD21" s="12">
        <v>0.06</v>
      </c>
      <c r="AE21" s="12">
        <v>15</v>
      </c>
      <c r="AF21" s="12" t="s">
        <v>14</v>
      </c>
      <c r="AG21" s="12" t="s">
        <v>15</v>
      </c>
      <c r="AH21" s="12">
        <v>0.02</v>
      </c>
      <c r="AI21" s="12" t="s">
        <v>19</v>
      </c>
      <c r="AJ21" s="12">
        <v>5</v>
      </c>
      <c r="AK21" s="12">
        <v>8.2199999999999995E-2</v>
      </c>
      <c r="AL21" s="12">
        <v>0.12</v>
      </c>
      <c r="AM21" s="12">
        <v>7.4999999999999997E-2</v>
      </c>
      <c r="AN21" s="12">
        <v>0.02</v>
      </c>
      <c r="AO21" s="12" t="s">
        <v>55</v>
      </c>
      <c r="AP21" s="12">
        <v>0.02</v>
      </c>
      <c r="AQ21" s="12">
        <v>0.01</v>
      </c>
      <c r="AR21" s="12" t="s">
        <v>23</v>
      </c>
      <c r="AS21" s="12">
        <v>1</v>
      </c>
      <c r="AT21" s="12" t="b">
        <v>1</v>
      </c>
      <c r="AU21" s="12" t="b">
        <v>1</v>
      </c>
    </row>
    <row r="22" spans="1:47" s="12" customFormat="1" x14ac:dyDescent="0.25"/>
    <row r="23" spans="1:47" s="12" customFormat="1" x14ac:dyDescent="0.25">
      <c r="A23" s="12" t="s">
        <v>97</v>
      </c>
      <c r="B23" s="12" t="b">
        <v>0</v>
      </c>
      <c r="C23" s="12" t="s">
        <v>82</v>
      </c>
      <c r="D23" s="12">
        <v>1</v>
      </c>
      <c r="E23" s="12" t="s">
        <v>98</v>
      </c>
      <c r="F23" s="12">
        <v>1.4999999999999999E-2</v>
      </c>
      <c r="G23" s="12">
        <v>0.02</v>
      </c>
      <c r="H23" s="12">
        <v>0</v>
      </c>
      <c r="I23" s="12">
        <v>0.04</v>
      </c>
      <c r="J23" s="12">
        <v>0</v>
      </c>
      <c r="K23" s="12">
        <v>0.9</v>
      </c>
      <c r="L23" s="12">
        <v>0.02</v>
      </c>
      <c r="M23" s="12">
        <v>0</v>
      </c>
      <c r="N23" s="12">
        <v>0.9</v>
      </c>
      <c r="O23" s="12">
        <v>0.01</v>
      </c>
      <c r="P23" s="12">
        <v>1E-3</v>
      </c>
      <c r="Q23" s="12">
        <v>0.02</v>
      </c>
      <c r="R23" s="12">
        <v>0</v>
      </c>
      <c r="S23" s="12">
        <v>1</v>
      </c>
      <c r="T23" s="12">
        <f t="shared" si="0"/>
        <v>7.4999999999999997E-3</v>
      </c>
      <c r="U23" s="12">
        <v>1E-3</v>
      </c>
      <c r="V23" s="12">
        <v>0.02</v>
      </c>
      <c r="W23" s="12">
        <v>0</v>
      </c>
      <c r="X23" s="12">
        <v>1</v>
      </c>
      <c r="Y23" s="12">
        <v>1</v>
      </c>
      <c r="AB23" s="12" t="s">
        <v>84</v>
      </c>
      <c r="AD23" s="12">
        <v>0.06</v>
      </c>
      <c r="AE23" s="12">
        <v>15</v>
      </c>
      <c r="AF23" s="12" t="s">
        <v>14</v>
      </c>
      <c r="AG23" s="12" t="s">
        <v>15</v>
      </c>
      <c r="AH23" s="12">
        <v>0.02</v>
      </c>
      <c r="AI23" s="12" t="s">
        <v>19</v>
      </c>
      <c r="AJ23" s="12">
        <v>5</v>
      </c>
      <c r="AK23" s="12">
        <v>8.2199999999999995E-2</v>
      </c>
      <c r="AL23" s="12">
        <v>0.12</v>
      </c>
      <c r="AM23" s="12">
        <v>7.4999999999999997E-2</v>
      </c>
      <c r="AN23" s="12">
        <v>0.02</v>
      </c>
      <c r="AO23" s="12" t="s">
        <v>96</v>
      </c>
      <c r="AP23" s="12">
        <v>0.02</v>
      </c>
      <c r="AQ23" s="12">
        <v>0.01</v>
      </c>
      <c r="AR23" s="12" t="s">
        <v>23</v>
      </c>
      <c r="AS23" s="12">
        <v>1</v>
      </c>
      <c r="AT23" s="12" t="b">
        <v>1</v>
      </c>
      <c r="AU23" s="12" t="b">
        <v>1</v>
      </c>
    </row>
    <row r="24" spans="1:47" s="12" customFormat="1" x14ac:dyDescent="0.25">
      <c r="A24" s="12" t="s">
        <v>94</v>
      </c>
      <c r="B24" s="12" t="b">
        <v>0</v>
      </c>
      <c r="C24" s="12" t="s">
        <v>62</v>
      </c>
      <c r="D24" s="12">
        <v>1</v>
      </c>
      <c r="E24" s="12" t="s">
        <v>58</v>
      </c>
      <c r="F24" s="12">
        <v>1.4999999999999999E-2</v>
      </c>
      <c r="G24" s="12">
        <v>0.02</v>
      </c>
      <c r="H24" s="12">
        <v>0</v>
      </c>
      <c r="I24" s="12">
        <v>0.04</v>
      </c>
      <c r="J24" s="12">
        <v>0</v>
      </c>
      <c r="K24" s="12">
        <v>0.9</v>
      </c>
      <c r="L24" s="12">
        <v>0.02</v>
      </c>
      <c r="M24" s="12">
        <v>0</v>
      </c>
      <c r="N24" s="12">
        <v>0.9</v>
      </c>
      <c r="O24" s="12">
        <v>0.01</v>
      </c>
      <c r="P24" s="12">
        <v>1E-3</v>
      </c>
      <c r="Q24" s="12">
        <v>0.02</v>
      </c>
      <c r="R24" s="12">
        <v>0</v>
      </c>
      <c r="S24" s="12">
        <v>1</v>
      </c>
      <c r="T24" s="12">
        <f t="shared" si="0"/>
        <v>7.4999999999999997E-3</v>
      </c>
      <c r="U24" s="12">
        <v>1E-3</v>
      </c>
      <c r="V24" s="12">
        <v>0.02</v>
      </c>
      <c r="W24" s="12">
        <v>0</v>
      </c>
      <c r="X24" s="12">
        <v>1</v>
      </c>
      <c r="Y24" s="12">
        <v>1</v>
      </c>
      <c r="AB24" s="12" t="s">
        <v>84</v>
      </c>
      <c r="AD24" s="12">
        <v>0.06</v>
      </c>
      <c r="AE24" s="12">
        <v>15</v>
      </c>
      <c r="AF24" s="12" t="s">
        <v>14</v>
      </c>
      <c r="AG24" s="12" t="s">
        <v>15</v>
      </c>
      <c r="AH24" s="12">
        <v>0.02</v>
      </c>
      <c r="AI24" s="12" t="s">
        <v>19</v>
      </c>
      <c r="AJ24" s="12">
        <v>5</v>
      </c>
      <c r="AK24" s="12">
        <v>8.2199999999999995E-2</v>
      </c>
      <c r="AL24" s="12">
        <v>0.12</v>
      </c>
      <c r="AM24" s="12">
        <v>7.4999999999999997E-2</v>
      </c>
      <c r="AN24" s="12">
        <v>0.02</v>
      </c>
      <c r="AO24" s="12" t="s">
        <v>96</v>
      </c>
      <c r="AP24" s="12">
        <v>0.02</v>
      </c>
      <c r="AQ24" s="12">
        <v>0.01</v>
      </c>
      <c r="AR24" s="12" t="s">
        <v>23</v>
      </c>
      <c r="AS24" s="12">
        <v>1</v>
      </c>
      <c r="AT24" s="12" t="b">
        <v>1</v>
      </c>
      <c r="AU24" s="12" t="b">
        <v>1</v>
      </c>
    </row>
    <row r="26" spans="1:47" s="12" customFormat="1" x14ac:dyDescent="0.25">
      <c r="A26" s="12" t="s">
        <v>75</v>
      </c>
      <c r="B26" s="12" t="b">
        <v>0</v>
      </c>
      <c r="C26" s="12" t="s">
        <v>56</v>
      </c>
      <c r="D26" s="12">
        <v>2</v>
      </c>
      <c r="E26" s="12" t="s">
        <v>55</v>
      </c>
      <c r="F26" s="12">
        <v>0.02</v>
      </c>
      <c r="G26" s="12">
        <v>0.02</v>
      </c>
      <c r="H26" s="12">
        <v>0</v>
      </c>
      <c r="I26" s="12">
        <v>0.02</v>
      </c>
      <c r="J26" s="12">
        <v>0</v>
      </c>
      <c r="K26" s="12">
        <v>0.9</v>
      </c>
      <c r="L26" s="12">
        <v>0.02</v>
      </c>
      <c r="M26" s="12">
        <v>0</v>
      </c>
      <c r="N26" s="12">
        <v>0.9</v>
      </c>
      <c r="O26" s="12">
        <v>0.01</v>
      </c>
      <c r="P26" s="12">
        <v>1E-3</v>
      </c>
      <c r="Q26" s="12">
        <v>0.02</v>
      </c>
      <c r="R26" s="12">
        <v>0</v>
      </c>
      <c r="S26" s="12">
        <v>1</v>
      </c>
      <c r="T26" s="12">
        <f t="shared" ref="T26:T32" si="1">0.15/20</f>
        <v>7.4999999999999997E-3</v>
      </c>
      <c r="U26" s="12">
        <v>1E-3</v>
      </c>
      <c r="V26" s="12">
        <v>0.02</v>
      </c>
      <c r="W26" s="12">
        <v>0</v>
      </c>
      <c r="X26" s="12">
        <v>1</v>
      </c>
      <c r="Y26" s="12">
        <v>1</v>
      </c>
      <c r="AD26" s="12">
        <v>0.06</v>
      </c>
      <c r="AE26" s="12">
        <v>15</v>
      </c>
      <c r="AF26" s="12" t="s">
        <v>14</v>
      </c>
      <c r="AG26" s="12" t="s">
        <v>15</v>
      </c>
      <c r="AH26" s="12">
        <v>0.02</v>
      </c>
      <c r="AI26" s="12" t="s">
        <v>19</v>
      </c>
      <c r="AJ26" s="12">
        <v>5</v>
      </c>
      <c r="AK26" s="13">
        <v>6.7199999999999996E-2</v>
      </c>
      <c r="AL26" s="12">
        <v>0.12</v>
      </c>
      <c r="AM26" s="12">
        <v>7.4999999999999997E-2</v>
      </c>
      <c r="AN26" s="12">
        <v>0.02</v>
      </c>
      <c r="AO26" s="12" t="s">
        <v>55</v>
      </c>
      <c r="AP26" s="12">
        <v>0.02</v>
      </c>
      <c r="AQ26" s="12">
        <v>0.01</v>
      </c>
      <c r="AR26" s="12" t="s">
        <v>23</v>
      </c>
      <c r="AS26" s="12">
        <v>1</v>
      </c>
      <c r="AT26" s="12" t="b">
        <v>1</v>
      </c>
      <c r="AU26" s="12" t="b">
        <v>1</v>
      </c>
    </row>
    <row r="27" spans="1:47" s="12" customFormat="1" x14ac:dyDescent="0.25">
      <c r="A27" s="12" t="s">
        <v>76</v>
      </c>
      <c r="B27" s="12" t="b">
        <v>0</v>
      </c>
      <c r="C27" s="12" t="s">
        <v>61</v>
      </c>
      <c r="D27" s="12">
        <v>2</v>
      </c>
      <c r="E27" s="12" t="s">
        <v>57</v>
      </c>
      <c r="F27" s="12">
        <v>0.02</v>
      </c>
      <c r="G27" s="12">
        <v>0.02</v>
      </c>
      <c r="H27" s="12">
        <v>0</v>
      </c>
      <c r="I27" s="12">
        <v>0.02</v>
      </c>
      <c r="J27" s="12">
        <v>0</v>
      </c>
      <c r="K27" s="12">
        <v>0.9</v>
      </c>
      <c r="L27" s="12">
        <v>0.02</v>
      </c>
      <c r="M27" s="12">
        <v>0</v>
      </c>
      <c r="N27" s="12">
        <v>0.9</v>
      </c>
      <c r="O27" s="12">
        <v>0.01</v>
      </c>
      <c r="P27" s="12">
        <v>1E-3</v>
      </c>
      <c r="Q27" s="12">
        <v>0.02</v>
      </c>
      <c r="R27" s="12">
        <v>0</v>
      </c>
      <c r="S27" s="12">
        <v>1</v>
      </c>
      <c r="T27" s="12">
        <f t="shared" si="1"/>
        <v>7.4999999999999997E-3</v>
      </c>
      <c r="U27" s="12">
        <v>1E-3</v>
      </c>
      <c r="V27" s="12">
        <v>0.02</v>
      </c>
      <c r="W27" s="12">
        <v>0</v>
      </c>
      <c r="X27" s="12">
        <v>1</v>
      </c>
      <c r="Y27" s="12">
        <v>1</v>
      </c>
      <c r="AD27" s="12">
        <v>0.06</v>
      </c>
      <c r="AE27" s="12">
        <v>15</v>
      </c>
      <c r="AF27" s="12" t="s">
        <v>14</v>
      </c>
      <c r="AG27" s="12" t="s">
        <v>15</v>
      </c>
      <c r="AH27" s="12">
        <v>0.02</v>
      </c>
      <c r="AI27" s="12" t="s">
        <v>19</v>
      </c>
      <c r="AJ27" s="12">
        <v>5</v>
      </c>
      <c r="AK27" s="13">
        <v>6.7199999999999996E-2</v>
      </c>
      <c r="AL27" s="12">
        <v>0.12</v>
      </c>
      <c r="AM27" s="12">
        <v>7.4999999999999997E-2</v>
      </c>
      <c r="AN27" s="12">
        <v>0.02</v>
      </c>
      <c r="AO27" s="12" t="s">
        <v>55</v>
      </c>
      <c r="AP27" s="12">
        <v>0.02</v>
      </c>
      <c r="AQ27" s="12">
        <v>0.01</v>
      </c>
      <c r="AR27" s="12" t="s">
        <v>23</v>
      </c>
      <c r="AS27" s="12">
        <v>1</v>
      </c>
      <c r="AT27" s="12" t="b">
        <v>1</v>
      </c>
      <c r="AU27" s="12" t="b">
        <v>1</v>
      </c>
    </row>
    <row r="28" spans="1:47" s="12" customFormat="1" x14ac:dyDescent="0.25">
      <c r="A28" s="12" t="s">
        <v>77</v>
      </c>
      <c r="B28" s="12" t="b">
        <v>0</v>
      </c>
      <c r="C28" s="12" t="s">
        <v>62</v>
      </c>
      <c r="D28" s="12">
        <v>2</v>
      </c>
      <c r="E28" s="12" t="s">
        <v>58</v>
      </c>
      <c r="F28" s="12">
        <v>0.02</v>
      </c>
      <c r="G28" s="12">
        <v>0.02</v>
      </c>
      <c r="H28" s="12">
        <v>0</v>
      </c>
      <c r="I28" s="12">
        <v>0.02</v>
      </c>
      <c r="J28" s="12">
        <v>0</v>
      </c>
      <c r="K28" s="12">
        <v>0.9</v>
      </c>
      <c r="L28" s="12">
        <v>0.02</v>
      </c>
      <c r="M28" s="12">
        <v>0</v>
      </c>
      <c r="N28" s="12">
        <v>0.9</v>
      </c>
      <c r="O28" s="12">
        <v>0.01</v>
      </c>
      <c r="P28" s="12">
        <v>1E-3</v>
      </c>
      <c r="Q28" s="12">
        <v>0.02</v>
      </c>
      <c r="R28" s="12">
        <v>0</v>
      </c>
      <c r="S28" s="12">
        <v>1</v>
      </c>
      <c r="T28" s="12">
        <f t="shared" si="1"/>
        <v>7.4999999999999997E-3</v>
      </c>
      <c r="U28" s="12">
        <v>1E-3</v>
      </c>
      <c r="V28" s="12">
        <v>0.02</v>
      </c>
      <c r="W28" s="12">
        <v>0</v>
      </c>
      <c r="X28" s="12">
        <v>1</v>
      </c>
      <c r="Y28" s="12">
        <v>1</v>
      </c>
      <c r="AD28" s="12">
        <v>0.06</v>
      </c>
      <c r="AE28" s="12">
        <v>15</v>
      </c>
      <c r="AF28" s="12" t="s">
        <v>14</v>
      </c>
      <c r="AG28" s="12" t="s">
        <v>15</v>
      </c>
      <c r="AH28" s="12">
        <v>0.02</v>
      </c>
      <c r="AI28" s="12" t="s">
        <v>19</v>
      </c>
      <c r="AJ28" s="12">
        <v>5</v>
      </c>
      <c r="AK28" s="13">
        <v>6.7199999999999996E-2</v>
      </c>
      <c r="AL28" s="12">
        <v>0.12</v>
      </c>
      <c r="AM28" s="12">
        <v>7.4999999999999997E-2</v>
      </c>
      <c r="AN28" s="12">
        <v>0.02</v>
      </c>
      <c r="AO28" s="12" t="s">
        <v>55</v>
      </c>
      <c r="AP28" s="12">
        <v>0.02</v>
      </c>
      <c r="AQ28" s="12">
        <v>0.01</v>
      </c>
      <c r="AR28" s="12" t="s">
        <v>23</v>
      </c>
      <c r="AS28" s="12">
        <v>1</v>
      </c>
      <c r="AT28" s="12" t="b">
        <v>1</v>
      </c>
      <c r="AU28" s="12" t="b">
        <v>1</v>
      </c>
    </row>
    <row r="29" spans="1:47" s="12" customFormat="1" x14ac:dyDescent="0.25">
      <c r="A29" s="12" t="s">
        <v>78</v>
      </c>
      <c r="B29" s="12" t="b">
        <v>0</v>
      </c>
      <c r="C29" s="12" t="s">
        <v>64</v>
      </c>
      <c r="D29" s="12">
        <v>2</v>
      </c>
      <c r="E29" s="12" t="s">
        <v>59</v>
      </c>
      <c r="F29" s="12">
        <v>0.02</v>
      </c>
      <c r="G29" s="12">
        <v>0.02</v>
      </c>
      <c r="H29" s="12">
        <v>0</v>
      </c>
      <c r="I29" s="12">
        <v>0.02</v>
      </c>
      <c r="J29" s="12">
        <v>0</v>
      </c>
      <c r="K29" s="12">
        <v>0.9</v>
      </c>
      <c r="L29" s="12">
        <v>0.02</v>
      </c>
      <c r="M29" s="12">
        <v>0</v>
      </c>
      <c r="N29" s="12">
        <v>0.9</v>
      </c>
      <c r="O29" s="12">
        <v>0.01</v>
      </c>
      <c r="P29" s="12">
        <v>1E-3</v>
      </c>
      <c r="Q29" s="12">
        <v>0.02</v>
      </c>
      <c r="R29" s="12">
        <v>0</v>
      </c>
      <c r="S29" s="12">
        <v>1</v>
      </c>
      <c r="T29" s="12">
        <f t="shared" si="1"/>
        <v>7.4999999999999997E-3</v>
      </c>
      <c r="U29" s="12">
        <v>1E-3</v>
      </c>
      <c r="V29" s="12">
        <v>0.02</v>
      </c>
      <c r="W29" s="12">
        <v>0</v>
      </c>
      <c r="X29" s="12">
        <v>1</v>
      </c>
      <c r="Y29" s="12">
        <v>1</v>
      </c>
      <c r="AD29" s="12">
        <v>0.06</v>
      </c>
      <c r="AE29" s="12">
        <v>15</v>
      </c>
      <c r="AF29" s="12" t="s">
        <v>14</v>
      </c>
      <c r="AG29" s="12" t="s">
        <v>15</v>
      </c>
      <c r="AH29" s="12">
        <v>0.02</v>
      </c>
      <c r="AI29" s="12" t="s">
        <v>19</v>
      </c>
      <c r="AJ29" s="12">
        <v>5</v>
      </c>
      <c r="AK29" s="13">
        <v>6.7199999999999996E-2</v>
      </c>
      <c r="AL29" s="12">
        <v>0.12</v>
      </c>
      <c r="AM29" s="12">
        <v>7.4999999999999997E-2</v>
      </c>
      <c r="AN29" s="12">
        <v>0.02</v>
      </c>
      <c r="AO29" s="12" t="s">
        <v>55</v>
      </c>
      <c r="AP29" s="12">
        <v>0.02</v>
      </c>
      <c r="AQ29" s="12">
        <v>0.01</v>
      </c>
      <c r="AR29" s="12" t="s">
        <v>23</v>
      </c>
      <c r="AS29" s="12">
        <v>1</v>
      </c>
      <c r="AT29" s="12" t="b">
        <v>1</v>
      </c>
      <c r="AU29" s="12" t="b">
        <v>1</v>
      </c>
    </row>
    <row r="30" spans="1:47" s="12" customFormat="1" x14ac:dyDescent="0.25">
      <c r="A30" s="12" t="s">
        <v>79</v>
      </c>
      <c r="B30" s="12" t="b">
        <v>0</v>
      </c>
      <c r="C30" s="12" t="s">
        <v>65</v>
      </c>
      <c r="D30" s="12">
        <v>2</v>
      </c>
      <c r="E30" s="12" t="s">
        <v>60</v>
      </c>
      <c r="F30" s="12">
        <v>0.02</v>
      </c>
      <c r="G30" s="12">
        <v>0.02</v>
      </c>
      <c r="H30" s="12">
        <v>0</v>
      </c>
      <c r="I30" s="12">
        <v>0.02</v>
      </c>
      <c r="J30" s="12">
        <v>0</v>
      </c>
      <c r="K30" s="12">
        <v>0.9</v>
      </c>
      <c r="L30" s="12">
        <v>0.02</v>
      </c>
      <c r="M30" s="12">
        <v>0</v>
      </c>
      <c r="N30" s="12">
        <v>0.9</v>
      </c>
      <c r="O30" s="12">
        <v>0.01</v>
      </c>
      <c r="P30" s="12">
        <v>1E-3</v>
      </c>
      <c r="Q30" s="12">
        <v>0.02</v>
      </c>
      <c r="R30" s="12">
        <v>0</v>
      </c>
      <c r="S30" s="12">
        <v>1</v>
      </c>
      <c r="T30" s="12">
        <f t="shared" si="1"/>
        <v>7.4999999999999997E-3</v>
      </c>
      <c r="U30" s="12">
        <v>1E-3</v>
      </c>
      <c r="V30" s="12">
        <v>0.02</v>
      </c>
      <c r="W30" s="12">
        <v>0</v>
      </c>
      <c r="X30" s="12">
        <v>1</v>
      </c>
      <c r="Y30" s="12">
        <v>1</v>
      </c>
      <c r="AD30" s="12">
        <v>0.06</v>
      </c>
      <c r="AE30" s="12">
        <v>15</v>
      </c>
      <c r="AF30" s="12" t="s">
        <v>14</v>
      </c>
      <c r="AG30" s="12" t="s">
        <v>15</v>
      </c>
      <c r="AH30" s="12">
        <v>0.02</v>
      </c>
      <c r="AI30" s="12" t="s">
        <v>19</v>
      </c>
      <c r="AJ30" s="12">
        <v>5</v>
      </c>
      <c r="AK30" s="13">
        <v>6.7199999999999996E-2</v>
      </c>
      <c r="AL30" s="12">
        <v>0.12</v>
      </c>
      <c r="AM30" s="12">
        <v>7.4999999999999997E-2</v>
      </c>
      <c r="AN30" s="12">
        <v>0.02</v>
      </c>
      <c r="AO30" s="12" t="s">
        <v>55</v>
      </c>
      <c r="AP30" s="12">
        <v>0.02</v>
      </c>
      <c r="AQ30" s="12">
        <v>0.01</v>
      </c>
      <c r="AR30" s="12" t="s">
        <v>23</v>
      </c>
      <c r="AS30" s="12">
        <v>1</v>
      </c>
      <c r="AT30" s="12" t="b">
        <v>1</v>
      </c>
      <c r="AU30" s="12" t="b">
        <v>1</v>
      </c>
    </row>
    <row r="31" spans="1:47" s="12" customFormat="1" x14ac:dyDescent="0.25">
      <c r="A31" s="12" t="s">
        <v>80</v>
      </c>
      <c r="B31" s="12" t="b">
        <v>0</v>
      </c>
      <c r="C31" s="12" t="s">
        <v>67</v>
      </c>
      <c r="D31" s="12">
        <v>2</v>
      </c>
      <c r="E31" s="12" t="s">
        <v>63</v>
      </c>
      <c r="F31" s="12">
        <v>0.02</v>
      </c>
      <c r="G31" s="12">
        <v>0.02</v>
      </c>
      <c r="H31" s="12">
        <v>0</v>
      </c>
      <c r="I31" s="12">
        <v>0.02</v>
      </c>
      <c r="J31" s="12">
        <v>0</v>
      </c>
      <c r="K31" s="12">
        <v>0.9</v>
      </c>
      <c r="L31" s="12">
        <v>0.02</v>
      </c>
      <c r="M31" s="12">
        <v>0</v>
      </c>
      <c r="N31" s="12">
        <v>0.9</v>
      </c>
      <c r="O31" s="12">
        <v>0.01</v>
      </c>
      <c r="P31" s="12">
        <v>1E-3</v>
      </c>
      <c r="Q31" s="12">
        <v>0.02</v>
      </c>
      <c r="R31" s="12">
        <v>0</v>
      </c>
      <c r="S31" s="12">
        <v>1</v>
      </c>
      <c r="T31" s="12">
        <f t="shared" si="1"/>
        <v>7.4999999999999997E-3</v>
      </c>
      <c r="U31" s="12">
        <v>1E-3</v>
      </c>
      <c r="V31" s="12">
        <v>0.02</v>
      </c>
      <c r="W31" s="12">
        <v>0</v>
      </c>
      <c r="X31" s="12">
        <v>1</v>
      </c>
      <c r="Y31" s="12">
        <v>1</v>
      </c>
      <c r="AD31" s="12">
        <v>0.06</v>
      </c>
      <c r="AE31" s="12">
        <v>15</v>
      </c>
      <c r="AF31" s="12" t="s">
        <v>14</v>
      </c>
      <c r="AG31" s="12" t="s">
        <v>15</v>
      </c>
      <c r="AH31" s="12">
        <v>0.02</v>
      </c>
      <c r="AI31" s="12" t="s">
        <v>19</v>
      </c>
      <c r="AJ31" s="12">
        <v>5</v>
      </c>
      <c r="AK31" s="13">
        <v>6.7199999999999996E-2</v>
      </c>
      <c r="AL31" s="12">
        <v>0.12</v>
      </c>
      <c r="AM31" s="12">
        <v>7.4999999999999997E-2</v>
      </c>
      <c r="AN31" s="12">
        <v>0.02</v>
      </c>
      <c r="AO31" s="12" t="s">
        <v>55</v>
      </c>
      <c r="AP31" s="12">
        <v>0.02</v>
      </c>
      <c r="AQ31" s="12">
        <v>0.01</v>
      </c>
      <c r="AR31" s="12" t="s">
        <v>23</v>
      </c>
      <c r="AS31" s="12">
        <v>1</v>
      </c>
      <c r="AT31" s="12" t="b">
        <v>1</v>
      </c>
      <c r="AU31" s="12" t="b">
        <v>1</v>
      </c>
    </row>
    <row r="32" spans="1:47" s="12" customFormat="1" x14ac:dyDescent="0.25">
      <c r="A32" s="12" t="s">
        <v>81</v>
      </c>
      <c r="B32" s="12" t="b">
        <v>0</v>
      </c>
      <c r="C32" s="12" t="s">
        <v>66</v>
      </c>
      <c r="D32" s="12">
        <v>2</v>
      </c>
      <c r="E32" s="12" t="s">
        <v>63</v>
      </c>
      <c r="F32" s="12">
        <v>0.02</v>
      </c>
      <c r="G32" s="12">
        <v>0.02</v>
      </c>
      <c r="H32" s="12">
        <v>0</v>
      </c>
      <c r="I32" s="12">
        <v>0.02</v>
      </c>
      <c r="J32" s="12">
        <v>0</v>
      </c>
      <c r="K32" s="12">
        <v>0.9</v>
      </c>
      <c r="L32" s="12">
        <v>0.02</v>
      </c>
      <c r="M32" s="12">
        <v>0</v>
      </c>
      <c r="N32" s="12">
        <v>0.9</v>
      </c>
      <c r="O32" s="12">
        <v>0.01</v>
      </c>
      <c r="P32" s="12">
        <v>1E-3</v>
      </c>
      <c r="Q32" s="12">
        <v>0.02</v>
      </c>
      <c r="R32" s="12">
        <v>0</v>
      </c>
      <c r="S32" s="12">
        <v>1</v>
      </c>
      <c r="T32" s="12">
        <f t="shared" si="1"/>
        <v>7.4999999999999997E-3</v>
      </c>
      <c r="U32" s="12">
        <v>1E-3</v>
      </c>
      <c r="V32" s="12">
        <v>0.02</v>
      </c>
      <c r="W32" s="12">
        <v>0</v>
      </c>
      <c r="X32" s="12">
        <v>1</v>
      </c>
      <c r="Y32" s="12">
        <v>2</v>
      </c>
      <c r="AD32" s="12">
        <v>0.06</v>
      </c>
      <c r="AE32" s="12">
        <v>15</v>
      </c>
      <c r="AF32" s="12" t="s">
        <v>14</v>
      </c>
      <c r="AG32" s="12" t="s">
        <v>15</v>
      </c>
      <c r="AH32" s="12">
        <v>0.02</v>
      </c>
      <c r="AI32" s="12" t="s">
        <v>19</v>
      </c>
      <c r="AJ32" s="12">
        <v>5</v>
      </c>
      <c r="AK32" s="13">
        <v>6.7199999999999996E-2</v>
      </c>
      <c r="AL32" s="12">
        <v>0.12</v>
      </c>
      <c r="AM32" s="12">
        <v>7.4999999999999997E-2</v>
      </c>
      <c r="AN32" s="12">
        <v>0.02</v>
      </c>
      <c r="AO32" s="12" t="s">
        <v>55</v>
      </c>
      <c r="AP32" s="12">
        <v>0.02</v>
      </c>
      <c r="AQ32" s="12">
        <v>0.01</v>
      </c>
      <c r="AR32" s="12" t="s">
        <v>23</v>
      </c>
      <c r="AS32" s="12">
        <v>1</v>
      </c>
      <c r="AT32" s="12" t="b">
        <v>1</v>
      </c>
      <c r="AU32" s="12" t="b">
        <v>1</v>
      </c>
    </row>
  </sheetData>
  <dataValidations count="1">
    <dataValidation type="list" allowBlank="1" showInputMessage="1" showErrorMessage="1" sqref="B26:B32 B3:B19 B21:B24" xr:uid="{05E01AB2-72EC-4550-ACB8-4E83765DE296}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8317-3D78-4815-AFC0-F5D6A2FF4B8F}">
  <dimension ref="A1:G2"/>
  <sheetViews>
    <sheetView workbookViewId="0">
      <selection activeCell="L16" sqref="L16"/>
    </sheetView>
  </sheetViews>
  <sheetFormatPr defaultRowHeight="15" x14ac:dyDescent="0.25"/>
  <sheetData>
    <row r="1" spans="1:7" x14ac:dyDescent="0.25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</row>
    <row r="2" spans="1:7" x14ac:dyDescent="0.25">
      <c r="A2">
        <v>50</v>
      </c>
      <c r="B2">
        <v>1000</v>
      </c>
      <c r="C2">
        <v>6</v>
      </c>
      <c r="D2">
        <v>20</v>
      </c>
      <c r="E2">
        <v>100</v>
      </c>
      <c r="F2">
        <v>60</v>
      </c>
      <c r="G2"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paramlist</vt:lpstr>
      <vt:lpstr>Global_paramlist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2020-03-23T15:46:05Z</dcterms:modified>
</cp:coreProperties>
</file>