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98E48BB-D4B0-4D02-B893-DF6F6E0041A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" i="1" l="1"/>
  <c r="AE11" i="1"/>
  <c r="AE10" i="1"/>
  <c r="AE8" i="1"/>
  <c r="AE7" i="1"/>
  <c r="AE6" i="1"/>
  <c r="AE5" i="1"/>
  <c r="AE27" i="1" l="1"/>
  <c r="AE28" i="1"/>
  <c r="AE23" i="1" l="1"/>
  <c r="AE22" i="1"/>
  <c r="AE25" i="1" l="1"/>
  <c r="AE3" i="1" l="1"/>
  <c r="AE36" i="1" l="1"/>
  <c r="AE35" i="1"/>
  <c r="AE34" i="1"/>
  <c r="AE33" i="1"/>
  <c r="AE32" i="1"/>
  <c r="AE31" i="1"/>
  <c r="AE30" i="1"/>
  <c r="AE21" i="1"/>
  <c r="AE20" i="1"/>
  <c r="AE19" i="1"/>
  <c r="AE18" i="1"/>
  <c r="AE17" i="1"/>
  <c r="AE16" i="1"/>
</calcChain>
</file>

<file path=xl/sharedStrings.xml><?xml version="1.0" encoding="utf-8"?>
<sst xmlns="http://schemas.openxmlformats.org/spreadsheetml/2006/main" count="329" uniqueCount="139">
  <si>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</si>
  <si>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</si>
  <si>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</si>
  <si>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</si>
  <si>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</si>
  <si>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</si>
  <si>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</si>
  <si>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</si>
  <si>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</si>
  <si>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</si>
  <si>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</si>
  <si>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</si>
  <si>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</si>
  <si>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</si>
  <si>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</si>
  <si>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</si>
  <si>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</si>
  <si>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</si>
  <si>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</si>
  <si>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</si>
  <si>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</si>
  <si>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</si>
  <si>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</si>
  <si>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</si>
  <si>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</si>
  <si>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</si>
  <si>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</si>
  <si>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</si>
  <si>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</si>
  <si>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</si>
  <si>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</si>
  <si>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</si>
  <si>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</si>
  <si>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</si>
  <si>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</si>
  <si>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</si>
  <si>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</si>
  <si>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</si>
  <si>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</si>
  <si>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</si>
  <si>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</si>
  <si>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</si>
  <si>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FRstep_FRramp2</t>
  </si>
  <si>
    <t>FRstepLength_FRramp</t>
  </si>
  <si>
    <t>FR_threshold_FRramp</t>
  </si>
  <si>
    <t>FRstep_FRramp</t>
  </si>
  <si>
    <t>cola_max_FRramp2</t>
  </si>
  <si>
    <t>cola_min_FRramp2</t>
  </si>
  <si>
    <t>FR_threshold_FRramp2</t>
  </si>
  <si>
    <t>FRstepLength_FRramp2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</si>
  <si>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</si>
  <si>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</si>
  <si>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</si>
  <si>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</si>
  <si>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</si>
  <si>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</si>
  <si>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</si>
  <si>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</si>
  <si>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</si>
  <si>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</si>
  <si>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</si>
  <si>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</si>
  <si>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</si>
  <si>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</si>
  <si>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</si>
  <si>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</si>
  <si>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</si>
  <si>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</si>
  <si>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COLA contingent on Funded ratio: ramp from full to none; mimicking SDRS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</si>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</sst>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6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10" sqref="A10"/>
    </sheetView>
  </sheetViews>
  <sheetFormatPr defaultRowHeight="15" x14ac:dyDescent="0.25"/>
  <cols>
    <col min="1" max="1" width="21.140625" customWidth="1"/>
    <col min="2" max="2" width="10.140625" customWidth="1"/>
    <col min="3" max="3" width="18" customWidth="1"/>
    <col min="4" max="4" width="11.7109375" customWidth="1"/>
    <col min="5" max="5" width="11.140625" customWidth="1"/>
    <col min="6" max="6" width="14.28515625" customWidth="1"/>
    <col min="7" max="7" width="12.28515625" customWidth="1"/>
    <col min="8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1" width="14.28515625" customWidth="1"/>
    <col min="32" max="32" width="23.42578125" customWidth="1"/>
    <col min="33" max="35" width="14.28515625" customWidth="1"/>
    <col min="36" max="37" width="17.42578125" customWidth="1"/>
    <col min="38" max="39" width="14.28515625" customWidth="1"/>
    <col min="40" max="40" width="18.5703125" style="12" customWidth="1"/>
    <col min="41" max="41" width="20.28515625" style="12" customWidth="1"/>
    <col min="42" max="42" width="21.42578125" style="12" customWidth="1"/>
    <col min="43" max="43" width="23.7109375" style="12" customWidth="1"/>
    <col min="44" max="44" width="24" style="12" customWidth="1"/>
    <col min="45" max="48" width="21.42578125" style="12" customWidth="1"/>
    <col min="49" max="50" width="17.7109375" style="12" customWidth="1"/>
    <col min="51" max="51" width="7.7109375" customWidth="1"/>
    <col min="52" max="52" width="13.7109375" customWidth="1"/>
    <col min="53" max="54" width="7.7109375" customWidth="1"/>
    <col min="59" max="63" width="14.28515625" customWidth="1"/>
    <col min="64" max="64" width="16" customWidth="1"/>
    <col min="65" max="65" width="11.7109375" customWidth="1"/>
  </cols>
  <sheetData>
    <row r="1" spans="1:67" s="6" customFormat="1" x14ac:dyDescent="0.25">
      <c r="F1" s="20"/>
      <c r="G1" s="7"/>
      <c r="H1" s="15" t="s">
        <v>98</v>
      </c>
      <c r="I1" s="15"/>
      <c r="J1" s="15"/>
      <c r="K1" s="15"/>
      <c r="L1" s="15"/>
      <c r="M1" s="15"/>
      <c r="N1" s="17" t="s">
        <v>101</v>
      </c>
      <c r="O1" s="17"/>
      <c r="P1" s="17"/>
      <c r="Q1" s="17"/>
      <c r="R1" s="8" t="s">
        <v>36</v>
      </c>
      <c r="S1" s="8"/>
      <c r="T1" s="9" t="s">
        <v>37</v>
      </c>
      <c r="U1" s="9"/>
      <c r="V1" s="9"/>
      <c r="W1" s="10" t="s">
        <v>40</v>
      </c>
      <c r="X1" s="10"/>
      <c r="Y1" s="10"/>
      <c r="Z1" s="10"/>
      <c r="AA1" s="10"/>
      <c r="AB1" s="11" t="s">
        <v>68</v>
      </c>
      <c r="AC1" s="14"/>
      <c r="AD1" s="11"/>
      <c r="AE1" s="11"/>
      <c r="AF1" s="11"/>
      <c r="AG1" s="9" t="s">
        <v>50</v>
      </c>
      <c r="AH1" s="9"/>
      <c r="AI1" s="9"/>
      <c r="AJ1" s="9"/>
      <c r="AK1" s="9"/>
      <c r="AL1" s="9"/>
      <c r="AM1" s="7" t="s">
        <v>138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6" t="s">
        <v>9</v>
      </c>
      <c r="BC1" s="6" t="s">
        <v>16</v>
      </c>
      <c r="BG1" s="6" t="s">
        <v>27</v>
      </c>
      <c r="BH1" s="6" t="s">
        <v>29</v>
      </c>
      <c r="BL1" s="6" t="s">
        <v>20</v>
      </c>
      <c r="BN1" s="6" t="s">
        <v>24</v>
      </c>
    </row>
    <row r="2" spans="1:67" x14ac:dyDescent="0.25">
      <c r="A2" t="s">
        <v>0</v>
      </c>
      <c r="B2" t="s">
        <v>69</v>
      </c>
      <c r="C2" t="s">
        <v>72</v>
      </c>
      <c r="D2" t="s">
        <v>73</v>
      </c>
      <c r="E2" t="s">
        <v>1</v>
      </c>
      <c r="F2" s="12" t="s">
        <v>82</v>
      </c>
      <c r="G2" s="1" t="s">
        <v>33</v>
      </c>
      <c r="H2" s="16" t="s">
        <v>106</v>
      </c>
      <c r="I2" s="16" t="s">
        <v>107</v>
      </c>
      <c r="J2" s="16" t="s">
        <v>108</v>
      </c>
      <c r="K2" s="16" t="s">
        <v>109</v>
      </c>
      <c r="L2" s="16" t="s">
        <v>99</v>
      </c>
      <c r="M2" s="16" t="s">
        <v>100</v>
      </c>
      <c r="N2" s="18" t="s">
        <v>102</v>
      </c>
      <c r="O2" s="18" t="s">
        <v>103</v>
      </c>
      <c r="P2" s="18" t="s">
        <v>104</v>
      </c>
      <c r="Q2" s="18" t="s">
        <v>105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70</v>
      </c>
      <c r="W2" s="5" t="s">
        <v>41</v>
      </c>
      <c r="X2" s="5" t="s">
        <v>71</v>
      </c>
      <c r="Y2" s="5" t="s">
        <v>44</v>
      </c>
      <c r="Z2" s="5" t="s">
        <v>45</v>
      </c>
      <c r="AA2" s="5" t="s">
        <v>43</v>
      </c>
      <c r="AB2" s="4" t="s">
        <v>46</v>
      </c>
      <c r="AC2" s="4" t="s">
        <v>47</v>
      </c>
      <c r="AD2" s="4" t="s">
        <v>48</v>
      </c>
      <c r="AE2" s="4" t="s">
        <v>42</v>
      </c>
      <c r="AF2" s="4" t="s">
        <v>49</v>
      </c>
      <c r="AG2" s="3" t="s">
        <v>51</v>
      </c>
      <c r="AH2" s="3" t="s">
        <v>52</v>
      </c>
      <c r="AI2" s="3" t="s">
        <v>53</v>
      </c>
      <c r="AJ2" s="3" t="s">
        <v>54</v>
      </c>
      <c r="AK2" s="3" t="s">
        <v>88</v>
      </c>
      <c r="AL2" s="3" t="s">
        <v>87</v>
      </c>
      <c r="AM2" s="1" t="s">
        <v>85</v>
      </c>
      <c r="AN2" s="1" t="s">
        <v>124</v>
      </c>
      <c r="AO2" s="1" t="s">
        <v>125</v>
      </c>
      <c r="AP2" s="1" t="s">
        <v>126</v>
      </c>
      <c r="AQ2" s="1" t="s">
        <v>127</v>
      </c>
      <c r="AR2" s="1" t="s">
        <v>128</v>
      </c>
      <c r="AS2" s="1" t="s">
        <v>131</v>
      </c>
      <c r="AT2" s="1" t="s">
        <v>132</v>
      </c>
      <c r="AU2" s="1" t="s">
        <v>129</v>
      </c>
      <c r="AV2" s="1" t="s">
        <v>130</v>
      </c>
      <c r="AW2" s="1" t="s">
        <v>134</v>
      </c>
      <c r="AX2" s="1" t="s">
        <v>135</v>
      </c>
      <c r="AY2" t="s">
        <v>10</v>
      </c>
      <c r="AZ2" t="s">
        <v>11</v>
      </c>
      <c r="BA2" t="s">
        <v>12</v>
      </c>
      <c r="BB2" t="s">
        <v>13</v>
      </c>
      <c r="BC2" t="s">
        <v>17</v>
      </c>
      <c r="BD2" t="s">
        <v>18</v>
      </c>
      <c r="BE2" t="s">
        <v>31</v>
      </c>
      <c r="BF2" t="s">
        <v>32</v>
      </c>
      <c r="BG2" t="s">
        <v>28</v>
      </c>
      <c r="BH2" t="s">
        <v>30</v>
      </c>
      <c r="BI2" t="s">
        <v>94</v>
      </c>
      <c r="BJ2" t="s">
        <v>91</v>
      </c>
      <c r="BK2" t="s">
        <v>92</v>
      </c>
      <c r="BL2" t="s">
        <v>21</v>
      </c>
      <c r="BM2" t="s">
        <v>22</v>
      </c>
      <c r="BN2" t="s">
        <v>25</v>
      </c>
      <c r="BO2" t="s">
        <v>26</v>
      </c>
    </row>
    <row r="3" spans="1:67" s="12" customFormat="1" x14ac:dyDescent="0.25">
      <c r="A3" s="12" t="s">
        <v>33</v>
      </c>
      <c r="B3" s="12" t="b">
        <v>1</v>
      </c>
      <c r="D3" s="12">
        <v>1</v>
      </c>
      <c r="E3" s="12" t="s">
        <v>55</v>
      </c>
      <c r="F3" s="12" t="s">
        <v>83</v>
      </c>
      <c r="G3" s="12">
        <v>1.4999999999999999E-2</v>
      </c>
      <c r="H3" s="12" t="s">
        <v>110</v>
      </c>
      <c r="I3" s="12">
        <v>1</v>
      </c>
      <c r="J3" s="12">
        <v>1</v>
      </c>
      <c r="K3" s="12">
        <v>1</v>
      </c>
      <c r="L3" s="12">
        <v>0.06</v>
      </c>
      <c r="M3" s="12">
        <v>0.06</v>
      </c>
      <c r="R3" s="12">
        <v>0.02</v>
      </c>
      <c r="S3" s="12">
        <v>0</v>
      </c>
      <c r="T3" s="12">
        <v>0.02</v>
      </c>
      <c r="U3" s="12">
        <v>0</v>
      </c>
      <c r="V3" s="12">
        <v>0.9</v>
      </c>
      <c r="W3" s="12">
        <v>0.02</v>
      </c>
      <c r="X3" s="12">
        <v>0</v>
      </c>
      <c r="Y3" s="12">
        <v>0.9</v>
      </c>
      <c r="Z3" s="12">
        <v>0.01</v>
      </c>
      <c r="AA3" s="12">
        <v>1E-3</v>
      </c>
      <c r="AB3" s="12">
        <v>0.02</v>
      </c>
      <c r="AC3" s="12">
        <v>0</v>
      </c>
      <c r="AD3" s="12">
        <v>1</v>
      </c>
      <c r="AE3" s="12">
        <f t="shared" ref="AE3:AE28" si="0">0.15/20</f>
        <v>7.4999999999999997E-3</v>
      </c>
      <c r="AF3" s="12">
        <v>1E-3</v>
      </c>
      <c r="AG3" s="12">
        <v>0.02</v>
      </c>
      <c r="AH3" s="12">
        <v>0</v>
      </c>
      <c r="AI3" s="12">
        <v>1</v>
      </c>
      <c r="AJ3" s="12">
        <v>1</v>
      </c>
      <c r="AN3" s="12">
        <v>0.06</v>
      </c>
      <c r="AO3" s="12">
        <v>0.5</v>
      </c>
      <c r="AP3" s="12">
        <v>0.5</v>
      </c>
      <c r="AQ3" s="12">
        <v>0.04</v>
      </c>
      <c r="AR3" s="12">
        <v>0.08</v>
      </c>
      <c r="AS3" s="12">
        <v>0.04</v>
      </c>
      <c r="AT3" s="12">
        <v>0.11</v>
      </c>
      <c r="AU3" s="12">
        <v>0.04</v>
      </c>
      <c r="AV3" s="12">
        <v>0.08</v>
      </c>
      <c r="AW3" s="12">
        <v>0.7</v>
      </c>
      <c r="AX3" s="12">
        <v>1</v>
      </c>
      <c r="AY3" s="12">
        <v>15</v>
      </c>
      <c r="AZ3" s="12" t="s">
        <v>14</v>
      </c>
      <c r="BA3" s="12" t="s">
        <v>15</v>
      </c>
      <c r="BB3" s="12">
        <v>0.02</v>
      </c>
      <c r="BC3" s="12" t="s">
        <v>19</v>
      </c>
      <c r="BD3" s="12">
        <v>5</v>
      </c>
      <c r="BE3" s="12">
        <v>8.2199999999999995E-2</v>
      </c>
      <c r="BF3" s="12">
        <v>0.12</v>
      </c>
      <c r="BG3" s="12">
        <v>7.4999999999999997E-2</v>
      </c>
      <c r="BH3" s="12">
        <v>0.02</v>
      </c>
      <c r="BI3" s="12" t="s">
        <v>55</v>
      </c>
      <c r="BJ3" s="12">
        <v>0.02</v>
      </c>
      <c r="BK3" s="12">
        <v>0.01</v>
      </c>
      <c r="BL3" s="12" t="s">
        <v>23</v>
      </c>
      <c r="BM3" s="12">
        <v>0.75</v>
      </c>
      <c r="BN3" s="12" t="b">
        <v>1</v>
      </c>
      <c r="BO3" s="12" t="b">
        <v>1</v>
      </c>
    </row>
    <row r="4" spans="1:67" s="12" customFormat="1" x14ac:dyDescent="0.25"/>
    <row r="5" spans="1:67" s="12" customFormat="1" x14ac:dyDescent="0.25">
      <c r="A5" s="12" t="s">
        <v>133</v>
      </c>
      <c r="B5" s="12" t="b">
        <v>0</v>
      </c>
      <c r="D5" s="12">
        <v>1</v>
      </c>
      <c r="E5" s="12" t="s">
        <v>55</v>
      </c>
      <c r="F5" s="12" t="s">
        <v>119</v>
      </c>
      <c r="G5" s="12">
        <v>1.4999999999999999E-2</v>
      </c>
      <c r="H5" s="12" t="s">
        <v>110</v>
      </c>
      <c r="I5" s="12">
        <v>1</v>
      </c>
      <c r="J5" s="12">
        <v>1</v>
      </c>
      <c r="K5" s="12">
        <v>1</v>
      </c>
      <c r="L5" s="12">
        <v>0.06</v>
      </c>
      <c r="M5" s="12">
        <v>0.06</v>
      </c>
      <c r="R5" s="12">
        <v>0.02</v>
      </c>
      <c r="S5" s="12">
        <v>0</v>
      </c>
      <c r="T5" s="12">
        <v>0.02</v>
      </c>
      <c r="U5" s="12">
        <v>0</v>
      </c>
      <c r="V5" s="12">
        <v>0.9</v>
      </c>
      <c r="W5" s="12">
        <v>0.02</v>
      </c>
      <c r="X5" s="12">
        <v>0</v>
      </c>
      <c r="Y5" s="12">
        <v>0.9</v>
      </c>
      <c r="Z5" s="12">
        <v>0.01</v>
      </c>
      <c r="AA5" s="12">
        <v>1E-3</v>
      </c>
      <c r="AB5" s="12">
        <v>0.02</v>
      </c>
      <c r="AC5" s="12">
        <v>0</v>
      </c>
      <c r="AD5" s="12">
        <v>1</v>
      </c>
      <c r="AE5" s="12">
        <f t="shared" si="0"/>
        <v>7.4999999999999997E-3</v>
      </c>
      <c r="AF5" s="12">
        <v>1E-3</v>
      </c>
      <c r="AG5" s="12">
        <v>0.02</v>
      </c>
      <c r="AH5" s="12">
        <v>0</v>
      </c>
      <c r="AI5" s="12">
        <v>1</v>
      </c>
      <c r="AJ5" s="12">
        <v>1</v>
      </c>
      <c r="AN5" s="12">
        <v>0.06</v>
      </c>
      <c r="AO5" s="12">
        <v>0.5</v>
      </c>
      <c r="AP5" s="12">
        <v>0.5</v>
      </c>
      <c r="AQ5" s="12">
        <v>0.04</v>
      </c>
      <c r="AR5" s="12">
        <v>0.08</v>
      </c>
      <c r="AS5" s="12">
        <v>0.04</v>
      </c>
      <c r="AT5" s="12">
        <v>0.11</v>
      </c>
      <c r="AU5" s="12">
        <v>0.04</v>
      </c>
      <c r="AV5" s="12">
        <v>0.08</v>
      </c>
      <c r="AW5" s="12">
        <v>0.7</v>
      </c>
      <c r="AX5" s="12">
        <v>1</v>
      </c>
      <c r="AY5" s="12">
        <v>15</v>
      </c>
      <c r="AZ5" s="12" t="s">
        <v>14</v>
      </c>
      <c r="BA5" s="12" t="s">
        <v>15</v>
      </c>
      <c r="BB5" s="12">
        <v>0.02</v>
      </c>
      <c r="BC5" s="12" t="s">
        <v>19</v>
      </c>
      <c r="BD5" s="12">
        <v>5</v>
      </c>
      <c r="BE5" s="12">
        <v>8.2199999999999995E-2</v>
      </c>
      <c r="BF5" s="12">
        <v>0.12</v>
      </c>
      <c r="BG5" s="12">
        <v>7.4999999999999997E-2</v>
      </c>
      <c r="BH5" s="12">
        <v>0.02</v>
      </c>
      <c r="BI5" s="12" t="s">
        <v>55</v>
      </c>
      <c r="BJ5" s="12">
        <v>0.02</v>
      </c>
      <c r="BK5" s="12">
        <v>0.01</v>
      </c>
      <c r="BL5" s="12" t="s">
        <v>23</v>
      </c>
      <c r="BM5" s="12">
        <v>0.75</v>
      </c>
      <c r="BN5" s="12" t="b">
        <v>1</v>
      </c>
      <c r="BO5" s="12" t="b">
        <v>1</v>
      </c>
    </row>
    <row r="6" spans="1:67" s="12" customFormat="1" x14ac:dyDescent="0.25">
      <c r="A6" s="12" t="s">
        <v>136</v>
      </c>
      <c r="B6" s="12" t="b">
        <v>0</v>
      </c>
      <c r="D6" s="12">
        <v>1</v>
      </c>
      <c r="E6" s="12" t="s">
        <v>55</v>
      </c>
      <c r="F6" s="12" t="s">
        <v>120</v>
      </c>
      <c r="G6" s="12">
        <v>1.4999999999999999E-2</v>
      </c>
      <c r="H6" s="12" t="s">
        <v>110</v>
      </c>
      <c r="I6" s="12">
        <v>1</v>
      </c>
      <c r="J6" s="12">
        <v>1</v>
      </c>
      <c r="K6" s="12">
        <v>1</v>
      </c>
      <c r="L6" s="12">
        <v>0.06</v>
      </c>
      <c r="M6" s="12">
        <v>0.06</v>
      </c>
      <c r="R6" s="12">
        <v>0.02</v>
      </c>
      <c r="S6" s="12">
        <v>0</v>
      </c>
      <c r="T6" s="12">
        <v>0.02</v>
      </c>
      <c r="U6" s="12">
        <v>0</v>
      </c>
      <c r="V6" s="12">
        <v>0.9</v>
      </c>
      <c r="W6" s="12">
        <v>0.02</v>
      </c>
      <c r="X6" s="12">
        <v>0</v>
      </c>
      <c r="Y6" s="12">
        <v>0.9</v>
      </c>
      <c r="Z6" s="12">
        <v>0.01</v>
      </c>
      <c r="AA6" s="12">
        <v>1E-3</v>
      </c>
      <c r="AB6" s="12">
        <v>0.02</v>
      </c>
      <c r="AC6" s="12">
        <v>0</v>
      </c>
      <c r="AD6" s="12">
        <v>1</v>
      </c>
      <c r="AE6" s="12">
        <f t="shared" si="0"/>
        <v>7.4999999999999997E-3</v>
      </c>
      <c r="AF6" s="12">
        <v>1E-3</v>
      </c>
      <c r="AG6" s="12">
        <v>0.02</v>
      </c>
      <c r="AH6" s="12">
        <v>0</v>
      </c>
      <c r="AI6" s="12">
        <v>1</v>
      </c>
      <c r="AJ6" s="12">
        <v>1</v>
      </c>
      <c r="AN6" s="12">
        <v>0.06</v>
      </c>
      <c r="AO6" s="12">
        <v>0.5</v>
      </c>
      <c r="AP6" s="12">
        <v>0.5</v>
      </c>
      <c r="AQ6" s="12">
        <v>0.04</v>
      </c>
      <c r="AR6" s="12">
        <v>0.08</v>
      </c>
      <c r="AS6" s="12">
        <v>0.04</v>
      </c>
      <c r="AT6" s="12">
        <v>0.11</v>
      </c>
      <c r="AU6" s="12">
        <v>0.04</v>
      </c>
      <c r="AV6" s="12">
        <v>0.08</v>
      </c>
      <c r="AW6" s="12">
        <v>0.7</v>
      </c>
      <c r="AX6" s="12">
        <v>1</v>
      </c>
      <c r="AY6" s="12">
        <v>15</v>
      </c>
      <c r="AZ6" s="12" t="s">
        <v>14</v>
      </c>
      <c r="BA6" s="12" t="s">
        <v>15</v>
      </c>
      <c r="BB6" s="12">
        <v>0.02</v>
      </c>
      <c r="BC6" s="12" t="s">
        <v>19</v>
      </c>
      <c r="BD6" s="12">
        <v>5</v>
      </c>
      <c r="BE6" s="12">
        <v>8.2199999999999995E-2</v>
      </c>
      <c r="BF6" s="12">
        <v>0.12</v>
      </c>
      <c r="BG6" s="12">
        <v>7.4999999999999997E-2</v>
      </c>
      <c r="BH6" s="12">
        <v>0.02</v>
      </c>
      <c r="BI6" s="12" t="s">
        <v>55</v>
      </c>
      <c r="BJ6" s="12">
        <v>0.02</v>
      </c>
      <c r="BK6" s="12">
        <v>0.01</v>
      </c>
      <c r="BL6" s="12" t="s">
        <v>23</v>
      </c>
      <c r="BM6" s="12">
        <v>0.75</v>
      </c>
      <c r="BN6" s="12" t="b">
        <v>1</v>
      </c>
      <c r="BO6" s="12" t="b">
        <v>1</v>
      </c>
    </row>
    <row r="7" spans="1:67" s="12" customFormat="1" x14ac:dyDescent="0.25">
      <c r="A7" s="12" t="s">
        <v>121</v>
      </c>
      <c r="B7" s="12" t="b">
        <v>0</v>
      </c>
      <c r="D7" s="12">
        <v>1</v>
      </c>
      <c r="E7" s="12" t="s">
        <v>55</v>
      </c>
      <c r="F7" s="12" t="s">
        <v>121</v>
      </c>
      <c r="G7" s="12">
        <v>1.4999999999999999E-2</v>
      </c>
      <c r="H7" s="12" t="s">
        <v>110</v>
      </c>
      <c r="I7" s="12">
        <v>1</v>
      </c>
      <c r="J7" s="12">
        <v>1</v>
      </c>
      <c r="K7" s="12">
        <v>1</v>
      </c>
      <c r="L7" s="12">
        <v>0.06</v>
      </c>
      <c r="M7" s="12">
        <v>0.06</v>
      </c>
      <c r="R7" s="12">
        <v>0.02</v>
      </c>
      <c r="S7" s="12">
        <v>0</v>
      </c>
      <c r="T7" s="12">
        <v>0.02</v>
      </c>
      <c r="U7" s="12">
        <v>0</v>
      </c>
      <c r="V7" s="12">
        <v>0.9</v>
      </c>
      <c r="W7" s="12">
        <v>0.02</v>
      </c>
      <c r="X7" s="12">
        <v>0</v>
      </c>
      <c r="Y7" s="12">
        <v>0.9</v>
      </c>
      <c r="Z7" s="12">
        <v>0.01</v>
      </c>
      <c r="AA7" s="12">
        <v>1E-3</v>
      </c>
      <c r="AB7" s="12">
        <v>0.02</v>
      </c>
      <c r="AC7" s="12">
        <v>0</v>
      </c>
      <c r="AD7" s="12">
        <v>1</v>
      </c>
      <c r="AE7" s="12">
        <f t="shared" si="0"/>
        <v>7.4999999999999997E-3</v>
      </c>
      <c r="AF7" s="12">
        <v>1E-3</v>
      </c>
      <c r="AG7" s="12">
        <v>0.02</v>
      </c>
      <c r="AH7" s="12">
        <v>0</v>
      </c>
      <c r="AI7" s="12">
        <v>1</v>
      </c>
      <c r="AJ7" s="12">
        <v>1</v>
      </c>
      <c r="AN7" s="12">
        <v>0.06</v>
      </c>
      <c r="AO7" s="12">
        <v>0.5</v>
      </c>
      <c r="AP7" s="12">
        <v>0.5</v>
      </c>
      <c r="AQ7" s="12">
        <v>0.04</v>
      </c>
      <c r="AR7" s="12">
        <v>0.08</v>
      </c>
      <c r="AS7" s="12">
        <v>0.04</v>
      </c>
      <c r="AT7" s="12">
        <v>0.11</v>
      </c>
      <c r="AU7" s="12">
        <v>0.04</v>
      </c>
      <c r="AV7" s="12">
        <v>0.08</v>
      </c>
      <c r="AW7" s="12">
        <v>0.7</v>
      </c>
      <c r="AX7" s="12">
        <v>1</v>
      </c>
      <c r="AY7" s="12">
        <v>15</v>
      </c>
      <c r="AZ7" s="12" t="s">
        <v>14</v>
      </c>
      <c r="BA7" s="12" t="s">
        <v>15</v>
      </c>
      <c r="BB7" s="12">
        <v>0.02</v>
      </c>
      <c r="BC7" s="12" t="s">
        <v>19</v>
      </c>
      <c r="BD7" s="12">
        <v>5</v>
      </c>
      <c r="BE7" s="12">
        <v>8.2199999999999995E-2</v>
      </c>
      <c r="BF7" s="12">
        <v>0.12</v>
      </c>
      <c r="BG7" s="12">
        <v>7.4999999999999997E-2</v>
      </c>
      <c r="BH7" s="12">
        <v>0.02</v>
      </c>
      <c r="BI7" s="12" t="s">
        <v>55</v>
      </c>
      <c r="BJ7" s="12">
        <v>0.02</v>
      </c>
      <c r="BK7" s="12">
        <v>0.01</v>
      </c>
      <c r="BL7" s="12" t="s">
        <v>23</v>
      </c>
      <c r="BM7" s="12">
        <v>0.75</v>
      </c>
      <c r="BN7" s="12" t="b">
        <v>1</v>
      </c>
      <c r="BO7" s="12" t="b">
        <v>1</v>
      </c>
    </row>
    <row r="8" spans="1:67" s="12" customFormat="1" x14ac:dyDescent="0.25">
      <c r="A8" s="12" t="s">
        <v>122</v>
      </c>
      <c r="B8" s="12" t="b">
        <v>0</v>
      </c>
      <c r="D8" s="12">
        <v>1</v>
      </c>
      <c r="E8" s="12" t="s">
        <v>55</v>
      </c>
      <c r="F8" s="12" t="s">
        <v>122</v>
      </c>
      <c r="G8" s="12">
        <v>1.4999999999999999E-2</v>
      </c>
      <c r="H8" s="12" t="s">
        <v>110</v>
      </c>
      <c r="I8" s="12">
        <v>1</v>
      </c>
      <c r="J8" s="12">
        <v>1</v>
      </c>
      <c r="K8" s="12">
        <v>1</v>
      </c>
      <c r="L8" s="12">
        <v>0.06</v>
      </c>
      <c r="M8" s="12">
        <v>0.06</v>
      </c>
      <c r="R8" s="12">
        <v>0.02</v>
      </c>
      <c r="S8" s="12">
        <v>0</v>
      </c>
      <c r="T8" s="12">
        <v>0.02</v>
      </c>
      <c r="U8" s="12">
        <v>0</v>
      </c>
      <c r="V8" s="12">
        <v>0.9</v>
      </c>
      <c r="W8" s="12">
        <v>0.02</v>
      </c>
      <c r="X8" s="12">
        <v>0</v>
      </c>
      <c r="Y8" s="12">
        <v>0.9</v>
      </c>
      <c r="Z8" s="12">
        <v>0.01</v>
      </c>
      <c r="AA8" s="12">
        <v>1E-3</v>
      </c>
      <c r="AB8" s="12">
        <v>0.02</v>
      </c>
      <c r="AC8" s="12">
        <v>0</v>
      </c>
      <c r="AD8" s="12">
        <v>1</v>
      </c>
      <c r="AE8" s="12">
        <f t="shared" si="0"/>
        <v>7.4999999999999997E-3</v>
      </c>
      <c r="AF8" s="12">
        <v>1E-3</v>
      </c>
      <c r="AG8" s="12">
        <v>0.02</v>
      </c>
      <c r="AH8" s="12">
        <v>0</v>
      </c>
      <c r="AI8" s="12">
        <v>1</v>
      </c>
      <c r="AJ8" s="12">
        <v>1</v>
      </c>
      <c r="AN8" s="12">
        <v>0.06</v>
      </c>
      <c r="AO8" s="12">
        <v>0.5</v>
      </c>
      <c r="AP8" s="12">
        <v>0.5</v>
      </c>
      <c r="AQ8" s="12">
        <v>0.04</v>
      </c>
      <c r="AR8" s="12">
        <v>0.08</v>
      </c>
      <c r="AS8" s="12">
        <v>0.04</v>
      </c>
      <c r="AT8" s="12">
        <v>0.11</v>
      </c>
      <c r="AU8" s="12">
        <v>0.04</v>
      </c>
      <c r="AV8" s="12">
        <v>0.08</v>
      </c>
      <c r="AW8" s="12">
        <v>0.7</v>
      </c>
      <c r="AX8" s="12">
        <v>1</v>
      </c>
      <c r="AY8" s="12">
        <v>15</v>
      </c>
      <c r="AZ8" s="12" t="s">
        <v>14</v>
      </c>
      <c r="BA8" s="12" t="s">
        <v>15</v>
      </c>
      <c r="BB8" s="12">
        <v>0.02</v>
      </c>
      <c r="BC8" s="12" t="s">
        <v>19</v>
      </c>
      <c r="BD8" s="12">
        <v>5</v>
      </c>
      <c r="BE8" s="12">
        <v>8.2199999999999995E-2</v>
      </c>
      <c r="BF8" s="12">
        <v>0.12</v>
      </c>
      <c r="BG8" s="12">
        <v>7.4999999999999997E-2</v>
      </c>
      <c r="BH8" s="12">
        <v>0.02</v>
      </c>
      <c r="BI8" s="12" t="s">
        <v>55</v>
      </c>
      <c r="BJ8" s="12">
        <v>0.02</v>
      </c>
      <c r="BK8" s="12">
        <v>0.01</v>
      </c>
      <c r="BL8" s="12" t="s">
        <v>23</v>
      </c>
      <c r="BM8" s="12">
        <v>0.75</v>
      </c>
      <c r="BN8" s="12" t="b">
        <v>1</v>
      </c>
      <c r="BO8" s="12" t="b">
        <v>1</v>
      </c>
    </row>
    <row r="9" spans="1:67" s="12" customFormat="1" x14ac:dyDescent="0.25"/>
    <row r="10" spans="1:67" s="12" customFormat="1" x14ac:dyDescent="0.25">
      <c r="A10" s="12" t="s">
        <v>61</v>
      </c>
      <c r="B10" s="12" t="b">
        <v>0</v>
      </c>
      <c r="D10" s="12">
        <v>1</v>
      </c>
      <c r="E10" s="12" t="s">
        <v>57</v>
      </c>
      <c r="F10" s="12" t="s">
        <v>83</v>
      </c>
      <c r="G10" s="12">
        <v>1.4999999999999999E-2</v>
      </c>
      <c r="H10" s="12" t="s">
        <v>110</v>
      </c>
      <c r="I10" s="12">
        <v>1</v>
      </c>
      <c r="J10" s="12">
        <v>1</v>
      </c>
      <c r="K10" s="12">
        <v>1</v>
      </c>
      <c r="L10" s="12">
        <v>0.06</v>
      </c>
      <c r="M10" s="12">
        <v>0.06</v>
      </c>
      <c r="R10" s="12">
        <v>0.02</v>
      </c>
      <c r="S10" s="12">
        <v>0</v>
      </c>
      <c r="T10" s="12">
        <v>0.02</v>
      </c>
      <c r="U10" s="12">
        <v>0</v>
      </c>
      <c r="V10" s="12">
        <v>0.9</v>
      </c>
      <c r="W10" s="12">
        <v>0.02</v>
      </c>
      <c r="X10" s="12">
        <v>0</v>
      </c>
      <c r="Y10" s="12">
        <v>0.9</v>
      </c>
      <c r="Z10" s="12">
        <v>0.01</v>
      </c>
      <c r="AA10" s="12">
        <v>1E-3</v>
      </c>
      <c r="AB10" s="12">
        <v>0.02</v>
      </c>
      <c r="AC10" s="12">
        <v>0</v>
      </c>
      <c r="AD10" s="12">
        <v>1</v>
      </c>
      <c r="AE10" s="12">
        <f t="shared" si="0"/>
        <v>7.4999999999999997E-3</v>
      </c>
      <c r="AF10" s="12">
        <v>1E-3</v>
      </c>
      <c r="AG10" s="12">
        <v>0.02</v>
      </c>
      <c r="AH10" s="12">
        <v>0</v>
      </c>
      <c r="AI10" s="12">
        <v>1</v>
      </c>
      <c r="AJ10" s="12">
        <v>1</v>
      </c>
      <c r="AN10" s="12">
        <v>0.06</v>
      </c>
      <c r="AO10" s="12">
        <v>0.5</v>
      </c>
      <c r="AP10" s="12">
        <v>0.5</v>
      </c>
      <c r="AQ10" s="12">
        <v>0.04</v>
      </c>
      <c r="AR10" s="12">
        <v>0.08</v>
      </c>
      <c r="AS10" s="12">
        <v>0.04</v>
      </c>
      <c r="AT10" s="12">
        <v>0.11</v>
      </c>
      <c r="AU10" s="12">
        <v>0.04</v>
      </c>
      <c r="AV10" s="12">
        <v>0.08</v>
      </c>
      <c r="AW10" s="12">
        <v>0.7</v>
      </c>
      <c r="AX10" s="12">
        <v>1</v>
      </c>
      <c r="AY10" s="12">
        <v>15</v>
      </c>
      <c r="AZ10" s="12" t="s">
        <v>14</v>
      </c>
      <c r="BA10" s="12" t="s">
        <v>15</v>
      </c>
      <c r="BB10" s="12">
        <v>0.02</v>
      </c>
      <c r="BC10" s="12" t="s">
        <v>19</v>
      </c>
      <c r="BD10" s="12">
        <v>5</v>
      </c>
      <c r="BE10" s="12">
        <v>8.2199999999999995E-2</v>
      </c>
      <c r="BF10" s="12">
        <v>0.12</v>
      </c>
      <c r="BG10" s="12">
        <v>7.4999999999999997E-2</v>
      </c>
      <c r="BH10" s="12">
        <v>0.02</v>
      </c>
      <c r="BI10" s="12" t="s">
        <v>55</v>
      </c>
      <c r="BJ10" s="12">
        <v>0.02</v>
      </c>
      <c r="BK10" s="12">
        <v>0.01</v>
      </c>
      <c r="BL10" s="12" t="s">
        <v>23</v>
      </c>
      <c r="BM10" s="12">
        <v>0.75</v>
      </c>
      <c r="BN10" s="12" t="b">
        <v>1</v>
      </c>
      <c r="BO10" s="12" t="b">
        <v>1</v>
      </c>
    </row>
    <row r="11" spans="1:67" s="12" customFormat="1" x14ac:dyDescent="0.25">
      <c r="A11" s="12" t="s">
        <v>62</v>
      </c>
      <c r="B11" s="12" t="b">
        <v>0</v>
      </c>
      <c r="D11" s="12">
        <v>1</v>
      </c>
      <c r="E11" s="12" t="s">
        <v>58</v>
      </c>
      <c r="F11" s="12" t="s">
        <v>83</v>
      </c>
      <c r="G11" s="12">
        <v>1.4999999999999999E-2</v>
      </c>
      <c r="H11" s="12" t="s">
        <v>110</v>
      </c>
      <c r="I11" s="12">
        <v>1</v>
      </c>
      <c r="J11" s="12">
        <v>1</v>
      </c>
      <c r="K11" s="12">
        <v>1</v>
      </c>
      <c r="L11" s="12">
        <v>0.06</v>
      </c>
      <c r="M11" s="12">
        <v>0.06</v>
      </c>
      <c r="R11" s="12">
        <v>0.02</v>
      </c>
      <c r="S11" s="12">
        <v>0</v>
      </c>
      <c r="T11" s="12">
        <v>0.02</v>
      </c>
      <c r="U11" s="12">
        <v>0</v>
      </c>
      <c r="V11" s="12">
        <v>0.9</v>
      </c>
      <c r="W11" s="12">
        <v>0.02</v>
      </c>
      <c r="X11" s="12">
        <v>0</v>
      </c>
      <c r="Y11" s="12">
        <v>0.9</v>
      </c>
      <c r="Z11" s="12">
        <v>0.01</v>
      </c>
      <c r="AA11" s="12">
        <v>1E-3</v>
      </c>
      <c r="AB11" s="12">
        <v>0.02</v>
      </c>
      <c r="AC11" s="12">
        <v>0</v>
      </c>
      <c r="AD11" s="12">
        <v>1</v>
      </c>
      <c r="AE11" s="12">
        <f t="shared" si="0"/>
        <v>7.4999999999999997E-3</v>
      </c>
      <c r="AF11" s="12">
        <v>1E-3</v>
      </c>
      <c r="AG11" s="12">
        <v>0.02</v>
      </c>
      <c r="AH11" s="12">
        <v>0</v>
      </c>
      <c r="AI11" s="12">
        <v>1</v>
      </c>
      <c r="AJ11" s="12">
        <v>1</v>
      </c>
      <c r="AN11" s="12">
        <v>0.06</v>
      </c>
      <c r="AO11" s="12">
        <v>0.5</v>
      </c>
      <c r="AP11" s="12">
        <v>0.5</v>
      </c>
      <c r="AQ11" s="12">
        <v>0.04</v>
      </c>
      <c r="AR11" s="12">
        <v>0.08</v>
      </c>
      <c r="AS11" s="12">
        <v>0.04</v>
      </c>
      <c r="AT11" s="12">
        <v>0.11</v>
      </c>
      <c r="AU11" s="12">
        <v>0.04</v>
      </c>
      <c r="AV11" s="12">
        <v>0.08</v>
      </c>
      <c r="AW11" s="12">
        <v>0.7</v>
      </c>
      <c r="AX11" s="12">
        <v>1</v>
      </c>
      <c r="AY11" s="12">
        <v>15</v>
      </c>
      <c r="AZ11" s="12" t="s">
        <v>14</v>
      </c>
      <c r="BA11" s="12" t="s">
        <v>15</v>
      </c>
      <c r="BB11" s="12">
        <v>0.02</v>
      </c>
      <c r="BC11" s="12" t="s">
        <v>19</v>
      </c>
      <c r="BD11" s="12">
        <v>5</v>
      </c>
      <c r="BE11" s="12">
        <v>8.2199999999999995E-2</v>
      </c>
      <c r="BF11" s="12">
        <v>0.12</v>
      </c>
      <c r="BG11" s="12">
        <v>7.4999999999999997E-2</v>
      </c>
      <c r="BH11" s="12">
        <v>0.02</v>
      </c>
      <c r="BI11" s="12" t="s">
        <v>55</v>
      </c>
      <c r="BJ11" s="12">
        <v>0.02</v>
      </c>
      <c r="BK11" s="12">
        <v>0.01</v>
      </c>
      <c r="BL11" s="12" t="s">
        <v>23</v>
      </c>
      <c r="BM11" s="12">
        <v>0.75</v>
      </c>
      <c r="BN11" s="12" t="b">
        <v>1</v>
      </c>
      <c r="BO11" s="12" t="b">
        <v>1</v>
      </c>
    </row>
    <row r="12" spans="1:67" s="12" customFormat="1" x14ac:dyDescent="0.25">
      <c r="A12" s="12" t="s">
        <v>137</v>
      </c>
      <c r="B12" s="12" t="b">
        <v>0</v>
      </c>
      <c r="D12" s="12">
        <v>1</v>
      </c>
      <c r="E12" s="12" t="s">
        <v>59</v>
      </c>
      <c r="F12" s="12" t="s">
        <v>83</v>
      </c>
      <c r="G12" s="12">
        <v>1.4999999999999999E-2</v>
      </c>
      <c r="H12" s="12" t="s">
        <v>110</v>
      </c>
      <c r="I12" s="12">
        <v>1</v>
      </c>
      <c r="J12" s="12">
        <v>1</v>
      </c>
      <c r="K12" s="12">
        <v>1</v>
      </c>
      <c r="L12" s="12">
        <v>0.06</v>
      </c>
      <c r="M12" s="12">
        <v>0.06</v>
      </c>
      <c r="R12" s="12">
        <v>0.02</v>
      </c>
      <c r="S12" s="12">
        <v>0</v>
      </c>
      <c r="T12" s="12">
        <v>0.02</v>
      </c>
      <c r="U12" s="12">
        <v>0</v>
      </c>
      <c r="V12" s="12">
        <v>0.9</v>
      </c>
      <c r="W12" s="12">
        <v>0.02</v>
      </c>
      <c r="X12" s="12">
        <v>0</v>
      </c>
      <c r="Y12" s="12">
        <v>0.9</v>
      </c>
      <c r="Z12" s="12">
        <v>0.01</v>
      </c>
      <c r="AA12" s="12">
        <v>1E-3</v>
      </c>
      <c r="AB12" s="12">
        <v>0.02</v>
      </c>
      <c r="AC12" s="12">
        <v>0</v>
      </c>
      <c r="AD12" s="12">
        <v>1</v>
      </c>
      <c r="AE12" s="12">
        <f t="shared" si="0"/>
        <v>7.4999999999999997E-3</v>
      </c>
      <c r="AF12" s="12">
        <v>1E-3</v>
      </c>
      <c r="AG12" s="12">
        <v>0.02</v>
      </c>
      <c r="AH12" s="12">
        <v>0</v>
      </c>
      <c r="AI12" s="12">
        <v>1</v>
      </c>
      <c r="AJ12" s="12">
        <v>1</v>
      </c>
      <c r="AN12" s="12">
        <v>0.06</v>
      </c>
      <c r="AO12" s="12">
        <v>0.5</v>
      </c>
      <c r="AP12" s="12">
        <v>0.5</v>
      </c>
      <c r="AQ12" s="12">
        <v>0.04</v>
      </c>
      <c r="AR12" s="12">
        <v>0.08</v>
      </c>
      <c r="AS12" s="12">
        <v>0.04</v>
      </c>
      <c r="AT12" s="12">
        <v>0.11</v>
      </c>
      <c r="AU12" s="12">
        <v>0.04</v>
      </c>
      <c r="AV12" s="12">
        <v>0.08</v>
      </c>
      <c r="AW12" s="12">
        <v>0.7</v>
      </c>
      <c r="AX12" s="12">
        <v>1</v>
      </c>
      <c r="AY12" s="12">
        <v>15</v>
      </c>
      <c r="AZ12" s="12" t="s">
        <v>14</v>
      </c>
      <c r="BA12" s="12" t="s">
        <v>15</v>
      </c>
      <c r="BB12" s="12">
        <v>0.02</v>
      </c>
      <c r="BC12" s="12" t="s">
        <v>19</v>
      </c>
      <c r="BD12" s="12">
        <v>5</v>
      </c>
      <c r="BE12" s="12">
        <v>8.2199999999999995E-2</v>
      </c>
      <c r="BF12" s="12">
        <v>0.12</v>
      </c>
      <c r="BG12" s="12">
        <v>7.4999999999999997E-2</v>
      </c>
      <c r="BH12" s="12">
        <v>0.02</v>
      </c>
      <c r="BI12" s="12" t="s">
        <v>55</v>
      </c>
      <c r="BJ12" s="12">
        <v>0.02</v>
      </c>
      <c r="BK12" s="12">
        <v>0.01</v>
      </c>
      <c r="BL12" s="12" t="s">
        <v>23</v>
      </c>
      <c r="BM12" s="12">
        <v>0.75</v>
      </c>
      <c r="BN12" s="12" t="b">
        <v>1</v>
      </c>
      <c r="BO12" s="12" t="b">
        <v>1</v>
      </c>
    </row>
    <row r="13" spans="1:67" s="12" customFormat="1" x14ac:dyDescent="0.25"/>
    <row r="14" spans="1:67" s="12" customFormat="1" x14ac:dyDescent="0.25"/>
    <row r="15" spans="1:67" s="12" customFormat="1" x14ac:dyDescent="0.25"/>
    <row r="16" spans="1:67" s="12" customFormat="1" x14ac:dyDescent="0.25">
      <c r="A16" s="12" t="s">
        <v>61</v>
      </c>
      <c r="B16" s="12" t="b">
        <v>0</v>
      </c>
      <c r="C16" s="12" t="s">
        <v>61</v>
      </c>
      <c r="D16" s="12">
        <v>1</v>
      </c>
      <c r="E16" s="12" t="s">
        <v>57</v>
      </c>
      <c r="F16" s="12" t="s">
        <v>83</v>
      </c>
      <c r="G16" s="12">
        <v>1.4999999999999999E-2</v>
      </c>
      <c r="R16" s="12">
        <v>0.02</v>
      </c>
      <c r="S16" s="12">
        <v>0</v>
      </c>
      <c r="T16" s="12">
        <v>0.02</v>
      </c>
      <c r="U16" s="12">
        <v>0</v>
      </c>
      <c r="V16" s="12">
        <v>0.9</v>
      </c>
      <c r="W16" s="12">
        <v>0.02</v>
      </c>
      <c r="X16" s="12">
        <v>0</v>
      </c>
      <c r="Y16" s="12">
        <v>0.9</v>
      </c>
      <c r="Z16" s="12">
        <v>0.01</v>
      </c>
      <c r="AA16" s="12">
        <v>1E-3</v>
      </c>
      <c r="AB16" s="12">
        <v>0.02</v>
      </c>
      <c r="AC16" s="12">
        <v>0</v>
      </c>
      <c r="AD16" s="12">
        <v>1</v>
      </c>
      <c r="AE16" s="12">
        <f t="shared" si="0"/>
        <v>7.4999999999999997E-3</v>
      </c>
      <c r="AF16" s="12">
        <v>1E-3</v>
      </c>
      <c r="AG16" s="12">
        <v>0.02</v>
      </c>
      <c r="AH16" s="12">
        <v>0</v>
      </c>
      <c r="AI16" s="12">
        <v>1</v>
      </c>
      <c r="AJ16" s="12">
        <v>1</v>
      </c>
      <c r="AN16" s="12">
        <v>0.06</v>
      </c>
      <c r="AY16" s="12">
        <v>15</v>
      </c>
      <c r="AZ16" s="12" t="s">
        <v>14</v>
      </c>
      <c r="BA16" s="12" t="s">
        <v>15</v>
      </c>
      <c r="BB16" s="12">
        <v>0.02</v>
      </c>
      <c r="BC16" s="12" t="s">
        <v>19</v>
      </c>
      <c r="BD16" s="12">
        <v>5</v>
      </c>
      <c r="BE16" s="12">
        <v>8.2199999999999995E-2</v>
      </c>
      <c r="BF16" s="12">
        <v>0.12</v>
      </c>
      <c r="BG16" s="12">
        <v>7.4999999999999997E-2</v>
      </c>
      <c r="BH16" s="12">
        <v>0.02</v>
      </c>
      <c r="BI16" s="12" t="s">
        <v>55</v>
      </c>
      <c r="BJ16" s="12">
        <v>0.02</v>
      </c>
      <c r="BK16" s="12">
        <v>0.01</v>
      </c>
      <c r="BL16" s="12" t="s">
        <v>23</v>
      </c>
      <c r="BM16" s="12">
        <v>1</v>
      </c>
      <c r="BN16" s="12" t="b">
        <v>1</v>
      </c>
      <c r="BO16" s="12" t="b">
        <v>1</v>
      </c>
    </row>
    <row r="17" spans="1:67" s="12" customFormat="1" x14ac:dyDescent="0.25">
      <c r="A17" s="12" t="s">
        <v>62</v>
      </c>
      <c r="B17" s="12" t="b">
        <v>0</v>
      </c>
      <c r="C17" s="12" t="s">
        <v>62</v>
      </c>
      <c r="D17" s="12">
        <v>1</v>
      </c>
      <c r="E17" s="12" t="s">
        <v>58</v>
      </c>
      <c r="F17" s="12" t="s">
        <v>83</v>
      </c>
      <c r="G17" s="12">
        <v>1.4999999999999999E-2</v>
      </c>
      <c r="R17" s="12">
        <v>0.02</v>
      </c>
      <c r="S17" s="12">
        <v>0</v>
      </c>
      <c r="T17" s="12">
        <v>0.02</v>
      </c>
      <c r="U17" s="12">
        <v>0</v>
      </c>
      <c r="V17" s="12">
        <v>0.9</v>
      </c>
      <c r="W17" s="12">
        <v>0.02</v>
      </c>
      <c r="X17" s="12">
        <v>0</v>
      </c>
      <c r="Y17" s="12">
        <v>0.9</v>
      </c>
      <c r="Z17" s="12">
        <v>0.01</v>
      </c>
      <c r="AA17" s="12">
        <v>1E-3</v>
      </c>
      <c r="AB17" s="12">
        <v>0.02</v>
      </c>
      <c r="AC17" s="12">
        <v>0</v>
      </c>
      <c r="AD17" s="12">
        <v>1</v>
      </c>
      <c r="AE17" s="12">
        <f t="shared" si="0"/>
        <v>7.4999999999999997E-3</v>
      </c>
      <c r="AF17" s="12">
        <v>1E-3</v>
      </c>
      <c r="AG17" s="12">
        <v>0.02</v>
      </c>
      <c r="AH17" s="12">
        <v>0</v>
      </c>
      <c r="AI17" s="12">
        <v>1</v>
      </c>
      <c r="AJ17" s="12">
        <v>1</v>
      </c>
      <c r="AN17" s="12">
        <v>0.06</v>
      </c>
      <c r="AY17" s="12">
        <v>15</v>
      </c>
      <c r="AZ17" s="12" t="s">
        <v>14</v>
      </c>
      <c r="BA17" s="12" t="s">
        <v>15</v>
      </c>
      <c r="BB17" s="12">
        <v>0.02</v>
      </c>
      <c r="BC17" s="12" t="s">
        <v>19</v>
      </c>
      <c r="BD17" s="12">
        <v>5</v>
      </c>
      <c r="BE17" s="12">
        <v>8.2199999999999995E-2</v>
      </c>
      <c r="BF17" s="12">
        <v>0.12</v>
      </c>
      <c r="BG17" s="12">
        <v>7.4999999999999997E-2</v>
      </c>
      <c r="BH17" s="12">
        <v>0.02</v>
      </c>
      <c r="BI17" s="12" t="s">
        <v>55</v>
      </c>
      <c r="BJ17" s="12">
        <v>0.02</v>
      </c>
      <c r="BK17" s="12">
        <v>0.01</v>
      </c>
      <c r="BL17" s="12" t="s">
        <v>23</v>
      </c>
      <c r="BM17" s="12">
        <v>1</v>
      </c>
      <c r="BN17" s="12" t="b">
        <v>1</v>
      </c>
      <c r="BO17" s="12" t="b">
        <v>1</v>
      </c>
    </row>
    <row r="18" spans="1:67" s="12" customFormat="1" x14ac:dyDescent="0.25">
      <c r="A18" s="12" t="s">
        <v>64</v>
      </c>
      <c r="B18" s="12" t="b">
        <v>0</v>
      </c>
      <c r="C18" s="12" t="s">
        <v>64</v>
      </c>
      <c r="D18" s="12">
        <v>1</v>
      </c>
      <c r="E18" s="12" t="s">
        <v>59</v>
      </c>
      <c r="F18" s="12" t="s">
        <v>83</v>
      </c>
      <c r="G18" s="12">
        <v>1.4999999999999999E-2</v>
      </c>
      <c r="R18" s="12">
        <v>0.02</v>
      </c>
      <c r="S18" s="12">
        <v>0</v>
      </c>
      <c r="T18" s="12">
        <v>0.02</v>
      </c>
      <c r="U18" s="12">
        <v>0</v>
      </c>
      <c r="V18" s="12">
        <v>0.9</v>
      </c>
      <c r="W18" s="12">
        <v>0.02</v>
      </c>
      <c r="X18" s="12">
        <v>0</v>
      </c>
      <c r="Y18" s="12">
        <v>0.9</v>
      </c>
      <c r="Z18" s="12">
        <v>0.01</v>
      </c>
      <c r="AA18" s="12">
        <v>1E-3</v>
      </c>
      <c r="AB18" s="12">
        <v>0.02</v>
      </c>
      <c r="AC18" s="12">
        <v>0</v>
      </c>
      <c r="AD18" s="12">
        <v>1</v>
      </c>
      <c r="AE18" s="12">
        <f t="shared" si="0"/>
        <v>7.4999999999999997E-3</v>
      </c>
      <c r="AF18" s="12">
        <v>1E-3</v>
      </c>
      <c r="AG18" s="12">
        <v>0.02</v>
      </c>
      <c r="AH18" s="12">
        <v>0</v>
      </c>
      <c r="AI18" s="12">
        <v>1</v>
      </c>
      <c r="AJ18" s="12">
        <v>1</v>
      </c>
      <c r="AN18" s="12">
        <v>0.06</v>
      </c>
      <c r="AY18" s="12">
        <v>15</v>
      </c>
      <c r="AZ18" s="12" t="s">
        <v>14</v>
      </c>
      <c r="BA18" s="12" t="s">
        <v>15</v>
      </c>
      <c r="BB18" s="12">
        <v>0.02</v>
      </c>
      <c r="BC18" s="12" t="s">
        <v>19</v>
      </c>
      <c r="BD18" s="12">
        <v>5</v>
      </c>
      <c r="BE18" s="12">
        <v>8.2199999999999995E-2</v>
      </c>
      <c r="BF18" s="12">
        <v>0.12</v>
      </c>
      <c r="BG18" s="12">
        <v>7.4999999999999997E-2</v>
      </c>
      <c r="BH18" s="12">
        <v>0.02</v>
      </c>
      <c r="BI18" s="12" t="s">
        <v>55</v>
      </c>
      <c r="BJ18" s="12">
        <v>0.02</v>
      </c>
      <c r="BK18" s="12">
        <v>0.01</v>
      </c>
      <c r="BL18" s="12" t="s">
        <v>23</v>
      </c>
      <c r="BM18" s="12">
        <v>1</v>
      </c>
      <c r="BN18" s="12" t="b">
        <v>1</v>
      </c>
      <c r="BO18" s="12" t="b">
        <v>1</v>
      </c>
    </row>
    <row r="19" spans="1:67" s="12" customFormat="1" x14ac:dyDescent="0.25">
      <c r="A19" s="12" t="s">
        <v>65</v>
      </c>
      <c r="B19" s="12" t="b">
        <v>0</v>
      </c>
      <c r="C19" s="12" t="s">
        <v>65</v>
      </c>
      <c r="D19" s="12">
        <v>1</v>
      </c>
      <c r="E19" s="12" t="s">
        <v>60</v>
      </c>
      <c r="F19" s="12" t="s">
        <v>83</v>
      </c>
      <c r="G19" s="12">
        <v>1.4999999999999999E-2</v>
      </c>
      <c r="R19" s="12">
        <v>0.02</v>
      </c>
      <c r="S19" s="12">
        <v>0</v>
      </c>
      <c r="T19" s="12">
        <v>0.02</v>
      </c>
      <c r="U19" s="12">
        <v>0</v>
      </c>
      <c r="V19" s="12">
        <v>0.9</v>
      </c>
      <c r="W19" s="12">
        <v>0.02</v>
      </c>
      <c r="X19" s="12">
        <v>0</v>
      </c>
      <c r="Y19" s="12">
        <v>0.9</v>
      </c>
      <c r="Z19" s="12">
        <v>0.01</v>
      </c>
      <c r="AA19" s="12">
        <v>1E-3</v>
      </c>
      <c r="AB19" s="12">
        <v>0.02</v>
      </c>
      <c r="AC19" s="12">
        <v>0</v>
      </c>
      <c r="AD19" s="12">
        <v>1</v>
      </c>
      <c r="AE19" s="12">
        <f t="shared" si="0"/>
        <v>7.4999999999999997E-3</v>
      </c>
      <c r="AF19" s="12">
        <v>1E-3</v>
      </c>
      <c r="AG19" s="12">
        <v>0.02</v>
      </c>
      <c r="AH19" s="12">
        <v>0</v>
      </c>
      <c r="AI19" s="12">
        <v>1</v>
      </c>
      <c r="AJ19" s="12">
        <v>1</v>
      </c>
      <c r="AN19" s="12">
        <v>0.06</v>
      </c>
      <c r="AY19" s="12">
        <v>15</v>
      </c>
      <c r="AZ19" s="12" t="s">
        <v>14</v>
      </c>
      <c r="BA19" s="12" t="s">
        <v>15</v>
      </c>
      <c r="BB19" s="12">
        <v>0.02</v>
      </c>
      <c r="BC19" s="12" t="s">
        <v>19</v>
      </c>
      <c r="BD19" s="12">
        <v>5</v>
      </c>
      <c r="BE19" s="12">
        <v>8.2199999999999995E-2</v>
      </c>
      <c r="BF19" s="12">
        <v>0.12</v>
      </c>
      <c r="BG19" s="12">
        <v>7.4999999999999997E-2</v>
      </c>
      <c r="BH19" s="12">
        <v>0.02</v>
      </c>
      <c r="BI19" s="12" t="s">
        <v>55</v>
      </c>
      <c r="BJ19" s="12">
        <v>0.02</v>
      </c>
      <c r="BK19" s="12">
        <v>0.01</v>
      </c>
      <c r="BL19" s="12" t="s">
        <v>23</v>
      </c>
      <c r="BM19" s="12">
        <v>1</v>
      </c>
      <c r="BN19" s="12" t="b">
        <v>1</v>
      </c>
      <c r="BO19" s="12" t="b">
        <v>1</v>
      </c>
    </row>
    <row r="20" spans="1:67" s="12" customFormat="1" x14ac:dyDescent="0.25">
      <c r="A20" s="12" t="s">
        <v>67</v>
      </c>
      <c r="B20" s="12" t="b">
        <v>0</v>
      </c>
      <c r="C20" s="12" t="s">
        <v>67</v>
      </c>
      <c r="D20" s="12">
        <v>1</v>
      </c>
      <c r="E20" s="12" t="s">
        <v>63</v>
      </c>
      <c r="F20" s="12" t="s">
        <v>83</v>
      </c>
      <c r="G20" s="12">
        <v>1.4999999999999999E-2</v>
      </c>
      <c r="R20" s="12">
        <v>0.02</v>
      </c>
      <c r="S20" s="12">
        <v>0</v>
      </c>
      <c r="T20" s="12">
        <v>0.02</v>
      </c>
      <c r="U20" s="12">
        <v>0</v>
      </c>
      <c r="V20" s="12">
        <v>0.9</v>
      </c>
      <c r="W20" s="12">
        <v>0.02</v>
      </c>
      <c r="X20" s="12">
        <v>0</v>
      </c>
      <c r="Y20" s="12">
        <v>0.9</v>
      </c>
      <c r="Z20" s="12">
        <v>0.01</v>
      </c>
      <c r="AA20" s="12">
        <v>1E-3</v>
      </c>
      <c r="AB20" s="12">
        <v>0.02</v>
      </c>
      <c r="AC20" s="12">
        <v>0</v>
      </c>
      <c r="AD20" s="12">
        <v>1</v>
      </c>
      <c r="AE20" s="12">
        <f t="shared" si="0"/>
        <v>7.4999999999999997E-3</v>
      </c>
      <c r="AF20" s="12">
        <v>1E-3</v>
      </c>
      <c r="AG20" s="12">
        <v>0.02</v>
      </c>
      <c r="AH20" s="12">
        <v>0</v>
      </c>
      <c r="AI20" s="12">
        <v>1</v>
      </c>
      <c r="AJ20" s="12">
        <v>1</v>
      </c>
      <c r="AK20" s="12">
        <v>0.5</v>
      </c>
      <c r="AL20" s="12">
        <v>0.5</v>
      </c>
      <c r="AN20" s="12">
        <v>0.06</v>
      </c>
      <c r="AY20" s="12">
        <v>15</v>
      </c>
      <c r="AZ20" s="12" t="s">
        <v>14</v>
      </c>
      <c r="BA20" s="12" t="s">
        <v>15</v>
      </c>
      <c r="BB20" s="12">
        <v>0.02</v>
      </c>
      <c r="BC20" s="12" t="s">
        <v>19</v>
      </c>
      <c r="BD20" s="12">
        <v>5</v>
      </c>
      <c r="BE20" s="12">
        <v>8.2199999999999995E-2</v>
      </c>
      <c r="BF20" s="12">
        <v>0.12</v>
      </c>
      <c r="BG20" s="12">
        <v>7.4999999999999997E-2</v>
      </c>
      <c r="BH20" s="12">
        <v>0.02</v>
      </c>
      <c r="BI20" s="12" t="s">
        <v>55</v>
      </c>
      <c r="BJ20" s="12">
        <v>0.02</v>
      </c>
      <c r="BK20" s="12">
        <v>0.01</v>
      </c>
      <c r="BL20" s="12" t="s">
        <v>23</v>
      </c>
      <c r="BM20" s="12">
        <v>1</v>
      </c>
      <c r="BN20" s="12" t="b">
        <v>1</v>
      </c>
      <c r="BO20" s="12" t="b">
        <v>1</v>
      </c>
    </row>
    <row r="21" spans="1:67" s="12" customFormat="1" x14ac:dyDescent="0.25">
      <c r="A21" s="12" t="s">
        <v>66</v>
      </c>
      <c r="B21" s="12" t="b">
        <v>0</v>
      </c>
      <c r="C21" s="12" t="s">
        <v>66</v>
      </c>
      <c r="D21" s="12">
        <v>1</v>
      </c>
      <c r="E21" s="12" t="s">
        <v>63</v>
      </c>
      <c r="F21" s="12" t="s">
        <v>83</v>
      </c>
      <c r="G21" s="12">
        <v>1.4999999999999999E-2</v>
      </c>
      <c r="R21" s="12">
        <v>0.02</v>
      </c>
      <c r="S21" s="12">
        <v>0</v>
      </c>
      <c r="T21" s="12">
        <v>0.02</v>
      </c>
      <c r="U21" s="12">
        <v>0</v>
      </c>
      <c r="V21" s="12">
        <v>0.9</v>
      </c>
      <c r="W21" s="12">
        <v>0.02</v>
      </c>
      <c r="X21" s="12">
        <v>0</v>
      </c>
      <c r="Y21" s="12">
        <v>0.9</v>
      </c>
      <c r="Z21" s="12">
        <v>0.01</v>
      </c>
      <c r="AA21" s="12">
        <v>1E-3</v>
      </c>
      <c r="AB21" s="12">
        <v>0.02</v>
      </c>
      <c r="AC21" s="12">
        <v>0</v>
      </c>
      <c r="AD21" s="12">
        <v>1</v>
      </c>
      <c r="AE21" s="12">
        <f t="shared" si="0"/>
        <v>7.4999999999999997E-3</v>
      </c>
      <c r="AF21" s="12">
        <v>1E-3</v>
      </c>
      <c r="AG21" s="12">
        <v>0.02</v>
      </c>
      <c r="AH21" s="12">
        <v>0</v>
      </c>
      <c r="AI21" s="12">
        <v>1</v>
      </c>
      <c r="AJ21" s="12">
        <v>2</v>
      </c>
      <c r="AK21" s="12">
        <v>0.5</v>
      </c>
      <c r="AL21" s="12">
        <v>0.5</v>
      </c>
      <c r="AN21" s="12">
        <v>0.06</v>
      </c>
      <c r="AY21" s="12">
        <v>15</v>
      </c>
      <c r="AZ21" s="12" t="s">
        <v>14</v>
      </c>
      <c r="BA21" s="12" t="s">
        <v>15</v>
      </c>
      <c r="BB21" s="12">
        <v>0.02</v>
      </c>
      <c r="BC21" s="12" t="s">
        <v>19</v>
      </c>
      <c r="BD21" s="12">
        <v>5</v>
      </c>
      <c r="BE21" s="12">
        <v>8.2199999999999995E-2</v>
      </c>
      <c r="BF21" s="12">
        <v>0.12</v>
      </c>
      <c r="BG21" s="12">
        <v>7.4999999999999997E-2</v>
      </c>
      <c r="BH21" s="12">
        <v>0.02</v>
      </c>
      <c r="BI21" s="12" t="s">
        <v>55</v>
      </c>
      <c r="BJ21" s="12">
        <v>0.02</v>
      </c>
      <c r="BK21" s="12">
        <v>0.01</v>
      </c>
      <c r="BL21" s="12" t="s">
        <v>23</v>
      </c>
      <c r="BM21" s="12">
        <v>1</v>
      </c>
      <c r="BN21" s="12" t="b">
        <v>1</v>
      </c>
      <c r="BO21" s="12" t="b">
        <v>1</v>
      </c>
    </row>
    <row r="22" spans="1:67" s="12" customFormat="1" x14ac:dyDescent="0.25">
      <c r="A22" s="12" t="s">
        <v>89</v>
      </c>
      <c r="B22" s="12" t="b">
        <v>0</v>
      </c>
      <c r="C22" s="12" t="s">
        <v>67</v>
      </c>
      <c r="D22" s="12">
        <v>1</v>
      </c>
      <c r="E22" s="12" t="s">
        <v>63</v>
      </c>
      <c r="F22" s="12" t="s">
        <v>83</v>
      </c>
      <c r="G22" s="12">
        <v>1.4999999999999999E-2</v>
      </c>
      <c r="R22" s="12">
        <v>0.02</v>
      </c>
      <c r="S22" s="12">
        <v>0</v>
      </c>
      <c r="T22" s="12">
        <v>0.02</v>
      </c>
      <c r="U22" s="12">
        <v>0</v>
      </c>
      <c r="V22" s="12">
        <v>0.9</v>
      </c>
      <c r="W22" s="12">
        <v>0.02</v>
      </c>
      <c r="X22" s="12">
        <v>0</v>
      </c>
      <c r="Y22" s="12">
        <v>0.9</v>
      </c>
      <c r="Z22" s="12">
        <v>0.01</v>
      </c>
      <c r="AA22" s="12">
        <v>1E-3</v>
      </c>
      <c r="AB22" s="12">
        <v>0.02</v>
      </c>
      <c r="AC22" s="12">
        <v>0</v>
      </c>
      <c r="AD22" s="12">
        <v>1</v>
      </c>
      <c r="AE22" s="12">
        <f t="shared" si="0"/>
        <v>7.4999999999999997E-3</v>
      </c>
      <c r="AF22" s="12">
        <v>1E-3</v>
      </c>
      <c r="AG22" s="12">
        <v>0.02</v>
      </c>
      <c r="AH22" s="12">
        <v>0</v>
      </c>
      <c r="AI22" s="12">
        <v>1</v>
      </c>
      <c r="AJ22" s="12">
        <v>1</v>
      </c>
      <c r="AK22" s="12">
        <v>0.5</v>
      </c>
      <c r="AL22" s="12">
        <v>0.5</v>
      </c>
      <c r="AN22" s="12">
        <v>0.06</v>
      </c>
      <c r="AY22" s="12">
        <v>15</v>
      </c>
      <c r="AZ22" s="12" t="s">
        <v>14</v>
      </c>
      <c r="BA22" s="12" t="s">
        <v>15</v>
      </c>
      <c r="BB22" s="12">
        <v>0.02</v>
      </c>
      <c r="BC22" s="12" t="s">
        <v>19</v>
      </c>
      <c r="BD22" s="12">
        <v>5</v>
      </c>
      <c r="BE22" s="12">
        <v>8.2199999999999995E-2</v>
      </c>
      <c r="BF22" s="12">
        <v>0.12</v>
      </c>
      <c r="BG22" s="12">
        <v>7.4999999999999997E-2</v>
      </c>
      <c r="BH22" s="12">
        <v>0.02</v>
      </c>
      <c r="BI22" s="12" t="s">
        <v>55</v>
      </c>
      <c r="BJ22" s="12">
        <v>0.02</v>
      </c>
      <c r="BK22" s="12">
        <v>0.01</v>
      </c>
      <c r="BL22" s="12" t="s">
        <v>23</v>
      </c>
      <c r="BM22" s="12">
        <v>1</v>
      </c>
      <c r="BN22" s="12" t="b">
        <v>1</v>
      </c>
      <c r="BO22" s="12" t="b">
        <v>1</v>
      </c>
    </row>
    <row r="23" spans="1:67" s="12" customFormat="1" x14ac:dyDescent="0.25">
      <c r="A23" s="12" t="s">
        <v>90</v>
      </c>
      <c r="B23" s="12" t="b">
        <v>0</v>
      </c>
      <c r="C23" s="12" t="s">
        <v>66</v>
      </c>
      <c r="D23" s="12">
        <v>1</v>
      </c>
      <c r="E23" s="12" t="s">
        <v>63</v>
      </c>
      <c r="F23" s="12" t="s">
        <v>83</v>
      </c>
      <c r="G23" s="12">
        <v>1.4999999999999999E-2</v>
      </c>
      <c r="R23" s="12">
        <v>0.02</v>
      </c>
      <c r="S23" s="12">
        <v>0</v>
      </c>
      <c r="T23" s="12">
        <v>0.02</v>
      </c>
      <c r="U23" s="12">
        <v>0</v>
      </c>
      <c r="V23" s="12">
        <v>0.9</v>
      </c>
      <c r="W23" s="12">
        <v>0.02</v>
      </c>
      <c r="X23" s="12">
        <v>0</v>
      </c>
      <c r="Y23" s="12">
        <v>0.9</v>
      </c>
      <c r="Z23" s="12">
        <v>0.01</v>
      </c>
      <c r="AA23" s="12">
        <v>1E-3</v>
      </c>
      <c r="AB23" s="12">
        <v>0.02</v>
      </c>
      <c r="AC23" s="12">
        <v>0</v>
      </c>
      <c r="AD23" s="12">
        <v>1</v>
      </c>
      <c r="AE23" s="12">
        <f t="shared" si="0"/>
        <v>7.4999999999999997E-3</v>
      </c>
      <c r="AF23" s="12">
        <v>1E-3</v>
      </c>
      <c r="AG23" s="12">
        <v>0.02</v>
      </c>
      <c r="AH23" s="12">
        <v>0</v>
      </c>
      <c r="AI23" s="12">
        <v>1</v>
      </c>
      <c r="AJ23" s="12">
        <v>2</v>
      </c>
      <c r="AK23" s="12">
        <v>0.5</v>
      </c>
      <c r="AL23" s="12">
        <v>0.5</v>
      </c>
      <c r="AN23" s="12">
        <v>0.06</v>
      </c>
      <c r="AY23" s="12">
        <v>15</v>
      </c>
      <c r="AZ23" s="12" t="s">
        <v>14</v>
      </c>
      <c r="BA23" s="12" t="s">
        <v>15</v>
      </c>
      <c r="BB23" s="12">
        <v>0.02</v>
      </c>
      <c r="BC23" s="12" t="s">
        <v>19</v>
      </c>
      <c r="BD23" s="12">
        <v>5</v>
      </c>
      <c r="BE23" s="12">
        <v>8.2199999999999995E-2</v>
      </c>
      <c r="BF23" s="12">
        <v>0.12</v>
      </c>
      <c r="BG23" s="12">
        <v>7.4999999999999997E-2</v>
      </c>
      <c r="BH23" s="12">
        <v>0.02</v>
      </c>
      <c r="BI23" s="12" t="s">
        <v>55</v>
      </c>
      <c r="BJ23" s="12">
        <v>0.02</v>
      </c>
      <c r="BK23" s="12">
        <v>0.01</v>
      </c>
      <c r="BL23" s="12" t="s">
        <v>23</v>
      </c>
      <c r="BM23" s="12">
        <v>1</v>
      </c>
      <c r="BN23" s="12" t="b">
        <v>1</v>
      </c>
      <c r="BO23" s="12" t="b">
        <v>1</v>
      </c>
    </row>
    <row r="24" spans="1:67" x14ac:dyDescent="0.25">
      <c r="BJ24" s="12"/>
      <c r="BK24" s="12"/>
    </row>
    <row r="25" spans="1:67" s="12" customFormat="1" x14ac:dyDescent="0.25">
      <c r="A25" s="12" t="s">
        <v>84</v>
      </c>
      <c r="B25" s="12" t="b">
        <v>0</v>
      </c>
      <c r="C25" s="12" t="s">
        <v>56</v>
      </c>
      <c r="D25" s="12">
        <v>1</v>
      </c>
      <c r="E25" s="12" t="s">
        <v>55</v>
      </c>
      <c r="F25" s="12" t="s">
        <v>86</v>
      </c>
      <c r="G25" s="12">
        <v>1.4999999999999999E-2</v>
      </c>
      <c r="R25" s="12">
        <v>0.02</v>
      </c>
      <c r="S25" s="12">
        <v>0</v>
      </c>
      <c r="T25" s="12">
        <v>0.02</v>
      </c>
      <c r="U25" s="12">
        <v>0</v>
      </c>
      <c r="V25" s="12">
        <v>0.9</v>
      </c>
      <c r="W25" s="12">
        <v>0.02</v>
      </c>
      <c r="X25" s="12">
        <v>0</v>
      </c>
      <c r="Y25" s="12">
        <v>0.9</v>
      </c>
      <c r="Z25" s="12">
        <v>0.01</v>
      </c>
      <c r="AA25" s="12">
        <v>1E-3</v>
      </c>
      <c r="AB25" s="12">
        <v>0.02</v>
      </c>
      <c r="AC25" s="12">
        <v>0</v>
      </c>
      <c r="AD25" s="12">
        <v>1</v>
      </c>
      <c r="AE25" s="12">
        <f t="shared" si="0"/>
        <v>7.4999999999999997E-3</v>
      </c>
      <c r="AF25" s="12">
        <v>1E-3</v>
      </c>
      <c r="AG25" s="12">
        <v>0.02</v>
      </c>
      <c r="AH25" s="12">
        <v>0</v>
      </c>
      <c r="AI25" s="12">
        <v>1</v>
      </c>
      <c r="AJ25" s="12">
        <v>1</v>
      </c>
      <c r="AM25" s="12">
        <v>0.02</v>
      </c>
      <c r="AN25" s="12">
        <v>0.06</v>
      </c>
      <c r="AY25" s="12">
        <v>15</v>
      </c>
      <c r="AZ25" s="12" t="s">
        <v>14</v>
      </c>
      <c r="BA25" s="12" t="s">
        <v>15</v>
      </c>
      <c r="BB25" s="12">
        <v>0.02</v>
      </c>
      <c r="BC25" s="12" t="s">
        <v>19</v>
      </c>
      <c r="BD25" s="12">
        <v>5</v>
      </c>
      <c r="BE25" s="12">
        <v>8.2199999999999995E-2</v>
      </c>
      <c r="BF25" s="12">
        <v>0.12</v>
      </c>
      <c r="BG25" s="12">
        <v>7.4999999999999997E-2</v>
      </c>
      <c r="BH25" s="12">
        <v>0.02</v>
      </c>
      <c r="BI25" s="12" t="s">
        <v>55</v>
      </c>
      <c r="BJ25" s="12">
        <v>0.02</v>
      </c>
      <c r="BK25" s="12">
        <v>0.01</v>
      </c>
      <c r="BL25" s="12" t="s">
        <v>23</v>
      </c>
      <c r="BM25" s="12">
        <v>1</v>
      </c>
      <c r="BN25" s="12" t="b">
        <v>1</v>
      </c>
      <c r="BO25" s="12" t="b">
        <v>1</v>
      </c>
    </row>
    <row r="26" spans="1:67" s="12" customFormat="1" x14ac:dyDescent="0.25"/>
    <row r="27" spans="1:67" s="12" customFormat="1" x14ac:dyDescent="0.25">
      <c r="A27" s="12" t="s">
        <v>96</v>
      </c>
      <c r="B27" s="12" t="b">
        <v>0</v>
      </c>
      <c r="C27" s="12" t="s">
        <v>81</v>
      </c>
      <c r="D27" s="12">
        <v>1</v>
      </c>
      <c r="E27" s="12" t="s">
        <v>97</v>
      </c>
      <c r="F27" s="12" t="s">
        <v>83</v>
      </c>
      <c r="G27" s="12">
        <v>1.4999999999999999E-2</v>
      </c>
      <c r="R27" s="12">
        <v>0.02</v>
      </c>
      <c r="S27" s="12">
        <v>0</v>
      </c>
      <c r="T27" s="12">
        <v>0.04</v>
      </c>
      <c r="U27" s="12">
        <v>0</v>
      </c>
      <c r="V27" s="12">
        <v>0.9</v>
      </c>
      <c r="W27" s="12">
        <v>0.02</v>
      </c>
      <c r="X27" s="12">
        <v>0</v>
      </c>
      <c r="Y27" s="12">
        <v>0.9</v>
      </c>
      <c r="Z27" s="12">
        <v>0.01</v>
      </c>
      <c r="AA27" s="12">
        <v>1E-3</v>
      </c>
      <c r="AB27" s="12">
        <v>0.02</v>
      </c>
      <c r="AC27" s="12">
        <v>0</v>
      </c>
      <c r="AD27" s="12">
        <v>1</v>
      </c>
      <c r="AE27" s="12">
        <f t="shared" si="0"/>
        <v>7.4999999999999997E-3</v>
      </c>
      <c r="AF27" s="12">
        <v>1E-3</v>
      </c>
      <c r="AG27" s="12">
        <v>0.02</v>
      </c>
      <c r="AH27" s="12">
        <v>0</v>
      </c>
      <c r="AI27" s="12">
        <v>1</v>
      </c>
      <c r="AJ27" s="12">
        <v>1</v>
      </c>
      <c r="AN27" s="12">
        <v>0.06</v>
      </c>
      <c r="AY27" s="12">
        <v>15</v>
      </c>
      <c r="AZ27" s="12" t="s">
        <v>14</v>
      </c>
      <c r="BA27" s="12" t="s">
        <v>15</v>
      </c>
      <c r="BB27" s="12">
        <v>0.02</v>
      </c>
      <c r="BC27" s="12" t="s">
        <v>19</v>
      </c>
      <c r="BD27" s="12">
        <v>5</v>
      </c>
      <c r="BE27" s="12">
        <v>8.2199999999999995E-2</v>
      </c>
      <c r="BF27" s="12">
        <v>0.12</v>
      </c>
      <c r="BG27" s="12">
        <v>7.4999999999999997E-2</v>
      </c>
      <c r="BH27" s="12">
        <v>0.02</v>
      </c>
      <c r="BI27" s="12" t="s">
        <v>95</v>
      </c>
      <c r="BJ27" s="12">
        <v>0.02</v>
      </c>
      <c r="BK27" s="12">
        <v>0.01</v>
      </c>
      <c r="BL27" s="12" t="s">
        <v>23</v>
      </c>
      <c r="BM27" s="12">
        <v>1</v>
      </c>
      <c r="BN27" s="12" t="b">
        <v>1</v>
      </c>
      <c r="BO27" s="12" t="b">
        <v>1</v>
      </c>
    </row>
    <row r="28" spans="1:67" s="12" customFormat="1" x14ac:dyDescent="0.25">
      <c r="A28" s="12" t="s">
        <v>93</v>
      </c>
      <c r="B28" s="12" t="b">
        <v>0</v>
      </c>
      <c r="C28" s="12" t="s">
        <v>62</v>
      </c>
      <c r="D28" s="12">
        <v>1</v>
      </c>
      <c r="E28" s="12" t="s">
        <v>58</v>
      </c>
      <c r="F28" s="12" t="s">
        <v>83</v>
      </c>
      <c r="G28" s="12">
        <v>1.4999999999999999E-2</v>
      </c>
      <c r="R28" s="12">
        <v>0.02</v>
      </c>
      <c r="S28" s="12">
        <v>0</v>
      </c>
      <c r="T28" s="12">
        <v>0.04</v>
      </c>
      <c r="U28" s="12">
        <v>0</v>
      </c>
      <c r="V28" s="12">
        <v>0.9</v>
      </c>
      <c r="W28" s="12">
        <v>0.02</v>
      </c>
      <c r="X28" s="12">
        <v>0</v>
      </c>
      <c r="Y28" s="12">
        <v>0.9</v>
      </c>
      <c r="Z28" s="12">
        <v>0.01</v>
      </c>
      <c r="AA28" s="12">
        <v>1E-3</v>
      </c>
      <c r="AB28" s="12">
        <v>0.02</v>
      </c>
      <c r="AC28" s="12">
        <v>0</v>
      </c>
      <c r="AD28" s="12">
        <v>1</v>
      </c>
      <c r="AE28" s="12">
        <f t="shared" si="0"/>
        <v>7.4999999999999997E-3</v>
      </c>
      <c r="AF28" s="12">
        <v>1E-3</v>
      </c>
      <c r="AG28" s="12">
        <v>0.02</v>
      </c>
      <c r="AH28" s="12">
        <v>0</v>
      </c>
      <c r="AI28" s="12">
        <v>1</v>
      </c>
      <c r="AJ28" s="12">
        <v>1</v>
      </c>
      <c r="AN28" s="12">
        <v>0.06</v>
      </c>
      <c r="AY28" s="12">
        <v>15</v>
      </c>
      <c r="AZ28" s="12" t="s">
        <v>14</v>
      </c>
      <c r="BA28" s="12" t="s">
        <v>15</v>
      </c>
      <c r="BB28" s="12">
        <v>0.02</v>
      </c>
      <c r="BC28" s="12" t="s">
        <v>19</v>
      </c>
      <c r="BD28" s="12">
        <v>5</v>
      </c>
      <c r="BE28" s="12">
        <v>8.2199999999999995E-2</v>
      </c>
      <c r="BF28" s="12">
        <v>0.12</v>
      </c>
      <c r="BG28" s="12">
        <v>7.4999999999999997E-2</v>
      </c>
      <c r="BH28" s="12">
        <v>0.02</v>
      </c>
      <c r="BI28" s="12" t="s">
        <v>95</v>
      </c>
      <c r="BJ28" s="12">
        <v>0.02</v>
      </c>
      <c r="BK28" s="12">
        <v>0.01</v>
      </c>
      <c r="BL28" s="12" t="s">
        <v>23</v>
      </c>
      <c r="BM28" s="12">
        <v>1</v>
      </c>
      <c r="BN28" s="12" t="b">
        <v>1</v>
      </c>
      <c r="BO28" s="12" t="b">
        <v>1</v>
      </c>
    </row>
    <row r="30" spans="1:67" s="12" customFormat="1" x14ac:dyDescent="0.25">
      <c r="A30" s="12" t="s">
        <v>74</v>
      </c>
      <c r="B30" s="12" t="b">
        <v>0</v>
      </c>
      <c r="C30" s="12" t="s">
        <v>56</v>
      </c>
      <c r="D30" s="12">
        <v>2</v>
      </c>
      <c r="E30" s="12" t="s">
        <v>55</v>
      </c>
      <c r="G30" s="12">
        <v>0.02</v>
      </c>
      <c r="R30" s="12">
        <v>0.02</v>
      </c>
      <c r="S30" s="12">
        <v>0</v>
      </c>
      <c r="T30" s="12">
        <v>0.02</v>
      </c>
      <c r="U30" s="12">
        <v>0</v>
      </c>
      <c r="V30" s="12">
        <v>0.9</v>
      </c>
      <c r="W30" s="12">
        <v>0.02</v>
      </c>
      <c r="X30" s="12">
        <v>0</v>
      </c>
      <c r="Y30" s="12">
        <v>0.9</v>
      </c>
      <c r="Z30" s="12">
        <v>0.01</v>
      </c>
      <c r="AA30" s="12">
        <v>1E-3</v>
      </c>
      <c r="AB30" s="12">
        <v>0.02</v>
      </c>
      <c r="AC30" s="12">
        <v>0</v>
      </c>
      <c r="AD30" s="12">
        <v>1</v>
      </c>
      <c r="AE30" s="12">
        <f t="shared" ref="AE30:AE36" si="1">0.15/20</f>
        <v>7.4999999999999997E-3</v>
      </c>
      <c r="AF30" s="12">
        <v>1E-3</v>
      </c>
      <c r="AG30" s="12">
        <v>0.02</v>
      </c>
      <c r="AH30" s="12">
        <v>0</v>
      </c>
      <c r="AI30" s="12">
        <v>1</v>
      </c>
      <c r="AJ30" s="12">
        <v>1</v>
      </c>
      <c r="AN30" s="12">
        <v>0.06</v>
      </c>
      <c r="AY30" s="12">
        <v>15</v>
      </c>
      <c r="AZ30" s="12" t="s">
        <v>14</v>
      </c>
      <c r="BA30" s="12" t="s">
        <v>15</v>
      </c>
      <c r="BB30" s="12">
        <v>0.02</v>
      </c>
      <c r="BC30" s="12" t="s">
        <v>19</v>
      </c>
      <c r="BD30" s="12">
        <v>5</v>
      </c>
      <c r="BE30" s="13">
        <v>6.7199999999999996E-2</v>
      </c>
      <c r="BF30" s="12">
        <v>0.12</v>
      </c>
      <c r="BG30" s="12">
        <v>7.4999999999999997E-2</v>
      </c>
      <c r="BH30" s="12">
        <v>0.02</v>
      </c>
      <c r="BI30" s="12" t="s">
        <v>55</v>
      </c>
      <c r="BJ30" s="12">
        <v>0.02</v>
      </c>
      <c r="BK30" s="12">
        <v>0.01</v>
      </c>
      <c r="BL30" s="12" t="s">
        <v>23</v>
      </c>
      <c r="BM30" s="12">
        <v>1</v>
      </c>
      <c r="BN30" s="12" t="b">
        <v>1</v>
      </c>
      <c r="BO30" s="12" t="b">
        <v>1</v>
      </c>
    </row>
    <row r="31" spans="1:67" s="12" customFormat="1" x14ac:dyDescent="0.25">
      <c r="A31" s="12" t="s">
        <v>75</v>
      </c>
      <c r="B31" s="12" t="b">
        <v>0</v>
      </c>
      <c r="C31" s="12" t="s">
        <v>61</v>
      </c>
      <c r="D31" s="12">
        <v>2</v>
      </c>
      <c r="E31" s="12" t="s">
        <v>57</v>
      </c>
      <c r="G31" s="12">
        <v>0.02</v>
      </c>
      <c r="R31" s="12">
        <v>0.02</v>
      </c>
      <c r="S31" s="12">
        <v>0</v>
      </c>
      <c r="T31" s="12">
        <v>0.02</v>
      </c>
      <c r="U31" s="12">
        <v>0</v>
      </c>
      <c r="V31" s="12">
        <v>0.9</v>
      </c>
      <c r="W31" s="12">
        <v>0.02</v>
      </c>
      <c r="X31" s="12">
        <v>0</v>
      </c>
      <c r="Y31" s="12">
        <v>0.9</v>
      </c>
      <c r="Z31" s="12">
        <v>0.01</v>
      </c>
      <c r="AA31" s="12">
        <v>1E-3</v>
      </c>
      <c r="AB31" s="12">
        <v>0.02</v>
      </c>
      <c r="AC31" s="12">
        <v>0</v>
      </c>
      <c r="AD31" s="12">
        <v>1</v>
      </c>
      <c r="AE31" s="12">
        <f t="shared" si="1"/>
        <v>7.4999999999999997E-3</v>
      </c>
      <c r="AF31" s="12">
        <v>1E-3</v>
      </c>
      <c r="AG31" s="12">
        <v>0.02</v>
      </c>
      <c r="AH31" s="12">
        <v>0</v>
      </c>
      <c r="AI31" s="12">
        <v>1</v>
      </c>
      <c r="AJ31" s="12">
        <v>1</v>
      </c>
      <c r="AN31" s="12">
        <v>0.06</v>
      </c>
      <c r="AY31" s="12">
        <v>15</v>
      </c>
      <c r="AZ31" s="12" t="s">
        <v>14</v>
      </c>
      <c r="BA31" s="12" t="s">
        <v>15</v>
      </c>
      <c r="BB31" s="12">
        <v>0.02</v>
      </c>
      <c r="BC31" s="12" t="s">
        <v>19</v>
      </c>
      <c r="BD31" s="12">
        <v>5</v>
      </c>
      <c r="BE31" s="13">
        <v>6.7199999999999996E-2</v>
      </c>
      <c r="BF31" s="12">
        <v>0.12</v>
      </c>
      <c r="BG31" s="12">
        <v>7.4999999999999997E-2</v>
      </c>
      <c r="BH31" s="12">
        <v>0.02</v>
      </c>
      <c r="BI31" s="12" t="s">
        <v>55</v>
      </c>
      <c r="BJ31" s="12">
        <v>0.02</v>
      </c>
      <c r="BK31" s="12">
        <v>0.01</v>
      </c>
      <c r="BL31" s="12" t="s">
        <v>23</v>
      </c>
      <c r="BM31" s="12">
        <v>1</v>
      </c>
      <c r="BN31" s="12" t="b">
        <v>1</v>
      </c>
      <c r="BO31" s="12" t="b">
        <v>1</v>
      </c>
    </row>
    <row r="32" spans="1:67" s="12" customFormat="1" x14ac:dyDescent="0.25">
      <c r="A32" s="12" t="s">
        <v>76</v>
      </c>
      <c r="B32" s="12" t="b">
        <v>0</v>
      </c>
      <c r="C32" s="12" t="s">
        <v>62</v>
      </c>
      <c r="D32" s="12">
        <v>2</v>
      </c>
      <c r="E32" s="12" t="s">
        <v>58</v>
      </c>
      <c r="G32" s="12">
        <v>0.02</v>
      </c>
      <c r="R32" s="12">
        <v>0.02</v>
      </c>
      <c r="S32" s="12">
        <v>0</v>
      </c>
      <c r="T32" s="12">
        <v>0.02</v>
      </c>
      <c r="U32" s="12">
        <v>0</v>
      </c>
      <c r="V32" s="12">
        <v>0.9</v>
      </c>
      <c r="W32" s="12">
        <v>0.02</v>
      </c>
      <c r="X32" s="12">
        <v>0</v>
      </c>
      <c r="Y32" s="12">
        <v>0.9</v>
      </c>
      <c r="Z32" s="12">
        <v>0.01</v>
      </c>
      <c r="AA32" s="12">
        <v>1E-3</v>
      </c>
      <c r="AB32" s="12">
        <v>0.02</v>
      </c>
      <c r="AC32" s="12">
        <v>0</v>
      </c>
      <c r="AD32" s="12">
        <v>1</v>
      </c>
      <c r="AE32" s="12">
        <f t="shared" si="1"/>
        <v>7.4999999999999997E-3</v>
      </c>
      <c r="AF32" s="12">
        <v>1E-3</v>
      </c>
      <c r="AG32" s="12">
        <v>0.02</v>
      </c>
      <c r="AH32" s="12">
        <v>0</v>
      </c>
      <c r="AI32" s="12">
        <v>1</v>
      </c>
      <c r="AJ32" s="12">
        <v>1</v>
      </c>
      <c r="AN32" s="12">
        <v>0.06</v>
      </c>
      <c r="AY32" s="12">
        <v>15</v>
      </c>
      <c r="AZ32" s="12" t="s">
        <v>14</v>
      </c>
      <c r="BA32" s="12" t="s">
        <v>15</v>
      </c>
      <c r="BB32" s="12">
        <v>0.02</v>
      </c>
      <c r="BC32" s="12" t="s">
        <v>19</v>
      </c>
      <c r="BD32" s="12">
        <v>5</v>
      </c>
      <c r="BE32" s="13">
        <v>6.7199999999999996E-2</v>
      </c>
      <c r="BF32" s="12">
        <v>0.12</v>
      </c>
      <c r="BG32" s="12">
        <v>7.4999999999999997E-2</v>
      </c>
      <c r="BH32" s="12">
        <v>0.02</v>
      </c>
      <c r="BI32" s="12" t="s">
        <v>55</v>
      </c>
      <c r="BJ32" s="12">
        <v>0.02</v>
      </c>
      <c r="BK32" s="12">
        <v>0.01</v>
      </c>
      <c r="BL32" s="12" t="s">
        <v>23</v>
      </c>
      <c r="BM32" s="12">
        <v>1</v>
      </c>
      <c r="BN32" s="12" t="b">
        <v>1</v>
      </c>
      <c r="BO32" s="12" t="b">
        <v>1</v>
      </c>
    </row>
    <row r="33" spans="1:67" s="12" customFormat="1" x14ac:dyDescent="0.25">
      <c r="A33" s="12" t="s">
        <v>77</v>
      </c>
      <c r="B33" s="12" t="b">
        <v>0</v>
      </c>
      <c r="C33" s="12" t="s">
        <v>64</v>
      </c>
      <c r="D33" s="12">
        <v>2</v>
      </c>
      <c r="E33" s="12" t="s">
        <v>59</v>
      </c>
      <c r="G33" s="12">
        <v>0.02</v>
      </c>
      <c r="R33" s="12">
        <v>0.02</v>
      </c>
      <c r="S33" s="12">
        <v>0</v>
      </c>
      <c r="T33" s="12">
        <v>0.02</v>
      </c>
      <c r="U33" s="12">
        <v>0</v>
      </c>
      <c r="V33" s="12">
        <v>0.9</v>
      </c>
      <c r="W33" s="12">
        <v>0.02</v>
      </c>
      <c r="X33" s="12">
        <v>0</v>
      </c>
      <c r="Y33" s="12">
        <v>0.9</v>
      </c>
      <c r="Z33" s="12">
        <v>0.01</v>
      </c>
      <c r="AA33" s="12">
        <v>1E-3</v>
      </c>
      <c r="AB33" s="12">
        <v>0.02</v>
      </c>
      <c r="AC33" s="12">
        <v>0</v>
      </c>
      <c r="AD33" s="12">
        <v>1</v>
      </c>
      <c r="AE33" s="12">
        <f t="shared" si="1"/>
        <v>7.4999999999999997E-3</v>
      </c>
      <c r="AF33" s="12">
        <v>1E-3</v>
      </c>
      <c r="AG33" s="12">
        <v>0.02</v>
      </c>
      <c r="AH33" s="12">
        <v>0</v>
      </c>
      <c r="AI33" s="12">
        <v>1</v>
      </c>
      <c r="AJ33" s="12">
        <v>1</v>
      </c>
      <c r="AN33" s="12">
        <v>0.06</v>
      </c>
      <c r="AY33" s="12">
        <v>15</v>
      </c>
      <c r="AZ33" s="12" t="s">
        <v>14</v>
      </c>
      <c r="BA33" s="12" t="s">
        <v>15</v>
      </c>
      <c r="BB33" s="12">
        <v>0.02</v>
      </c>
      <c r="BC33" s="12" t="s">
        <v>19</v>
      </c>
      <c r="BD33" s="12">
        <v>5</v>
      </c>
      <c r="BE33" s="13">
        <v>6.7199999999999996E-2</v>
      </c>
      <c r="BF33" s="12">
        <v>0.12</v>
      </c>
      <c r="BG33" s="12">
        <v>7.4999999999999997E-2</v>
      </c>
      <c r="BH33" s="12">
        <v>0.02</v>
      </c>
      <c r="BI33" s="12" t="s">
        <v>55</v>
      </c>
      <c r="BJ33" s="12">
        <v>0.02</v>
      </c>
      <c r="BK33" s="12">
        <v>0.01</v>
      </c>
      <c r="BL33" s="12" t="s">
        <v>23</v>
      </c>
      <c r="BM33" s="12">
        <v>1</v>
      </c>
      <c r="BN33" s="12" t="b">
        <v>1</v>
      </c>
      <c r="BO33" s="12" t="b">
        <v>1</v>
      </c>
    </row>
    <row r="34" spans="1:67" s="12" customFormat="1" x14ac:dyDescent="0.25">
      <c r="A34" s="12" t="s">
        <v>78</v>
      </c>
      <c r="B34" s="12" t="b">
        <v>0</v>
      </c>
      <c r="C34" s="12" t="s">
        <v>65</v>
      </c>
      <c r="D34" s="12">
        <v>2</v>
      </c>
      <c r="E34" s="12" t="s">
        <v>60</v>
      </c>
      <c r="G34" s="12">
        <v>0.02</v>
      </c>
      <c r="R34" s="12">
        <v>0.02</v>
      </c>
      <c r="S34" s="12">
        <v>0</v>
      </c>
      <c r="T34" s="12">
        <v>0.02</v>
      </c>
      <c r="U34" s="12">
        <v>0</v>
      </c>
      <c r="V34" s="12">
        <v>0.9</v>
      </c>
      <c r="W34" s="12">
        <v>0.02</v>
      </c>
      <c r="X34" s="12">
        <v>0</v>
      </c>
      <c r="Y34" s="12">
        <v>0.9</v>
      </c>
      <c r="Z34" s="12">
        <v>0.01</v>
      </c>
      <c r="AA34" s="12">
        <v>1E-3</v>
      </c>
      <c r="AB34" s="12">
        <v>0.02</v>
      </c>
      <c r="AC34" s="12">
        <v>0</v>
      </c>
      <c r="AD34" s="12">
        <v>1</v>
      </c>
      <c r="AE34" s="12">
        <f t="shared" si="1"/>
        <v>7.4999999999999997E-3</v>
      </c>
      <c r="AF34" s="12">
        <v>1E-3</v>
      </c>
      <c r="AG34" s="12">
        <v>0.02</v>
      </c>
      <c r="AH34" s="12">
        <v>0</v>
      </c>
      <c r="AI34" s="12">
        <v>1</v>
      </c>
      <c r="AJ34" s="12">
        <v>1</v>
      </c>
      <c r="AN34" s="12">
        <v>0.06</v>
      </c>
      <c r="AY34" s="12">
        <v>15</v>
      </c>
      <c r="AZ34" s="12" t="s">
        <v>14</v>
      </c>
      <c r="BA34" s="12" t="s">
        <v>15</v>
      </c>
      <c r="BB34" s="12">
        <v>0.02</v>
      </c>
      <c r="BC34" s="12" t="s">
        <v>19</v>
      </c>
      <c r="BD34" s="12">
        <v>5</v>
      </c>
      <c r="BE34" s="13">
        <v>6.7199999999999996E-2</v>
      </c>
      <c r="BF34" s="12">
        <v>0.12</v>
      </c>
      <c r="BG34" s="12">
        <v>7.4999999999999997E-2</v>
      </c>
      <c r="BH34" s="12">
        <v>0.02</v>
      </c>
      <c r="BI34" s="12" t="s">
        <v>55</v>
      </c>
      <c r="BJ34" s="12">
        <v>0.02</v>
      </c>
      <c r="BK34" s="12">
        <v>0.01</v>
      </c>
      <c r="BL34" s="12" t="s">
        <v>23</v>
      </c>
      <c r="BM34" s="12">
        <v>1</v>
      </c>
      <c r="BN34" s="12" t="b">
        <v>1</v>
      </c>
      <c r="BO34" s="12" t="b">
        <v>1</v>
      </c>
    </row>
    <row r="35" spans="1:67" s="12" customFormat="1" x14ac:dyDescent="0.25">
      <c r="A35" s="12" t="s">
        <v>79</v>
      </c>
      <c r="B35" s="12" t="b">
        <v>0</v>
      </c>
      <c r="C35" s="12" t="s">
        <v>67</v>
      </c>
      <c r="D35" s="12">
        <v>2</v>
      </c>
      <c r="E35" s="12" t="s">
        <v>63</v>
      </c>
      <c r="G35" s="12">
        <v>0.02</v>
      </c>
      <c r="R35" s="12">
        <v>0.02</v>
      </c>
      <c r="S35" s="12">
        <v>0</v>
      </c>
      <c r="T35" s="12">
        <v>0.02</v>
      </c>
      <c r="U35" s="12">
        <v>0</v>
      </c>
      <c r="V35" s="12">
        <v>0.9</v>
      </c>
      <c r="W35" s="12">
        <v>0.02</v>
      </c>
      <c r="X35" s="12">
        <v>0</v>
      </c>
      <c r="Y35" s="12">
        <v>0.9</v>
      </c>
      <c r="Z35" s="12">
        <v>0.01</v>
      </c>
      <c r="AA35" s="12">
        <v>1E-3</v>
      </c>
      <c r="AB35" s="12">
        <v>0.02</v>
      </c>
      <c r="AC35" s="12">
        <v>0</v>
      </c>
      <c r="AD35" s="12">
        <v>1</v>
      </c>
      <c r="AE35" s="12">
        <f t="shared" si="1"/>
        <v>7.4999999999999997E-3</v>
      </c>
      <c r="AF35" s="12">
        <v>1E-3</v>
      </c>
      <c r="AG35" s="12">
        <v>0.02</v>
      </c>
      <c r="AH35" s="12">
        <v>0</v>
      </c>
      <c r="AI35" s="12">
        <v>1</v>
      </c>
      <c r="AJ35" s="12">
        <v>1</v>
      </c>
      <c r="AN35" s="12">
        <v>0.06</v>
      </c>
      <c r="AY35" s="12">
        <v>15</v>
      </c>
      <c r="AZ35" s="12" t="s">
        <v>14</v>
      </c>
      <c r="BA35" s="12" t="s">
        <v>15</v>
      </c>
      <c r="BB35" s="12">
        <v>0.02</v>
      </c>
      <c r="BC35" s="12" t="s">
        <v>19</v>
      </c>
      <c r="BD35" s="12">
        <v>5</v>
      </c>
      <c r="BE35" s="13">
        <v>6.7199999999999996E-2</v>
      </c>
      <c r="BF35" s="12">
        <v>0.12</v>
      </c>
      <c r="BG35" s="12">
        <v>7.4999999999999997E-2</v>
      </c>
      <c r="BH35" s="12">
        <v>0.02</v>
      </c>
      <c r="BI35" s="12" t="s">
        <v>55</v>
      </c>
      <c r="BJ35" s="12">
        <v>0.02</v>
      </c>
      <c r="BK35" s="12">
        <v>0.01</v>
      </c>
      <c r="BL35" s="12" t="s">
        <v>23</v>
      </c>
      <c r="BM35" s="12">
        <v>1</v>
      </c>
      <c r="BN35" s="12" t="b">
        <v>1</v>
      </c>
      <c r="BO35" s="12" t="b">
        <v>1</v>
      </c>
    </row>
    <row r="36" spans="1:67" s="12" customFormat="1" x14ac:dyDescent="0.25">
      <c r="A36" s="12" t="s">
        <v>80</v>
      </c>
      <c r="B36" s="12" t="b">
        <v>0</v>
      </c>
      <c r="C36" s="12" t="s">
        <v>66</v>
      </c>
      <c r="D36" s="12">
        <v>2</v>
      </c>
      <c r="E36" s="12" t="s">
        <v>63</v>
      </c>
      <c r="G36" s="12">
        <v>0.02</v>
      </c>
      <c r="R36" s="12">
        <v>0.02</v>
      </c>
      <c r="S36" s="12">
        <v>0</v>
      </c>
      <c r="T36" s="12">
        <v>0.02</v>
      </c>
      <c r="U36" s="12">
        <v>0</v>
      </c>
      <c r="V36" s="12">
        <v>0.9</v>
      </c>
      <c r="W36" s="12">
        <v>0.02</v>
      </c>
      <c r="X36" s="12">
        <v>0</v>
      </c>
      <c r="Y36" s="12">
        <v>0.9</v>
      </c>
      <c r="Z36" s="12">
        <v>0.01</v>
      </c>
      <c r="AA36" s="12">
        <v>1E-3</v>
      </c>
      <c r="AB36" s="12">
        <v>0.02</v>
      </c>
      <c r="AC36" s="12">
        <v>0</v>
      </c>
      <c r="AD36" s="12">
        <v>1</v>
      </c>
      <c r="AE36" s="12">
        <f t="shared" si="1"/>
        <v>7.4999999999999997E-3</v>
      </c>
      <c r="AF36" s="12">
        <v>1E-3</v>
      </c>
      <c r="AG36" s="12">
        <v>0.02</v>
      </c>
      <c r="AH36" s="12">
        <v>0</v>
      </c>
      <c r="AI36" s="12">
        <v>1</v>
      </c>
      <c r="AJ36" s="12">
        <v>2</v>
      </c>
      <c r="AN36" s="12">
        <v>0.06</v>
      </c>
      <c r="AY36" s="12">
        <v>15</v>
      </c>
      <c r="AZ36" s="12" t="s">
        <v>14</v>
      </c>
      <c r="BA36" s="12" t="s">
        <v>15</v>
      </c>
      <c r="BB36" s="12">
        <v>0.02</v>
      </c>
      <c r="BC36" s="12" t="s">
        <v>19</v>
      </c>
      <c r="BD36" s="12">
        <v>5</v>
      </c>
      <c r="BE36" s="13">
        <v>6.7199999999999996E-2</v>
      </c>
      <c r="BF36" s="12">
        <v>0.12</v>
      </c>
      <c r="BG36" s="12">
        <v>7.4999999999999997E-2</v>
      </c>
      <c r="BH36" s="12">
        <v>0.02</v>
      </c>
      <c r="BI36" s="12" t="s">
        <v>55</v>
      </c>
      <c r="BJ36" s="12">
        <v>0.02</v>
      </c>
      <c r="BK36" s="12">
        <v>0.01</v>
      </c>
      <c r="BL36" s="12" t="s">
        <v>23</v>
      </c>
      <c r="BM36" s="12">
        <v>1</v>
      </c>
      <c r="BN36" s="12" t="b">
        <v>1</v>
      </c>
      <c r="BO36" s="12" t="b">
        <v>1</v>
      </c>
    </row>
  </sheetData>
  <dataValidations count="2">
    <dataValidation type="list" allowBlank="1" showInputMessage="1" showErrorMessage="1" sqref="B30:B36 B25:B28 B3:B23" xr:uid="{05E01AB2-72EC-4550-ACB8-4E83765DE296}">
      <formula1>"TRUE,FALSE"</formula1>
    </dataValidation>
    <dataValidation type="list" allowBlank="1" showInputMessage="1" showErrorMessage="1" sqref="H3 H5:H8 H10:H12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B8" sqref="B8"/>
    </sheetView>
  </sheetViews>
  <sheetFormatPr defaultRowHeight="15" x14ac:dyDescent="0.25"/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>
        <v>50</v>
      </c>
      <c r="B2">
        <v>10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6" t="s">
        <v>111</v>
      </c>
      <c r="B2" s="6" t="s">
        <v>117</v>
      </c>
    </row>
    <row r="3" spans="1:2" x14ac:dyDescent="0.25">
      <c r="A3" s="19" t="s">
        <v>118</v>
      </c>
      <c r="B3" t="s">
        <v>83</v>
      </c>
    </row>
    <row r="4" spans="1:2" x14ac:dyDescent="0.25">
      <c r="A4" t="s">
        <v>112</v>
      </c>
      <c r="B4" t="s">
        <v>119</v>
      </c>
    </row>
    <row r="5" spans="1:2" x14ac:dyDescent="0.25">
      <c r="A5" t="s">
        <v>113</v>
      </c>
      <c r="B5" t="s">
        <v>120</v>
      </c>
    </row>
    <row r="6" spans="1:2" x14ac:dyDescent="0.25">
      <c r="A6" t="s">
        <v>114</v>
      </c>
      <c r="B6" t="s">
        <v>121</v>
      </c>
    </row>
    <row r="7" spans="1:2" x14ac:dyDescent="0.25">
      <c r="A7" t="s">
        <v>115</v>
      </c>
      <c r="B7" t="s">
        <v>122</v>
      </c>
    </row>
    <row r="8" spans="1:2" x14ac:dyDescent="0.25">
      <c r="A8" t="s">
        <v>116</v>
      </c>
      <c r="B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2020-04-06T20:45:05Z</dcterms:modified>
</cp:coreProperties>
</file>