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B7FE92AE-D76D-427D-A800-EC185B9DA8F2}" xr6:coauthVersionLast="45" xr6:coauthVersionMax="45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3" l="1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B22" i="24" l="1"/>
  <c r="B27" i="24"/>
  <c r="B26" i="24"/>
  <c r="B25" i="24"/>
  <c r="B24" i="24"/>
  <c r="B23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<sst xmlns="http://schemas.openxmlformats.org/spreadsheetml/2006/main" count="695" uniqueCount="274">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</sst>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60"/>
  <sheetViews>
    <sheetView tabSelected="1" zoomScaleNormal="100" workbookViewId="0">
      <pane xSplit="3" ySplit="4" topLeftCell="D29" activePane="bottomRight" state="frozen"/>
      <selection pane="topRight" activeCell="E1" sqref="E1"/>
      <selection pane="bottomLeft" activeCell="A5" sqref="A5"/>
      <selection pane="bottomRight" activeCell="A62" sqref="A62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>
      <c r="AE2" s="23"/>
      <c r="AF2" s="23"/>
    </row>
    <row r="3" spans="1:42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108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126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119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38">
        <v>123</v>
      </c>
      <c r="AC5" t="s">
        <v>31</v>
      </c>
      <c r="AD5" t="s">
        <v>31</v>
      </c>
      <c r="AE5" s="23">
        <v>0.6976</v>
      </c>
      <c r="AF5" s="23">
        <v>0.6976</v>
      </c>
      <c r="AI5" s="43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119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38">
        <v>123</v>
      </c>
      <c r="AC6" t="s">
        <v>31</v>
      </c>
      <c r="AD6" t="s">
        <v>31</v>
      </c>
      <c r="AE6" s="23">
        <v>0.6976</v>
      </c>
      <c r="AF6" s="23">
        <v>0.6976</v>
      </c>
      <c r="AI6" s="43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119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38">
        <v>123</v>
      </c>
      <c r="AC7" t="s">
        <v>130</v>
      </c>
      <c r="AD7" t="s">
        <v>131</v>
      </c>
      <c r="AE7" s="23"/>
      <c r="AF7" s="23"/>
      <c r="AG7" s="44">
        <v>81825573157</v>
      </c>
      <c r="AH7" s="44">
        <v>81825573157</v>
      </c>
      <c r="AI7" s="43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119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38">
        <v>123</v>
      </c>
      <c r="AC8" t="s">
        <v>31</v>
      </c>
      <c r="AD8" t="s">
        <v>31</v>
      </c>
      <c r="AE8" s="23">
        <v>0.6976</v>
      </c>
      <c r="AF8" s="23">
        <v>0.6976</v>
      </c>
      <c r="AI8" s="43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9" spans="1:42">
      <c r="B9" s="1" t="s">
        <v>234</v>
      </c>
    </row>
    <row r="10" spans="1:42">
      <c r="A10" t="s">
        <v>222</v>
      </c>
      <c r="B10" t="s">
        <v>237</v>
      </c>
      <c r="C10" t="b">
        <v>1</v>
      </c>
      <c r="D10" t="b">
        <v>0</v>
      </c>
      <c r="E10" t="s">
        <v>223</v>
      </c>
      <c r="F10" t="b">
        <v>0</v>
      </c>
      <c r="G10" t="s">
        <v>222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119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38">
        <v>123</v>
      </c>
      <c r="AC10" t="s">
        <v>31</v>
      </c>
      <c r="AD10" t="s">
        <v>31</v>
      </c>
      <c r="AE10" s="23">
        <v>0.6976</v>
      </c>
      <c r="AF10" s="23">
        <v>0.6976</v>
      </c>
      <c r="AI10" s="43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>
      <c r="Z11" s="3"/>
      <c r="AA11" s="5"/>
      <c r="AB11" s="38"/>
      <c r="AE11" s="23"/>
      <c r="AF11" s="23"/>
      <c r="AI11" s="43"/>
      <c r="AP11" s="22"/>
    </row>
    <row r="12" spans="1:42">
      <c r="B12" s="1" t="s">
        <v>235</v>
      </c>
      <c r="Z12" s="3"/>
      <c r="AA12" s="5"/>
      <c r="AB12" s="38"/>
      <c r="AE12" s="23"/>
      <c r="AF12" s="23"/>
      <c r="AI12" s="43"/>
      <c r="AP12" s="22"/>
    </row>
    <row r="13" spans="1:42">
      <c r="A13" t="s">
        <v>230</v>
      </c>
      <c r="B13" t="s">
        <v>138</v>
      </c>
      <c r="C13" t="b">
        <v>1</v>
      </c>
      <c r="D13" t="b">
        <v>0</v>
      </c>
      <c r="E13" t="s">
        <v>224</v>
      </c>
      <c r="F13" t="b">
        <v>0</v>
      </c>
      <c r="G13" t="s">
        <v>222</v>
      </c>
      <c r="H13" t="b">
        <v>0</v>
      </c>
      <c r="I13" t="b">
        <v>1</v>
      </c>
      <c r="J13" t="b">
        <v>0</v>
      </c>
      <c r="K13">
        <v>0.02</v>
      </c>
      <c r="L13">
        <v>0</v>
      </c>
      <c r="M13" t="s">
        <v>36</v>
      </c>
      <c r="N13" t="s">
        <v>35</v>
      </c>
      <c r="O13">
        <v>20</v>
      </c>
      <c r="P13">
        <v>2.75E-2</v>
      </c>
      <c r="Q13">
        <v>5</v>
      </c>
      <c r="R13">
        <v>999</v>
      </c>
      <c r="S13">
        <v>0</v>
      </c>
      <c r="T13" t="s">
        <v>55</v>
      </c>
      <c r="U13" t="b">
        <v>0</v>
      </c>
      <c r="V13" t="s">
        <v>119</v>
      </c>
      <c r="W13" t="s">
        <v>20</v>
      </c>
      <c r="X13">
        <v>7.0000000000000007E-2</v>
      </c>
      <c r="Y13">
        <v>7.7200000000000005E-2</v>
      </c>
      <c r="Z13" s="3">
        <v>0.12</v>
      </c>
      <c r="AA13" s="5">
        <v>2.5000000000000001E-2</v>
      </c>
      <c r="AB13" s="38">
        <v>123</v>
      </c>
      <c r="AC13" t="s">
        <v>130</v>
      </c>
      <c r="AD13" t="s">
        <v>131</v>
      </c>
      <c r="AE13" s="23"/>
      <c r="AF13" s="23"/>
      <c r="AG13" s="44">
        <v>81825573157</v>
      </c>
      <c r="AH13" s="44">
        <v>81825573157</v>
      </c>
      <c r="AI13" s="43">
        <v>0.1</v>
      </c>
      <c r="AJ13" t="b">
        <v>1</v>
      </c>
      <c r="AK13" t="b">
        <v>1</v>
      </c>
      <c r="AL13" t="b">
        <v>0</v>
      </c>
      <c r="AM13">
        <v>0</v>
      </c>
      <c r="AN13" t="s">
        <v>3</v>
      </c>
      <c r="AO13" t="b">
        <v>1</v>
      </c>
      <c r="AP13" s="22" t="b">
        <v>1</v>
      </c>
    </row>
    <row r="14" spans="1:42">
      <c r="A14" t="s">
        <v>231</v>
      </c>
      <c r="B14" t="s">
        <v>199</v>
      </c>
      <c r="C14" t="b">
        <v>1</v>
      </c>
      <c r="D14" t="b">
        <v>0</v>
      </c>
      <c r="E14" t="s">
        <v>224</v>
      </c>
      <c r="F14" t="b">
        <v>0</v>
      </c>
      <c r="G14" t="s">
        <v>222</v>
      </c>
      <c r="H14" t="b">
        <v>1</v>
      </c>
      <c r="I14" t="b">
        <v>1</v>
      </c>
      <c r="J14" t="b">
        <v>0</v>
      </c>
      <c r="K14">
        <v>0.02</v>
      </c>
      <c r="L14">
        <v>0</v>
      </c>
      <c r="M14" t="s">
        <v>36</v>
      </c>
      <c r="N14" t="s">
        <v>35</v>
      </c>
      <c r="O14">
        <v>20</v>
      </c>
      <c r="P14">
        <v>2.75E-2</v>
      </c>
      <c r="Q14">
        <v>5</v>
      </c>
      <c r="R14">
        <v>999</v>
      </c>
      <c r="S14">
        <v>0</v>
      </c>
      <c r="T14" t="s">
        <v>55</v>
      </c>
      <c r="U14" t="b">
        <v>0</v>
      </c>
      <c r="V14" t="s">
        <v>119</v>
      </c>
      <c r="W14" t="s">
        <v>20</v>
      </c>
      <c r="X14">
        <v>7.0000000000000007E-2</v>
      </c>
      <c r="Y14">
        <v>7.7200000000000005E-2</v>
      </c>
      <c r="Z14" s="3">
        <v>0.12</v>
      </c>
      <c r="AA14" s="5">
        <v>2.5000000000000001E-2</v>
      </c>
      <c r="AB14" s="38">
        <v>123</v>
      </c>
      <c r="AC14" t="s">
        <v>130</v>
      </c>
      <c r="AD14" t="s">
        <v>131</v>
      </c>
      <c r="AE14" s="23"/>
      <c r="AF14" s="23"/>
      <c r="AG14" s="44">
        <v>81825573157</v>
      </c>
      <c r="AH14" s="44">
        <v>81825573157</v>
      </c>
      <c r="AI14" s="43">
        <v>0.1</v>
      </c>
      <c r="AJ14" t="b">
        <v>1</v>
      </c>
      <c r="AK14" t="b">
        <v>1</v>
      </c>
      <c r="AL14" t="b">
        <v>0</v>
      </c>
      <c r="AM14">
        <v>0</v>
      </c>
      <c r="AN14" t="s">
        <v>3</v>
      </c>
      <c r="AO14" t="b">
        <v>1</v>
      </c>
      <c r="AP14" s="22" t="b">
        <v>1</v>
      </c>
    </row>
    <row r="16" spans="1:42">
      <c r="A16" t="s">
        <v>232</v>
      </c>
      <c r="B16" t="s">
        <v>136</v>
      </c>
      <c r="C16" t="b">
        <v>1</v>
      </c>
      <c r="D16" t="b">
        <v>0</v>
      </c>
      <c r="E16" t="s">
        <v>225</v>
      </c>
      <c r="F16" t="b">
        <v>0</v>
      </c>
      <c r="G16" t="s">
        <v>222</v>
      </c>
      <c r="H16" t="b">
        <v>0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119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38">
        <v>123</v>
      </c>
      <c r="AC16" t="s">
        <v>31</v>
      </c>
      <c r="AD16" t="s">
        <v>31</v>
      </c>
      <c r="AE16" s="23">
        <v>0.6976</v>
      </c>
      <c r="AF16" s="23">
        <v>0.6976</v>
      </c>
      <c r="AI16" s="43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7" spans="1:42">
      <c r="A17" t="s">
        <v>233</v>
      </c>
      <c r="B17" t="s">
        <v>168</v>
      </c>
      <c r="C17" t="b">
        <v>1</v>
      </c>
      <c r="D17" t="b">
        <v>0</v>
      </c>
      <c r="E17" t="s">
        <v>225</v>
      </c>
      <c r="F17" t="b">
        <v>0</v>
      </c>
      <c r="G17" t="s">
        <v>222</v>
      </c>
      <c r="H17" t="b">
        <v>1</v>
      </c>
      <c r="I17" t="b">
        <v>1</v>
      </c>
      <c r="J17" t="b">
        <v>1</v>
      </c>
      <c r="K17">
        <v>0.02</v>
      </c>
      <c r="L17">
        <v>0</v>
      </c>
      <c r="M17" t="s">
        <v>36</v>
      </c>
      <c r="N17" t="s">
        <v>35</v>
      </c>
      <c r="O17">
        <v>20</v>
      </c>
      <c r="P17">
        <v>2.75E-2</v>
      </c>
      <c r="Q17">
        <v>5</v>
      </c>
      <c r="R17">
        <v>999</v>
      </c>
      <c r="S17">
        <v>0</v>
      </c>
      <c r="T17" t="s">
        <v>55</v>
      </c>
      <c r="U17" t="b">
        <v>0</v>
      </c>
      <c r="V17" t="s">
        <v>119</v>
      </c>
      <c r="W17" t="s">
        <v>20</v>
      </c>
      <c r="X17">
        <v>7.0000000000000007E-2</v>
      </c>
      <c r="Y17">
        <v>7.7200000000000005E-2</v>
      </c>
      <c r="Z17" s="3">
        <v>0.12</v>
      </c>
      <c r="AA17" s="5">
        <v>2.5000000000000001E-2</v>
      </c>
      <c r="AB17" s="38">
        <v>123</v>
      </c>
      <c r="AC17" t="s">
        <v>31</v>
      </c>
      <c r="AD17" t="s">
        <v>31</v>
      </c>
      <c r="AE17" s="23">
        <v>0.6976</v>
      </c>
      <c r="AF17" s="23">
        <v>0.6976</v>
      </c>
      <c r="AI17" s="43">
        <v>0.1</v>
      </c>
      <c r="AJ17" t="b">
        <v>1</v>
      </c>
      <c r="AK17" t="b">
        <v>1</v>
      </c>
      <c r="AL17" t="b">
        <v>0</v>
      </c>
      <c r="AM17">
        <v>0</v>
      </c>
      <c r="AN17" t="s">
        <v>3</v>
      </c>
      <c r="AO17" t="b">
        <v>1</v>
      </c>
      <c r="AP17" s="22" t="b">
        <v>1</v>
      </c>
    </row>
    <row r="19" spans="1:42">
      <c r="A19" t="s">
        <v>265</v>
      </c>
      <c r="B19" t="s">
        <v>145</v>
      </c>
      <c r="C19" t="b">
        <v>1</v>
      </c>
      <c r="D19" t="b">
        <v>0</v>
      </c>
      <c r="E19" t="s">
        <v>226</v>
      </c>
      <c r="F19" t="b">
        <v>0</v>
      </c>
      <c r="G19" t="s">
        <v>222</v>
      </c>
      <c r="H19" t="b">
        <v>0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119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38">
        <v>123</v>
      </c>
      <c r="AC19" t="s">
        <v>31</v>
      </c>
      <c r="AD19" t="s">
        <v>31</v>
      </c>
      <c r="AE19" s="23">
        <v>0.6976</v>
      </c>
      <c r="AF19" s="23">
        <v>0.6976</v>
      </c>
      <c r="AI19" s="43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0" spans="1:42">
      <c r="A20" t="s">
        <v>266</v>
      </c>
      <c r="B20" t="s">
        <v>146</v>
      </c>
      <c r="C20" t="b">
        <v>1</v>
      </c>
      <c r="D20" t="b">
        <v>0</v>
      </c>
      <c r="E20" t="s">
        <v>226</v>
      </c>
      <c r="F20" t="b">
        <v>0</v>
      </c>
      <c r="G20" t="s">
        <v>222</v>
      </c>
      <c r="H20" t="b">
        <v>1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119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38">
        <v>123</v>
      </c>
      <c r="AC20" t="s">
        <v>31</v>
      </c>
      <c r="AD20" t="s">
        <v>31</v>
      </c>
      <c r="AE20" s="23">
        <v>0.6976</v>
      </c>
      <c r="AF20" s="23">
        <v>0.6976</v>
      </c>
      <c r="AI20" s="43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  <row r="21" spans="1:42">
      <c r="Z21" s="3"/>
      <c r="AA21" s="5"/>
      <c r="AB21" s="38"/>
      <c r="AE21" s="23"/>
      <c r="AF21" s="23"/>
      <c r="AI21" s="43"/>
      <c r="AP21" s="22"/>
    </row>
    <row r="22" spans="1:42">
      <c r="B22" s="1" t="s">
        <v>236</v>
      </c>
      <c r="C22" t="b">
        <v>1</v>
      </c>
    </row>
    <row r="23" spans="1:42">
      <c r="A23" t="s">
        <v>244</v>
      </c>
      <c r="B23" t="s">
        <v>138</v>
      </c>
      <c r="C23" t="b">
        <v>1</v>
      </c>
      <c r="D23" t="b">
        <v>0</v>
      </c>
      <c r="E23" t="s">
        <v>259</v>
      </c>
      <c r="F23" t="b">
        <v>0</v>
      </c>
      <c r="G23" t="s">
        <v>222</v>
      </c>
      <c r="H23" t="b">
        <v>0</v>
      </c>
      <c r="I23" t="b">
        <v>1</v>
      </c>
      <c r="J23" t="b">
        <v>0</v>
      </c>
      <c r="K23">
        <v>0.02</v>
      </c>
      <c r="L23">
        <v>0</v>
      </c>
      <c r="M23" t="s">
        <v>36</v>
      </c>
      <c r="N23" t="s">
        <v>35</v>
      </c>
      <c r="O23">
        <v>20</v>
      </c>
      <c r="P23">
        <v>2.75E-2</v>
      </c>
      <c r="Q23">
        <v>5</v>
      </c>
      <c r="R23">
        <v>999</v>
      </c>
      <c r="S23">
        <v>0</v>
      </c>
      <c r="T23" t="s">
        <v>55</v>
      </c>
      <c r="U23" t="b">
        <v>0</v>
      </c>
      <c r="V23" t="s">
        <v>119</v>
      </c>
      <c r="W23" t="s">
        <v>20</v>
      </c>
      <c r="X23">
        <v>7.0000000000000007E-2</v>
      </c>
      <c r="Y23">
        <v>7.7200000000000005E-2</v>
      </c>
      <c r="Z23" s="3">
        <v>0.12</v>
      </c>
      <c r="AA23" s="5">
        <v>2.5000000000000001E-2</v>
      </c>
      <c r="AB23" s="38">
        <v>123</v>
      </c>
      <c r="AC23" t="s">
        <v>130</v>
      </c>
      <c r="AD23" t="s">
        <v>131</v>
      </c>
      <c r="AE23" s="23"/>
      <c r="AF23" s="23"/>
      <c r="AG23" s="44">
        <v>81825573157</v>
      </c>
      <c r="AH23" s="44">
        <v>81825573157</v>
      </c>
      <c r="AI23" s="43">
        <v>0.1</v>
      </c>
      <c r="AJ23" t="b">
        <v>1</v>
      </c>
      <c r="AK23" t="b">
        <v>1</v>
      </c>
      <c r="AL23" t="b">
        <v>0</v>
      </c>
      <c r="AM23">
        <v>0</v>
      </c>
      <c r="AN23" t="s">
        <v>3</v>
      </c>
      <c r="AO23" t="b">
        <v>1</v>
      </c>
      <c r="AP23" s="22" t="b">
        <v>1</v>
      </c>
    </row>
    <row r="24" spans="1:42">
      <c r="A24" t="s">
        <v>245</v>
      </c>
      <c r="B24" t="s">
        <v>199</v>
      </c>
      <c r="C24" t="b">
        <v>1</v>
      </c>
      <c r="D24" t="b">
        <v>0</v>
      </c>
      <c r="E24" t="s">
        <v>259</v>
      </c>
      <c r="F24" t="b">
        <v>0</v>
      </c>
      <c r="G24" t="s">
        <v>222</v>
      </c>
      <c r="H24" t="b">
        <v>1</v>
      </c>
      <c r="I24" t="b">
        <v>1</v>
      </c>
      <c r="J24" t="b">
        <v>0</v>
      </c>
      <c r="K24">
        <v>0.02</v>
      </c>
      <c r="L24">
        <v>0</v>
      </c>
      <c r="M24" t="s">
        <v>36</v>
      </c>
      <c r="N24" t="s">
        <v>35</v>
      </c>
      <c r="O24">
        <v>20</v>
      </c>
      <c r="P24">
        <v>2.75E-2</v>
      </c>
      <c r="Q24">
        <v>5</v>
      </c>
      <c r="R24">
        <v>999</v>
      </c>
      <c r="S24">
        <v>0</v>
      </c>
      <c r="T24" t="s">
        <v>55</v>
      </c>
      <c r="U24" t="b">
        <v>0</v>
      </c>
      <c r="V24" t="s">
        <v>119</v>
      </c>
      <c r="W24" t="s">
        <v>20</v>
      </c>
      <c r="X24">
        <v>7.0000000000000007E-2</v>
      </c>
      <c r="Y24">
        <v>7.7200000000000005E-2</v>
      </c>
      <c r="Z24" s="3">
        <v>0.12</v>
      </c>
      <c r="AA24" s="5">
        <v>2.5000000000000001E-2</v>
      </c>
      <c r="AB24" s="38">
        <v>123</v>
      </c>
      <c r="AC24" t="s">
        <v>130</v>
      </c>
      <c r="AD24" t="s">
        <v>131</v>
      </c>
      <c r="AE24" s="23"/>
      <c r="AF24" s="23"/>
      <c r="AG24" s="44">
        <v>81825573157</v>
      </c>
      <c r="AH24" s="44">
        <v>81825573157</v>
      </c>
      <c r="AI24" s="43">
        <v>0.1</v>
      </c>
      <c r="AJ24" t="b">
        <v>1</v>
      </c>
      <c r="AK24" t="b">
        <v>1</v>
      </c>
      <c r="AL24" t="b">
        <v>0</v>
      </c>
      <c r="AM24">
        <v>0</v>
      </c>
      <c r="AN24" t="s">
        <v>3</v>
      </c>
      <c r="AO24" t="b">
        <v>1</v>
      </c>
      <c r="AP24" s="22" t="b">
        <v>1</v>
      </c>
    </row>
    <row r="26" spans="1:42">
      <c r="A26" t="s">
        <v>246</v>
      </c>
      <c r="B26" t="s">
        <v>136</v>
      </c>
      <c r="C26" t="b">
        <v>1</v>
      </c>
      <c r="D26" t="b">
        <v>0</v>
      </c>
      <c r="E26" t="s">
        <v>227</v>
      </c>
      <c r="F26" t="b">
        <v>0</v>
      </c>
      <c r="G26" t="s">
        <v>222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M26" t="s">
        <v>36</v>
      </c>
      <c r="N26" t="s">
        <v>35</v>
      </c>
      <c r="O26">
        <v>20</v>
      </c>
      <c r="P26">
        <v>2.75E-2</v>
      </c>
      <c r="Q26">
        <v>5</v>
      </c>
      <c r="R26">
        <v>999</v>
      </c>
      <c r="S26">
        <v>0</v>
      </c>
      <c r="T26" t="s">
        <v>55</v>
      </c>
      <c r="U26" t="b">
        <v>0</v>
      </c>
      <c r="V26" t="s">
        <v>119</v>
      </c>
      <c r="W26" t="s">
        <v>20</v>
      </c>
      <c r="X26">
        <v>7.0000000000000007E-2</v>
      </c>
      <c r="Y26">
        <v>7.7200000000000005E-2</v>
      </c>
      <c r="Z26" s="3">
        <v>0.12</v>
      </c>
      <c r="AA26" s="5">
        <v>2.5000000000000001E-2</v>
      </c>
      <c r="AB26" s="38">
        <v>123</v>
      </c>
      <c r="AC26" t="s">
        <v>31</v>
      </c>
      <c r="AD26" t="s">
        <v>31</v>
      </c>
      <c r="AE26" s="23">
        <v>0.6976</v>
      </c>
      <c r="AF26" s="23">
        <v>0.6976</v>
      </c>
      <c r="AI26" s="43">
        <v>0.1</v>
      </c>
      <c r="AJ26" t="b">
        <v>1</v>
      </c>
      <c r="AK26" t="b">
        <v>1</v>
      </c>
      <c r="AL26" t="b">
        <v>0</v>
      </c>
      <c r="AM26">
        <v>0</v>
      </c>
      <c r="AN26" t="s">
        <v>3</v>
      </c>
      <c r="AO26" t="b">
        <v>1</v>
      </c>
      <c r="AP26" s="22" t="b">
        <v>1</v>
      </c>
    </row>
    <row r="27" spans="1:42">
      <c r="A27" t="s">
        <v>247</v>
      </c>
      <c r="B27" t="s">
        <v>168</v>
      </c>
      <c r="C27" t="b">
        <v>1</v>
      </c>
      <c r="D27" t="b">
        <v>0</v>
      </c>
      <c r="E27" t="s">
        <v>227</v>
      </c>
      <c r="F27" t="b">
        <v>0</v>
      </c>
      <c r="G27" t="s">
        <v>222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M27" t="s">
        <v>36</v>
      </c>
      <c r="N27" t="s">
        <v>35</v>
      </c>
      <c r="O27">
        <v>20</v>
      </c>
      <c r="P27">
        <v>2.75E-2</v>
      </c>
      <c r="Q27">
        <v>5</v>
      </c>
      <c r="R27">
        <v>999</v>
      </c>
      <c r="S27">
        <v>0</v>
      </c>
      <c r="T27" t="s">
        <v>55</v>
      </c>
      <c r="U27" t="b">
        <v>0</v>
      </c>
      <c r="V27" t="s">
        <v>119</v>
      </c>
      <c r="W27" t="s">
        <v>20</v>
      </c>
      <c r="X27">
        <v>7.0000000000000007E-2</v>
      </c>
      <c r="Y27">
        <v>7.7200000000000005E-2</v>
      </c>
      <c r="Z27" s="3">
        <v>0.12</v>
      </c>
      <c r="AA27" s="5">
        <v>2.5000000000000001E-2</v>
      </c>
      <c r="AB27" s="38">
        <v>123</v>
      </c>
      <c r="AC27" t="s">
        <v>31</v>
      </c>
      <c r="AD27" t="s">
        <v>31</v>
      </c>
      <c r="AE27" s="23">
        <v>0.6976</v>
      </c>
      <c r="AF27" s="23">
        <v>0.6976</v>
      </c>
      <c r="AI27" s="43">
        <v>0.1</v>
      </c>
      <c r="AJ27" t="b">
        <v>1</v>
      </c>
      <c r="AK27" t="b">
        <v>1</v>
      </c>
      <c r="AL27" t="b">
        <v>0</v>
      </c>
      <c r="AM27">
        <v>0</v>
      </c>
      <c r="AN27" t="s">
        <v>3</v>
      </c>
      <c r="AO27" t="b">
        <v>1</v>
      </c>
      <c r="AP27" s="22" t="b">
        <v>1</v>
      </c>
    </row>
    <row r="29" spans="1:42">
      <c r="A29" t="s">
        <v>267</v>
      </c>
      <c r="B29" t="s">
        <v>145</v>
      </c>
      <c r="C29" t="b">
        <v>1</v>
      </c>
      <c r="D29" t="b">
        <v>0</v>
      </c>
      <c r="E29" t="s">
        <v>261</v>
      </c>
      <c r="F29" t="b">
        <v>0</v>
      </c>
      <c r="G29" t="s">
        <v>222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M29" t="s">
        <v>36</v>
      </c>
      <c r="N29" t="s">
        <v>35</v>
      </c>
      <c r="O29">
        <v>20</v>
      </c>
      <c r="P29">
        <v>2.75E-2</v>
      </c>
      <c r="Q29">
        <v>5</v>
      </c>
      <c r="R29">
        <v>999</v>
      </c>
      <c r="S29">
        <v>0</v>
      </c>
      <c r="T29" t="s">
        <v>55</v>
      </c>
      <c r="U29" t="b">
        <v>0</v>
      </c>
      <c r="V29" t="s">
        <v>119</v>
      </c>
      <c r="W29" t="s">
        <v>20</v>
      </c>
      <c r="X29">
        <v>7.0000000000000007E-2</v>
      </c>
      <c r="Y29">
        <v>7.7200000000000005E-2</v>
      </c>
      <c r="Z29" s="3">
        <v>0.12</v>
      </c>
      <c r="AA29" s="5">
        <v>2.5000000000000001E-2</v>
      </c>
      <c r="AB29" s="38">
        <v>123</v>
      </c>
      <c r="AC29" t="s">
        <v>31</v>
      </c>
      <c r="AD29" t="s">
        <v>31</v>
      </c>
      <c r="AE29" s="23">
        <v>0.6976</v>
      </c>
      <c r="AF29" s="23">
        <v>0.6976</v>
      </c>
      <c r="AI29" s="43">
        <v>0.1</v>
      </c>
      <c r="AJ29" t="b">
        <v>1</v>
      </c>
      <c r="AK29" t="b">
        <v>1</v>
      </c>
      <c r="AL29" t="b">
        <v>0</v>
      </c>
      <c r="AM29">
        <v>0</v>
      </c>
      <c r="AN29" t="s">
        <v>3</v>
      </c>
      <c r="AO29" t="b">
        <v>1</v>
      </c>
      <c r="AP29" s="22" t="b">
        <v>1</v>
      </c>
    </row>
    <row r="30" spans="1:42">
      <c r="A30" t="s">
        <v>268</v>
      </c>
      <c r="B30" t="s">
        <v>146</v>
      </c>
      <c r="C30" t="b">
        <v>1</v>
      </c>
      <c r="D30" t="b">
        <v>0</v>
      </c>
      <c r="E30" t="s">
        <v>261</v>
      </c>
      <c r="F30" t="b">
        <v>0</v>
      </c>
      <c r="G30" t="s">
        <v>222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M30" t="s">
        <v>36</v>
      </c>
      <c r="N30" t="s">
        <v>35</v>
      </c>
      <c r="O30">
        <v>20</v>
      </c>
      <c r="P30">
        <v>2.75E-2</v>
      </c>
      <c r="Q30">
        <v>5</v>
      </c>
      <c r="R30">
        <v>999</v>
      </c>
      <c r="S30">
        <v>0</v>
      </c>
      <c r="T30" t="s">
        <v>55</v>
      </c>
      <c r="U30" t="b">
        <v>0</v>
      </c>
      <c r="V30" t="s">
        <v>119</v>
      </c>
      <c r="W30" t="s">
        <v>20</v>
      </c>
      <c r="X30">
        <v>7.0000000000000007E-2</v>
      </c>
      <c r="Y30">
        <v>7.7200000000000005E-2</v>
      </c>
      <c r="Z30" s="3">
        <v>0.12</v>
      </c>
      <c r="AA30" s="5">
        <v>2.5000000000000001E-2</v>
      </c>
      <c r="AB30" s="38">
        <v>123</v>
      </c>
      <c r="AC30" t="s">
        <v>31</v>
      </c>
      <c r="AD30" t="s">
        <v>31</v>
      </c>
      <c r="AE30" s="23">
        <v>0.6976</v>
      </c>
      <c r="AF30" s="23">
        <v>0.6976</v>
      </c>
      <c r="AI30" s="43">
        <v>0.1</v>
      </c>
      <c r="AJ30" t="b">
        <v>1</v>
      </c>
      <c r="AK30" t="b">
        <v>1</v>
      </c>
      <c r="AL30" t="b">
        <v>0</v>
      </c>
      <c r="AM30">
        <v>0</v>
      </c>
      <c r="AN30" t="s">
        <v>3</v>
      </c>
      <c r="AO30" t="b">
        <v>1</v>
      </c>
      <c r="AP30" s="22" t="b">
        <v>1</v>
      </c>
    </row>
    <row r="34" spans="1:42">
      <c r="B34" s="1" t="s">
        <v>239</v>
      </c>
    </row>
    <row r="35" spans="1:42">
      <c r="A35" t="s">
        <v>205</v>
      </c>
      <c r="B35" t="s">
        <v>238</v>
      </c>
      <c r="C35" t="b">
        <v>0</v>
      </c>
      <c r="D35" t="b">
        <v>0</v>
      </c>
      <c r="E35" t="s">
        <v>210</v>
      </c>
      <c r="F35" t="b">
        <v>0</v>
      </c>
      <c r="G35" t="s">
        <v>205</v>
      </c>
      <c r="H35" t="b">
        <v>0</v>
      </c>
      <c r="I35" t="b">
        <v>0</v>
      </c>
      <c r="J35" t="b">
        <v>0</v>
      </c>
      <c r="K35">
        <v>0.02</v>
      </c>
      <c r="L35">
        <v>0</v>
      </c>
      <c r="M35" t="s">
        <v>36</v>
      </c>
      <c r="N35" t="s">
        <v>35</v>
      </c>
      <c r="O35">
        <v>20</v>
      </c>
      <c r="P35">
        <v>2.75E-2</v>
      </c>
      <c r="Q35">
        <v>5</v>
      </c>
      <c r="R35">
        <v>999</v>
      </c>
      <c r="S35">
        <v>0</v>
      </c>
      <c r="T35" t="s">
        <v>55</v>
      </c>
      <c r="U35" t="b">
        <v>0</v>
      </c>
      <c r="V35" t="s">
        <v>119</v>
      </c>
      <c r="W35" t="s">
        <v>20</v>
      </c>
      <c r="X35">
        <v>7.0000000000000007E-2</v>
      </c>
      <c r="Y35">
        <v>7.7200000000000005E-2</v>
      </c>
      <c r="Z35" s="3">
        <v>0.12</v>
      </c>
      <c r="AA35" s="5">
        <v>2.5000000000000001E-2</v>
      </c>
      <c r="AB35" s="38">
        <v>123</v>
      </c>
      <c r="AC35" t="s">
        <v>31</v>
      </c>
      <c r="AD35" t="s">
        <v>31</v>
      </c>
      <c r="AE35" s="23">
        <v>0.69179999999999997</v>
      </c>
      <c r="AF35" s="23">
        <v>0.69179999999999997</v>
      </c>
      <c r="AI35" s="43">
        <v>0.1</v>
      </c>
      <c r="AJ35" t="b">
        <v>1</v>
      </c>
      <c r="AK35" t="b">
        <v>1</v>
      </c>
      <c r="AL35" t="b">
        <v>0</v>
      </c>
      <c r="AM35">
        <v>0</v>
      </c>
      <c r="AN35" t="s">
        <v>3</v>
      </c>
      <c r="AO35" t="b">
        <v>1</v>
      </c>
      <c r="AP35" s="22" t="b">
        <v>1</v>
      </c>
    </row>
    <row r="36" spans="1:42">
      <c r="Z36" s="3"/>
      <c r="AA36" s="5"/>
      <c r="AB36" s="38"/>
      <c r="AE36" s="23"/>
      <c r="AF36" s="23"/>
      <c r="AI36" s="43"/>
      <c r="AP36" s="22"/>
    </row>
    <row r="37" spans="1:42">
      <c r="B37" s="1" t="s">
        <v>241</v>
      </c>
      <c r="Z37" s="3"/>
      <c r="AA37" s="5"/>
      <c r="AB37" s="38"/>
      <c r="AE37" s="23"/>
      <c r="AF37" s="23"/>
      <c r="AI37" s="43"/>
      <c r="AP37" s="22"/>
    </row>
    <row r="38" spans="1:42">
      <c r="A38" t="s">
        <v>242</v>
      </c>
      <c r="B38" t="s">
        <v>138</v>
      </c>
      <c r="C38" t="b">
        <v>0</v>
      </c>
      <c r="D38" t="b">
        <v>0</v>
      </c>
      <c r="E38" t="s">
        <v>248</v>
      </c>
      <c r="F38" t="b">
        <v>0</v>
      </c>
      <c r="G38" t="s">
        <v>205</v>
      </c>
      <c r="H38" t="b">
        <v>0</v>
      </c>
      <c r="I38" t="b">
        <v>1</v>
      </c>
      <c r="J38" t="b">
        <v>0</v>
      </c>
      <c r="K38">
        <v>0.02</v>
      </c>
      <c r="L38">
        <v>0</v>
      </c>
      <c r="M38" t="s">
        <v>36</v>
      </c>
      <c r="N38" t="s">
        <v>35</v>
      </c>
      <c r="O38">
        <v>20</v>
      </c>
      <c r="P38">
        <v>2.75E-2</v>
      </c>
      <c r="Q38">
        <v>5</v>
      </c>
      <c r="R38">
        <v>999</v>
      </c>
      <c r="S38">
        <v>0</v>
      </c>
      <c r="T38" t="s">
        <v>55</v>
      </c>
      <c r="U38" t="b">
        <v>0</v>
      </c>
      <c r="V38" t="s">
        <v>119</v>
      </c>
      <c r="W38" t="s">
        <v>20</v>
      </c>
      <c r="X38">
        <v>7.0000000000000007E-2</v>
      </c>
      <c r="Y38">
        <v>7.7200000000000005E-2</v>
      </c>
      <c r="Z38" s="3">
        <v>0.12</v>
      </c>
      <c r="AA38" s="5">
        <v>2.5000000000000001E-2</v>
      </c>
      <c r="AB38" s="38">
        <v>123</v>
      </c>
      <c r="AC38" t="s">
        <v>130</v>
      </c>
      <c r="AD38" t="s">
        <v>131</v>
      </c>
      <c r="AE38" s="23"/>
      <c r="AF38" s="23"/>
      <c r="AG38" s="44">
        <v>81825573157</v>
      </c>
      <c r="AH38" s="44">
        <v>81825573157</v>
      </c>
      <c r="AI38" s="43">
        <v>0.1</v>
      </c>
      <c r="AJ38" t="b">
        <v>1</v>
      </c>
      <c r="AK38" t="b">
        <v>1</v>
      </c>
      <c r="AL38" t="b">
        <v>0</v>
      </c>
      <c r="AM38">
        <v>0</v>
      </c>
      <c r="AN38" t="s">
        <v>3</v>
      </c>
      <c r="AO38" t="b">
        <v>1</v>
      </c>
      <c r="AP38" s="22" t="b">
        <v>1</v>
      </c>
    </row>
    <row r="39" spans="1:42">
      <c r="A39" t="s">
        <v>243</v>
      </c>
      <c r="B39" t="s">
        <v>199</v>
      </c>
      <c r="C39" t="b">
        <v>0</v>
      </c>
      <c r="D39" t="b">
        <v>0</v>
      </c>
      <c r="E39" t="s">
        <v>248</v>
      </c>
      <c r="F39" t="b">
        <v>0</v>
      </c>
      <c r="G39" t="s">
        <v>205</v>
      </c>
      <c r="H39" t="b">
        <v>1</v>
      </c>
      <c r="I39" t="b">
        <v>1</v>
      </c>
      <c r="J39" t="b">
        <v>0</v>
      </c>
      <c r="K39">
        <v>0.02</v>
      </c>
      <c r="L39">
        <v>0</v>
      </c>
      <c r="M39" t="s">
        <v>36</v>
      </c>
      <c r="N39" t="s">
        <v>35</v>
      </c>
      <c r="O39">
        <v>20</v>
      </c>
      <c r="P39">
        <v>2.75E-2</v>
      </c>
      <c r="Q39">
        <v>5</v>
      </c>
      <c r="R39">
        <v>999</v>
      </c>
      <c r="S39">
        <v>0</v>
      </c>
      <c r="T39" t="s">
        <v>55</v>
      </c>
      <c r="U39" t="b">
        <v>0</v>
      </c>
      <c r="V39" t="s">
        <v>119</v>
      </c>
      <c r="W39" t="s">
        <v>20</v>
      </c>
      <c r="X39">
        <v>7.0000000000000007E-2</v>
      </c>
      <c r="Y39">
        <v>7.7200000000000005E-2</v>
      </c>
      <c r="Z39" s="3">
        <v>0.12</v>
      </c>
      <c r="AA39" s="5">
        <v>2.5000000000000001E-2</v>
      </c>
      <c r="AB39" s="38">
        <v>123</v>
      </c>
      <c r="AC39" t="s">
        <v>130</v>
      </c>
      <c r="AD39" t="s">
        <v>131</v>
      </c>
      <c r="AE39" s="23"/>
      <c r="AF39" s="23"/>
      <c r="AG39" s="44">
        <v>81825573157</v>
      </c>
      <c r="AH39" s="44">
        <v>81825573157</v>
      </c>
      <c r="AI39" s="43">
        <v>0.1</v>
      </c>
      <c r="AJ39" t="b">
        <v>1</v>
      </c>
      <c r="AK39" t="b">
        <v>1</v>
      </c>
      <c r="AL39" t="b">
        <v>0</v>
      </c>
      <c r="AM39">
        <v>0</v>
      </c>
      <c r="AN39" t="s">
        <v>3</v>
      </c>
      <c r="AO39" t="b">
        <v>1</v>
      </c>
      <c r="AP39" s="22" t="b">
        <v>1</v>
      </c>
    </row>
    <row r="40" spans="1:42">
      <c r="AE40" s="23"/>
      <c r="AF40" s="23"/>
    </row>
    <row r="41" spans="1:42">
      <c r="A41" t="s">
        <v>214</v>
      </c>
      <c r="B41" t="s">
        <v>136</v>
      </c>
      <c r="C41" t="b">
        <v>0</v>
      </c>
      <c r="D41" t="b">
        <v>0</v>
      </c>
      <c r="E41" t="s">
        <v>212</v>
      </c>
      <c r="F41" t="b">
        <v>0</v>
      </c>
      <c r="G41" t="s">
        <v>205</v>
      </c>
      <c r="H41" t="b">
        <v>0</v>
      </c>
      <c r="I41" t="b">
        <v>1</v>
      </c>
      <c r="J41" t="b">
        <v>1</v>
      </c>
      <c r="K41">
        <v>0.02</v>
      </c>
      <c r="L41">
        <v>0</v>
      </c>
      <c r="M41" t="s">
        <v>36</v>
      </c>
      <c r="N41" t="s">
        <v>35</v>
      </c>
      <c r="O41">
        <v>20</v>
      </c>
      <c r="P41">
        <v>2.75E-2</v>
      </c>
      <c r="Q41">
        <v>5</v>
      </c>
      <c r="R41">
        <v>999</v>
      </c>
      <c r="S41">
        <v>0</v>
      </c>
      <c r="T41" t="s">
        <v>55</v>
      </c>
      <c r="U41" t="b">
        <v>0</v>
      </c>
      <c r="V41" t="s">
        <v>119</v>
      </c>
      <c r="W41" t="s">
        <v>20</v>
      </c>
      <c r="X41">
        <v>7.0000000000000007E-2</v>
      </c>
      <c r="Y41">
        <v>7.7200000000000005E-2</v>
      </c>
      <c r="Z41" s="3">
        <v>0.12</v>
      </c>
      <c r="AA41" s="5">
        <v>2.5000000000000001E-2</v>
      </c>
      <c r="AB41" s="38">
        <v>123</v>
      </c>
      <c r="AC41" t="s">
        <v>31</v>
      </c>
      <c r="AD41" t="s">
        <v>31</v>
      </c>
      <c r="AE41" s="23">
        <v>0.69179999999999997</v>
      </c>
      <c r="AF41" s="23">
        <v>0.69179999999999997</v>
      </c>
      <c r="AI41" s="43">
        <v>0.1</v>
      </c>
      <c r="AJ41" t="b">
        <v>1</v>
      </c>
      <c r="AK41" t="b">
        <v>1</v>
      </c>
      <c r="AL41" t="b">
        <v>0</v>
      </c>
      <c r="AM41">
        <v>0</v>
      </c>
      <c r="AN41" t="s">
        <v>3</v>
      </c>
      <c r="AO41" t="b">
        <v>1</v>
      </c>
      <c r="AP41" s="22" t="b">
        <v>1</v>
      </c>
    </row>
    <row r="42" spans="1:42">
      <c r="A42" t="s">
        <v>216</v>
      </c>
      <c r="B42" t="s">
        <v>168</v>
      </c>
      <c r="C42" t="b">
        <v>0</v>
      </c>
      <c r="D42" t="b">
        <v>0</v>
      </c>
      <c r="E42" t="s">
        <v>212</v>
      </c>
      <c r="F42" t="b">
        <v>0</v>
      </c>
      <c r="G42" t="s">
        <v>205</v>
      </c>
      <c r="H42" t="b">
        <v>1</v>
      </c>
      <c r="I42" t="b">
        <v>1</v>
      </c>
      <c r="J42" t="b">
        <v>1</v>
      </c>
      <c r="K42">
        <v>0.02</v>
      </c>
      <c r="L42">
        <v>0</v>
      </c>
      <c r="M42" t="s">
        <v>36</v>
      </c>
      <c r="N42" t="s">
        <v>35</v>
      </c>
      <c r="O42">
        <v>20</v>
      </c>
      <c r="P42">
        <v>2.75E-2</v>
      </c>
      <c r="Q42">
        <v>5</v>
      </c>
      <c r="R42">
        <v>999</v>
      </c>
      <c r="S42">
        <v>0</v>
      </c>
      <c r="T42" t="s">
        <v>55</v>
      </c>
      <c r="U42" t="b">
        <v>0</v>
      </c>
      <c r="V42" t="s">
        <v>119</v>
      </c>
      <c r="W42" t="s">
        <v>20</v>
      </c>
      <c r="X42">
        <v>7.0000000000000007E-2</v>
      </c>
      <c r="Y42">
        <v>7.7200000000000005E-2</v>
      </c>
      <c r="Z42" s="3">
        <v>0.12</v>
      </c>
      <c r="AA42" s="5">
        <v>2.5000000000000001E-2</v>
      </c>
      <c r="AB42" s="38">
        <v>123</v>
      </c>
      <c r="AC42" t="s">
        <v>31</v>
      </c>
      <c r="AD42" t="s">
        <v>31</v>
      </c>
      <c r="AE42" s="23">
        <v>0.69179999999999997</v>
      </c>
      <c r="AF42" s="23">
        <v>0.69179999999999997</v>
      </c>
      <c r="AI42" s="43">
        <v>0.1</v>
      </c>
      <c r="AJ42" t="b">
        <v>1</v>
      </c>
      <c r="AK42" t="b">
        <v>1</v>
      </c>
      <c r="AL42" t="b">
        <v>0</v>
      </c>
      <c r="AM42">
        <v>0</v>
      </c>
      <c r="AN42" t="s">
        <v>3</v>
      </c>
      <c r="AO42" t="b">
        <v>1</v>
      </c>
      <c r="AP42" s="22" t="b">
        <v>1</v>
      </c>
    </row>
    <row r="44" spans="1:42">
      <c r="A44" t="s">
        <v>269</v>
      </c>
      <c r="B44" t="s">
        <v>145</v>
      </c>
      <c r="C44" t="b">
        <v>0</v>
      </c>
      <c r="D44" t="b">
        <v>0</v>
      </c>
      <c r="E44" t="s">
        <v>249</v>
      </c>
      <c r="F44" t="b">
        <v>0</v>
      </c>
      <c r="G44" t="s">
        <v>205</v>
      </c>
      <c r="H44" t="b">
        <v>0</v>
      </c>
      <c r="I44" t="b">
        <v>1</v>
      </c>
      <c r="J44" t="b">
        <v>1</v>
      </c>
      <c r="K44">
        <v>0.02</v>
      </c>
      <c r="L44">
        <v>0</v>
      </c>
      <c r="M44" t="s">
        <v>36</v>
      </c>
      <c r="N44" t="s">
        <v>35</v>
      </c>
      <c r="O44">
        <v>20</v>
      </c>
      <c r="P44">
        <v>2.75E-2</v>
      </c>
      <c r="Q44">
        <v>5</v>
      </c>
      <c r="R44">
        <v>999</v>
      </c>
      <c r="S44">
        <v>0</v>
      </c>
      <c r="T44" t="s">
        <v>55</v>
      </c>
      <c r="U44" t="b">
        <v>0</v>
      </c>
      <c r="V44" t="s">
        <v>119</v>
      </c>
      <c r="W44" t="s">
        <v>20</v>
      </c>
      <c r="X44">
        <v>7.0000000000000007E-2</v>
      </c>
      <c r="Y44">
        <v>7.7200000000000005E-2</v>
      </c>
      <c r="Z44" s="3">
        <v>0.12</v>
      </c>
      <c r="AA44" s="5">
        <v>2.5000000000000001E-2</v>
      </c>
      <c r="AB44" s="38">
        <v>123</v>
      </c>
      <c r="AC44" t="s">
        <v>31</v>
      </c>
      <c r="AD44" t="s">
        <v>31</v>
      </c>
      <c r="AE44" s="23">
        <v>0.69179999999999997</v>
      </c>
      <c r="AF44" s="23">
        <v>0.69179999999999997</v>
      </c>
      <c r="AI44" s="43">
        <v>0.1</v>
      </c>
      <c r="AJ44" t="b">
        <v>1</v>
      </c>
      <c r="AK44" t="b">
        <v>1</v>
      </c>
      <c r="AL44" t="b">
        <v>0</v>
      </c>
      <c r="AM44">
        <v>0</v>
      </c>
      <c r="AN44" t="s">
        <v>3</v>
      </c>
      <c r="AO44" t="b">
        <v>1</v>
      </c>
      <c r="AP44" s="22" t="b">
        <v>1</v>
      </c>
    </row>
    <row r="45" spans="1:42">
      <c r="A45" t="s">
        <v>270</v>
      </c>
      <c r="B45" t="s">
        <v>146</v>
      </c>
      <c r="C45" t="b">
        <v>0</v>
      </c>
      <c r="D45" t="b">
        <v>0</v>
      </c>
      <c r="E45" t="s">
        <v>249</v>
      </c>
      <c r="F45" t="b">
        <v>0</v>
      </c>
      <c r="G45" t="s">
        <v>205</v>
      </c>
      <c r="H45" t="b">
        <v>1</v>
      </c>
      <c r="I45" t="b">
        <v>1</v>
      </c>
      <c r="J45" t="b">
        <v>1</v>
      </c>
      <c r="K45">
        <v>0.02</v>
      </c>
      <c r="L45">
        <v>0</v>
      </c>
      <c r="M45" t="s">
        <v>36</v>
      </c>
      <c r="N45" t="s">
        <v>35</v>
      </c>
      <c r="O45">
        <v>20</v>
      </c>
      <c r="P45">
        <v>2.75E-2</v>
      </c>
      <c r="Q45">
        <v>5</v>
      </c>
      <c r="R45">
        <v>999</v>
      </c>
      <c r="S45">
        <v>0</v>
      </c>
      <c r="T45" t="s">
        <v>55</v>
      </c>
      <c r="U45" t="b">
        <v>0</v>
      </c>
      <c r="V45" t="s">
        <v>119</v>
      </c>
      <c r="W45" t="s">
        <v>20</v>
      </c>
      <c r="X45">
        <v>7.0000000000000007E-2</v>
      </c>
      <c r="Y45">
        <v>7.7200000000000005E-2</v>
      </c>
      <c r="Z45" s="3">
        <v>0.12</v>
      </c>
      <c r="AA45" s="5">
        <v>2.5000000000000001E-2</v>
      </c>
      <c r="AB45" s="38">
        <v>123</v>
      </c>
      <c r="AC45" t="s">
        <v>31</v>
      </c>
      <c r="AD45" t="s">
        <v>31</v>
      </c>
      <c r="AE45" s="23">
        <v>0.69179999999999997</v>
      </c>
      <c r="AF45" s="23">
        <v>0.69179999999999997</v>
      </c>
      <c r="AI45" s="43">
        <v>0.1</v>
      </c>
      <c r="AJ45" t="b">
        <v>1</v>
      </c>
      <c r="AK45" t="b">
        <v>1</v>
      </c>
      <c r="AL45" t="b">
        <v>0</v>
      </c>
      <c r="AM45">
        <v>0</v>
      </c>
      <c r="AN45" t="s">
        <v>3</v>
      </c>
      <c r="AO45" t="b">
        <v>1</v>
      </c>
      <c r="AP45" s="22" t="b">
        <v>1</v>
      </c>
    </row>
    <row r="46" spans="1:42">
      <c r="Z46" s="3"/>
      <c r="AA46" s="5"/>
      <c r="AB46" s="38"/>
      <c r="AE46" s="23"/>
      <c r="AF46" s="23"/>
      <c r="AI46" s="43"/>
      <c r="AP46" s="22"/>
    </row>
    <row r="47" spans="1:42">
      <c r="B47" s="1" t="s">
        <v>240</v>
      </c>
      <c r="Z47" s="3"/>
      <c r="AA47" s="5"/>
      <c r="AB47" s="38"/>
      <c r="AE47" s="23"/>
      <c r="AF47" s="23"/>
      <c r="AI47" s="43"/>
      <c r="AP47" s="22"/>
    </row>
    <row r="48" spans="1:42">
      <c r="A48" t="s">
        <v>217</v>
      </c>
      <c r="B48" t="s">
        <v>138</v>
      </c>
      <c r="C48" t="b">
        <v>0</v>
      </c>
      <c r="D48" t="b">
        <v>0</v>
      </c>
      <c r="E48" t="s">
        <v>211</v>
      </c>
      <c r="F48" t="b">
        <v>0</v>
      </c>
      <c r="G48" t="s">
        <v>205</v>
      </c>
      <c r="H48" t="b">
        <v>0</v>
      </c>
      <c r="I48" t="b">
        <v>1</v>
      </c>
      <c r="J48" t="b">
        <v>0</v>
      </c>
      <c r="K48">
        <v>0.02</v>
      </c>
      <c r="L48">
        <v>0</v>
      </c>
      <c r="M48" t="s">
        <v>36</v>
      </c>
      <c r="N48" t="s">
        <v>35</v>
      </c>
      <c r="O48">
        <v>20</v>
      </c>
      <c r="P48">
        <v>2.75E-2</v>
      </c>
      <c r="Q48">
        <v>5</v>
      </c>
      <c r="R48">
        <v>999</v>
      </c>
      <c r="S48">
        <v>0</v>
      </c>
      <c r="T48" t="s">
        <v>55</v>
      </c>
      <c r="U48" t="b">
        <v>0</v>
      </c>
      <c r="V48" t="s">
        <v>119</v>
      </c>
      <c r="W48" t="s">
        <v>20</v>
      </c>
      <c r="X48">
        <v>7.0000000000000007E-2</v>
      </c>
      <c r="Y48">
        <v>7.7200000000000005E-2</v>
      </c>
      <c r="Z48" s="3">
        <v>0.12</v>
      </c>
      <c r="AA48" s="5">
        <v>2.5000000000000001E-2</v>
      </c>
      <c r="AB48" s="38">
        <v>123</v>
      </c>
      <c r="AC48" t="s">
        <v>130</v>
      </c>
      <c r="AD48" t="s">
        <v>131</v>
      </c>
      <c r="AE48" s="23"/>
      <c r="AF48" s="23"/>
      <c r="AG48" s="44">
        <v>81825573157</v>
      </c>
      <c r="AH48" s="44">
        <v>81825573157</v>
      </c>
      <c r="AI48" s="43">
        <v>0.1</v>
      </c>
      <c r="AJ48" t="b">
        <v>1</v>
      </c>
      <c r="AK48" t="b">
        <v>1</v>
      </c>
      <c r="AL48" t="b">
        <v>0</v>
      </c>
      <c r="AM48">
        <v>0</v>
      </c>
      <c r="AN48" t="s">
        <v>3</v>
      </c>
      <c r="AO48" t="b">
        <v>1</v>
      </c>
      <c r="AP48" s="22" t="b">
        <v>1</v>
      </c>
    </row>
    <row r="49" spans="1:42">
      <c r="A49" t="s">
        <v>218</v>
      </c>
      <c r="B49" t="s">
        <v>199</v>
      </c>
      <c r="C49" t="b">
        <v>0</v>
      </c>
      <c r="D49" t="b">
        <v>0</v>
      </c>
      <c r="E49" t="s">
        <v>211</v>
      </c>
      <c r="F49" t="b">
        <v>0</v>
      </c>
      <c r="G49" t="s">
        <v>205</v>
      </c>
      <c r="H49" t="b">
        <v>1</v>
      </c>
      <c r="I49" t="b">
        <v>1</v>
      </c>
      <c r="J49" t="b">
        <v>0</v>
      </c>
      <c r="K49">
        <v>0.02</v>
      </c>
      <c r="L49">
        <v>0</v>
      </c>
      <c r="M49" t="s">
        <v>36</v>
      </c>
      <c r="N49" t="s">
        <v>35</v>
      </c>
      <c r="O49">
        <v>20</v>
      </c>
      <c r="P49">
        <v>2.75E-2</v>
      </c>
      <c r="Q49">
        <v>5</v>
      </c>
      <c r="R49">
        <v>999</v>
      </c>
      <c r="S49">
        <v>0</v>
      </c>
      <c r="T49" t="s">
        <v>55</v>
      </c>
      <c r="U49" t="b">
        <v>0</v>
      </c>
      <c r="V49" t="s">
        <v>119</v>
      </c>
      <c r="W49" t="s">
        <v>20</v>
      </c>
      <c r="X49">
        <v>7.0000000000000007E-2</v>
      </c>
      <c r="Y49">
        <v>7.7200000000000005E-2</v>
      </c>
      <c r="Z49" s="3">
        <v>0.12</v>
      </c>
      <c r="AA49" s="5">
        <v>2.5000000000000001E-2</v>
      </c>
      <c r="AB49" s="38">
        <v>123</v>
      </c>
      <c r="AC49" t="s">
        <v>130</v>
      </c>
      <c r="AD49" t="s">
        <v>131</v>
      </c>
      <c r="AE49" s="23"/>
      <c r="AF49" s="23"/>
      <c r="AG49" s="44">
        <v>81825573157</v>
      </c>
      <c r="AH49" s="44">
        <v>81825573157</v>
      </c>
      <c r="AI49" s="43">
        <v>0.1</v>
      </c>
      <c r="AJ49" t="b">
        <v>1</v>
      </c>
      <c r="AK49" t="b">
        <v>1</v>
      </c>
      <c r="AL49" t="b">
        <v>0</v>
      </c>
      <c r="AM49">
        <v>0</v>
      </c>
      <c r="AN49" t="s">
        <v>3</v>
      </c>
      <c r="AO49" t="b">
        <v>1</v>
      </c>
      <c r="AP49" s="22" t="b">
        <v>1</v>
      </c>
    </row>
    <row r="50" spans="1:42">
      <c r="AE50" s="23"/>
      <c r="AF50" s="23"/>
    </row>
    <row r="51" spans="1:42">
      <c r="A51" t="s">
        <v>219</v>
      </c>
      <c r="B51" t="s">
        <v>136</v>
      </c>
      <c r="C51" t="b">
        <v>0</v>
      </c>
      <c r="D51" t="b">
        <v>0</v>
      </c>
      <c r="E51" t="s">
        <v>220</v>
      </c>
      <c r="F51" t="b">
        <v>0</v>
      </c>
      <c r="G51" t="s">
        <v>205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M51" t="s">
        <v>36</v>
      </c>
      <c r="N51" t="s">
        <v>35</v>
      </c>
      <c r="O51">
        <v>20</v>
      </c>
      <c r="P51">
        <v>2.75E-2</v>
      </c>
      <c r="Q51">
        <v>5</v>
      </c>
      <c r="R51">
        <v>999</v>
      </c>
      <c r="S51">
        <v>0</v>
      </c>
      <c r="T51" t="s">
        <v>55</v>
      </c>
      <c r="U51" t="b">
        <v>0</v>
      </c>
      <c r="V51" t="s">
        <v>119</v>
      </c>
      <c r="W51" t="s">
        <v>20</v>
      </c>
      <c r="X51">
        <v>7.0000000000000007E-2</v>
      </c>
      <c r="Y51">
        <v>7.7200000000000005E-2</v>
      </c>
      <c r="Z51" s="3">
        <v>0.12</v>
      </c>
      <c r="AA51" s="5">
        <v>2.5000000000000001E-2</v>
      </c>
      <c r="AB51" s="38">
        <v>123</v>
      </c>
      <c r="AC51" t="s">
        <v>31</v>
      </c>
      <c r="AD51" t="s">
        <v>31</v>
      </c>
      <c r="AE51" s="23">
        <v>0.69179999999999997</v>
      </c>
      <c r="AF51" s="23">
        <v>0.69179999999999997</v>
      </c>
      <c r="AI51" s="43">
        <v>0.1</v>
      </c>
      <c r="AJ51" t="b">
        <v>1</v>
      </c>
      <c r="AK51" t="b">
        <v>1</v>
      </c>
      <c r="AL51" t="b">
        <v>0</v>
      </c>
      <c r="AM51">
        <v>0</v>
      </c>
      <c r="AN51" t="s">
        <v>3</v>
      </c>
      <c r="AO51" t="b">
        <v>1</v>
      </c>
      <c r="AP51" s="22" t="b">
        <v>1</v>
      </c>
    </row>
    <row r="52" spans="1:42">
      <c r="A52" t="s">
        <v>215</v>
      </c>
      <c r="B52" t="s">
        <v>168</v>
      </c>
      <c r="C52" t="b">
        <v>0</v>
      </c>
      <c r="D52" t="b">
        <v>0</v>
      </c>
      <c r="E52" t="s">
        <v>220</v>
      </c>
      <c r="F52" t="b">
        <v>0</v>
      </c>
      <c r="G52" t="s">
        <v>205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M52" t="s">
        <v>36</v>
      </c>
      <c r="N52" t="s">
        <v>35</v>
      </c>
      <c r="O52">
        <v>20</v>
      </c>
      <c r="P52">
        <v>2.75E-2</v>
      </c>
      <c r="Q52">
        <v>5</v>
      </c>
      <c r="R52">
        <v>999</v>
      </c>
      <c r="S52">
        <v>0</v>
      </c>
      <c r="T52" t="s">
        <v>55</v>
      </c>
      <c r="U52" t="b">
        <v>0</v>
      </c>
      <c r="V52" t="s">
        <v>119</v>
      </c>
      <c r="W52" t="s">
        <v>20</v>
      </c>
      <c r="X52">
        <v>7.0000000000000007E-2</v>
      </c>
      <c r="Y52">
        <v>7.7200000000000005E-2</v>
      </c>
      <c r="Z52" s="3">
        <v>0.12</v>
      </c>
      <c r="AA52" s="5">
        <v>2.5000000000000001E-2</v>
      </c>
      <c r="AB52" s="38">
        <v>123</v>
      </c>
      <c r="AC52" t="s">
        <v>31</v>
      </c>
      <c r="AD52" t="s">
        <v>31</v>
      </c>
      <c r="AE52" s="23">
        <v>0.69179999999999997</v>
      </c>
      <c r="AF52" s="23">
        <v>0.69179999999999997</v>
      </c>
      <c r="AI52" s="43">
        <v>0.1</v>
      </c>
      <c r="AJ52" t="b">
        <v>1</v>
      </c>
      <c r="AK52" t="b">
        <v>1</v>
      </c>
      <c r="AL52" t="b">
        <v>0</v>
      </c>
      <c r="AM52">
        <v>0</v>
      </c>
      <c r="AN52" t="s">
        <v>3</v>
      </c>
      <c r="AO52" t="b">
        <v>1</v>
      </c>
      <c r="AP52" s="22" t="b">
        <v>1</v>
      </c>
    </row>
    <row r="54" spans="1:42">
      <c r="A54" t="s">
        <v>271</v>
      </c>
      <c r="B54" t="s">
        <v>145</v>
      </c>
      <c r="C54" t="b">
        <v>0</v>
      </c>
      <c r="D54" t="b">
        <v>0</v>
      </c>
      <c r="E54" t="s">
        <v>221</v>
      </c>
      <c r="F54" t="b">
        <v>0</v>
      </c>
      <c r="G54" t="s">
        <v>205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M54" t="s">
        <v>36</v>
      </c>
      <c r="N54" t="s">
        <v>35</v>
      </c>
      <c r="O54">
        <v>20</v>
      </c>
      <c r="P54">
        <v>2.75E-2</v>
      </c>
      <c r="Q54">
        <v>5</v>
      </c>
      <c r="R54">
        <v>999</v>
      </c>
      <c r="S54">
        <v>0</v>
      </c>
      <c r="T54" t="s">
        <v>55</v>
      </c>
      <c r="U54" t="b">
        <v>0</v>
      </c>
      <c r="V54" t="s">
        <v>119</v>
      </c>
      <c r="W54" t="s">
        <v>20</v>
      </c>
      <c r="X54">
        <v>7.0000000000000007E-2</v>
      </c>
      <c r="Y54">
        <v>7.7200000000000005E-2</v>
      </c>
      <c r="Z54" s="3">
        <v>0.12</v>
      </c>
      <c r="AA54" s="5">
        <v>2.5000000000000001E-2</v>
      </c>
      <c r="AB54" s="38">
        <v>123</v>
      </c>
      <c r="AC54" t="s">
        <v>31</v>
      </c>
      <c r="AD54" t="s">
        <v>31</v>
      </c>
      <c r="AE54" s="23">
        <v>0.69179999999999997</v>
      </c>
      <c r="AF54" s="23">
        <v>0.69179999999999997</v>
      </c>
      <c r="AI54" s="43">
        <v>0.1</v>
      </c>
      <c r="AJ54" t="b">
        <v>1</v>
      </c>
      <c r="AK54" t="b">
        <v>1</v>
      </c>
      <c r="AL54" t="b">
        <v>0</v>
      </c>
      <c r="AM54">
        <v>0</v>
      </c>
      <c r="AN54" t="s">
        <v>3</v>
      </c>
      <c r="AO54" t="b">
        <v>1</v>
      </c>
      <c r="AP54" s="22" t="b">
        <v>1</v>
      </c>
    </row>
    <row r="55" spans="1:42">
      <c r="A55" t="s">
        <v>272</v>
      </c>
      <c r="B55" t="s">
        <v>146</v>
      </c>
      <c r="C55" t="b">
        <v>0</v>
      </c>
      <c r="D55" t="b">
        <v>0</v>
      </c>
      <c r="E55" t="s">
        <v>221</v>
      </c>
      <c r="F55" t="b">
        <v>0</v>
      </c>
      <c r="G55" t="s">
        <v>205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M55" t="s">
        <v>36</v>
      </c>
      <c r="N55" t="s">
        <v>35</v>
      </c>
      <c r="O55">
        <v>20</v>
      </c>
      <c r="P55">
        <v>2.75E-2</v>
      </c>
      <c r="Q55">
        <v>5</v>
      </c>
      <c r="R55">
        <v>999</v>
      </c>
      <c r="S55">
        <v>0</v>
      </c>
      <c r="T55" t="s">
        <v>55</v>
      </c>
      <c r="U55" t="b">
        <v>0</v>
      </c>
      <c r="V55" t="s">
        <v>119</v>
      </c>
      <c r="W55" t="s">
        <v>20</v>
      </c>
      <c r="X55">
        <v>7.0000000000000007E-2</v>
      </c>
      <c r="Y55">
        <v>7.7200000000000005E-2</v>
      </c>
      <c r="Z55" s="3">
        <v>0.12</v>
      </c>
      <c r="AA55" s="5">
        <v>2.5000000000000001E-2</v>
      </c>
      <c r="AB55" s="38">
        <v>123</v>
      </c>
      <c r="AC55" t="s">
        <v>31</v>
      </c>
      <c r="AD55" t="s">
        <v>31</v>
      </c>
      <c r="AE55" s="23">
        <v>0.69179999999999997</v>
      </c>
      <c r="AF55" s="23">
        <v>0.69179999999999997</v>
      </c>
      <c r="AI55" s="43">
        <v>0.1</v>
      </c>
      <c r="AJ55" t="b">
        <v>1</v>
      </c>
      <c r="AK55" t="b">
        <v>1</v>
      </c>
      <c r="AL55" t="b">
        <v>0</v>
      </c>
      <c r="AM55">
        <v>0</v>
      </c>
      <c r="AN55" t="s">
        <v>3</v>
      </c>
      <c r="AO55" t="b">
        <v>1</v>
      </c>
      <c r="AP55" s="22" t="b">
        <v>1</v>
      </c>
    </row>
    <row r="58" spans="1:42">
      <c r="B58" s="1" t="s">
        <v>229</v>
      </c>
    </row>
    <row r="59" spans="1:42">
      <c r="A59" t="s">
        <v>144</v>
      </c>
      <c r="B59" t="s">
        <v>137</v>
      </c>
      <c r="C59" t="b">
        <v>0</v>
      </c>
      <c r="D59" t="b">
        <v>0</v>
      </c>
      <c r="E59" t="s">
        <v>142</v>
      </c>
      <c r="F59" t="b">
        <v>0</v>
      </c>
      <c r="G59" t="s">
        <v>139</v>
      </c>
      <c r="H59" t="b">
        <v>0</v>
      </c>
      <c r="I59" t="b">
        <v>1</v>
      </c>
      <c r="J59" t="b">
        <v>1</v>
      </c>
      <c r="K59">
        <v>0.02</v>
      </c>
      <c r="L59">
        <v>0</v>
      </c>
      <c r="M59" t="s">
        <v>36</v>
      </c>
      <c r="N59" t="s">
        <v>35</v>
      </c>
      <c r="O59">
        <v>20</v>
      </c>
      <c r="P59">
        <v>2.75E-2</v>
      </c>
      <c r="Q59">
        <v>5</v>
      </c>
      <c r="R59">
        <v>999</v>
      </c>
      <c r="S59">
        <v>0</v>
      </c>
      <c r="T59" t="s">
        <v>55</v>
      </c>
      <c r="U59" t="b">
        <v>0</v>
      </c>
      <c r="V59" t="s">
        <v>119</v>
      </c>
      <c r="W59" t="s">
        <v>20</v>
      </c>
      <c r="X59">
        <v>7.0000000000000007E-2</v>
      </c>
      <c r="Y59">
        <v>7.7200000000000005E-2</v>
      </c>
      <c r="Z59" s="3">
        <v>0.12</v>
      </c>
      <c r="AA59" s="5">
        <v>2.5000000000000001E-2</v>
      </c>
      <c r="AB59" s="38">
        <v>123</v>
      </c>
      <c r="AC59" t="s">
        <v>31</v>
      </c>
      <c r="AD59" t="s">
        <v>31</v>
      </c>
      <c r="AE59" s="23">
        <v>0.6976</v>
      </c>
      <c r="AF59" s="23">
        <v>0.6976</v>
      </c>
      <c r="AI59" s="43">
        <v>0.1</v>
      </c>
      <c r="AJ59" t="b">
        <v>1</v>
      </c>
      <c r="AK59" t="b">
        <v>1</v>
      </c>
      <c r="AL59" t="b">
        <v>0</v>
      </c>
      <c r="AM59">
        <v>0</v>
      </c>
      <c r="AN59" t="s">
        <v>3</v>
      </c>
      <c r="AO59" t="b">
        <v>1</v>
      </c>
      <c r="AP59" s="22" t="b">
        <v>1</v>
      </c>
    </row>
    <row r="60" spans="1:42">
      <c r="A60" t="s">
        <v>273</v>
      </c>
      <c r="B60" t="s">
        <v>146</v>
      </c>
      <c r="C60" t="b">
        <v>0</v>
      </c>
      <c r="D60" t="b">
        <v>0</v>
      </c>
      <c r="E60" t="s">
        <v>143</v>
      </c>
      <c r="F60" t="b">
        <v>0</v>
      </c>
      <c r="G60" t="s">
        <v>139</v>
      </c>
      <c r="H60" t="b">
        <v>1</v>
      </c>
      <c r="I60" t="b">
        <v>1</v>
      </c>
      <c r="J60" t="b">
        <v>1</v>
      </c>
      <c r="K60">
        <v>0.02</v>
      </c>
      <c r="L60">
        <v>0</v>
      </c>
      <c r="M60" t="s">
        <v>36</v>
      </c>
      <c r="N60" t="s">
        <v>35</v>
      </c>
      <c r="O60">
        <v>20</v>
      </c>
      <c r="P60">
        <v>2.75E-2</v>
      </c>
      <c r="Q60">
        <v>5</v>
      </c>
      <c r="R60">
        <v>999</v>
      </c>
      <c r="S60">
        <v>0</v>
      </c>
      <c r="T60" t="s">
        <v>55</v>
      </c>
      <c r="U60" t="b">
        <v>0</v>
      </c>
      <c r="V60" t="s">
        <v>119</v>
      </c>
      <c r="W60" t="s">
        <v>20</v>
      </c>
      <c r="X60">
        <v>7.0000000000000007E-2</v>
      </c>
      <c r="Y60">
        <v>7.7200000000000005E-2</v>
      </c>
      <c r="Z60" s="3">
        <v>0.12</v>
      </c>
      <c r="AA60" s="5">
        <v>2.5000000000000001E-2</v>
      </c>
      <c r="AB60" s="38">
        <v>123</v>
      </c>
      <c r="AC60" t="s">
        <v>31</v>
      </c>
      <c r="AD60" t="s">
        <v>31</v>
      </c>
      <c r="AE60" s="23">
        <v>0.6976</v>
      </c>
      <c r="AF60" s="23">
        <v>0.6976</v>
      </c>
      <c r="AI60" s="43">
        <v>0.1</v>
      </c>
      <c r="AJ60" t="b">
        <v>1</v>
      </c>
      <c r="AK60" t="b">
        <v>1</v>
      </c>
      <c r="AL60" t="b">
        <v>0</v>
      </c>
      <c r="AM60">
        <v>0</v>
      </c>
      <c r="AN60" t="s">
        <v>3</v>
      </c>
      <c r="AO60" t="b">
        <v>1</v>
      </c>
      <c r="AP60" s="22" t="b">
        <v>1</v>
      </c>
    </row>
  </sheetData>
  <dataValidations count="3">
    <dataValidation type="list" allowBlank="1" showInputMessage="1" showErrorMessage="1" sqref="AK5:AL8 C5:C8 AK10:AL14 AK51:AL52 AK54:AL55 AK16:AL17 AK44:AL49 AK19:AL21 AK59:AL60 C59:C60 AK23:AL24 AK26:AL27 AK41:AL42 AK29:AL30 C10:C30 AK35:AL39 C35:C55" xr:uid="{1240F49A-5091-456D-B77A-0673AD56E758}">
      <formula1>"TRUE, FALSE"</formula1>
    </dataValidation>
    <dataValidation type="list" allowBlank="1" showInputMessage="1" showErrorMessage="1" sqref="V5:V8 V10:V14 V51:V52 V29:V30 V54:V55 V16:V17 V19:V21 V59:V60 V23:V24 V26:V27 V35:V39 V44:V49 V41:V42" xr:uid="{8909875A-86FC-4594-BBAF-A364A5851F3C}">
      <formula1>"simple, internal"</formula1>
    </dataValidation>
    <dataValidation type="list" allowBlank="1" showInputMessage="1" showErrorMessage="1" sqref="D5:D8 D10:D14 D51:D52 D29:D30 D54:D55 D16:D17 D19:D21 D59:D60 D23:D24 D26:D27 D35:D39 D44:D49 D41:D42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39" sqref="B39"/>
    </sheetView>
  </sheetViews>
  <sheetFormatPr defaultRowHeight="15"/>
  <cols>
    <col min="1" max="1" width="25.140625" customWidth="1"/>
    <col min="2" max="2" width="5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202</v>
      </c>
      <c r="O3" s="19"/>
      <c r="P3" s="15" t="s">
        <v>201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223</v>
      </c>
      <c r="B7" t="s">
        <v>203</v>
      </c>
      <c r="C7" t="b">
        <v>1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259</v>
      </c>
      <c r="B8" t="s">
        <v>262</v>
      </c>
      <c r="C8" t="b">
        <v>1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224</v>
      </c>
      <c r="B9" t="s">
        <v>194</v>
      </c>
      <c r="C9" t="b">
        <v>1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225</v>
      </c>
      <c r="B11" t="s">
        <v>197</v>
      </c>
      <c r="C11" t="b">
        <v>1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260</v>
      </c>
      <c r="B12" t="s">
        <v>263</v>
      </c>
      <c r="C12" t="b">
        <v>1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226</v>
      </c>
      <c r="B13" t="s">
        <v>195</v>
      </c>
      <c r="C13" t="b">
        <v>1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227</v>
      </c>
      <c r="B15" t="s">
        <v>198</v>
      </c>
      <c r="C15" t="b">
        <v>1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261</v>
      </c>
      <c r="B16" t="s">
        <v>264</v>
      </c>
      <c r="C16" t="b">
        <v>1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228</v>
      </c>
      <c r="B17" t="s">
        <v>196</v>
      </c>
      <c r="C17" t="b">
        <v>1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210</v>
      </c>
      <c r="B20" t="s">
        <v>204</v>
      </c>
      <c r="C20" t="b">
        <v>0</v>
      </c>
      <c r="D20" t="s">
        <v>70</v>
      </c>
      <c r="E20" t="s">
        <v>200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211</v>
      </c>
      <c r="B21" t="s">
        <v>251</v>
      </c>
      <c r="C21" t="b">
        <v>0</v>
      </c>
      <c r="D21" t="s">
        <v>70</v>
      </c>
      <c r="E21" t="s">
        <v>200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248</v>
      </c>
      <c r="B22" t="s">
        <v>252</v>
      </c>
      <c r="C22" t="b">
        <v>0</v>
      </c>
      <c r="D22" t="s">
        <v>70</v>
      </c>
      <c r="E22" t="s">
        <v>200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212</v>
      </c>
      <c r="B24" t="s">
        <v>253</v>
      </c>
      <c r="C24" t="b">
        <v>0</v>
      </c>
      <c r="D24" t="s">
        <v>70</v>
      </c>
      <c r="E24" t="s">
        <v>200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213</v>
      </c>
      <c r="B25" t="s">
        <v>254</v>
      </c>
      <c r="C25" t="b">
        <v>0</v>
      </c>
      <c r="D25" t="s">
        <v>70</v>
      </c>
      <c r="E25" t="s">
        <v>200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249</v>
      </c>
      <c r="B26" t="s">
        <v>255</v>
      </c>
      <c r="C26" t="b">
        <v>0</v>
      </c>
      <c r="D26" t="s">
        <v>70</v>
      </c>
      <c r="E26" t="s">
        <v>200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220</v>
      </c>
      <c r="B28" t="s">
        <v>256</v>
      </c>
      <c r="C28" t="b">
        <v>0</v>
      </c>
      <c r="D28" t="s">
        <v>70</v>
      </c>
      <c r="E28" t="s">
        <v>200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221</v>
      </c>
      <c r="B29" t="s">
        <v>257</v>
      </c>
      <c r="C29" t="b">
        <v>0</v>
      </c>
      <c r="D29" t="s">
        <v>70</v>
      </c>
      <c r="E29" t="s">
        <v>200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250</v>
      </c>
      <c r="B30" t="s">
        <v>258</v>
      </c>
      <c r="C30" t="b">
        <v>0</v>
      </c>
      <c r="D30" t="s">
        <v>70</v>
      </c>
      <c r="E30" t="s">
        <v>200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</sheetData>
  <dataValidations count="2">
    <dataValidation type="list" allowBlank="1" showInputMessage="1" showErrorMessage="1" sqref="D24:D26 D5:D9 D11:D13 D28:D30 D20:D22 D15:D17" xr:uid="{73B0AF26-6A4C-427C-B7EA-75439AFB0B6E}">
      <formula1>"singleTier,multiTier"</formula1>
    </dataValidation>
    <dataValidation type="list" allowBlank="1" showInputMessage="1" showErrorMessage="1" sqref="C20:C26 C28:C30 C5:C1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52" sqref="G5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206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207</v>
      </c>
      <c r="H3" s="29" t="s">
        <v>208</v>
      </c>
      <c r="I3" s="29" t="s">
        <v>209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2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workbookViewId="0">
      <selection activeCell="H33" sqref="H3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>
      <c r="B2" t="s">
        <v>171</v>
      </c>
      <c r="I2" t="s">
        <v>174</v>
      </c>
    </row>
    <row r="3" spans="1:14">
      <c r="A3" s="1"/>
      <c r="B3" s="1" t="s">
        <v>169</v>
      </c>
      <c r="C3" s="1" t="s">
        <v>160</v>
      </c>
      <c r="D3" s="1" t="s">
        <v>161</v>
      </c>
      <c r="E3" s="1" t="s">
        <v>162</v>
      </c>
      <c r="F3" s="1" t="s">
        <v>163</v>
      </c>
      <c r="I3" s="1" t="s">
        <v>172</v>
      </c>
      <c r="J3" s="1" t="s">
        <v>173</v>
      </c>
      <c r="K3" s="1" t="s">
        <v>175</v>
      </c>
      <c r="L3" s="1" t="s">
        <v>176</v>
      </c>
      <c r="M3" s="1" t="s">
        <v>179</v>
      </c>
      <c r="N3" s="1" t="s">
        <v>180</v>
      </c>
    </row>
    <row r="4" spans="1:14">
      <c r="A4" s="1" t="s">
        <v>106</v>
      </c>
      <c r="B4" s="24">
        <v>174402</v>
      </c>
      <c r="C4" s="24">
        <v>11811</v>
      </c>
      <c r="D4" s="24">
        <v>28335</v>
      </c>
      <c r="E4" s="24">
        <v>41289</v>
      </c>
      <c r="F4" s="24">
        <v>7311</v>
      </c>
      <c r="H4" s="1" t="s">
        <v>106</v>
      </c>
      <c r="I4" s="24">
        <v>200645</v>
      </c>
      <c r="J4" s="24">
        <v>76222</v>
      </c>
      <c r="K4" s="24">
        <v>64165</v>
      </c>
      <c r="L4" s="24">
        <v>26540</v>
      </c>
    </row>
    <row r="5" spans="1:14">
      <c r="A5" s="1" t="s">
        <v>170</v>
      </c>
      <c r="B5" s="24">
        <v>195158</v>
      </c>
      <c r="C5" s="24">
        <v>14642</v>
      </c>
      <c r="D5" s="24">
        <v>25749</v>
      </c>
      <c r="E5" s="24">
        <v>39947</v>
      </c>
      <c r="F5" s="24">
        <v>9158</v>
      </c>
      <c r="H5" s="1" t="s">
        <v>178</v>
      </c>
      <c r="I5" s="24"/>
      <c r="M5" s="24">
        <v>595483</v>
      </c>
      <c r="N5" s="24">
        <v>534</v>
      </c>
    </row>
    <row r="6" spans="1:14">
      <c r="B6" s="24"/>
      <c r="C6" s="24"/>
      <c r="D6" s="24"/>
      <c r="E6" s="24"/>
      <c r="F6" s="24"/>
      <c r="H6" s="1" t="s">
        <v>177</v>
      </c>
      <c r="M6" s="24">
        <v>98457</v>
      </c>
      <c r="N6">
        <v>96</v>
      </c>
    </row>
    <row r="7" spans="1:14">
      <c r="A7" s="49" t="s">
        <v>192</v>
      </c>
      <c r="B7" s="24"/>
      <c r="C7" s="24"/>
      <c r="D7" s="24"/>
      <c r="E7" s="24"/>
      <c r="F7" s="24"/>
      <c r="H7" s="1"/>
      <c r="M7" s="24"/>
    </row>
    <row r="8" spans="1:14">
      <c r="A8" s="1" t="s">
        <v>106</v>
      </c>
      <c r="B8" s="50">
        <f>B4/SUM($B4:$C4)</f>
        <v>0.93657263456364481</v>
      </c>
      <c r="C8" s="50">
        <f>C4/SUM($B4:$C4)</f>
        <v>6.3427365436355146E-2</v>
      </c>
      <c r="D8" s="50">
        <f>D4/SUM($D4:$F4)</f>
        <v>0.36829791382335736</v>
      </c>
      <c r="E8" s="50">
        <f t="shared" ref="E8:F9" si="0">E4/SUM($D4:$F4)</f>
        <v>0.5366738155585884</v>
      </c>
      <c r="F8" s="50">
        <f t="shared" si="0"/>
        <v>9.5028270618054203E-2</v>
      </c>
      <c r="H8" s="49" t="s">
        <v>191</v>
      </c>
    </row>
    <row r="9" spans="1:14">
      <c r="A9" s="1" t="s">
        <v>170</v>
      </c>
      <c r="B9" s="50">
        <f>B5/SUM($B5:$C5)</f>
        <v>0.93020972354623455</v>
      </c>
      <c r="C9" s="50">
        <f>C5/SUM($B5:$C5)</f>
        <v>6.9790276453765496E-2</v>
      </c>
      <c r="D9" s="50">
        <f>D5/SUM($D5:$F5)</f>
        <v>0.34398963315253694</v>
      </c>
      <c r="E9" s="50">
        <f t="shared" si="0"/>
        <v>0.53366553557592111</v>
      </c>
      <c r="F9" s="50">
        <f t="shared" si="0"/>
        <v>0.12234483127154193</v>
      </c>
      <c r="H9" s="1" t="s">
        <v>106</v>
      </c>
      <c r="I9" s="23">
        <f>I4/SUM($I4:$J4)</f>
        <v>0.72469814026229196</v>
      </c>
      <c r="J9" s="23">
        <f>J4/SUM($I4:$J4)</f>
        <v>0.27530185973770799</v>
      </c>
      <c r="K9" s="23">
        <f>K4/SUM($K4:$L4)</f>
        <v>0.70740312000440986</v>
      </c>
      <c r="L9" s="23">
        <f>L4/SUM($K4:$L4)</f>
        <v>0.29259687999559009</v>
      </c>
    </row>
    <row r="10" spans="1:14">
      <c r="B10" s="24"/>
      <c r="C10" s="24"/>
      <c r="D10" s="24"/>
      <c r="E10" s="24"/>
      <c r="F10" s="24"/>
      <c r="H10" s="1" t="s">
        <v>178</v>
      </c>
      <c r="M10" s="23">
        <f>M5/SUM($M5:$N5)</f>
        <v>0.99910405240118993</v>
      </c>
      <c r="N10" s="23">
        <f>N5/SUM($M5:$N5)</f>
        <v>8.9594759881010102E-4</v>
      </c>
    </row>
    <row r="11" spans="1:14">
      <c r="H11" s="1" t="s">
        <v>177</v>
      </c>
      <c r="M11" s="23">
        <f>M6/SUM($M6:$N6)</f>
        <v>0.9990259048430794</v>
      </c>
      <c r="N11" s="23">
        <f>N6/SUM($M6:$N6)</f>
        <v>9.7409515692064165E-4</v>
      </c>
    </row>
    <row r="13" spans="1:14">
      <c r="A13" s="1" t="s">
        <v>181</v>
      </c>
    </row>
    <row r="14" spans="1:14">
      <c r="A14" t="s">
        <v>172</v>
      </c>
    </row>
    <row r="15" spans="1:14">
      <c r="A15" t="s">
        <v>182</v>
      </c>
    </row>
    <row r="16" spans="1:14">
      <c r="A16" t="s">
        <v>183</v>
      </c>
    </row>
    <row r="17" spans="1:2">
      <c r="A17" t="s">
        <v>184</v>
      </c>
    </row>
    <row r="20" spans="1:2">
      <c r="A20" s="1" t="s">
        <v>193</v>
      </c>
    </row>
    <row r="21" spans="1:2">
      <c r="A21" s="1" t="s">
        <v>185</v>
      </c>
    </row>
    <row r="22" spans="1:2">
      <c r="A22" t="s">
        <v>175</v>
      </c>
      <c r="B22" s="4">
        <f>D8*K9</f>
        <v>0.26053509332975827</v>
      </c>
    </row>
    <row r="23" spans="1:2">
      <c r="A23" t="s">
        <v>186</v>
      </c>
      <c r="B23" s="4">
        <f>D8*L9</f>
        <v>0.10776282049359907</v>
      </c>
    </row>
    <row r="24" spans="1:2">
      <c r="A24" t="s">
        <v>187</v>
      </c>
      <c r="B24" s="4">
        <f>E8*K9</f>
        <v>0.37964473155081663</v>
      </c>
    </row>
    <row r="25" spans="1:2">
      <c r="A25" t="s">
        <v>188</v>
      </c>
      <c r="B25" s="4">
        <f>E8*L9</f>
        <v>0.15702908400777174</v>
      </c>
    </row>
    <row r="26" spans="1:2">
      <c r="A26" t="s">
        <v>189</v>
      </c>
      <c r="B26" s="4">
        <f>F8*K9</f>
        <v>6.7223295123834931E-2</v>
      </c>
    </row>
    <row r="27" spans="1:2">
      <c r="A27" t="s">
        <v>190</v>
      </c>
      <c r="B27" s="4">
        <f>F8*L9</f>
        <v>2.7804975494219265E-2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2020-08-15T13:46:02Z</dcterms:modified>
</cp:coreProperties>
</file>