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C190728-1051-4881-8420-88F8DB80A5F8}" xr6:coauthVersionLast="45" xr6:coauthVersionMax="45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<sst xmlns="http://schemas.openxmlformats.org/spreadsheetml/2006/main" count="817" uniqueCount="305">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</sst>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0"/>
  <sheetViews>
    <sheetView zoomScaleNormal="100" workbookViewId="0">
      <pane xSplit="3" ySplit="4" topLeftCell="D50" activePane="bottomRight" state="frozen"/>
      <selection pane="topRight" activeCell="E1" sqref="E1"/>
      <selection pane="bottomLeft" activeCell="A5" sqref="A5"/>
      <selection pane="bottomRight" activeCell="A67" sqref="A67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5.8554687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292</v>
      </c>
      <c r="N4" s="40" t="s">
        <v>293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267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268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269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291</v>
      </c>
    </row>
    <row r="59" spans="1:44">
      <c r="A59" t="s">
        <v>294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295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296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297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AB65" s="3"/>
      <c r="AC65" s="5"/>
      <c r="AD65" s="38"/>
      <c r="AG65" s="23"/>
      <c r="AH65" s="23"/>
      <c r="AK65" s="43"/>
      <c r="AR65" s="22"/>
    </row>
    <row r="66" spans="1:44">
      <c r="A66" t="s">
        <v>301</v>
      </c>
      <c r="B66" t="s">
        <v>234</v>
      </c>
      <c r="C66" t="b">
        <v>0</v>
      </c>
      <c r="D66" t="b">
        <v>0</v>
      </c>
      <c r="E66" t="s">
        <v>298</v>
      </c>
      <c r="F66" t="b">
        <v>0</v>
      </c>
      <c r="G66" t="s">
        <v>301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302</v>
      </c>
      <c r="B67" t="s">
        <v>234</v>
      </c>
      <c r="C67" t="b">
        <v>1</v>
      </c>
      <c r="D67" t="b">
        <v>0</v>
      </c>
      <c r="E67" t="s">
        <v>302</v>
      </c>
      <c r="F67" t="b">
        <v>0</v>
      </c>
      <c r="G67" t="s">
        <v>301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B68" s="56" t="s">
        <v>226</v>
      </c>
    </row>
    <row r="69" spans="1:44">
      <c r="A69" t="s">
        <v>144</v>
      </c>
      <c r="B69" t="s">
        <v>137</v>
      </c>
      <c r="C69" t="b">
        <v>0</v>
      </c>
      <c r="D69" t="b">
        <v>0</v>
      </c>
      <c r="E69" t="s">
        <v>142</v>
      </c>
      <c r="F69" t="b">
        <v>0</v>
      </c>
      <c r="G69" t="s">
        <v>139</v>
      </c>
      <c r="H69" t="b">
        <v>0</v>
      </c>
      <c r="I69" t="b">
        <v>1</v>
      </c>
      <c r="J69" t="b">
        <v>1</v>
      </c>
      <c r="K69">
        <v>0.02</v>
      </c>
      <c r="L69">
        <v>0</v>
      </c>
      <c r="O69" t="s">
        <v>36</v>
      </c>
      <c r="P69" t="s">
        <v>35</v>
      </c>
      <c r="Q69">
        <v>20</v>
      </c>
      <c r="R69">
        <v>2.75E-2</v>
      </c>
      <c r="S69">
        <v>5</v>
      </c>
      <c r="T69">
        <v>999</v>
      </c>
      <c r="U69">
        <v>0</v>
      </c>
      <c r="V69" t="s">
        <v>55</v>
      </c>
      <c r="W69" t="b">
        <v>0</v>
      </c>
      <c r="X69" t="s">
        <v>119</v>
      </c>
      <c r="Y69" t="s">
        <v>20</v>
      </c>
      <c r="Z69">
        <v>7.0000000000000007E-2</v>
      </c>
      <c r="AA69">
        <v>7.7200000000000005E-2</v>
      </c>
      <c r="AB69" s="3">
        <v>0.12</v>
      </c>
      <c r="AC69" s="5">
        <v>2.5000000000000001E-2</v>
      </c>
      <c r="AD69" s="38">
        <v>123</v>
      </c>
      <c r="AE69" t="s">
        <v>31</v>
      </c>
      <c r="AF69" t="s">
        <v>31</v>
      </c>
      <c r="AG69" s="23">
        <v>0.6976</v>
      </c>
      <c r="AH69" s="23">
        <v>0.6976</v>
      </c>
      <c r="AK69" s="43">
        <v>0.1</v>
      </c>
      <c r="AL69" t="b">
        <v>1</v>
      </c>
      <c r="AM69" t="b">
        <v>1</v>
      </c>
      <c r="AN69" t="b">
        <v>0</v>
      </c>
      <c r="AO69">
        <v>0</v>
      </c>
      <c r="AP69" t="s">
        <v>3</v>
      </c>
      <c r="AQ69" t="b">
        <v>1</v>
      </c>
      <c r="AR69" s="22" t="b">
        <v>1</v>
      </c>
    </row>
    <row r="70" spans="1:44">
      <c r="A70" t="s">
        <v>270</v>
      </c>
      <c r="B70" t="s">
        <v>146</v>
      </c>
      <c r="C70" t="b">
        <v>0</v>
      </c>
      <c r="D70" t="b">
        <v>0</v>
      </c>
      <c r="E70" t="s">
        <v>143</v>
      </c>
      <c r="F70" t="b">
        <v>0</v>
      </c>
      <c r="G70" t="s">
        <v>139</v>
      </c>
      <c r="H70" t="b">
        <v>1</v>
      </c>
      <c r="I70" t="b">
        <v>1</v>
      </c>
      <c r="J70" t="b">
        <v>1</v>
      </c>
      <c r="K70">
        <v>0.02</v>
      </c>
      <c r="L70">
        <v>0</v>
      </c>
      <c r="O70" t="s">
        <v>36</v>
      </c>
      <c r="P70" t="s">
        <v>35</v>
      </c>
      <c r="Q70">
        <v>20</v>
      </c>
      <c r="R70">
        <v>2.75E-2</v>
      </c>
      <c r="S70">
        <v>5</v>
      </c>
      <c r="T70">
        <v>999</v>
      </c>
      <c r="U70">
        <v>0</v>
      </c>
      <c r="V70" t="s">
        <v>55</v>
      </c>
      <c r="W70" t="b">
        <v>0</v>
      </c>
      <c r="X70" t="s">
        <v>119</v>
      </c>
      <c r="Y70" t="s">
        <v>20</v>
      </c>
      <c r="Z70">
        <v>7.0000000000000007E-2</v>
      </c>
      <c r="AA70">
        <v>7.7200000000000005E-2</v>
      </c>
      <c r="AB70" s="3">
        <v>0.12</v>
      </c>
      <c r="AC70" s="5">
        <v>2.5000000000000001E-2</v>
      </c>
      <c r="AD70" s="38">
        <v>123</v>
      </c>
      <c r="AE70" t="s">
        <v>31</v>
      </c>
      <c r="AF70" t="s">
        <v>31</v>
      </c>
      <c r="AG70" s="23">
        <v>0.6976</v>
      </c>
      <c r="AH70" s="23">
        <v>0.6976</v>
      </c>
      <c r="AK70" s="43">
        <v>0.1</v>
      </c>
      <c r="AL70" t="b">
        <v>1</v>
      </c>
      <c r="AM70" t="b">
        <v>1</v>
      </c>
      <c r="AN70" t="b">
        <v>0</v>
      </c>
      <c r="AO70">
        <v>0</v>
      </c>
      <c r="AP70" t="s">
        <v>3</v>
      </c>
      <c r="AQ70" t="b">
        <v>1</v>
      </c>
      <c r="AR70" s="22" t="b">
        <v>1</v>
      </c>
    </row>
  </sheetData>
  <dataValidations count="3">
    <dataValidation type="list" allowBlank="1" showInputMessage="1" showErrorMessage="1" sqref="AM5:AN8 C5:C8 AM10:AN14 AM51:AN52 AM54:AN56 AM16:AN17 AM44:AN49 AM19:AN21 AM69:AN70 C69:C70 AM23:AN24 AM26:AN27 AM41:AN42 AM29:AN30 C35:C56 AM35:AN39 C10:C30 C59:C67 AM59:AN67" xr:uid="{1240F49A-5091-456D-B77A-0673AD56E758}">
      <formula1>"TRUE, FALSE"</formula1>
    </dataValidation>
    <dataValidation type="list" allowBlank="1" showInputMessage="1" showErrorMessage="1" sqref="X5:X8 X10:X14 X51:X52 X29:X30 X54:X56 X16:X17 X19:X21 X69:X70 X23:X24 X26:X27 X35:X39 X44:X49 X41:X42 X59:X67" xr:uid="{8909875A-86FC-4594-BBAF-A364A5851F3C}">
      <formula1>"simple, internal"</formula1>
    </dataValidation>
    <dataValidation type="list" allowBlank="1" showInputMessage="1" showErrorMessage="1" sqref="D5:D8 D10:D14 D51:D52 D29:D30 D54:D56 D16:D17 D19:D21 D69:D70 D23:D24 D26:D27 D35:D39 D44:D49 D41:D42 D59:D67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tabSelected="1" zoomScaleNormal="100" workbookViewId="0">
      <pane xSplit="3" ySplit="4" topLeftCell="J20" activePane="bottomRight" state="frozen"/>
      <selection pane="topRight" activeCell="E1" sqref="E1"/>
      <selection pane="bottomLeft" activeCell="A5" sqref="A5"/>
      <selection pane="bottomRight" activeCell="P42" sqref="P42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283</v>
      </c>
      <c r="B33" t="s">
        <v>287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284</v>
      </c>
      <c r="B34" t="s">
        <v>288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285</v>
      </c>
      <c r="B36" t="s">
        <v>289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286</v>
      </c>
      <c r="B37" t="s">
        <v>290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298</v>
      </c>
      <c r="B39" t="s">
        <v>299</v>
      </c>
      <c r="C39" t="b">
        <v>0</v>
      </c>
      <c r="D39" t="s">
        <v>70</v>
      </c>
      <c r="E39" t="s">
        <v>300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302</v>
      </c>
      <c r="B41" t="s">
        <v>303</v>
      </c>
      <c r="C41" t="b">
        <v>1</v>
      </c>
      <c r="D41" t="s">
        <v>70</v>
      </c>
      <c r="E41" t="s">
        <v>304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4" sqref="E2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G23" sqref="G2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273</v>
      </c>
      <c r="I2" t="s">
        <v>277</v>
      </c>
      <c r="Q2" s="1" t="s">
        <v>280</v>
      </c>
    </row>
    <row r="3" spans="1:18">
      <c r="B3" s="57" t="s">
        <v>271</v>
      </c>
      <c r="C3" s="57"/>
      <c r="D3" s="57" t="s">
        <v>272</v>
      </c>
      <c r="E3" s="57"/>
      <c r="F3" s="57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274</v>
      </c>
      <c r="R4" s="1" t="s">
        <v>275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278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279</v>
      </c>
      <c r="Q7">
        <f>10827+2402</f>
        <v>13229</v>
      </c>
      <c r="R7">
        <f>1420+74</f>
        <v>1494</v>
      </c>
    </row>
    <row r="8" spans="1:18">
      <c r="A8" s="49" t="s">
        <v>276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281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278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279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274</v>
      </c>
      <c r="B19" s="50">
        <f>B16*Q10</f>
        <v>0.91828712281097447</v>
      </c>
    </row>
    <row r="20" spans="1:2">
      <c r="A20" s="55" t="s">
        <v>275</v>
      </c>
      <c r="B20" s="50">
        <f>B16*R10</f>
        <v>1.828551175267033E-2</v>
      </c>
    </row>
    <row r="21" spans="1:2">
      <c r="B21" s="50"/>
    </row>
    <row r="22" spans="1:2">
      <c r="A22" s="1" t="s">
        <v>282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2020-10-15T00:50:28Z</dcterms:modified>
</cp:coreProperties>
</file>