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C257B26A-0458-40EF-A43A-C5E955324648}" xr6:coauthVersionLast="46" xr6:coauthVersionMax="46" xr10:uidLastSave="{00000000-0000-0000-0000-000000000000}"/>
  <bookViews>
    <workbookView xWindow="-120" yWindow="-120" windowWidth="29040" windowHeight="17640" firstSheet="3" activeTab="7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8" l="1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F14" i="28"/>
  <c r="E27" i="28"/>
  <c r="F27" i="28"/>
  <c r="F15" i="28"/>
  <c r="E28" i="28"/>
  <c r="F28" i="28"/>
  <c r="F16" i="28"/>
  <c r="E29" i="28"/>
  <c r="F29" i="28"/>
  <c r="F17" i="28"/>
  <c r="E30" i="28"/>
  <c r="F30" i="28"/>
  <c r="E16" i="28"/>
  <c r="E17" i="28"/>
  <c r="E15" i="28"/>
  <c r="E14" i="28"/>
  <c r="F18" i="28"/>
  <c r="E31" i="28"/>
  <c r="F31" i="28"/>
  <c r="E18" i="28"/>
  <c r="E8" i="28"/>
  <c r="F8" i="28"/>
  <c r="E21" i="28"/>
  <c r="F21" i="28"/>
  <c r="E9" i="28"/>
  <c r="F9" i="28"/>
  <c r="E22" i="28"/>
  <c r="F22" i="28"/>
  <c r="E10" i="28"/>
  <c r="F10" i="28"/>
  <c r="E23" i="28"/>
  <c r="F23" i="28"/>
  <c r="E11" i="28"/>
  <c r="F11" i="28"/>
  <c r="E24" i="28"/>
  <c r="F24" i="28"/>
  <c r="E12" i="28"/>
  <c r="F12" i="28"/>
  <c r="E25" i="28"/>
  <c r="F25" i="28"/>
  <c r="E13" i="28"/>
  <c r="F13" i="28"/>
  <c r="E26" i="28"/>
  <c r="F26" i="28"/>
  <c r="F7" i="28"/>
  <c r="E20" i="28"/>
  <c r="F20" i="28"/>
  <c r="E7" i="28"/>
  <c r="F6" i="28"/>
  <c r="E19" i="28"/>
  <c r="F19" i="28"/>
  <c r="E6" i="28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<sst xmlns="http://schemas.openxmlformats.org/spreadsheetml/2006/main" count="351" uniqueCount="70">
  <si>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</si>
  <si>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</si>
  <si>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</si>
  <si>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</si>
  <si>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</si>
  <si>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</si>
  <si>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</si>
  <si>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</si>
  <si>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</si>
  <si>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</si>
  <si>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</si>
  <si>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</si>
  <si>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</si>
  <si>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</si>
  <si>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</si>
  <si>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</si>
  <si>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</si>
  <si>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</si>
  <si>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</si>
  <si>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</si>
  <si>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</si>
  <si>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</si>
  <si>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</si>
  <si>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</si>
  <si>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</si>
  <si>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</si>
  <si>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</si>
  <si>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</si>
  <si>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</si>
  <si>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</si>
  <si>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source AV2019 ep54</t>
  </si>
  <si>
    <t>AV2019 ep54</t>
  </si>
  <si>
    <t>Age</t>
  </si>
  <si>
    <t>&lt;30 Years</t>
  </si>
  <si>
    <t>Fire
30+ Years</t>
  </si>
  <si>
    <t>62+</t>
  </si>
  <si>
    <t>AV2019 ep53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</si>
  <si>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</si>
  <si>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</si>
  <si>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</si>
  <si>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</si>
  <si>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t>Source AV2019 ep55</t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</si>
  <si>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</si>
  <si>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</si>
  <si>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t>AV2019 ep55-56</t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</si>
  <si>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</si>
  <si>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</si>
  <si>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</si>
  <si>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</si>
  <si>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</si>
  <si>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</si>
  <si>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</si>
  <si>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</si>
  <si>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</si>
  <si>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</si>
  <si>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</si>
  <si>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</si>
  <si>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</si>
  <si>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</si>
  <si>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yos_20.24</t>
  </si>
  <si>
    <t>yos_25.29</t>
  </si>
  <si>
    <t>yos_30</t>
  </si>
  <si>
    <t>grp</t>
  </si>
  <si>
    <t>salScale_merit</t>
  </si>
  <si>
    <t>C7:D19</t>
  </si>
  <si>
    <t>C6:F32</t>
  </si>
  <si>
    <t>C6:E24</t>
  </si>
  <si>
    <t>C6:E46</t>
  </si>
  <si>
    <t>yos_5.19</t>
  </si>
  <si>
    <t>C6:H38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</si>
</sst>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6" fontId="6" fillId="2" borderId="0" xfId="0" applyNumberFormat="1" applyFont="1" applyFill="1" applyBorder="1" applyAlignment="1">
      <alignment horizontal="right" vertical="center" wrapText="1" indent="5"/>
    </xf>
    <xf numFmtId="166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4</xdr:row>
      <xdr:rowOff>38100</xdr:rowOff>
    </xdr:from>
    <xdr:to>
      <xdr:col>15</xdr:col>
      <xdr:colOff>86450</xdr:colOff>
      <xdr:row>23</xdr:row>
      <xdr:rowOff>67211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B13-80B4-4110-A49B-6279E0FAA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800100"/>
          <a:ext cx="5191850" cy="3839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2</xdr:row>
      <xdr:rowOff>57150</xdr:rowOff>
    </xdr:from>
    <xdr:to>
      <xdr:col>25</xdr:col>
      <xdr:colOff>238943</xdr:colOff>
      <xdr:row>32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438150"/>
          <a:ext cx="5858693" cy="5706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27</xdr:row>
      <xdr:rowOff>28575</xdr:rowOff>
    </xdr:from>
    <xdr:to>
      <xdr:col>18</xdr:col>
      <xdr:colOff>524472</xdr:colOff>
      <xdr:row>39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5</xdr:row>
      <xdr:rowOff>57150</xdr:rowOff>
    </xdr:from>
    <xdr:to>
      <xdr:col>13</xdr:col>
      <xdr:colOff>258046</xdr:colOff>
      <xdr:row>35</xdr:row>
      <xdr:rowOff>134160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5AB84-B0E5-4574-8805-E0B30EE99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009650"/>
          <a:ext cx="6239746" cy="58015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18</xdr:row>
      <xdr:rowOff>114300</xdr:rowOff>
    </xdr:from>
    <xdr:to>
      <xdr:col>15</xdr:col>
      <xdr:colOff>353243</xdr:colOff>
      <xdr:row>36</xdr:row>
      <xdr:rowOff>57638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7B0C8C-4C09-47EF-AE3E-3622D2C8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4543425"/>
          <a:ext cx="5858693" cy="34961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10</xdr:row>
      <xdr:rowOff>123825</xdr:rowOff>
    </xdr:from>
    <xdr:to>
      <xdr:col>14</xdr:col>
      <xdr:colOff>162559</xdr:colOff>
      <xdr:row>21</xdr:row>
      <xdr:rowOff>171754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24955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22</xdr:row>
      <xdr:rowOff>38100</xdr:rowOff>
    </xdr:from>
    <xdr:to>
      <xdr:col>14</xdr:col>
      <xdr:colOff>181572</xdr:colOff>
      <xdr:row>34</xdr:row>
      <xdr:rowOff>28893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4733925"/>
          <a:ext cx="4277322" cy="2276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4</xdr:row>
      <xdr:rowOff>142875</xdr:rowOff>
    </xdr:from>
    <xdr:to>
      <xdr:col>21</xdr:col>
      <xdr:colOff>238850</xdr:colOff>
      <xdr:row>23</xdr:row>
      <xdr:rowOff>10061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91137-1B3E-43D6-8074-C1DAA58E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04875"/>
          <a:ext cx="5191850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topLeftCell="A7" workbookViewId="0">
      <selection activeCell="Q18" sqref="Q18"/>
    </sheetView>
  </sheetViews>
  <sheetFormatPr defaultRowHeight="15" x14ac:dyDescent="0.2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 x14ac:dyDescent="0.25">
      <c r="A1" t="s">
        <v>31</v>
      </c>
    </row>
    <row r="4" spans="1:15" ht="15.75" x14ac:dyDescent="0.25">
      <c r="I4" s="16"/>
    </row>
    <row r="5" spans="1:15" ht="15.75" x14ac:dyDescent="0.25">
      <c r="I5" s="18"/>
      <c r="J5" s="18"/>
      <c r="K5" s="55"/>
      <c r="L5" s="55"/>
      <c r="M5" s="55"/>
      <c r="N5" s="55"/>
    </row>
    <row r="6" spans="1:15" ht="15.75" x14ac:dyDescent="0.25">
      <c r="I6" s="18"/>
      <c r="J6" s="18"/>
      <c r="K6" s="56"/>
      <c r="L6" s="56"/>
      <c r="M6" s="56"/>
      <c r="N6" s="56"/>
    </row>
    <row r="7" spans="1:15" ht="31.5" x14ac:dyDescent="0.25">
      <c r="D7" s="62" t="s">
        <v>54</v>
      </c>
      <c r="E7" s="63" t="s">
        <v>55</v>
      </c>
      <c r="F7" t="s">
        <v>56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 x14ac:dyDescent="0.25">
      <c r="B8" t="s">
        <v>49</v>
      </c>
      <c r="C8" t="s">
        <v>5</v>
      </c>
      <c r="D8" t="s">
        <v>68</v>
      </c>
      <c r="E8" t="s">
        <v>59</v>
      </c>
      <c r="F8" t="s">
        <v>60</v>
      </c>
      <c r="G8" t="s">
        <v>61</v>
      </c>
      <c r="I8" s="18"/>
      <c r="J8" s="30"/>
      <c r="K8" s="28"/>
      <c r="L8" s="29"/>
      <c r="M8" s="30"/>
      <c r="N8" s="31"/>
      <c r="O8" s="3"/>
    </row>
    <row r="9" spans="1:15" ht="15.75" x14ac:dyDescent="0.25">
      <c r="B9" t="s">
        <v>50</v>
      </c>
      <c r="C9">
        <v>55</v>
      </c>
      <c r="D9" s="64">
        <f>L$10/100</f>
        <v>0.02</v>
      </c>
      <c r="E9" s="64">
        <f t="shared" ref="E9:G9" si="0">M$10/100</f>
        <v>0.02</v>
      </c>
      <c r="F9" s="64">
        <f t="shared" si="0"/>
        <v>0.02</v>
      </c>
      <c r="G9" s="64">
        <f t="shared" si="0"/>
        <v>0.05</v>
      </c>
      <c r="O9" s="3"/>
    </row>
    <row r="10" spans="1:15" ht="15.75" x14ac:dyDescent="0.25">
      <c r="B10" t="s">
        <v>50</v>
      </c>
      <c r="C10">
        <v>56</v>
      </c>
      <c r="D10" s="64">
        <f>L$10/100</f>
        <v>0.02</v>
      </c>
      <c r="E10" s="64">
        <f t="shared" ref="E10" si="1">M$10/100</f>
        <v>0.02</v>
      </c>
      <c r="F10" s="64">
        <f t="shared" ref="F10" si="2">N$10/100</f>
        <v>0.02</v>
      </c>
      <c r="G10" s="64">
        <f t="shared" ref="G10" si="3">O$10/100</f>
        <v>0.05</v>
      </c>
      <c r="I10" s="32">
        <v>50</v>
      </c>
      <c r="J10" t="s">
        <v>57</v>
      </c>
      <c r="K10">
        <v>56</v>
      </c>
      <c r="L10" s="64">
        <v>2</v>
      </c>
      <c r="M10" s="64">
        <v>2</v>
      </c>
      <c r="N10" s="64">
        <v>2</v>
      </c>
      <c r="O10" s="65">
        <v>5</v>
      </c>
    </row>
    <row r="11" spans="1:15" ht="15.75" x14ac:dyDescent="0.25">
      <c r="B11" t="s">
        <v>50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57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 x14ac:dyDescent="0.25">
      <c r="B12" t="s">
        <v>50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57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 x14ac:dyDescent="0.25">
      <c r="B13" t="s">
        <v>50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57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 x14ac:dyDescent="0.25">
      <c r="B14" t="s">
        <v>50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58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B15" t="s">
        <v>50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 x14ac:dyDescent="0.25">
      <c r="B16" t="s">
        <v>50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 x14ac:dyDescent="0.25">
      <c r="B17" t="s">
        <v>50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 x14ac:dyDescent="0.25">
      <c r="B18" t="s">
        <v>50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 x14ac:dyDescent="0.25">
      <c r="B19" t="s">
        <v>50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 x14ac:dyDescent="0.25">
      <c r="B20" t="s">
        <v>51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 x14ac:dyDescent="0.25">
      <c r="B21" t="s">
        <v>51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 x14ac:dyDescent="0.25">
      <c r="B22" t="s">
        <v>51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 x14ac:dyDescent="0.25">
      <c r="B23" t="s">
        <v>51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 x14ac:dyDescent="0.25">
      <c r="B24" t="s">
        <v>51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 x14ac:dyDescent="0.25">
      <c r="B25" t="s">
        <v>51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 x14ac:dyDescent="0.25">
      <c r="B26" t="s">
        <v>51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 x14ac:dyDescent="0.25">
      <c r="B27" t="s">
        <v>51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 x14ac:dyDescent="0.25">
      <c r="B28" t="s">
        <v>51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 x14ac:dyDescent="0.25">
      <c r="B29" t="s">
        <v>51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 x14ac:dyDescent="0.25">
      <c r="B30" t="s">
        <v>51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 x14ac:dyDescent="0.25">
      <c r="B31" t="s">
        <v>51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 x14ac:dyDescent="0.25">
      <c r="B32" t="s">
        <v>51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 x14ac:dyDescent="0.25">
      <c r="B33" t="s">
        <v>51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 x14ac:dyDescent="0.25">
      <c r="B34" t="s">
        <v>51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 x14ac:dyDescent="0.25">
      <c r="B35" t="s">
        <v>51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C4" sqref="C4:U22"/>
    </sheetView>
  </sheetViews>
  <sheetFormatPr defaultRowHeight="15" x14ac:dyDescent="0.25"/>
  <sheetData>
    <row r="1" spans="1:4" x14ac:dyDescent="0.25">
      <c r="A1" t="s">
        <v>36</v>
      </c>
    </row>
    <row r="4" spans="1:4" x14ac:dyDescent="0.25">
      <c r="C4" s="33" t="s">
        <v>37</v>
      </c>
    </row>
    <row r="5" spans="1:4" ht="42.75" x14ac:dyDescent="0.25">
      <c r="C5" s="34" t="s">
        <v>38</v>
      </c>
      <c r="D5" s="34" t="s">
        <v>39</v>
      </c>
    </row>
    <row r="6" spans="1:4" x14ac:dyDescent="0.25">
      <c r="C6" s="35">
        <v>0</v>
      </c>
      <c r="D6" s="36">
        <v>6.5000000000000002E-2</v>
      </c>
    </row>
    <row r="7" spans="1:4" x14ac:dyDescent="0.25">
      <c r="C7" s="37">
        <v>1</v>
      </c>
      <c r="D7" s="38">
        <v>6.25</v>
      </c>
    </row>
    <row r="8" spans="1:4" x14ac:dyDescent="0.25">
      <c r="C8" s="37">
        <v>2</v>
      </c>
      <c r="D8" s="38">
        <v>5.75</v>
      </c>
    </row>
    <row r="9" spans="1:4" x14ac:dyDescent="0.25">
      <c r="C9" s="37">
        <v>3</v>
      </c>
      <c r="D9" s="38">
        <v>5.25</v>
      </c>
    </row>
    <row r="10" spans="1:4" x14ac:dyDescent="0.25">
      <c r="C10" s="37">
        <v>4</v>
      </c>
      <c r="D10" s="38">
        <v>4.5</v>
      </c>
    </row>
    <row r="11" spans="1:4" x14ac:dyDescent="0.25">
      <c r="C11" s="37">
        <v>5</v>
      </c>
      <c r="D11" s="38">
        <v>3.75</v>
      </c>
    </row>
    <row r="12" spans="1:4" x14ac:dyDescent="0.25">
      <c r="C12" s="37">
        <v>6</v>
      </c>
      <c r="D12" s="38">
        <v>2.75</v>
      </c>
    </row>
    <row r="13" spans="1:4" x14ac:dyDescent="0.25">
      <c r="C13" s="37">
        <v>7</v>
      </c>
      <c r="D13" s="38">
        <v>1.75</v>
      </c>
    </row>
    <row r="14" spans="1:4" x14ac:dyDescent="0.25">
      <c r="C14" s="37">
        <v>8</v>
      </c>
      <c r="D14" s="38">
        <v>1.25</v>
      </c>
    </row>
    <row r="15" spans="1:4" x14ac:dyDescent="0.25">
      <c r="C15" s="37">
        <v>9</v>
      </c>
      <c r="D15" s="38">
        <v>1</v>
      </c>
    </row>
    <row r="16" spans="1:4" x14ac:dyDescent="0.25">
      <c r="C16" s="37">
        <v>10</v>
      </c>
      <c r="D16" s="38">
        <v>0.75</v>
      </c>
    </row>
    <row r="17" spans="3:4" x14ac:dyDescent="0.25">
      <c r="C17" s="34" t="s">
        <v>40</v>
      </c>
      <c r="D17" s="39">
        <v>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B15" sqref="B15:D33"/>
    </sheetView>
  </sheetViews>
  <sheetFormatPr defaultRowHeight="15" x14ac:dyDescent="0.25"/>
  <cols>
    <col min="3" max="5" width="29.7109375" customWidth="1"/>
  </cols>
  <sheetData>
    <row r="1" spans="1:5" x14ac:dyDescent="0.25">
      <c r="A1" t="s">
        <v>44</v>
      </c>
    </row>
    <row r="4" spans="1:5" x14ac:dyDescent="0.25">
      <c r="C4" s="44" t="s">
        <v>45</v>
      </c>
    </row>
    <row r="5" spans="1:5" x14ac:dyDescent="0.25">
      <c r="C5" s="45" t="s">
        <v>46</v>
      </c>
    </row>
    <row r="6" spans="1:5" x14ac:dyDescent="0.25">
      <c r="C6" s="46">
        <v>25</v>
      </c>
      <c r="D6" s="47">
        <v>1.6000000000000001E-3</v>
      </c>
      <c r="E6" s="47">
        <v>2.9999999999999997E-4</v>
      </c>
    </row>
    <row r="7" spans="1:5" x14ac:dyDescent="0.25">
      <c r="C7" s="46">
        <v>30</v>
      </c>
      <c r="D7" s="48">
        <v>0.45</v>
      </c>
      <c r="E7" s="48">
        <v>0.08</v>
      </c>
    </row>
    <row r="8" spans="1:5" x14ac:dyDescent="0.25">
      <c r="C8" s="46">
        <v>35</v>
      </c>
      <c r="D8" s="48">
        <v>0.74</v>
      </c>
      <c r="E8" s="48">
        <v>0.15</v>
      </c>
    </row>
    <row r="9" spans="1:5" x14ac:dyDescent="0.25">
      <c r="C9" s="46">
        <v>40</v>
      </c>
      <c r="D9" s="48">
        <v>1.03</v>
      </c>
      <c r="E9" s="48">
        <v>0.28000000000000003</v>
      </c>
    </row>
    <row r="10" spans="1:5" x14ac:dyDescent="0.25">
      <c r="C10" s="46">
        <v>45</v>
      </c>
      <c r="D10" s="48">
        <v>1.32</v>
      </c>
      <c r="E10" s="48">
        <v>0.5</v>
      </c>
    </row>
    <row r="11" spans="1:5" x14ac:dyDescent="0.25">
      <c r="C11" s="46">
        <v>50</v>
      </c>
      <c r="D11" s="48">
        <v>2.7</v>
      </c>
      <c r="E11" s="48">
        <v>5.08</v>
      </c>
    </row>
    <row r="12" spans="1:5" x14ac:dyDescent="0.25">
      <c r="C12" s="46">
        <v>55</v>
      </c>
      <c r="D12" s="48">
        <v>6.88</v>
      </c>
      <c r="E12" s="48">
        <v>7.54</v>
      </c>
    </row>
    <row r="13" spans="1:5" x14ac:dyDescent="0.25">
      <c r="C13" s="46">
        <v>60</v>
      </c>
      <c r="D13" s="48">
        <v>8.7100000000000009</v>
      </c>
      <c r="E13" s="48">
        <v>10.77</v>
      </c>
    </row>
    <row r="14" spans="1:5" x14ac:dyDescent="0.25">
      <c r="C14" s="49">
        <v>65</v>
      </c>
      <c r="D14" s="50">
        <v>10.47</v>
      </c>
      <c r="E14" s="50">
        <v>14.84</v>
      </c>
    </row>
    <row r="15" spans="1:5" x14ac:dyDescent="0.25">
      <c r="B15" t="s">
        <v>62</v>
      </c>
      <c r="C15" t="s">
        <v>5</v>
      </c>
      <c r="D15" t="s">
        <v>27</v>
      </c>
    </row>
    <row r="16" spans="1:5" x14ac:dyDescent="0.25">
      <c r="B16" t="s">
        <v>50</v>
      </c>
      <c r="C16" s="46">
        <v>25</v>
      </c>
      <c r="D16">
        <v>1.6000000000000001E-3</v>
      </c>
    </row>
    <row r="17" spans="2:4" x14ac:dyDescent="0.25">
      <c r="B17" t="s">
        <v>50</v>
      </c>
      <c r="C17" s="46">
        <v>30</v>
      </c>
      <c r="D17">
        <f>D7/100</f>
        <v>4.5000000000000005E-3</v>
      </c>
    </row>
    <row r="18" spans="2:4" x14ac:dyDescent="0.25">
      <c r="B18" t="s">
        <v>50</v>
      </c>
      <c r="C18" s="46">
        <v>35</v>
      </c>
      <c r="D18">
        <f t="shared" ref="D18:E18" si="0">D8/100</f>
        <v>7.4000000000000003E-3</v>
      </c>
    </row>
    <row r="19" spans="2:4" x14ac:dyDescent="0.25">
      <c r="B19" t="s">
        <v>50</v>
      </c>
      <c r="C19" s="46">
        <v>40</v>
      </c>
      <c r="D19">
        <f t="shared" ref="D19:E19" si="1">D9/100</f>
        <v>1.03E-2</v>
      </c>
    </row>
    <row r="20" spans="2:4" x14ac:dyDescent="0.25">
      <c r="B20" t="s">
        <v>50</v>
      </c>
      <c r="C20" s="46">
        <v>45</v>
      </c>
      <c r="D20">
        <f t="shared" ref="D20:E20" si="2">D10/100</f>
        <v>1.32E-2</v>
      </c>
    </row>
    <row r="21" spans="2:4" x14ac:dyDescent="0.25">
      <c r="B21" t="s">
        <v>50</v>
      </c>
      <c r="C21" s="46">
        <v>50</v>
      </c>
      <c r="D21">
        <f t="shared" ref="D21:E21" si="3">D11/100</f>
        <v>2.7000000000000003E-2</v>
      </c>
    </row>
    <row r="22" spans="2:4" x14ac:dyDescent="0.25">
      <c r="B22" t="s">
        <v>50</v>
      </c>
      <c r="C22" s="46">
        <v>55</v>
      </c>
      <c r="D22">
        <f t="shared" ref="D22:E22" si="4">D12/100</f>
        <v>6.88E-2</v>
      </c>
    </row>
    <row r="23" spans="2:4" x14ac:dyDescent="0.25">
      <c r="B23" t="s">
        <v>50</v>
      </c>
      <c r="C23" s="46">
        <v>60</v>
      </c>
      <c r="D23">
        <f t="shared" ref="D23:E23" si="5">D13/100</f>
        <v>8.7100000000000011E-2</v>
      </c>
    </row>
    <row r="24" spans="2:4" x14ac:dyDescent="0.25">
      <c r="B24" t="s">
        <v>50</v>
      </c>
      <c r="C24" s="49">
        <v>65</v>
      </c>
      <c r="D24">
        <f t="shared" ref="D24:E24" si="6">D14/100</f>
        <v>0.1047</v>
      </c>
    </row>
    <row r="25" spans="2:4" x14ac:dyDescent="0.25">
      <c r="B25" t="s">
        <v>51</v>
      </c>
      <c r="C25" s="46">
        <v>25</v>
      </c>
      <c r="D25">
        <v>2.9999999999999997E-4</v>
      </c>
    </row>
    <row r="26" spans="2:4" x14ac:dyDescent="0.25">
      <c r="B26" t="s">
        <v>51</v>
      </c>
      <c r="C26" s="46">
        <v>30</v>
      </c>
      <c r="D26">
        <f>E7/100</f>
        <v>8.0000000000000004E-4</v>
      </c>
    </row>
    <row r="27" spans="2:4" x14ac:dyDescent="0.25">
      <c r="B27" t="s">
        <v>51</v>
      </c>
      <c r="C27" s="46">
        <v>35</v>
      </c>
      <c r="D27">
        <f>E8/100</f>
        <v>1.5E-3</v>
      </c>
    </row>
    <row r="28" spans="2:4" x14ac:dyDescent="0.25">
      <c r="B28" t="s">
        <v>51</v>
      </c>
      <c r="C28" s="46">
        <v>40</v>
      </c>
      <c r="D28">
        <f>E9/100</f>
        <v>2.8000000000000004E-3</v>
      </c>
    </row>
    <row r="29" spans="2:4" x14ac:dyDescent="0.25">
      <c r="B29" t="s">
        <v>51</v>
      </c>
      <c r="C29" s="46">
        <v>45</v>
      </c>
      <c r="D29">
        <f>E10/100</f>
        <v>5.0000000000000001E-3</v>
      </c>
    </row>
    <row r="30" spans="2:4" x14ac:dyDescent="0.25">
      <c r="B30" t="s">
        <v>51</v>
      </c>
      <c r="C30" s="46">
        <v>50</v>
      </c>
      <c r="D30">
        <f>E11/100</f>
        <v>5.0799999999999998E-2</v>
      </c>
    </row>
    <row r="31" spans="2:4" x14ac:dyDescent="0.25">
      <c r="B31" t="s">
        <v>51</v>
      </c>
      <c r="C31" s="46">
        <v>55</v>
      </c>
      <c r="D31">
        <f>E12/100</f>
        <v>7.5399999999999995E-2</v>
      </c>
    </row>
    <row r="32" spans="2:4" x14ac:dyDescent="0.25">
      <c r="B32" t="s">
        <v>51</v>
      </c>
      <c r="C32" s="46">
        <v>60</v>
      </c>
      <c r="D32">
        <f>E13/100</f>
        <v>0.10769999999999999</v>
      </c>
    </row>
    <row r="33" spans="2:4" x14ac:dyDescent="0.25">
      <c r="B33" t="s">
        <v>51</v>
      </c>
      <c r="C33" s="49">
        <v>65</v>
      </c>
      <c r="D33">
        <f>E14/100</f>
        <v>0.1484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topLeftCell="A4" workbookViewId="0">
      <selection activeCell="B4" sqref="B4:D44"/>
    </sheetView>
  </sheetViews>
  <sheetFormatPr defaultRowHeight="15" x14ac:dyDescent="0.25"/>
  <cols>
    <col min="3" max="3" width="10.7109375" bestFit="1" customWidth="1"/>
    <col min="7" max="7" width="14.5703125" customWidth="1"/>
  </cols>
  <sheetData>
    <row r="1" spans="1:9" x14ac:dyDescent="0.25">
      <c r="A1" t="s">
        <v>41</v>
      </c>
    </row>
    <row r="4" spans="1:9" x14ac:dyDescent="0.25">
      <c r="B4" t="s">
        <v>62</v>
      </c>
      <c r="C4" t="s">
        <v>6</v>
      </c>
      <c r="D4" t="s">
        <v>18</v>
      </c>
      <c r="G4" s="33" t="s">
        <v>42</v>
      </c>
    </row>
    <row r="5" spans="1:9" x14ac:dyDescent="0.25">
      <c r="B5" t="s">
        <v>50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 x14ac:dyDescent="0.25">
      <c r="B6" t="s">
        <v>50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 x14ac:dyDescent="0.25">
      <c r="B7" t="s">
        <v>50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 x14ac:dyDescent="0.25">
      <c r="B8" t="s">
        <v>50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 x14ac:dyDescent="0.25">
      <c r="B9" t="s">
        <v>50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 x14ac:dyDescent="0.25">
      <c r="B10" t="s">
        <v>50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 x14ac:dyDescent="0.25">
      <c r="B11" t="s">
        <v>50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 x14ac:dyDescent="0.25">
      <c r="B12" t="s">
        <v>50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 x14ac:dyDescent="0.25">
      <c r="B13" t="s">
        <v>50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 x14ac:dyDescent="0.25">
      <c r="B14" t="s">
        <v>50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 x14ac:dyDescent="0.25">
      <c r="B15" t="s">
        <v>50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 x14ac:dyDescent="0.25">
      <c r="B16" t="s">
        <v>50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 x14ac:dyDescent="0.25">
      <c r="B17" t="s">
        <v>50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 x14ac:dyDescent="0.25">
      <c r="B18" t="s">
        <v>50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 x14ac:dyDescent="0.25">
      <c r="B19" t="s">
        <v>50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 x14ac:dyDescent="0.25">
      <c r="B20" t="s">
        <v>50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 x14ac:dyDescent="0.25">
      <c r="B21" t="s">
        <v>50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 x14ac:dyDescent="0.25">
      <c r="B22" t="s">
        <v>50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 x14ac:dyDescent="0.25">
      <c r="B23" t="s">
        <v>50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 x14ac:dyDescent="0.25">
      <c r="B24" t="s">
        <v>50</v>
      </c>
      <c r="C24" s="43">
        <v>19</v>
      </c>
      <c r="D24">
        <f t="shared" si="0"/>
        <v>0.01</v>
      </c>
      <c r="G24" s="43" t="s">
        <v>43</v>
      </c>
      <c r="H24" s="39">
        <v>1</v>
      </c>
      <c r="I24" s="39">
        <v>0.5</v>
      </c>
    </row>
    <row r="25" spans="2:9" x14ac:dyDescent="0.25">
      <c r="B25" t="s">
        <v>51</v>
      </c>
      <c r="C25" s="40">
        <v>0</v>
      </c>
      <c r="D25">
        <f>I5/100</f>
        <v>8.5000000000000006E-2</v>
      </c>
    </row>
    <row r="26" spans="2:9" x14ac:dyDescent="0.25">
      <c r="B26" t="s">
        <v>51</v>
      </c>
      <c r="C26" s="40">
        <v>1</v>
      </c>
      <c r="D26">
        <f t="shared" ref="D26:D44" si="1">I6/100</f>
        <v>0.04</v>
      </c>
    </row>
    <row r="27" spans="2:9" x14ac:dyDescent="0.25">
      <c r="B27" t="s">
        <v>51</v>
      </c>
      <c r="C27" s="40">
        <v>2</v>
      </c>
      <c r="D27">
        <f t="shared" si="1"/>
        <v>2.75E-2</v>
      </c>
    </row>
    <row r="28" spans="2:9" x14ac:dyDescent="0.25">
      <c r="B28" t="s">
        <v>51</v>
      </c>
      <c r="C28" s="40">
        <v>3</v>
      </c>
      <c r="D28">
        <f t="shared" si="1"/>
        <v>1.7500000000000002E-2</v>
      </c>
    </row>
    <row r="29" spans="2:9" x14ac:dyDescent="0.25">
      <c r="B29" t="s">
        <v>51</v>
      </c>
      <c r="C29" s="40">
        <v>4</v>
      </c>
      <c r="D29">
        <f t="shared" si="1"/>
        <v>1.2500000000000001E-2</v>
      </c>
    </row>
    <row r="30" spans="2:9" x14ac:dyDescent="0.25">
      <c r="B30" t="s">
        <v>51</v>
      </c>
      <c r="C30" s="40">
        <v>5</v>
      </c>
      <c r="D30">
        <f t="shared" si="1"/>
        <v>0.01</v>
      </c>
    </row>
    <row r="31" spans="2:9" x14ac:dyDescent="0.25">
      <c r="B31" t="s">
        <v>51</v>
      </c>
      <c r="C31" s="40">
        <v>6</v>
      </c>
      <c r="D31">
        <f t="shared" si="1"/>
        <v>9.0000000000000011E-3</v>
      </c>
    </row>
    <row r="32" spans="2:9" x14ac:dyDescent="0.25">
      <c r="B32" t="s">
        <v>51</v>
      </c>
      <c r="C32" s="40">
        <v>7</v>
      </c>
      <c r="D32">
        <f t="shared" si="1"/>
        <v>8.0000000000000002E-3</v>
      </c>
    </row>
    <row r="33" spans="2:4" x14ac:dyDescent="0.25">
      <c r="B33" t="s">
        <v>51</v>
      </c>
      <c r="C33" s="40">
        <v>8</v>
      </c>
      <c r="D33">
        <f t="shared" si="1"/>
        <v>6.9999999999999993E-3</v>
      </c>
    </row>
    <row r="34" spans="2:4" x14ac:dyDescent="0.25">
      <c r="B34" t="s">
        <v>51</v>
      </c>
      <c r="C34" s="40">
        <v>9</v>
      </c>
      <c r="D34">
        <f t="shared" si="1"/>
        <v>6.0000000000000001E-3</v>
      </c>
    </row>
    <row r="35" spans="2:4" x14ac:dyDescent="0.25">
      <c r="B35" t="s">
        <v>51</v>
      </c>
      <c r="C35" s="42">
        <v>10</v>
      </c>
      <c r="D35">
        <f t="shared" si="1"/>
        <v>5.0000000000000001E-3</v>
      </c>
    </row>
    <row r="36" spans="2:4" x14ac:dyDescent="0.25">
      <c r="B36" t="s">
        <v>51</v>
      </c>
      <c r="C36" s="42">
        <v>11</v>
      </c>
      <c r="D36">
        <f t="shared" si="1"/>
        <v>5.0000000000000001E-3</v>
      </c>
    </row>
    <row r="37" spans="2:4" x14ac:dyDescent="0.25">
      <c r="B37" t="s">
        <v>51</v>
      </c>
      <c r="C37" s="42">
        <v>12</v>
      </c>
      <c r="D37">
        <f t="shared" si="1"/>
        <v>5.0000000000000001E-3</v>
      </c>
    </row>
    <row r="38" spans="2:4" x14ac:dyDescent="0.25">
      <c r="B38" t="s">
        <v>51</v>
      </c>
      <c r="C38" s="42">
        <v>13</v>
      </c>
      <c r="D38">
        <f t="shared" si="1"/>
        <v>5.0000000000000001E-3</v>
      </c>
    </row>
    <row r="39" spans="2:4" x14ac:dyDescent="0.25">
      <c r="B39" t="s">
        <v>51</v>
      </c>
      <c r="C39" s="42">
        <v>14</v>
      </c>
      <c r="D39">
        <f t="shared" si="1"/>
        <v>5.0000000000000001E-3</v>
      </c>
    </row>
    <row r="40" spans="2:4" x14ac:dyDescent="0.25">
      <c r="B40" t="s">
        <v>51</v>
      </c>
      <c r="C40" s="42">
        <v>15</v>
      </c>
      <c r="D40">
        <f t="shared" si="1"/>
        <v>5.0000000000000001E-3</v>
      </c>
    </row>
    <row r="41" spans="2:4" x14ac:dyDescent="0.25">
      <c r="B41" t="s">
        <v>51</v>
      </c>
      <c r="C41" s="42">
        <v>16</v>
      </c>
      <c r="D41">
        <f t="shared" si="1"/>
        <v>5.0000000000000001E-3</v>
      </c>
    </row>
    <row r="42" spans="2:4" x14ac:dyDescent="0.25">
      <c r="B42" t="s">
        <v>51</v>
      </c>
      <c r="C42" s="42">
        <v>17</v>
      </c>
      <c r="D42">
        <f t="shared" si="1"/>
        <v>5.0000000000000001E-3</v>
      </c>
    </row>
    <row r="43" spans="2:4" x14ac:dyDescent="0.25">
      <c r="B43" t="s">
        <v>51</v>
      </c>
      <c r="C43" s="42">
        <v>18</v>
      </c>
      <c r="D43">
        <f t="shared" si="1"/>
        <v>5.0000000000000001E-3</v>
      </c>
    </row>
    <row r="44" spans="2:4" x14ac:dyDescent="0.25">
      <c r="B44" t="s">
        <v>51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workbookViewId="0">
      <selection activeCell="D30" sqref="D30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64</v>
      </c>
    </row>
    <row r="3" spans="1:6" x14ac:dyDescent="0.25">
      <c r="A3" t="s">
        <v>1</v>
      </c>
      <c r="B3" t="s">
        <v>12</v>
      </c>
    </row>
    <row r="4" spans="1:6" x14ac:dyDescent="0.25">
      <c r="A4" t="s">
        <v>2</v>
      </c>
      <c r="B4" t="s">
        <v>7</v>
      </c>
    </row>
    <row r="6" spans="1:6" x14ac:dyDescent="0.25">
      <c r="C6" s="33"/>
    </row>
    <row r="7" spans="1:6" ht="30" customHeight="1" x14ac:dyDescent="0.25">
      <c r="C7" s="67" t="s">
        <v>6</v>
      </c>
      <c r="D7" s="67" t="s">
        <v>63</v>
      </c>
    </row>
    <row r="8" spans="1:6" x14ac:dyDescent="0.25">
      <c r="C8" s="68">
        <v>0</v>
      </c>
      <c r="D8" s="69">
        <f>F8/100</f>
        <v>6.5000000000000002E-2</v>
      </c>
      <c r="F8" s="66">
        <v>6.5</v>
      </c>
    </row>
    <row r="9" spans="1:6" x14ac:dyDescent="0.25">
      <c r="C9" s="68">
        <v>1</v>
      </c>
      <c r="D9" s="69">
        <f t="shared" ref="D9:D19" si="0">F9/100</f>
        <v>6.25E-2</v>
      </c>
      <c r="F9" s="38">
        <v>6.25</v>
      </c>
    </row>
    <row r="10" spans="1:6" x14ac:dyDescent="0.25">
      <c r="C10" s="68">
        <v>2</v>
      </c>
      <c r="D10" s="69">
        <f t="shared" si="0"/>
        <v>5.7500000000000002E-2</v>
      </c>
      <c r="F10" s="38">
        <v>5.75</v>
      </c>
    </row>
    <row r="11" spans="1:6" x14ac:dyDescent="0.25">
      <c r="C11" s="68">
        <v>3</v>
      </c>
      <c r="D11" s="69">
        <f t="shared" si="0"/>
        <v>5.2499999999999998E-2</v>
      </c>
      <c r="F11" s="38">
        <v>5.25</v>
      </c>
    </row>
    <row r="12" spans="1:6" x14ac:dyDescent="0.25">
      <c r="C12" s="68">
        <v>4</v>
      </c>
      <c r="D12" s="69">
        <f t="shared" si="0"/>
        <v>4.4999999999999998E-2</v>
      </c>
      <c r="F12" s="38">
        <v>4.5</v>
      </c>
    </row>
    <row r="13" spans="1:6" x14ac:dyDescent="0.25">
      <c r="C13" s="68">
        <v>5</v>
      </c>
      <c r="D13" s="69">
        <f t="shared" si="0"/>
        <v>3.7499999999999999E-2</v>
      </c>
      <c r="F13" s="38">
        <v>3.75</v>
      </c>
    </row>
    <row r="14" spans="1:6" x14ac:dyDescent="0.25">
      <c r="C14" s="68">
        <v>6</v>
      </c>
      <c r="D14" s="69">
        <f t="shared" si="0"/>
        <v>2.75E-2</v>
      </c>
      <c r="F14" s="38">
        <v>2.75</v>
      </c>
    </row>
    <row r="15" spans="1:6" x14ac:dyDescent="0.25">
      <c r="C15" s="68">
        <v>7</v>
      </c>
      <c r="D15" s="69">
        <f t="shared" si="0"/>
        <v>1.7500000000000002E-2</v>
      </c>
      <c r="F15" s="38">
        <v>1.75</v>
      </c>
    </row>
    <row r="16" spans="1:6" x14ac:dyDescent="0.25">
      <c r="C16" s="68">
        <v>8</v>
      </c>
      <c r="D16" s="69">
        <f t="shared" si="0"/>
        <v>1.2500000000000001E-2</v>
      </c>
      <c r="F16" s="38">
        <v>1.25</v>
      </c>
    </row>
    <row r="17" spans="3:6" x14ac:dyDescent="0.25">
      <c r="C17" s="68">
        <v>9</v>
      </c>
      <c r="D17" s="69">
        <f t="shared" si="0"/>
        <v>0.01</v>
      </c>
      <c r="F17" s="38">
        <v>1</v>
      </c>
    </row>
    <row r="18" spans="3:6" x14ac:dyDescent="0.25">
      <c r="C18" s="68">
        <v>10</v>
      </c>
      <c r="D18" s="69">
        <f t="shared" si="0"/>
        <v>7.4999999999999997E-3</v>
      </c>
      <c r="F18" s="38">
        <v>0.75</v>
      </c>
    </row>
    <row r="19" spans="3:6" x14ac:dyDescent="0.25">
      <c r="C19" s="67">
        <v>11</v>
      </c>
      <c r="D19" s="69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I32" sqref="I32"/>
    </sheetView>
  </sheetViews>
  <sheetFormatPr defaultRowHeight="15" x14ac:dyDescent="0.25"/>
  <cols>
    <col min="2" max="2" width="12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65</v>
      </c>
    </row>
    <row r="3" spans="1:6" x14ac:dyDescent="0.25">
      <c r="A3" t="s">
        <v>1</v>
      </c>
      <c r="B3" t="s">
        <v>3</v>
      </c>
    </row>
    <row r="4" spans="1:6" x14ac:dyDescent="0.25">
      <c r="A4" t="s">
        <v>2</v>
      </c>
      <c r="B4" t="s">
        <v>20</v>
      </c>
    </row>
    <row r="6" spans="1:6" x14ac:dyDescent="0.25">
      <c r="C6" t="s">
        <v>62</v>
      </c>
      <c r="D6" t="s">
        <v>5</v>
      </c>
      <c r="E6" t="s">
        <v>52</v>
      </c>
      <c r="F6" t="s">
        <v>53</v>
      </c>
    </row>
    <row r="7" spans="1:6" x14ac:dyDescent="0.25">
      <c r="C7" t="s">
        <v>50</v>
      </c>
      <c r="D7">
        <v>50</v>
      </c>
      <c r="E7">
        <v>0.55000000000000004</v>
      </c>
      <c r="F7">
        <v>1</v>
      </c>
    </row>
    <row r="8" spans="1:6" x14ac:dyDescent="0.25">
      <c r="C8" t="s">
        <v>50</v>
      </c>
      <c r="D8">
        <v>51</v>
      </c>
      <c r="E8">
        <v>0.45</v>
      </c>
      <c r="F8">
        <v>1</v>
      </c>
    </row>
    <row r="9" spans="1:6" x14ac:dyDescent="0.25">
      <c r="C9" t="s">
        <v>50</v>
      </c>
      <c r="D9">
        <v>52</v>
      </c>
      <c r="E9">
        <v>0.4</v>
      </c>
      <c r="F9">
        <v>1</v>
      </c>
    </row>
    <row r="10" spans="1:6" x14ac:dyDescent="0.25">
      <c r="C10" t="s">
        <v>50</v>
      </c>
      <c r="D10">
        <v>53</v>
      </c>
      <c r="E10">
        <v>0.3</v>
      </c>
      <c r="F10">
        <v>1</v>
      </c>
    </row>
    <row r="11" spans="1:6" x14ac:dyDescent="0.25">
      <c r="C11" t="s">
        <v>50</v>
      </c>
      <c r="D11">
        <v>54</v>
      </c>
      <c r="E11">
        <v>0.3</v>
      </c>
      <c r="F11">
        <v>1</v>
      </c>
    </row>
    <row r="12" spans="1:6" x14ac:dyDescent="0.25">
      <c r="C12" t="s">
        <v>50</v>
      </c>
      <c r="D12">
        <v>55</v>
      </c>
      <c r="E12">
        <v>0.3</v>
      </c>
      <c r="F12">
        <v>1</v>
      </c>
    </row>
    <row r="13" spans="1:6" x14ac:dyDescent="0.25">
      <c r="C13" t="s">
        <v>50</v>
      </c>
      <c r="D13">
        <v>56</v>
      </c>
      <c r="E13">
        <v>0.3</v>
      </c>
      <c r="F13">
        <v>1</v>
      </c>
    </row>
    <row r="14" spans="1:6" x14ac:dyDescent="0.25">
      <c r="C14" t="s">
        <v>50</v>
      </c>
      <c r="D14">
        <v>57</v>
      </c>
      <c r="E14">
        <v>0.3</v>
      </c>
      <c r="F14">
        <v>1</v>
      </c>
    </row>
    <row r="15" spans="1:6" x14ac:dyDescent="0.25">
      <c r="C15" t="s">
        <v>50</v>
      </c>
      <c r="D15">
        <v>58</v>
      </c>
      <c r="E15">
        <v>0.5</v>
      </c>
      <c r="F15">
        <v>1</v>
      </c>
    </row>
    <row r="16" spans="1:6" x14ac:dyDescent="0.25">
      <c r="C16" t="s">
        <v>50</v>
      </c>
      <c r="D16">
        <v>59</v>
      </c>
      <c r="E16">
        <v>0.5</v>
      </c>
      <c r="F16">
        <v>1</v>
      </c>
    </row>
    <row r="17" spans="3:6" x14ac:dyDescent="0.25">
      <c r="C17" t="s">
        <v>50</v>
      </c>
      <c r="D17">
        <v>60</v>
      </c>
      <c r="E17">
        <v>0.5</v>
      </c>
      <c r="F17">
        <v>1</v>
      </c>
    </row>
    <row r="18" spans="3:6" x14ac:dyDescent="0.25">
      <c r="C18" t="s">
        <v>50</v>
      </c>
      <c r="D18">
        <v>61</v>
      </c>
      <c r="E18">
        <v>0.5</v>
      </c>
      <c r="F18">
        <v>1</v>
      </c>
    </row>
    <row r="19" spans="3:6" x14ac:dyDescent="0.25">
      <c r="C19" t="s">
        <v>50</v>
      </c>
      <c r="D19">
        <v>62</v>
      </c>
      <c r="E19">
        <v>1</v>
      </c>
      <c r="F19">
        <v>1</v>
      </c>
    </row>
    <row r="20" spans="3:6" x14ac:dyDescent="0.25">
      <c r="C20" t="s">
        <v>51</v>
      </c>
      <c r="D20">
        <v>50</v>
      </c>
      <c r="E20">
        <v>0.35</v>
      </c>
      <c r="F20">
        <v>1</v>
      </c>
    </row>
    <row r="21" spans="3:6" x14ac:dyDescent="0.25">
      <c r="C21" t="s">
        <v>51</v>
      </c>
      <c r="D21">
        <v>51</v>
      </c>
      <c r="E21">
        <v>0.35</v>
      </c>
      <c r="F21">
        <v>1</v>
      </c>
    </row>
    <row r="22" spans="3:6" x14ac:dyDescent="0.25">
      <c r="C22" t="s">
        <v>51</v>
      </c>
      <c r="D22">
        <v>52</v>
      </c>
      <c r="E22">
        <v>0.35</v>
      </c>
      <c r="F22">
        <v>1</v>
      </c>
    </row>
    <row r="23" spans="3:6" x14ac:dyDescent="0.25">
      <c r="C23" t="s">
        <v>51</v>
      </c>
      <c r="D23">
        <v>53</v>
      </c>
      <c r="E23">
        <v>0.35</v>
      </c>
      <c r="F23">
        <v>1</v>
      </c>
    </row>
    <row r="24" spans="3:6" x14ac:dyDescent="0.25">
      <c r="C24" t="s">
        <v>51</v>
      </c>
      <c r="D24">
        <v>54</v>
      </c>
      <c r="E24">
        <v>0.35</v>
      </c>
      <c r="F24">
        <v>1</v>
      </c>
    </row>
    <row r="25" spans="3:6" x14ac:dyDescent="0.25">
      <c r="C25" t="s">
        <v>51</v>
      </c>
      <c r="D25">
        <v>55</v>
      </c>
      <c r="E25">
        <v>0.3</v>
      </c>
      <c r="F25">
        <v>1</v>
      </c>
    </row>
    <row r="26" spans="3:6" x14ac:dyDescent="0.25">
      <c r="C26" t="s">
        <v>51</v>
      </c>
      <c r="D26">
        <v>56</v>
      </c>
      <c r="E26">
        <v>0.25</v>
      </c>
      <c r="F26">
        <v>1</v>
      </c>
    </row>
    <row r="27" spans="3:6" x14ac:dyDescent="0.25">
      <c r="C27" t="s">
        <v>51</v>
      </c>
      <c r="D27">
        <v>57</v>
      </c>
      <c r="E27">
        <v>0.2</v>
      </c>
      <c r="F27">
        <v>1</v>
      </c>
    </row>
    <row r="28" spans="3:6" x14ac:dyDescent="0.25">
      <c r="C28" t="s">
        <v>51</v>
      </c>
      <c r="D28">
        <v>58</v>
      </c>
      <c r="E28">
        <v>0.27500000000000002</v>
      </c>
      <c r="F28">
        <v>1</v>
      </c>
    </row>
    <row r="29" spans="3:6" x14ac:dyDescent="0.25">
      <c r="C29" t="s">
        <v>51</v>
      </c>
      <c r="D29">
        <v>59</v>
      </c>
      <c r="E29">
        <v>0.27500000000000002</v>
      </c>
      <c r="F29">
        <v>1</v>
      </c>
    </row>
    <row r="30" spans="3:6" x14ac:dyDescent="0.25">
      <c r="C30" t="s">
        <v>51</v>
      </c>
      <c r="D30">
        <v>60</v>
      </c>
      <c r="E30">
        <v>0.27500000000000002</v>
      </c>
      <c r="F30">
        <v>1</v>
      </c>
    </row>
    <row r="31" spans="3:6" x14ac:dyDescent="0.25">
      <c r="C31" t="s">
        <v>51</v>
      </c>
      <c r="D31">
        <v>61</v>
      </c>
      <c r="E31">
        <v>0.27500000000000002</v>
      </c>
      <c r="F31">
        <v>1</v>
      </c>
    </row>
    <row r="32" spans="3:6" x14ac:dyDescent="0.25">
      <c r="C32" t="s">
        <v>51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8"/>
  <sheetViews>
    <sheetView workbookViewId="0">
      <selection activeCell="B3" sqref="B3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69</v>
      </c>
    </row>
    <row r="3" spans="1:8" x14ac:dyDescent="0.25">
      <c r="A3" t="s">
        <v>1</v>
      </c>
      <c r="B3" t="s">
        <v>3</v>
      </c>
    </row>
    <row r="4" spans="1:8" x14ac:dyDescent="0.25">
      <c r="A4" t="s">
        <v>2</v>
      </c>
      <c r="B4" t="s">
        <v>21</v>
      </c>
    </row>
    <row r="6" spans="1:8" ht="14.25" customHeight="1" x14ac:dyDescent="0.25">
      <c r="C6" t="s">
        <v>62</v>
      </c>
      <c r="D6" t="s">
        <v>5</v>
      </c>
      <c r="E6" t="s">
        <v>68</v>
      </c>
      <c r="F6" t="s">
        <v>59</v>
      </c>
      <c r="G6" t="s">
        <v>60</v>
      </c>
      <c r="H6" t="s">
        <v>61</v>
      </c>
    </row>
    <row r="7" spans="1:8" ht="14.25" customHeight="1" x14ac:dyDescent="0.25">
      <c r="C7" t="s">
        <v>50</v>
      </c>
      <c r="D7">
        <v>50</v>
      </c>
      <c r="E7">
        <v>0.02</v>
      </c>
      <c r="F7">
        <v>0.02</v>
      </c>
      <c r="G7">
        <v>0.02</v>
      </c>
      <c r="H7">
        <v>0.05</v>
      </c>
    </row>
    <row r="8" spans="1:8" ht="14.25" customHeight="1" x14ac:dyDescent="0.25">
      <c r="C8" t="s">
        <v>50</v>
      </c>
      <c r="D8">
        <v>51</v>
      </c>
      <c r="E8">
        <v>0.02</v>
      </c>
      <c r="F8">
        <v>0.02</v>
      </c>
      <c r="G8">
        <v>0.02</v>
      </c>
      <c r="H8">
        <v>0.05</v>
      </c>
    </row>
    <row r="9" spans="1:8" ht="14.25" customHeight="1" x14ac:dyDescent="0.25">
      <c r="C9" t="s">
        <v>50</v>
      </c>
      <c r="D9">
        <v>52</v>
      </c>
      <c r="E9">
        <v>0.02</v>
      </c>
      <c r="F9">
        <v>0.02</v>
      </c>
      <c r="G9">
        <v>0.02</v>
      </c>
      <c r="H9">
        <v>0.05</v>
      </c>
    </row>
    <row r="10" spans="1:8" ht="14.25" customHeight="1" x14ac:dyDescent="0.25">
      <c r="C10" t="s">
        <v>50</v>
      </c>
      <c r="D10">
        <v>53</v>
      </c>
      <c r="E10">
        <v>0.02</v>
      </c>
      <c r="F10">
        <v>0.02</v>
      </c>
      <c r="G10">
        <v>0.02</v>
      </c>
      <c r="H10">
        <v>0.05</v>
      </c>
    </row>
    <row r="11" spans="1:8" ht="14.25" customHeight="1" x14ac:dyDescent="0.25">
      <c r="C11" t="s">
        <v>50</v>
      </c>
      <c r="D11">
        <v>54</v>
      </c>
      <c r="E11">
        <v>0.02</v>
      </c>
      <c r="F11">
        <v>0.02</v>
      </c>
      <c r="G11">
        <v>0.02</v>
      </c>
      <c r="H11">
        <v>0.05</v>
      </c>
    </row>
    <row r="12" spans="1:8" ht="14.25" customHeight="1" x14ac:dyDescent="0.25">
      <c r="B12" s="3"/>
      <c r="C12" t="s">
        <v>50</v>
      </c>
      <c r="D12">
        <v>55</v>
      </c>
      <c r="E12">
        <v>0.02</v>
      </c>
      <c r="F12">
        <v>0.02</v>
      </c>
      <c r="G12">
        <v>0.02</v>
      </c>
      <c r="H12">
        <v>0.05</v>
      </c>
    </row>
    <row r="13" spans="1:8" ht="14.25" customHeight="1" x14ac:dyDescent="0.25">
      <c r="B13" s="11"/>
      <c r="C13" t="s">
        <v>50</v>
      </c>
      <c r="D13">
        <v>56</v>
      </c>
      <c r="E13">
        <v>0.02</v>
      </c>
      <c r="F13">
        <v>0.02</v>
      </c>
      <c r="G13">
        <v>0.02</v>
      </c>
      <c r="H13">
        <v>0.05</v>
      </c>
    </row>
    <row r="14" spans="1:8" ht="14.25" customHeight="1" x14ac:dyDescent="0.25">
      <c r="B14" s="11"/>
      <c r="C14" t="s">
        <v>50</v>
      </c>
      <c r="D14">
        <v>57</v>
      </c>
      <c r="E14">
        <v>7.4999999999999997E-2</v>
      </c>
      <c r="F14">
        <v>0.1</v>
      </c>
      <c r="G14">
        <v>0.2</v>
      </c>
      <c r="H14">
        <v>1</v>
      </c>
    </row>
    <row r="15" spans="1:8" ht="14.25" customHeight="1" x14ac:dyDescent="0.25">
      <c r="B15" s="11"/>
      <c r="C15" t="s">
        <v>50</v>
      </c>
      <c r="D15">
        <v>58</v>
      </c>
      <c r="E15">
        <v>7.4999999999999997E-2</v>
      </c>
      <c r="F15">
        <v>0.1</v>
      </c>
      <c r="G15">
        <v>0.2</v>
      </c>
      <c r="H15">
        <v>1</v>
      </c>
    </row>
    <row r="16" spans="1:8" ht="14.25" customHeight="1" x14ac:dyDescent="0.25">
      <c r="B16" s="11"/>
      <c r="C16" t="s">
        <v>50</v>
      </c>
      <c r="D16">
        <v>59</v>
      </c>
      <c r="E16">
        <v>7.4999999999999997E-2</v>
      </c>
      <c r="F16">
        <v>0.1</v>
      </c>
      <c r="G16">
        <v>0.2</v>
      </c>
      <c r="H16">
        <v>1</v>
      </c>
    </row>
    <row r="17" spans="2:8" ht="14.25" customHeight="1" x14ac:dyDescent="0.25">
      <c r="B17" s="3"/>
      <c r="C17" t="s">
        <v>50</v>
      </c>
      <c r="D17">
        <v>60</v>
      </c>
      <c r="E17">
        <v>0.1</v>
      </c>
      <c r="F17">
        <v>0.2</v>
      </c>
      <c r="G17">
        <v>0.35</v>
      </c>
      <c r="H17">
        <v>1</v>
      </c>
    </row>
    <row r="18" spans="2:8" ht="14.25" customHeight="1" x14ac:dyDescent="0.25">
      <c r="B18" s="11"/>
      <c r="C18" t="s">
        <v>50</v>
      </c>
      <c r="D18">
        <v>61</v>
      </c>
      <c r="E18">
        <v>0.1</v>
      </c>
      <c r="F18">
        <v>0.2</v>
      </c>
      <c r="G18">
        <v>0.35</v>
      </c>
      <c r="H18">
        <v>1</v>
      </c>
    </row>
    <row r="19" spans="2:8" ht="14.25" customHeight="1" x14ac:dyDescent="0.25">
      <c r="B19" s="11"/>
      <c r="C19" t="s">
        <v>50</v>
      </c>
      <c r="D19">
        <v>62</v>
      </c>
      <c r="E19">
        <v>0.25</v>
      </c>
      <c r="F19">
        <v>0.5</v>
      </c>
      <c r="G19">
        <v>0.75</v>
      </c>
      <c r="H19">
        <v>1</v>
      </c>
    </row>
    <row r="20" spans="2:8" ht="14.25" customHeight="1" x14ac:dyDescent="0.25">
      <c r="B20" s="11"/>
      <c r="C20" t="s">
        <v>50</v>
      </c>
      <c r="D20">
        <v>63</v>
      </c>
      <c r="E20">
        <v>0.25</v>
      </c>
      <c r="F20">
        <v>0.5</v>
      </c>
      <c r="G20">
        <v>0.75</v>
      </c>
      <c r="H20">
        <v>1</v>
      </c>
    </row>
    <row r="21" spans="2:8" ht="14.25" customHeight="1" x14ac:dyDescent="0.25">
      <c r="B21" s="11"/>
      <c r="C21" t="s">
        <v>50</v>
      </c>
      <c r="D21">
        <v>64</v>
      </c>
      <c r="E21">
        <v>0.25</v>
      </c>
      <c r="F21">
        <v>0.5</v>
      </c>
      <c r="G21">
        <v>0.75</v>
      </c>
      <c r="H21">
        <v>1</v>
      </c>
    </row>
    <row r="22" spans="2:8" ht="14.25" customHeight="1" x14ac:dyDescent="0.25">
      <c r="B22" s="3"/>
      <c r="C22" t="s">
        <v>50</v>
      </c>
      <c r="D22">
        <v>65</v>
      </c>
      <c r="E22">
        <v>1</v>
      </c>
      <c r="F22">
        <v>1</v>
      </c>
      <c r="G22">
        <v>1</v>
      </c>
      <c r="H22">
        <v>1</v>
      </c>
    </row>
    <row r="23" spans="2:8" ht="14.25" customHeight="1" x14ac:dyDescent="0.25">
      <c r="B23" s="11"/>
      <c r="C23" t="s">
        <v>51</v>
      </c>
      <c r="D23">
        <v>50</v>
      </c>
      <c r="E23">
        <v>0.01</v>
      </c>
      <c r="F23">
        <v>0.01</v>
      </c>
      <c r="G23">
        <v>0.01</v>
      </c>
      <c r="H23">
        <v>2.5000000000000001E-2</v>
      </c>
    </row>
    <row r="24" spans="2:8" ht="15.75" x14ac:dyDescent="0.25">
      <c r="B24" s="17"/>
      <c r="C24" t="s">
        <v>51</v>
      </c>
      <c r="D24">
        <v>51</v>
      </c>
      <c r="E24">
        <v>0.01</v>
      </c>
      <c r="F24">
        <v>0.01</v>
      </c>
      <c r="G24">
        <v>0.01</v>
      </c>
      <c r="H24">
        <v>2.5000000000000001E-2</v>
      </c>
    </row>
    <row r="25" spans="2:8" x14ac:dyDescent="0.25">
      <c r="C25" t="s">
        <v>51</v>
      </c>
      <c r="D25">
        <v>52</v>
      </c>
      <c r="E25">
        <v>0.01</v>
      </c>
      <c r="F25">
        <v>0.01</v>
      </c>
      <c r="G25">
        <v>0.01</v>
      </c>
      <c r="H25">
        <v>2.5000000000000001E-2</v>
      </c>
    </row>
    <row r="26" spans="2:8" x14ac:dyDescent="0.25">
      <c r="C26" t="s">
        <v>51</v>
      </c>
      <c r="D26">
        <v>53</v>
      </c>
      <c r="E26">
        <v>0.01</v>
      </c>
      <c r="F26">
        <v>0.01</v>
      </c>
      <c r="G26">
        <v>0.01</v>
      </c>
      <c r="H26">
        <v>2.5000000000000001E-2</v>
      </c>
    </row>
    <row r="27" spans="2:8" x14ac:dyDescent="0.25">
      <c r="C27" t="s">
        <v>51</v>
      </c>
      <c r="D27">
        <v>54</v>
      </c>
      <c r="E27">
        <v>0.01</v>
      </c>
      <c r="F27">
        <v>0.01</v>
      </c>
      <c r="G27">
        <v>0.01</v>
      </c>
      <c r="H27">
        <v>2.5000000000000001E-2</v>
      </c>
    </row>
    <row r="28" spans="2:8" x14ac:dyDescent="0.25">
      <c r="C28" t="s">
        <v>51</v>
      </c>
      <c r="D28">
        <v>55</v>
      </c>
      <c r="E28">
        <v>0.01</v>
      </c>
      <c r="F28">
        <v>0.01</v>
      </c>
      <c r="G28">
        <v>0.01</v>
      </c>
      <c r="H28">
        <v>2.5000000000000001E-2</v>
      </c>
    </row>
    <row r="29" spans="2:8" x14ac:dyDescent="0.25">
      <c r="C29" t="s">
        <v>51</v>
      </c>
      <c r="D29">
        <v>56</v>
      </c>
      <c r="E29">
        <v>0.01</v>
      </c>
      <c r="F29">
        <v>0.01</v>
      </c>
      <c r="G29">
        <v>0.01</v>
      </c>
      <c r="H29">
        <v>2.5000000000000001E-2</v>
      </c>
    </row>
    <row r="30" spans="2:8" x14ac:dyDescent="0.25">
      <c r="C30" t="s">
        <v>51</v>
      </c>
      <c r="D30">
        <v>57</v>
      </c>
      <c r="E30">
        <v>0.05</v>
      </c>
      <c r="F30">
        <v>7.4999999999999997E-2</v>
      </c>
      <c r="G30">
        <v>0.15</v>
      </c>
      <c r="H30">
        <v>1</v>
      </c>
    </row>
    <row r="31" spans="2:8" x14ac:dyDescent="0.25">
      <c r="C31" t="s">
        <v>51</v>
      </c>
      <c r="D31">
        <v>58</v>
      </c>
      <c r="E31">
        <v>0.05</v>
      </c>
      <c r="F31">
        <v>7.4999999999999997E-2</v>
      </c>
      <c r="G31">
        <v>0.15</v>
      </c>
      <c r="H31">
        <v>1</v>
      </c>
    </row>
    <row r="32" spans="2:8" x14ac:dyDescent="0.25">
      <c r="C32" t="s">
        <v>51</v>
      </c>
      <c r="D32">
        <v>59</v>
      </c>
      <c r="E32">
        <v>0.05</v>
      </c>
      <c r="F32">
        <v>7.4999999999999997E-2</v>
      </c>
      <c r="G32">
        <v>0.15</v>
      </c>
      <c r="H32">
        <v>1</v>
      </c>
    </row>
    <row r="33" spans="3:8" x14ac:dyDescent="0.25">
      <c r="C33" t="s">
        <v>51</v>
      </c>
      <c r="D33">
        <v>60</v>
      </c>
      <c r="E33">
        <v>7.4999999999999997E-2</v>
      </c>
      <c r="F33">
        <v>0.15</v>
      </c>
      <c r="G33">
        <v>0.25</v>
      </c>
      <c r="H33">
        <v>1</v>
      </c>
    </row>
    <row r="34" spans="3:8" x14ac:dyDescent="0.25">
      <c r="C34" t="s">
        <v>51</v>
      </c>
      <c r="D34">
        <v>61</v>
      </c>
      <c r="E34">
        <v>7.4999999999999997E-2</v>
      </c>
      <c r="F34">
        <v>0.15</v>
      </c>
      <c r="G34">
        <v>0.25</v>
      </c>
      <c r="H34">
        <v>1</v>
      </c>
    </row>
    <row r="35" spans="3:8" x14ac:dyDescent="0.25">
      <c r="C35" t="s">
        <v>51</v>
      </c>
      <c r="D35">
        <v>62</v>
      </c>
      <c r="E35">
        <v>0.2</v>
      </c>
      <c r="F35">
        <v>0.35</v>
      </c>
      <c r="G35">
        <v>0.5</v>
      </c>
      <c r="H35">
        <v>1</v>
      </c>
    </row>
    <row r="36" spans="3:8" x14ac:dyDescent="0.25">
      <c r="C36" t="s">
        <v>51</v>
      </c>
      <c r="D36">
        <v>63</v>
      </c>
      <c r="E36">
        <v>0.2</v>
      </c>
      <c r="F36">
        <v>0.35</v>
      </c>
      <c r="G36">
        <v>0.5</v>
      </c>
      <c r="H36">
        <v>1</v>
      </c>
    </row>
    <row r="37" spans="3:8" x14ac:dyDescent="0.25">
      <c r="C37" t="s">
        <v>51</v>
      </c>
      <c r="D37">
        <v>64</v>
      </c>
      <c r="E37">
        <v>0.2</v>
      </c>
      <c r="F37">
        <v>0.35</v>
      </c>
      <c r="G37">
        <v>0.5</v>
      </c>
      <c r="H37">
        <v>1</v>
      </c>
    </row>
    <row r="38" spans="3:8" x14ac:dyDescent="0.25">
      <c r="C38" t="s">
        <v>51</v>
      </c>
      <c r="D38">
        <v>65</v>
      </c>
      <c r="E38">
        <v>1</v>
      </c>
      <c r="F38">
        <v>1</v>
      </c>
      <c r="G38">
        <v>1</v>
      </c>
      <c r="H38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workbookViewId="0">
      <selection activeCell="E24" sqref="E24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66</v>
      </c>
    </row>
    <row r="3" spans="1:5" x14ac:dyDescent="0.25">
      <c r="A3" t="s">
        <v>1</v>
      </c>
      <c r="B3" t="s">
        <v>27</v>
      </c>
    </row>
    <row r="4" spans="1:5" x14ac:dyDescent="0.25">
      <c r="A4" t="s">
        <v>2</v>
      </c>
      <c r="B4" t="s">
        <v>7</v>
      </c>
    </row>
    <row r="6" spans="1:5" x14ac:dyDescent="0.25">
      <c r="C6" t="s">
        <v>62</v>
      </c>
      <c r="D6" t="s">
        <v>5</v>
      </c>
      <c r="E6" t="s">
        <v>27</v>
      </c>
    </row>
    <row r="7" spans="1:5" x14ac:dyDescent="0.25">
      <c r="C7" t="s">
        <v>50</v>
      </c>
      <c r="D7">
        <v>25</v>
      </c>
      <c r="E7">
        <v>1.6000000000000001E-3</v>
      </c>
    </row>
    <row r="8" spans="1:5" x14ac:dyDescent="0.25">
      <c r="C8" t="s">
        <v>50</v>
      </c>
      <c r="D8">
        <v>30</v>
      </c>
      <c r="E8">
        <v>4.5000000000000005E-3</v>
      </c>
    </row>
    <row r="9" spans="1:5" x14ac:dyDescent="0.25">
      <c r="C9" t="s">
        <v>50</v>
      </c>
      <c r="D9">
        <v>35</v>
      </c>
      <c r="E9">
        <v>7.4000000000000003E-3</v>
      </c>
    </row>
    <row r="10" spans="1:5" x14ac:dyDescent="0.25">
      <c r="C10" t="s">
        <v>50</v>
      </c>
      <c r="D10">
        <v>40</v>
      </c>
      <c r="E10">
        <v>1.03E-2</v>
      </c>
    </row>
    <row r="11" spans="1:5" x14ac:dyDescent="0.25">
      <c r="C11" t="s">
        <v>50</v>
      </c>
      <c r="D11">
        <v>45</v>
      </c>
      <c r="E11">
        <v>1.32E-2</v>
      </c>
    </row>
    <row r="12" spans="1:5" x14ac:dyDescent="0.25">
      <c r="C12" t="s">
        <v>50</v>
      </c>
      <c r="D12">
        <v>50</v>
      </c>
      <c r="E12">
        <v>2.7000000000000003E-2</v>
      </c>
    </row>
    <row r="13" spans="1:5" x14ac:dyDescent="0.25">
      <c r="C13" t="s">
        <v>50</v>
      </c>
      <c r="D13">
        <v>55</v>
      </c>
      <c r="E13">
        <v>6.88E-2</v>
      </c>
    </row>
    <row r="14" spans="1:5" ht="15.75" x14ac:dyDescent="0.25">
      <c r="C14" t="s">
        <v>50</v>
      </c>
      <c r="D14">
        <v>60</v>
      </c>
      <c r="E14">
        <v>8.7100000000000011E-2</v>
      </c>
    </row>
    <row r="15" spans="1:5" x14ac:dyDescent="0.25">
      <c r="C15" t="s">
        <v>50</v>
      </c>
      <c r="D15">
        <v>65</v>
      </c>
      <c r="E15">
        <v>0.1047</v>
      </c>
    </row>
    <row r="16" spans="1:5" x14ac:dyDescent="0.25">
      <c r="C16" t="s">
        <v>51</v>
      </c>
      <c r="D16">
        <v>25</v>
      </c>
      <c r="E16">
        <v>2.9999999999999997E-4</v>
      </c>
    </row>
    <row r="17" spans="3:5" x14ac:dyDescent="0.25">
      <c r="C17" t="s">
        <v>51</v>
      </c>
      <c r="D17">
        <v>30</v>
      </c>
      <c r="E17">
        <v>8.0000000000000004E-4</v>
      </c>
    </row>
    <row r="18" spans="3:5" x14ac:dyDescent="0.25">
      <c r="C18" t="s">
        <v>51</v>
      </c>
      <c r="D18">
        <v>35</v>
      </c>
      <c r="E18">
        <v>1.5E-3</v>
      </c>
    </row>
    <row r="19" spans="3:5" x14ac:dyDescent="0.25">
      <c r="C19" t="s">
        <v>51</v>
      </c>
      <c r="D19">
        <v>40</v>
      </c>
      <c r="E19">
        <v>2.8000000000000004E-3</v>
      </c>
    </row>
    <row r="20" spans="3:5" x14ac:dyDescent="0.25">
      <c r="C20" t="s">
        <v>51</v>
      </c>
      <c r="D20">
        <v>45</v>
      </c>
      <c r="E20">
        <v>5.0000000000000001E-3</v>
      </c>
    </row>
    <row r="21" spans="3:5" x14ac:dyDescent="0.25">
      <c r="C21" t="s">
        <v>51</v>
      </c>
      <c r="D21">
        <v>50</v>
      </c>
      <c r="E21">
        <v>5.0799999999999998E-2</v>
      </c>
    </row>
    <row r="22" spans="3:5" x14ac:dyDescent="0.25">
      <c r="C22" t="s">
        <v>51</v>
      </c>
      <c r="D22">
        <v>55</v>
      </c>
      <c r="E22">
        <v>7.5399999999999995E-2</v>
      </c>
    </row>
    <row r="23" spans="3:5" x14ac:dyDescent="0.25">
      <c r="C23" t="s">
        <v>51</v>
      </c>
      <c r="D23">
        <v>60</v>
      </c>
      <c r="E23">
        <v>0.10769999999999999</v>
      </c>
    </row>
    <row r="24" spans="3:5" x14ac:dyDescent="0.25">
      <c r="C24" t="s">
        <v>51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topLeftCell="A7" workbookViewId="0">
      <selection activeCell="H32" sqref="H32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67</v>
      </c>
    </row>
    <row r="3" spans="1:5" x14ac:dyDescent="0.25">
      <c r="A3" t="s">
        <v>1</v>
      </c>
      <c r="B3" t="s">
        <v>18</v>
      </c>
    </row>
    <row r="4" spans="1:5" x14ac:dyDescent="0.25">
      <c r="A4" t="s">
        <v>2</v>
      </c>
      <c r="B4" t="s">
        <v>7</v>
      </c>
    </row>
    <row r="6" spans="1:5" x14ac:dyDescent="0.25">
      <c r="C6" t="s">
        <v>62</v>
      </c>
      <c r="D6" t="s">
        <v>6</v>
      </c>
      <c r="E6" t="s">
        <v>18</v>
      </c>
    </row>
    <row r="7" spans="1:5" x14ac:dyDescent="0.25">
      <c r="C7" t="s">
        <v>50</v>
      </c>
      <c r="D7">
        <v>0</v>
      </c>
      <c r="E7">
        <v>0.13750000000000001</v>
      </c>
    </row>
    <row r="8" spans="1:5" x14ac:dyDescent="0.25">
      <c r="C8" t="s">
        <v>50</v>
      </c>
      <c r="D8">
        <v>1</v>
      </c>
      <c r="E8">
        <v>0.11749999999999999</v>
      </c>
    </row>
    <row r="9" spans="1:5" x14ac:dyDescent="0.25">
      <c r="C9" t="s">
        <v>50</v>
      </c>
      <c r="D9">
        <v>2</v>
      </c>
      <c r="E9">
        <v>0.1</v>
      </c>
    </row>
    <row r="10" spans="1:5" x14ac:dyDescent="0.25">
      <c r="C10" t="s">
        <v>50</v>
      </c>
      <c r="D10">
        <v>3</v>
      </c>
      <c r="E10">
        <v>8.5000000000000006E-2</v>
      </c>
    </row>
    <row r="11" spans="1:5" x14ac:dyDescent="0.25">
      <c r="C11" t="s">
        <v>50</v>
      </c>
      <c r="D11">
        <v>4</v>
      </c>
      <c r="E11">
        <v>7.4999999999999997E-2</v>
      </c>
    </row>
    <row r="12" spans="1:5" x14ac:dyDescent="0.25">
      <c r="C12" t="s">
        <v>50</v>
      </c>
      <c r="D12">
        <v>5</v>
      </c>
      <c r="E12">
        <v>6.7500000000000004E-2</v>
      </c>
    </row>
    <row r="13" spans="1:5" x14ac:dyDescent="0.25">
      <c r="C13" t="s">
        <v>50</v>
      </c>
      <c r="D13">
        <v>6</v>
      </c>
      <c r="E13">
        <v>0.06</v>
      </c>
    </row>
    <row r="14" spans="1:5" x14ac:dyDescent="0.25">
      <c r="C14" t="s">
        <v>50</v>
      </c>
      <c r="D14">
        <v>7</v>
      </c>
      <c r="E14">
        <v>5.5E-2</v>
      </c>
    </row>
    <row r="15" spans="1:5" x14ac:dyDescent="0.25">
      <c r="C15" t="s">
        <v>50</v>
      </c>
      <c r="D15">
        <v>8</v>
      </c>
      <c r="E15">
        <v>0.05</v>
      </c>
    </row>
    <row r="16" spans="1:5" x14ac:dyDescent="0.25">
      <c r="C16" t="s">
        <v>50</v>
      </c>
      <c r="D16">
        <v>9</v>
      </c>
      <c r="E16">
        <v>4.7500000000000001E-2</v>
      </c>
    </row>
    <row r="17" spans="3:5" x14ac:dyDescent="0.25">
      <c r="C17" t="s">
        <v>50</v>
      </c>
      <c r="D17">
        <v>10</v>
      </c>
      <c r="E17">
        <v>4.4999999999999998E-2</v>
      </c>
    </row>
    <row r="18" spans="3:5" x14ac:dyDescent="0.25">
      <c r="C18" t="s">
        <v>50</v>
      </c>
      <c r="D18">
        <v>11</v>
      </c>
      <c r="E18">
        <v>4.2500000000000003E-2</v>
      </c>
    </row>
    <row r="19" spans="3:5" x14ac:dyDescent="0.25">
      <c r="C19" t="s">
        <v>50</v>
      </c>
      <c r="D19">
        <v>12</v>
      </c>
      <c r="E19">
        <v>3.7499999999999999E-2</v>
      </c>
    </row>
    <row r="20" spans="3:5" x14ac:dyDescent="0.25">
      <c r="C20" t="s">
        <v>50</v>
      </c>
      <c r="D20">
        <v>13</v>
      </c>
      <c r="E20">
        <v>3.2500000000000001E-2</v>
      </c>
    </row>
    <row r="21" spans="3:5" x14ac:dyDescent="0.25">
      <c r="C21" t="s">
        <v>50</v>
      </c>
      <c r="D21">
        <v>14</v>
      </c>
      <c r="E21">
        <v>2.75E-2</v>
      </c>
    </row>
    <row r="22" spans="3:5" x14ac:dyDescent="0.25">
      <c r="C22" t="s">
        <v>50</v>
      </c>
      <c r="D22">
        <v>15</v>
      </c>
      <c r="E22">
        <v>2.2499999999999999E-2</v>
      </c>
    </row>
    <row r="23" spans="3:5" x14ac:dyDescent="0.25">
      <c r="C23" t="s">
        <v>50</v>
      </c>
      <c r="D23">
        <v>16</v>
      </c>
      <c r="E23">
        <v>1.7500000000000002E-2</v>
      </c>
    </row>
    <row r="24" spans="3:5" x14ac:dyDescent="0.25">
      <c r="C24" t="s">
        <v>50</v>
      </c>
      <c r="D24">
        <v>17</v>
      </c>
      <c r="E24">
        <v>1.4999999999999999E-2</v>
      </c>
    </row>
    <row r="25" spans="3:5" x14ac:dyDescent="0.25">
      <c r="C25" t="s">
        <v>50</v>
      </c>
      <c r="D25">
        <v>18</v>
      </c>
      <c r="E25">
        <v>1.2500000000000001E-2</v>
      </c>
    </row>
    <row r="26" spans="3:5" x14ac:dyDescent="0.25">
      <c r="C26" t="s">
        <v>50</v>
      </c>
      <c r="D26">
        <v>19</v>
      </c>
      <c r="E26">
        <v>0.01</v>
      </c>
    </row>
    <row r="27" spans="3:5" x14ac:dyDescent="0.25">
      <c r="C27" t="s">
        <v>51</v>
      </c>
      <c r="D27">
        <v>0</v>
      </c>
      <c r="E27">
        <v>8.5000000000000006E-2</v>
      </c>
    </row>
    <row r="28" spans="3:5" x14ac:dyDescent="0.25">
      <c r="C28" t="s">
        <v>51</v>
      </c>
      <c r="D28">
        <v>1</v>
      </c>
      <c r="E28">
        <v>0.04</v>
      </c>
    </row>
    <row r="29" spans="3:5" x14ac:dyDescent="0.25">
      <c r="C29" t="s">
        <v>51</v>
      </c>
      <c r="D29">
        <v>2</v>
      </c>
      <c r="E29">
        <v>2.75E-2</v>
      </c>
    </row>
    <row r="30" spans="3:5" x14ac:dyDescent="0.25">
      <c r="C30" t="s">
        <v>51</v>
      </c>
      <c r="D30">
        <v>3</v>
      </c>
      <c r="E30">
        <v>1.7500000000000002E-2</v>
      </c>
    </row>
    <row r="31" spans="3:5" x14ac:dyDescent="0.25">
      <c r="C31" t="s">
        <v>51</v>
      </c>
      <c r="D31">
        <v>4</v>
      </c>
      <c r="E31">
        <v>1.2500000000000001E-2</v>
      </c>
    </row>
    <row r="32" spans="3:5" x14ac:dyDescent="0.25">
      <c r="C32" t="s">
        <v>51</v>
      </c>
      <c r="D32">
        <v>5</v>
      </c>
      <c r="E32">
        <v>0.01</v>
      </c>
    </row>
    <row r="33" spans="3:5" x14ac:dyDescent="0.25">
      <c r="C33" t="s">
        <v>51</v>
      </c>
      <c r="D33">
        <v>6</v>
      </c>
      <c r="E33">
        <v>9.0000000000000011E-3</v>
      </c>
    </row>
    <row r="34" spans="3:5" x14ac:dyDescent="0.25">
      <c r="C34" t="s">
        <v>51</v>
      </c>
      <c r="D34">
        <v>7</v>
      </c>
      <c r="E34">
        <v>8.0000000000000002E-3</v>
      </c>
    </row>
    <row r="35" spans="3:5" x14ac:dyDescent="0.25">
      <c r="C35" t="s">
        <v>51</v>
      </c>
      <c r="D35">
        <v>8</v>
      </c>
      <c r="E35">
        <v>6.9999999999999993E-3</v>
      </c>
    </row>
    <row r="36" spans="3:5" x14ac:dyDescent="0.25">
      <c r="C36" t="s">
        <v>51</v>
      </c>
      <c r="D36">
        <v>9</v>
      </c>
      <c r="E36">
        <v>6.0000000000000001E-3</v>
      </c>
    </row>
    <row r="37" spans="3:5" x14ac:dyDescent="0.25">
      <c r="C37" t="s">
        <v>51</v>
      </c>
      <c r="D37">
        <v>10</v>
      </c>
      <c r="E37">
        <v>5.0000000000000001E-3</v>
      </c>
    </row>
    <row r="38" spans="3:5" x14ac:dyDescent="0.25">
      <c r="C38" t="s">
        <v>51</v>
      </c>
      <c r="D38">
        <v>11</v>
      </c>
      <c r="E38">
        <v>5.0000000000000001E-3</v>
      </c>
    </row>
    <row r="39" spans="3:5" x14ac:dyDescent="0.25">
      <c r="C39" t="s">
        <v>51</v>
      </c>
      <c r="D39">
        <v>12</v>
      </c>
      <c r="E39">
        <v>5.0000000000000001E-3</v>
      </c>
    </row>
    <row r="40" spans="3:5" x14ac:dyDescent="0.25">
      <c r="C40" t="s">
        <v>51</v>
      </c>
      <c r="D40">
        <v>13</v>
      </c>
      <c r="E40">
        <v>5.0000000000000001E-3</v>
      </c>
    </row>
    <row r="41" spans="3:5" x14ac:dyDescent="0.25">
      <c r="C41" t="s">
        <v>51</v>
      </c>
      <c r="D41">
        <v>14</v>
      </c>
      <c r="E41">
        <v>5.0000000000000001E-3</v>
      </c>
    </row>
    <row r="42" spans="3:5" x14ac:dyDescent="0.25">
      <c r="C42" t="s">
        <v>51</v>
      </c>
      <c r="D42">
        <v>15</v>
      </c>
      <c r="E42">
        <v>5.0000000000000001E-3</v>
      </c>
    </row>
    <row r="43" spans="3:5" x14ac:dyDescent="0.25">
      <c r="C43" t="s">
        <v>51</v>
      </c>
      <c r="D43">
        <v>16</v>
      </c>
      <c r="E43">
        <v>5.0000000000000001E-3</v>
      </c>
    </row>
    <row r="44" spans="3:5" x14ac:dyDescent="0.25">
      <c r="C44" t="s">
        <v>51</v>
      </c>
      <c r="D44">
        <v>17</v>
      </c>
      <c r="E44">
        <v>5.0000000000000001E-3</v>
      </c>
    </row>
    <row r="45" spans="3:5" x14ac:dyDescent="0.25">
      <c r="C45" t="s">
        <v>51</v>
      </c>
      <c r="D45">
        <v>18</v>
      </c>
      <c r="E45">
        <v>5.0000000000000001E-3</v>
      </c>
    </row>
    <row r="46" spans="3:5" x14ac:dyDescent="0.25">
      <c r="C46" t="s">
        <v>51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G30" sqref="G30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26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25</v>
      </c>
      <c r="C5" s="51"/>
      <c r="D5" s="51"/>
      <c r="E5" s="51"/>
      <c r="F5" s="51"/>
      <c r="G5" s="51"/>
      <c r="H5" s="51"/>
      <c r="I5" s="51"/>
    </row>
    <row r="6" spans="1:11" ht="30" customHeight="1" x14ac:dyDescent="0.25">
      <c r="C6" s="2"/>
      <c r="D6" s="52" t="s">
        <v>22</v>
      </c>
      <c r="E6" s="53"/>
      <c r="F6" s="54" t="s">
        <v>23</v>
      </c>
      <c r="G6" s="54"/>
      <c r="H6" s="54" t="s">
        <v>24</v>
      </c>
      <c r="I6" s="54"/>
    </row>
    <row r="7" spans="1:11" ht="25.5" x14ac:dyDescent="0.2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 x14ac:dyDescent="0.2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 x14ac:dyDescent="0.25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 x14ac:dyDescent="0.25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 x14ac:dyDescent="0.25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 x14ac:dyDescent="0.25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 x14ac:dyDescent="0.25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 x14ac:dyDescent="0.25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 x14ac:dyDescent="0.25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 x14ac:dyDescent="0.25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 x14ac:dyDescent="0.25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 x14ac:dyDescent="0.25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 x14ac:dyDescent="0.25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tabSelected="1" workbookViewId="0">
      <selection activeCell="Q15" sqref="Q15"/>
    </sheetView>
  </sheetViews>
  <sheetFormatPr defaultRowHeight="15" x14ac:dyDescent="0.25"/>
  <sheetData>
    <row r="1" spans="1:1" x14ac:dyDescent="0.25">
      <c r="A1" t="s">
        <v>30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topLeftCell="A4" workbookViewId="0">
      <selection activeCell="H33" sqref="H33"/>
    </sheetView>
  </sheetViews>
  <sheetFormatPr defaultRowHeight="15" x14ac:dyDescent="0.25"/>
  <cols>
    <col min="3" max="3" width="11.42578125" customWidth="1"/>
    <col min="4" max="10" width="18" customWidth="1"/>
    <col min="13" max="14" width="13.42578125" customWidth="1"/>
  </cols>
  <sheetData>
    <row r="1" spans="1:14" x14ac:dyDescent="0.25">
      <c r="A1" t="s">
        <v>31</v>
      </c>
    </row>
    <row r="4" spans="1:14" ht="15.75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37.5" customHeight="1" x14ac:dyDescent="0.25">
      <c r="C5" s="25" t="s">
        <v>49</v>
      </c>
      <c r="D5" s="61" t="s">
        <v>5</v>
      </c>
      <c r="E5" s="61" t="s">
        <v>52</v>
      </c>
      <c r="F5" s="61" t="s">
        <v>53</v>
      </c>
      <c r="G5" s="25"/>
      <c r="H5" s="25"/>
      <c r="I5" s="26"/>
      <c r="J5" s="19" t="s">
        <v>32</v>
      </c>
      <c r="K5" s="57" t="s">
        <v>47</v>
      </c>
      <c r="L5" s="57" t="s">
        <v>48</v>
      </c>
      <c r="M5" s="20" t="s">
        <v>33</v>
      </c>
      <c r="N5" s="21" t="s">
        <v>34</v>
      </c>
    </row>
    <row r="6" spans="1:14" ht="15.75" x14ac:dyDescent="0.25">
      <c r="C6" s="25" t="s">
        <v>50</v>
      </c>
      <c r="D6" s="23">
        <v>50</v>
      </c>
      <c r="E6" s="60">
        <f>K6</f>
        <v>0.55000000000000004</v>
      </c>
      <c r="F6" s="60">
        <f t="shared" ref="F6:H6" si="0">L6</f>
        <v>1</v>
      </c>
      <c r="I6" s="26"/>
      <c r="J6" s="22">
        <v>50</v>
      </c>
      <c r="K6" s="58">
        <v>0.55000000000000004</v>
      </c>
      <c r="L6" s="58">
        <v>1</v>
      </c>
      <c r="M6" s="58">
        <v>0.35</v>
      </c>
      <c r="N6" s="58">
        <v>1</v>
      </c>
    </row>
    <row r="7" spans="1:14" ht="15.75" x14ac:dyDescent="0.25">
      <c r="C7" s="25" t="s">
        <v>50</v>
      </c>
      <c r="D7" s="23">
        <v>51</v>
      </c>
      <c r="E7" s="60">
        <f>K7/100</f>
        <v>0.45</v>
      </c>
      <c r="F7" s="60">
        <f t="shared" ref="F7:H7" si="1">L7/100</f>
        <v>1</v>
      </c>
      <c r="I7" s="26"/>
      <c r="J7" s="22">
        <v>51</v>
      </c>
      <c r="K7" s="58">
        <v>45</v>
      </c>
      <c r="L7" s="58">
        <v>100</v>
      </c>
      <c r="M7" s="58">
        <v>35</v>
      </c>
      <c r="N7" s="58">
        <v>100</v>
      </c>
    </row>
    <row r="8" spans="1:14" ht="15.75" x14ac:dyDescent="0.25">
      <c r="C8" s="25" t="s">
        <v>50</v>
      </c>
      <c r="D8" s="23">
        <v>52</v>
      </c>
      <c r="E8" s="60">
        <f t="shared" ref="E8:E14" si="2">K8/100</f>
        <v>0.4</v>
      </c>
      <c r="F8" s="60">
        <f t="shared" ref="F8:F14" si="3">L8/100</f>
        <v>1</v>
      </c>
      <c r="I8" s="26"/>
      <c r="J8" s="22">
        <v>52</v>
      </c>
      <c r="K8" s="58">
        <v>40</v>
      </c>
      <c r="L8" s="58">
        <v>100</v>
      </c>
      <c r="M8" s="58">
        <v>35</v>
      </c>
      <c r="N8" s="58">
        <v>100</v>
      </c>
    </row>
    <row r="9" spans="1:14" ht="15.75" x14ac:dyDescent="0.25">
      <c r="C9" s="25" t="s">
        <v>50</v>
      </c>
      <c r="D9" s="23">
        <v>53</v>
      </c>
      <c r="E9" s="60">
        <f t="shared" si="2"/>
        <v>0.3</v>
      </c>
      <c r="F9" s="60">
        <f t="shared" si="3"/>
        <v>1</v>
      </c>
      <c r="I9" s="26"/>
      <c r="J9" s="22">
        <v>53</v>
      </c>
      <c r="K9" s="58">
        <v>30</v>
      </c>
      <c r="L9" s="58">
        <v>100</v>
      </c>
      <c r="M9" s="58">
        <v>35</v>
      </c>
      <c r="N9" s="58">
        <v>100</v>
      </c>
    </row>
    <row r="10" spans="1:14" ht="15.75" x14ac:dyDescent="0.25">
      <c r="C10" s="25" t="s">
        <v>50</v>
      </c>
      <c r="D10" s="23">
        <v>54</v>
      </c>
      <c r="E10" s="60">
        <f t="shared" si="2"/>
        <v>0.3</v>
      </c>
      <c r="F10" s="60">
        <f t="shared" si="3"/>
        <v>1</v>
      </c>
      <c r="I10" s="26"/>
      <c r="J10" s="22">
        <v>54</v>
      </c>
      <c r="K10" s="58">
        <v>30</v>
      </c>
      <c r="L10" s="58">
        <v>100</v>
      </c>
      <c r="M10" s="58">
        <v>35</v>
      </c>
      <c r="N10" s="58">
        <v>100</v>
      </c>
    </row>
    <row r="11" spans="1:14" ht="15.75" x14ac:dyDescent="0.25">
      <c r="C11" s="25" t="s">
        <v>50</v>
      </c>
      <c r="D11" s="23">
        <v>55</v>
      </c>
      <c r="E11" s="60">
        <f t="shared" si="2"/>
        <v>0.3</v>
      </c>
      <c r="F11" s="60">
        <f t="shared" si="3"/>
        <v>1</v>
      </c>
      <c r="I11" s="26"/>
      <c r="J11" s="22">
        <v>55</v>
      </c>
      <c r="K11" s="58">
        <v>30</v>
      </c>
      <c r="L11" s="58">
        <v>100</v>
      </c>
      <c r="M11" s="58">
        <v>30</v>
      </c>
      <c r="N11" s="58">
        <v>100</v>
      </c>
    </row>
    <row r="12" spans="1:14" ht="15.75" x14ac:dyDescent="0.25">
      <c r="C12" s="25" t="s">
        <v>50</v>
      </c>
      <c r="D12" s="23">
        <v>56</v>
      </c>
      <c r="E12" s="60">
        <f t="shared" si="2"/>
        <v>0.3</v>
      </c>
      <c r="F12" s="60">
        <f t="shared" si="3"/>
        <v>1</v>
      </c>
      <c r="I12" s="26"/>
      <c r="J12" s="22">
        <v>56</v>
      </c>
      <c r="K12" s="58">
        <v>30</v>
      </c>
      <c r="L12" s="58">
        <v>100</v>
      </c>
      <c r="M12" s="58">
        <v>25</v>
      </c>
      <c r="N12" s="58">
        <v>100</v>
      </c>
    </row>
    <row r="13" spans="1:14" ht="15.75" x14ac:dyDescent="0.25">
      <c r="C13" s="25" t="s">
        <v>50</v>
      </c>
      <c r="D13" s="23">
        <v>57</v>
      </c>
      <c r="E13" s="60">
        <f t="shared" si="2"/>
        <v>0.3</v>
      </c>
      <c r="F13" s="60">
        <f t="shared" si="3"/>
        <v>1</v>
      </c>
      <c r="I13" s="26"/>
      <c r="J13" s="22">
        <v>57</v>
      </c>
      <c r="K13" s="58">
        <v>30</v>
      </c>
      <c r="L13" s="58">
        <v>100</v>
      </c>
      <c r="M13" s="58">
        <v>20</v>
      </c>
      <c r="N13" s="58">
        <v>100</v>
      </c>
    </row>
    <row r="14" spans="1:14" ht="15.75" x14ac:dyDescent="0.25">
      <c r="C14" s="25" t="s">
        <v>50</v>
      </c>
      <c r="D14" s="23">
        <v>58</v>
      </c>
      <c r="E14" s="60">
        <f>K$14/100</f>
        <v>0.5</v>
      </c>
      <c r="F14" s="60">
        <f t="shared" ref="F14:H17" si="4">L$14/100</f>
        <v>1</v>
      </c>
      <c r="I14" s="23">
        <v>58</v>
      </c>
      <c r="J14" s="22">
        <v>-61</v>
      </c>
      <c r="K14" s="58">
        <v>50</v>
      </c>
      <c r="L14" s="58">
        <v>100</v>
      </c>
      <c r="M14" s="58">
        <v>27.5</v>
      </c>
      <c r="N14" s="58">
        <v>100</v>
      </c>
    </row>
    <row r="15" spans="1:14" ht="15.75" x14ac:dyDescent="0.25">
      <c r="C15" s="25" t="s">
        <v>50</v>
      </c>
      <c r="D15" s="23">
        <v>59</v>
      </c>
      <c r="E15" s="60">
        <f>K$14/100</f>
        <v>0.5</v>
      </c>
      <c r="F15" s="60">
        <f t="shared" si="4"/>
        <v>1</v>
      </c>
      <c r="I15" s="27"/>
      <c r="J15" s="24" t="s">
        <v>35</v>
      </c>
      <c r="K15" s="59">
        <v>100</v>
      </c>
      <c r="L15" s="59">
        <v>100</v>
      </c>
      <c r="M15" s="59">
        <v>100</v>
      </c>
      <c r="N15" s="59">
        <v>100</v>
      </c>
    </row>
    <row r="16" spans="1:14" ht="15.75" x14ac:dyDescent="0.25">
      <c r="C16" s="25" t="s">
        <v>50</v>
      </c>
      <c r="D16" s="23">
        <v>60</v>
      </c>
      <c r="E16" s="60">
        <f>K$14/100</f>
        <v>0.5</v>
      </c>
      <c r="F16" s="60">
        <f t="shared" si="4"/>
        <v>1</v>
      </c>
    </row>
    <row r="17" spans="3:6" ht="15.75" x14ac:dyDescent="0.25">
      <c r="C17" s="25" t="s">
        <v>50</v>
      </c>
      <c r="D17" s="23">
        <v>61</v>
      </c>
      <c r="E17" s="60">
        <f>K$14/100</f>
        <v>0.5</v>
      </c>
      <c r="F17" s="60">
        <f t="shared" si="4"/>
        <v>1</v>
      </c>
    </row>
    <row r="18" spans="3:6" ht="15.75" x14ac:dyDescent="0.25">
      <c r="C18" s="25" t="s">
        <v>50</v>
      </c>
      <c r="D18" s="23">
        <v>62</v>
      </c>
      <c r="E18" s="60">
        <f>K15/100</f>
        <v>1</v>
      </c>
      <c r="F18" s="60">
        <f t="shared" ref="F18:H18" si="5">L15/100</f>
        <v>1</v>
      </c>
    </row>
    <row r="19" spans="3:6" ht="15.75" x14ac:dyDescent="0.25">
      <c r="C19" s="25" t="s">
        <v>51</v>
      </c>
      <c r="D19" s="23">
        <v>50</v>
      </c>
      <c r="E19" s="60">
        <f>M6</f>
        <v>0.35</v>
      </c>
      <c r="F19" s="60">
        <f>N6</f>
        <v>1</v>
      </c>
    </row>
    <row r="20" spans="3:6" ht="15.75" x14ac:dyDescent="0.25">
      <c r="C20" s="25" t="s">
        <v>51</v>
      </c>
      <c r="D20" s="23">
        <v>51</v>
      </c>
      <c r="E20" s="60">
        <f>M7/100</f>
        <v>0.35</v>
      </c>
      <c r="F20" s="60">
        <f>N7/100</f>
        <v>1</v>
      </c>
    </row>
    <row r="21" spans="3:6" ht="15.75" x14ac:dyDescent="0.25">
      <c r="C21" s="25" t="s">
        <v>51</v>
      </c>
      <c r="D21" s="23">
        <v>52</v>
      </c>
      <c r="E21" s="60">
        <f>M8/100</f>
        <v>0.35</v>
      </c>
      <c r="F21" s="60">
        <f>N8/100</f>
        <v>1</v>
      </c>
    </row>
    <row r="22" spans="3:6" ht="15.75" x14ac:dyDescent="0.25">
      <c r="C22" s="25" t="s">
        <v>51</v>
      </c>
      <c r="D22" s="23">
        <v>53</v>
      </c>
      <c r="E22" s="60">
        <f>M9/100</f>
        <v>0.35</v>
      </c>
      <c r="F22" s="60">
        <f>N9/100</f>
        <v>1</v>
      </c>
    </row>
    <row r="23" spans="3:6" ht="15.75" x14ac:dyDescent="0.25">
      <c r="C23" s="25" t="s">
        <v>51</v>
      </c>
      <c r="D23" s="23">
        <v>54</v>
      </c>
      <c r="E23" s="60">
        <f>M10/100</f>
        <v>0.35</v>
      </c>
      <c r="F23" s="60">
        <f>N10/100</f>
        <v>1</v>
      </c>
    </row>
    <row r="24" spans="3:6" ht="15.75" x14ac:dyDescent="0.25">
      <c r="C24" s="25" t="s">
        <v>51</v>
      </c>
      <c r="D24" s="23">
        <v>55</v>
      </c>
      <c r="E24" s="60">
        <f>M11/100</f>
        <v>0.3</v>
      </c>
      <c r="F24" s="60">
        <f>N11/100</f>
        <v>1</v>
      </c>
    </row>
    <row r="25" spans="3:6" ht="15.75" x14ac:dyDescent="0.25">
      <c r="C25" s="25" t="s">
        <v>51</v>
      </c>
      <c r="D25" s="23">
        <v>56</v>
      </c>
      <c r="E25" s="60">
        <f>M12/100</f>
        <v>0.25</v>
      </c>
      <c r="F25" s="60">
        <f>N12/100</f>
        <v>1</v>
      </c>
    </row>
    <row r="26" spans="3:6" ht="15.75" x14ac:dyDescent="0.25">
      <c r="C26" s="25" t="s">
        <v>51</v>
      </c>
      <c r="D26" s="23">
        <v>57</v>
      </c>
      <c r="E26" s="60">
        <f>M13/100</f>
        <v>0.2</v>
      </c>
      <c r="F26" s="60">
        <f>N13/100</f>
        <v>1</v>
      </c>
    </row>
    <row r="27" spans="3:6" ht="15.75" x14ac:dyDescent="0.25">
      <c r="C27" s="25" t="s">
        <v>51</v>
      </c>
      <c r="D27" s="23">
        <v>58</v>
      </c>
      <c r="E27" s="60">
        <f>M$14/100</f>
        <v>0.27500000000000002</v>
      </c>
      <c r="F27" s="60">
        <f>N$14/100</f>
        <v>1</v>
      </c>
    </row>
    <row r="28" spans="3:6" ht="15.75" x14ac:dyDescent="0.25">
      <c r="C28" s="25" t="s">
        <v>51</v>
      </c>
      <c r="D28" s="23">
        <v>59</v>
      </c>
      <c r="E28" s="60">
        <f>M$14/100</f>
        <v>0.27500000000000002</v>
      </c>
      <c r="F28" s="60">
        <f>N$14/100</f>
        <v>1</v>
      </c>
    </row>
    <row r="29" spans="3:6" ht="15.75" x14ac:dyDescent="0.25">
      <c r="C29" s="25" t="s">
        <v>51</v>
      </c>
      <c r="D29" s="23">
        <v>60</v>
      </c>
      <c r="E29" s="60">
        <f>M$14/100</f>
        <v>0.27500000000000002</v>
      </c>
      <c r="F29" s="60">
        <f>N$14/100</f>
        <v>1</v>
      </c>
    </row>
    <row r="30" spans="3:6" ht="15.75" x14ac:dyDescent="0.25">
      <c r="C30" s="25" t="s">
        <v>51</v>
      </c>
      <c r="D30" s="23">
        <v>61</v>
      </c>
      <c r="E30" s="60">
        <f>M$14/100</f>
        <v>0.27500000000000002</v>
      </c>
      <c r="F30" s="60">
        <f>N$14/100</f>
        <v>1</v>
      </c>
    </row>
    <row r="31" spans="3:6" ht="15.75" x14ac:dyDescent="0.25">
      <c r="C31" s="25" t="s">
        <v>51</v>
      </c>
      <c r="D31" s="23">
        <v>62</v>
      </c>
      <c r="E31" s="60">
        <f>M15/100</f>
        <v>1</v>
      </c>
      <c r="F31" s="60">
        <f>N15/100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2021-04-20T11:07:08Z</dcterms:modified>
</cp:coreProperties>
</file>