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88BF3A14-A204-0940-A714-71A6BA9E69D2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18" i="1"/>
  <c r="H19" i="1"/>
  <c r="H20" i="1"/>
  <c r="H21" i="1"/>
  <c r="H18" i="1"/>
</calcChain>
</file>

<file path=xl/sharedStrings.xml><?xml version="1.0" encoding="utf-8"?>
<sst xmlns="http://schemas.openxmlformats.org/spreadsheetml/2006/main" count="108" uniqueCount="83">
  <si>
    <t>params(M)</t>
    <phoneticPr fontId="2" type="noConversion"/>
  </si>
  <si>
    <t>size
(pixels)</t>
    <phoneticPr fontId="2" type="noConversion"/>
  </si>
  <si>
    <t>mAPval
0.5:0.95</t>
    <phoneticPr fontId="2" type="noConversion"/>
  </si>
  <si>
    <t>mAPval
0.5</t>
    <phoneticPr fontId="2" type="noConversion"/>
  </si>
  <si>
    <t>FLOPs
@640 (B)</t>
    <phoneticPr fontId="2" type="noConversion"/>
  </si>
  <si>
    <t>Speed
V100 b32
(ms)</t>
    <phoneticPr fontId="2" type="noConversion"/>
  </si>
  <si>
    <t>Speed
jetson nano
(ms)</t>
    <phoneticPr fontId="2" type="noConversion"/>
  </si>
  <si>
    <t>Model</t>
    <phoneticPr fontId="2" type="noConversion"/>
  </si>
  <si>
    <t>yolov5n</t>
    <phoneticPr fontId="2" type="noConversion"/>
  </si>
  <si>
    <t>yolov5n-ghost-v61</t>
    <phoneticPr fontId="2" type="noConversion"/>
  </si>
  <si>
    <t>yolov5n-ghost</t>
    <phoneticPr fontId="2" type="noConversion"/>
  </si>
  <si>
    <t>yolov5n-shufflenetv2</t>
    <phoneticPr fontId="2" type="noConversion"/>
  </si>
  <si>
    <t>yolov5n-mobilenetv3</t>
    <phoneticPr fontId="2" type="noConversion"/>
  </si>
  <si>
    <t>yolov5n-cbam</t>
    <phoneticPr fontId="2" type="noConversion"/>
  </si>
  <si>
    <t>yolov5n-ca</t>
    <phoneticPr fontId="2" type="noConversion"/>
  </si>
  <si>
    <t xml:space="preserve"> yolov5n-bifpn</t>
    <phoneticPr fontId="2" type="noConversion"/>
  </si>
  <si>
    <t>yolov5n-Ghostconv-BiFPN-CA</t>
    <phoneticPr fontId="2" type="noConversion"/>
  </si>
  <si>
    <t>FLOPs</t>
    <phoneticPr fontId="2" type="noConversion"/>
  </si>
  <si>
    <t>train/exp</t>
    <phoneticPr fontId="2" type="noConversion"/>
  </si>
  <si>
    <t>val/exp</t>
    <phoneticPr fontId="2" type="noConversion"/>
  </si>
  <si>
    <t>detect-inference-1 (ms)</t>
    <phoneticPr fontId="2" type="noConversion"/>
  </si>
  <si>
    <t>1..0</t>
    <phoneticPr fontId="2" type="noConversion"/>
  </si>
  <si>
    <t>yolov5n-transformer</t>
    <phoneticPr fontId="2" type="noConversion"/>
  </si>
  <si>
    <t>YOLOV5s</t>
  </si>
  <si>
    <t>GFLOPs</t>
    <phoneticPr fontId="2" type="noConversion"/>
  </si>
  <si>
    <t>YOLOV5sMobilenetv3</t>
  </si>
  <si>
    <t>YOLOV5sGhost</t>
  </si>
  <si>
    <t>YOLOV5sEfficientLite</t>
  </si>
  <si>
    <t>7.6m</t>
    <phoneticPr fontId="2" type="noConversion"/>
  </si>
  <si>
    <t>model size</t>
    <phoneticPr fontId="2" type="noConversion"/>
  </si>
  <si>
    <t>显卡</t>
    <phoneticPr fontId="2" type="noConversion"/>
  </si>
  <si>
    <t>芯片</t>
    <phoneticPr fontId="2" type="noConversion"/>
  </si>
  <si>
    <t>网口</t>
    <phoneticPr fontId="2" type="noConversion"/>
  </si>
  <si>
    <t>NVIDIA Maxwell 架构，128 个 NVIDIA CUDA 核心</t>
    <phoneticPr fontId="2" type="noConversion"/>
  </si>
  <si>
    <t>内存</t>
    <phoneticPr fontId="2" type="noConversion"/>
  </si>
  <si>
    <t>存储</t>
    <phoneticPr fontId="2" type="noConversion"/>
  </si>
  <si>
    <t>视频编码</t>
    <phoneticPr fontId="2" type="noConversion"/>
  </si>
  <si>
    <t>视频解码</t>
    <phoneticPr fontId="2" type="noConversion"/>
  </si>
  <si>
    <t>摄像头</t>
    <phoneticPr fontId="2" type="noConversion"/>
  </si>
  <si>
    <t>显示器</t>
    <phoneticPr fontId="2" type="noConversion"/>
  </si>
  <si>
    <t>高速接口</t>
    <phoneticPr fontId="2" type="noConversion"/>
  </si>
  <si>
    <t>I/O</t>
    <phoneticPr fontId="2" type="noConversion"/>
  </si>
  <si>
    <t>四核 ARM Cortex-A57处理器</t>
    <phoneticPr fontId="2" type="noConversion"/>
  </si>
  <si>
    <t>4GB 64 位 LPDDR4</t>
    <phoneticPr fontId="2" type="noConversion"/>
  </si>
  <si>
    <t>Micro SD 卡卡槽</t>
    <phoneticPr fontId="2" type="noConversion"/>
  </si>
  <si>
    <t>一路4K@30、或4路1080p@30、或两路1080p@60</t>
    <phoneticPr fontId="2" type="noConversion"/>
  </si>
  <si>
    <t>一路4K@60、或两路4K@30、或8路1080p@30</t>
    <phoneticPr fontId="2" type="noConversion"/>
  </si>
  <si>
    <t>2 x MIPI CSI-2或USB摄像头</t>
    <phoneticPr fontId="2" type="noConversion"/>
  </si>
  <si>
    <t>千兆以太网</t>
    <phoneticPr fontId="2" type="noConversion"/>
  </si>
  <si>
    <t>HDMI 2.0 或 DP1.2</t>
    <phoneticPr fontId="2" type="noConversion"/>
  </si>
  <si>
    <t>1 x PCIe、4x USB 3.0</t>
    <phoneticPr fontId="2" type="noConversion"/>
  </si>
  <si>
    <t>UART、2x SPI、3x I2C、I2S、GPIOs</t>
    <phoneticPr fontId="2" type="noConversion"/>
  </si>
  <si>
    <t>YOLOV5s</t>
    <phoneticPr fontId="2" type="noConversion"/>
  </si>
  <si>
    <t>YOLOV5sShffule</t>
    <phoneticPr fontId="2" type="noConversion"/>
  </si>
  <si>
    <t>YOLOV5sMobilenetv3</t>
    <phoneticPr fontId="2" type="noConversion"/>
  </si>
  <si>
    <t>YOLOV5sGhost</t>
    <phoneticPr fontId="2" type="noConversion"/>
  </si>
  <si>
    <t>YOLOV5sEfficientLite</t>
    <phoneticPr fontId="2" type="noConversion"/>
  </si>
  <si>
    <t>Speed: 0.5ms pre-process, 9.5ms inference, 1.2ms NMS</t>
    <phoneticPr fontId="2" type="noConversion"/>
  </si>
  <si>
    <t>Speed: 0.5ms pre-process, 9.9ms inference, 1.3ms NMS</t>
    <phoneticPr fontId="2" type="noConversion"/>
  </si>
  <si>
    <t>Speed: 0.5ms pre-process, 14.8ms inference, 1.3ms NMS</t>
    <phoneticPr fontId="2" type="noConversion"/>
  </si>
  <si>
    <t>Speed: 0.6ms pre-process, 14.2ms inference, 1.2ms NMS</t>
    <phoneticPr fontId="2" type="noConversion"/>
  </si>
  <si>
    <t>Speed: 0.5ms pre-process, 13.1ms inference, 1.3ms NMS</t>
    <phoneticPr fontId="2" type="noConversion"/>
  </si>
  <si>
    <t>NetworkSlimming-pruned</t>
    <phoneticPr fontId="2" type="noConversion"/>
  </si>
  <si>
    <t>鹰眼helmet-pruned</t>
    <phoneticPr fontId="2" type="noConversion"/>
  </si>
  <si>
    <t>Speed: 0.5ms pre-process, 10.3ms inference, 1.3ms NMS</t>
    <phoneticPr fontId="2" type="noConversion"/>
  </si>
  <si>
    <t>Speed: 0.6ms pre-process, 10.1ms inference, 1.2ms NMS</t>
    <phoneticPr fontId="2" type="noConversion"/>
  </si>
  <si>
    <t>jetson nano tensorrt</t>
    <phoneticPr fontId="2" type="noConversion"/>
  </si>
  <si>
    <t>jetson nano</t>
    <phoneticPr fontId="2" type="noConversion"/>
  </si>
  <si>
    <t>v100未加速</t>
    <phoneticPr fontId="2" type="noConversion"/>
  </si>
  <si>
    <t>Speed: 234.6ms all; 32.6ms pre-process, 106.1ms inference, 95.9ms NMS</t>
    <phoneticPr fontId="2" type="noConversion"/>
  </si>
  <si>
    <t>Speed: 99.2ms all; 11.6ms pre-process, 45.0ms inference, 42.7ms NMS</t>
    <phoneticPr fontId="2" type="noConversion"/>
  </si>
  <si>
    <t>Speed: 314.8ms all; 36.3ms pre-process, 191.9ms inference, 86.6ms NMS</t>
    <phoneticPr fontId="2" type="noConversion"/>
  </si>
  <si>
    <t>Speed: 344.9ms all; 16.7ms pre-process, 181.1ms inference, 147.1ms NMS</t>
    <phoneticPr fontId="2" type="noConversion"/>
  </si>
  <si>
    <t>Speed: 225.7ms all; 37.2ms pre-process, 133.4ms inference, 55.1ms NMS</t>
    <phoneticPr fontId="2" type="noConversion"/>
  </si>
  <si>
    <t>Speed: 96.6ms all; 17.2ms pre-process, 55.7ms inference, 23.7ms NMS</t>
    <phoneticPr fontId="2" type="noConversion"/>
  </si>
  <si>
    <t>Speed: 91.2ms all; 18.4ms pre-process, 40.7ms inference, 32.1ms NMS</t>
    <phoneticPr fontId="2" type="noConversion"/>
  </si>
  <si>
    <t>Speed: 15.2ms pre-process, 129.5ms inference, 66.3ms NMS</t>
    <phoneticPr fontId="2" type="noConversion"/>
  </si>
  <si>
    <t>Speed: 8.1ms pre-process, 136.0ms inference, 81.6ms NMS</t>
    <phoneticPr fontId="2" type="noConversion"/>
  </si>
  <si>
    <t>Speed: 8.2ms pre-process, 129.1ms inference, 33.0ms NMS</t>
    <phoneticPr fontId="2" type="noConversion"/>
  </si>
  <si>
    <t>Speed: 23.2ms pre-process, 199.9ms inference, 28.8ms NMS</t>
    <phoneticPr fontId="2" type="noConversion"/>
  </si>
  <si>
    <t>Speed: 7.7ms pre-process, 114.4ms inference, 31.5ms NMS</t>
    <phoneticPr fontId="2" type="noConversion"/>
  </si>
  <si>
    <t>Speed: 7.3ms pre-process, 85.7ms inference, 30.9ms NMS</t>
    <phoneticPr fontId="2" type="noConversion"/>
  </si>
  <si>
    <t>Speed: 17.2ms pre-process, 173.3ms inference, 65.3ms NMS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</si>
</sst>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>
    <font>
      <sz val="11"/>
      <color theme="1"/>
      <name val="等线"/>
      <family val="2"/>
      <scheme val="minor"/>
    </font>
    <font>
      <b/>
      <sz val="16"/>
      <color rgb="FF333333"/>
      <name val="Helvetica Neue"/>
      <family val="2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i/>
      <sz val="14"/>
      <color theme="1"/>
      <name val="等线"/>
      <family val="4"/>
      <charset val="134"/>
      <scheme val="minor"/>
    </font>
    <font>
      <sz val="1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C1" zoomScale="90" zoomScaleNormal="90" workbookViewId="0">
      <selection activeCell="C14" sqref="C14"/>
    </sheetView>
  </sheetViews>
  <sheetFormatPr baseColWidth="10" defaultColWidth="16.83203125" defaultRowHeight="31" customHeight="1"/>
  <cols>
    <col min="1" max="1" width="67.1640625" customWidth="1"/>
    <col min="2" max="2" width="94.83203125" customWidth="1"/>
    <col min="3" max="3" width="84.33203125" customWidth="1"/>
    <col min="4" max="4" width="33" customWidth="1"/>
  </cols>
  <sheetData>
    <row r="1" spans="1:16" ht="31" customHeight="1">
      <c r="C1" s="11" t="s">
        <v>18</v>
      </c>
      <c r="D1" s="9" t="s">
        <v>7</v>
      </c>
      <c r="E1" s="9" t="s">
        <v>1</v>
      </c>
      <c r="F1" s="9" t="s">
        <v>2</v>
      </c>
      <c r="G1" s="9" t="s">
        <v>3</v>
      </c>
      <c r="H1" s="6"/>
      <c r="I1" s="11" t="s">
        <v>17</v>
      </c>
      <c r="J1" s="11" t="s">
        <v>0</v>
      </c>
      <c r="K1" s="5"/>
      <c r="L1" s="9" t="s">
        <v>4</v>
      </c>
      <c r="M1" s="11" t="s">
        <v>19</v>
      </c>
      <c r="N1" s="9" t="s">
        <v>5</v>
      </c>
      <c r="O1" s="9" t="s">
        <v>20</v>
      </c>
      <c r="P1" s="9" t="s">
        <v>6</v>
      </c>
    </row>
    <row r="2" spans="1:16" ht="31" customHeight="1">
      <c r="C2" s="11"/>
      <c r="D2" s="9"/>
      <c r="E2" s="11"/>
      <c r="F2" s="11"/>
      <c r="G2" s="11"/>
      <c r="H2" s="5"/>
      <c r="I2" s="11"/>
      <c r="J2" s="11"/>
      <c r="K2" s="5"/>
      <c r="L2" s="11"/>
      <c r="M2" s="11"/>
      <c r="N2" s="11"/>
      <c r="O2" s="9"/>
      <c r="P2" s="11"/>
    </row>
    <row r="3" spans="1:16" ht="31" customHeight="1">
      <c r="C3" s="3">
        <v>25</v>
      </c>
      <c r="D3" s="1" t="s">
        <v>8</v>
      </c>
      <c r="E3" s="1">
        <v>640</v>
      </c>
      <c r="F3" s="1">
        <v>0.60699999999999998</v>
      </c>
      <c r="G3" s="1">
        <v>0.93700000000000006</v>
      </c>
      <c r="H3" s="1"/>
      <c r="I3" s="1">
        <v>3.9</v>
      </c>
      <c r="J3" s="1">
        <v>1.76</v>
      </c>
      <c r="K3" s="1"/>
      <c r="L3" s="1">
        <v>4.5</v>
      </c>
      <c r="M3" s="3">
        <v>1</v>
      </c>
      <c r="N3" s="1">
        <v>1.4</v>
      </c>
      <c r="O3" s="1">
        <v>9.4</v>
      </c>
      <c r="P3" s="1"/>
    </row>
    <row r="4" spans="1:16" ht="31" customHeight="1">
      <c r="C4" s="3">
        <v>17</v>
      </c>
      <c r="D4" s="1" t="s">
        <v>11</v>
      </c>
      <c r="E4" s="1">
        <v>640</v>
      </c>
      <c r="F4" s="1">
        <v>0.51300000000000001</v>
      </c>
      <c r="G4" s="1">
        <v>0.86499999999999999</v>
      </c>
      <c r="H4" s="1"/>
      <c r="I4" s="1">
        <v>0.5</v>
      </c>
      <c r="J4" s="1">
        <v>0.22</v>
      </c>
      <c r="K4" s="1"/>
      <c r="L4" s="1">
        <v>0.5</v>
      </c>
      <c r="M4" s="3">
        <v>2</v>
      </c>
      <c r="N4" s="1">
        <v>0.5</v>
      </c>
      <c r="O4" s="1">
        <v>10.6</v>
      </c>
    </row>
    <row r="5" spans="1:16" ht="31" customHeight="1">
      <c r="C5" s="3">
        <v>18</v>
      </c>
      <c r="D5" s="1" t="s">
        <v>12</v>
      </c>
      <c r="E5" s="1">
        <v>640</v>
      </c>
      <c r="F5" s="1">
        <v>0.56399999999999995</v>
      </c>
      <c r="G5" s="1">
        <v>0.91</v>
      </c>
      <c r="H5" s="1"/>
      <c r="I5" s="1">
        <v>1.2</v>
      </c>
      <c r="J5" s="1">
        <v>0.79</v>
      </c>
      <c r="K5" s="1"/>
      <c r="L5" s="1">
        <v>1.2</v>
      </c>
      <c r="M5" s="3">
        <v>3</v>
      </c>
      <c r="N5" s="1">
        <v>1.1000000000000001</v>
      </c>
      <c r="O5" s="1">
        <v>14.5</v>
      </c>
    </row>
    <row r="6" spans="1:16" ht="31" customHeight="1">
      <c r="C6" s="3">
        <v>19</v>
      </c>
      <c r="D6" s="1" t="s">
        <v>10</v>
      </c>
      <c r="E6" s="1">
        <v>640</v>
      </c>
      <c r="F6" s="1">
        <v>0.59899999999999998</v>
      </c>
      <c r="G6" s="1">
        <v>0.93400000000000005</v>
      </c>
      <c r="H6" s="1"/>
      <c r="I6" s="1">
        <v>2.2999999999999998</v>
      </c>
      <c r="J6" s="1">
        <v>0.94</v>
      </c>
      <c r="K6" s="1"/>
      <c r="L6" s="1">
        <v>2.2999999999999998</v>
      </c>
      <c r="M6" s="3">
        <v>4</v>
      </c>
      <c r="N6" s="1" t="s">
        <v>21</v>
      </c>
      <c r="O6" s="1">
        <v>13.4</v>
      </c>
    </row>
    <row r="7" spans="1:16" ht="31" customHeight="1">
      <c r="C7" s="3">
        <v>20</v>
      </c>
      <c r="D7" s="1" t="s">
        <v>9</v>
      </c>
      <c r="E7" s="1">
        <v>640</v>
      </c>
      <c r="F7" s="1">
        <v>0.59199999999999997</v>
      </c>
      <c r="G7" s="1">
        <v>0.93300000000000005</v>
      </c>
      <c r="H7" s="1"/>
      <c r="I7" s="1">
        <v>2.2999999999999998</v>
      </c>
      <c r="J7" s="1">
        <v>0.94</v>
      </c>
      <c r="K7" s="1"/>
      <c r="L7" s="1">
        <v>2.2999999999999998</v>
      </c>
      <c r="M7" s="3">
        <v>5</v>
      </c>
      <c r="N7" s="1">
        <v>1.4</v>
      </c>
      <c r="O7" s="1">
        <v>13.9</v>
      </c>
    </row>
    <row r="8" spans="1:16" ht="31" customHeight="1">
      <c r="C8" s="3">
        <v>21</v>
      </c>
      <c r="D8" s="1" t="s">
        <v>13</v>
      </c>
      <c r="E8" s="1">
        <v>640</v>
      </c>
      <c r="F8" s="1">
        <v>0.61</v>
      </c>
      <c r="G8" s="1">
        <v>0.93899999999999995</v>
      </c>
      <c r="H8" s="1"/>
      <c r="I8" s="1">
        <v>3.8</v>
      </c>
      <c r="J8" s="1">
        <v>1.69</v>
      </c>
      <c r="K8" s="1"/>
      <c r="L8" s="1">
        <v>4.0999999999999996</v>
      </c>
      <c r="M8" s="3">
        <v>6</v>
      </c>
      <c r="N8" s="1">
        <v>1.9</v>
      </c>
      <c r="O8" s="1">
        <v>15.3</v>
      </c>
    </row>
    <row r="9" spans="1:16" ht="31" customHeight="1">
      <c r="C9" s="3">
        <v>22</v>
      </c>
      <c r="D9" s="1" t="s">
        <v>14</v>
      </c>
      <c r="E9" s="1">
        <v>640</v>
      </c>
      <c r="F9" s="1">
        <v>0.61799999999999999</v>
      </c>
      <c r="G9" s="1">
        <v>0.94599999999999995</v>
      </c>
      <c r="H9" s="1"/>
      <c r="I9" s="2">
        <v>4.2</v>
      </c>
      <c r="J9" s="1">
        <v>1.77</v>
      </c>
      <c r="K9" s="1"/>
      <c r="L9" s="2"/>
      <c r="M9" s="3">
        <v>7</v>
      </c>
      <c r="N9" s="1">
        <v>1.6</v>
      </c>
      <c r="O9" s="1">
        <v>10.9</v>
      </c>
    </row>
    <row r="10" spans="1:16" ht="31" customHeight="1">
      <c r="C10" s="3">
        <v>23</v>
      </c>
      <c r="D10" s="1" t="s">
        <v>15</v>
      </c>
      <c r="E10" s="1">
        <v>640</v>
      </c>
      <c r="F10" s="1">
        <v>0.61199999999999999</v>
      </c>
      <c r="G10" s="1">
        <v>0.93899999999999995</v>
      </c>
      <c r="H10" s="1"/>
      <c r="I10" s="2">
        <v>4.2</v>
      </c>
      <c r="J10" s="1">
        <v>1.78</v>
      </c>
      <c r="K10" s="1"/>
      <c r="L10" s="2">
        <v>4.2</v>
      </c>
      <c r="M10" s="3">
        <v>8</v>
      </c>
      <c r="N10" s="1">
        <v>1.4</v>
      </c>
      <c r="O10" s="1">
        <v>0.9</v>
      </c>
    </row>
    <row r="11" spans="1:16" ht="31" customHeight="1">
      <c r="C11" s="3">
        <v>24</v>
      </c>
      <c r="D11" s="1" t="s">
        <v>16</v>
      </c>
      <c r="E11" s="1">
        <v>640</v>
      </c>
      <c r="F11" s="1">
        <v>0.60599999999999998</v>
      </c>
      <c r="G11" s="1">
        <v>0.94</v>
      </c>
      <c r="H11" s="1"/>
      <c r="I11" s="1">
        <v>3.7</v>
      </c>
      <c r="J11" s="1">
        <v>1.49</v>
      </c>
      <c r="K11" s="1"/>
      <c r="L11" s="1"/>
      <c r="M11" s="3">
        <v>9</v>
      </c>
      <c r="N11" s="1">
        <v>1.5</v>
      </c>
      <c r="O11" s="1">
        <v>10.199999999999999</v>
      </c>
    </row>
    <row r="12" spans="1:16" ht="31" customHeight="1">
      <c r="C12" s="3">
        <v>26</v>
      </c>
      <c r="D12" s="1" t="s">
        <v>22</v>
      </c>
      <c r="E12" s="1">
        <v>640</v>
      </c>
      <c r="F12" s="1">
        <v>0.61499999999999999</v>
      </c>
      <c r="G12" s="1">
        <v>0.94299999999999995</v>
      </c>
      <c r="H12" s="1"/>
      <c r="I12" s="1">
        <v>4.0999999999999996</v>
      </c>
      <c r="J12" s="1">
        <v>1.76</v>
      </c>
      <c r="K12" s="1"/>
      <c r="L12" s="1">
        <v>4.0999999999999996</v>
      </c>
      <c r="M12" s="3"/>
      <c r="N12" s="1"/>
      <c r="O12" s="1"/>
    </row>
    <row r="13" spans="1:16" ht="31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ht="59" customHeight="1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ht="59" customHeight="1">
      <c r="A15" s="9" t="s">
        <v>67</v>
      </c>
      <c r="B15" s="9" t="s">
        <v>66</v>
      </c>
      <c r="C15" s="9" t="s">
        <v>68</v>
      </c>
      <c r="D15" s="9" t="s">
        <v>7</v>
      </c>
      <c r="E15" s="9" t="s">
        <v>1</v>
      </c>
      <c r="F15" s="9" t="s">
        <v>2</v>
      </c>
      <c r="G15" s="9" t="s">
        <v>3</v>
      </c>
      <c r="H15" s="6"/>
      <c r="I15" s="11" t="s">
        <v>24</v>
      </c>
      <c r="J15" s="11" t="s">
        <v>0</v>
      </c>
      <c r="K15" s="5"/>
      <c r="L15" s="11" t="s">
        <v>29</v>
      </c>
    </row>
    <row r="16" spans="1:16" ht="28" customHeight="1">
      <c r="A16" s="9"/>
      <c r="B16" s="9"/>
      <c r="C16" s="9"/>
      <c r="D16" s="9"/>
      <c r="E16" s="11"/>
      <c r="F16" s="11"/>
      <c r="G16" s="11"/>
      <c r="H16" s="5"/>
      <c r="I16" s="11"/>
      <c r="J16" s="11"/>
      <c r="K16" s="5"/>
      <c r="L16" s="11"/>
    </row>
    <row r="17" spans="1:12" ht="31" customHeight="1">
      <c r="A17" s="8" t="s">
        <v>82</v>
      </c>
      <c r="B17" s="8" t="s">
        <v>69</v>
      </c>
      <c r="C17" s="1" t="s">
        <v>57</v>
      </c>
      <c r="D17" s="1" t="s">
        <v>52</v>
      </c>
      <c r="E17" s="1">
        <v>640</v>
      </c>
      <c r="F17" s="1">
        <v>0.61</v>
      </c>
      <c r="G17" s="1">
        <v>0.92</v>
      </c>
      <c r="H17" s="1"/>
      <c r="I17" s="1">
        <v>15.9</v>
      </c>
      <c r="J17" s="1">
        <v>7</v>
      </c>
      <c r="K17" s="1"/>
      <c r="L17" s="1">
        <v>14.4</v>
      </c>
    </row>
    <row r="18" spans="1:12" s="4" customFormat="1" ht="31" customHeight="1">
      <c r="A18" s="8" t="s">
        <v>81</v>
      </c>
      <c r="B18" s="8" t="s">
        <v>70</v>
      </c>
      <c r="C18" s="1" t="s">
        <v>58</v>
      </c>
      <c r="D18" s="1" t="s">
        <v>53</v>
      </c>
      <c r="E18" s="1">
        <v>640</v>
      </c>
      <c r="F18" s="1">
        <v>0.54</v>
      </c>
      <c r="G18" s="1">
        <v>0.88</v>
      </c>
      <c r="H18" s="1">
        <f>0.92-G18</f>
        <v>4.0000000000000036E-2</v>
      </c>
      <c r="I18" s="1">
        <v>5.8</v>
      </c>
      <c r="J18" s="1">
        <v>3.2</v>
      </c>
      <c r="K18" s="1">
        <f>7-J18</f>
        <v>3.8</v>
      </c>
      <c r="L18" s="1">
        <v>6.7</v>
      </c>
    </row>
    <row r="19" spans="1:12" ht="31" customHeight="1">
      <c r="A19" s="8" t="s">
        <v>80</v>
      </c>
      <c r="B19" s="8" t="s">
        <v>71</v>
      </c>
      <c r="C19" s="1" t="s">
        <v>59</v>
      </c>
      <c r="D19" s="1" t="s">
        <v>54</v>
      </c>
      <c r="E19" s="1">
        <v>640</v>
      </c>
      <c r="F19" s="1">
        <v>0.55000000000000004</v>
      </c>
      <c r="G19" s="1">
        <v>0.88</v>
      </c>
      <c r="H19" s="1">
        <f t="shared" ref="H19:H21" si="0">0.92-G19</f>
        <v>4.0000000000000036E-2</v>
      </c>
      <c r="I19" s="1">
        <v>6.1</v>
      </c>
      <c r="J19" s="1">
        <v>3.5</v>
      </c>
      <c r="K19" s="1">
        <f t="shared" ref="K19:K21" si="1">7-J19</f>
        <v>3.5</v>
      </c>
      <c r="L19" s="1">
        <v>7.4</v>
      </c>
    </row>
    <row r="20" spans="1:12" ht="31" customHeight="1">
      <c r="A20" s="8" t="s">
        <v>79</v>
      </c>
      <c r="B20" s="8" t="s">
        <v>72</v>
      </c>
      <c r="C20" s="1" t="s">
        <v>60</v>
      </c>
      <c r="D20" s="1" t="s">
        <v>55</v>
      </c>
      <c r="E20" s="1">
        <v>640</v>
      </c>
      <c r="F20" s="1">
        <v>0.56999999999999995</v>
      </c>
      <c r="G20" s="1">
        <v>0.9</v>
      </c>
      <c r="H20" s="1">
        <f t="shared" si="0"/>
        <v>2.0000000000000018E-2</v>
      </c>
      <c r="I20" s="1">
        <v>7.9</v>
      </c>
      <c r="J20" s="1">
        <v>5.3</v>
      </c>
      <c r="K20" s="1">
        <f t="shared" si="1"/>
        <v>1.7000000000000002</v>
      </c>
      <c r="L20" s="1">
        <v>11.1</v>
      </c>
    </row>
    <row r="21" spans="1:12" ht="31" customHeight="1">
      <c r="A21" s="8" t="s">
        <v>78</v>
      </c>
      <c r="B21" s="8" t="s">
        <v>73</v>
      </c>
      <c r="C21" s="1" t="s">
        <v>61</v>
      </c>
      <c r="D21" s="1" t="s">
        <v>56</v>
      </c>
      <c r="E21" s="1">
        <v>640</v>
      </c>
      <c r="F21" s="1">
        <v>0.57999999999999996</v>
      </c>
      <c r="G21" s="1">
        <v>0.91</v>
      </c>
      <c r="H21" s="1">
        <f t="shared" si="0"/>
        <v>1.0000000000000009E-2</v>
      </c>
      <c r="I21" s="1">
        <v>7.2</v>
      </c>
      <c r="J21" s="1">
        <v>3.8</v>
      </c>
      <c r="K21" s="1">
        <f t="shared" si="1"/>
        <v>3.2</v>
      </c>
      <c r="L21" s="1">
        <v>7.9</v>
      </c>
    </row>
    <row r="22" spans="1:12" ht="31" customHeight="1">
      <c r="A22" s="8" t="s">
        <v>77</v>
      </c>
      <c r="B22" s="8" t="s">
        <v>74</v>
      </c>
      <c r="C22" s="1" t="s">
        <v>64</v>
      </c>
      <c r="D22" s="1" t="s">
        <v>63</v>
      </c>
      <c r="E22" s="1"/>
      <c r="F22" s="1"/>
      <c r="G22" s="1"/>
      <c r="H22" s="1"/>
      <c r="I22" s="1"/>
      <c r="J22" s="1"/>
      <c r="K22" s="1"/>
      <c r="L22" s="1"/>
    </row>
    <row r="23" spans="1:12" ht="31" customHeight="1">
      <c r="A23" s="8" t="s">
        <v>76</v>
      </c>
      <c r="B23" s="8" t="s">
        <v>75</v>
      </c>
      <c r="C23" s="1" t="s">
        <v>65</v>
      </c>
      <c r="D23" s="1" t="s">
        <v>62</v>
      </c>
      <c r="E23" s="1"/>
      <c r="F23" s="1"/>
      <c r="G23" s="1"/>
      <c r="H23" s="1"/>
      <c r="I23" s="1"/>
      <c r="J23" s="1"/>
      <c r="K23" s="1"/>
      <c r="L23" s="1"/>
    </row>
    <row r="24" spans="1:12" ht="31" customHeight="1">
      <c r="B24" s="1"/>
      <c r="C24" s="1"/>
      <c r="L24" s="1"/>
    </row>
    <row r="25" spans="1:12" ht="31" customHeight="1">
      <c r="L25" s="1"/>
    </row>
    <row r="26" spans="1:12" ht="31" customHeight="1">
      <c r="D26" s="9" t="s">
        <v>7</v>
      </c>
      <c r="E26" s="9" t="s">
        <v>1</v>
      </c>
      <c r="F26" s="9" t="s">
        <v>2</v>
      </c>
      <c r="G26" s="9" t="s">
        <v>3</v>
      </c>
      <c r="H26" s="6"/>
      <c r="I26" s="11" t="s">
        <v>24</v>
      </c>
      <c r="J26" s="11" t="s">
        <v>0</v>
      </c>
      <c r="K26" s="5"/>
      <c r="L26" s="1"/>
    </row>
    <row r="27" spans="1:12" ht="31" customHeight="1">
      <c r="D27" s="9"/>
      <c r="E27" s="11"/>
      <c r="F27" s="11"/>
      <c r="G27" s="11"/>
      <c r="H27" s="5"/>
      <c r="I27" s="11"/>
      <c r="J27" s="11"/>
      <c r="K27" s="5"/>
      <c r="L27" s="1"/>
    </row>
    <row r="28" spans="1:12" ht="31" customHeight="1">
      <c r="D28" s="1" t="s">
        <v>23</v>
      </c>
      <c r="E28" s="1">
        <v>640</v>
      </c>
      <c r="F28" s="1">
        <v>0.61</v>
      </c>
      <c r="G28" s="1">
        <v>0.92</v>
      </c>
      <c r="H28" s="1"/>
      <c r="I28" s="1">
        <v>15.9</v>
      </c>
      <c r="J28" s="1">
        <v>7</v>
      </c>
      <c r="K28" s="1"/>
      <c r="L28" s="1"/>
    </row>
    <row r="29" spans="1:12" ht="31" customHeight="1">
      <c r="D29" s="1" t="s">
        <v>25</v>
      </c>
      <c r="E29" s="1">
        <v>640</v>
      </c>
      <c r="F29" s="1">
        <v>0.55000000000000004</v>
      </c>
      <c r="G29" s="1">
        <v>0.88</v>
      </c>
      <c r="H29" s="1"/>
      <c r="I29" s="1">
        <v>6.1</v>
      </c>
      <c r="J29" s="1">
        <v>3.5</v>
      </c>
      <c r="K29" s="1"/>
      <c r="L29" s="1" t="s">
        <v>28</v>
      </c>
    </row>
    <row r="30" spans="1:12" ht="31" customHeight="1">
      <c r="L30" s="1"/>
    </row>
    <row r="31" spans="1:12" ht="31" customHeight="1">
      <c r="D31" s="9" t="s">
        <v>7</v>
      </c>
      <c r="E31" s="9" t="s">
        <v>1</v>
      </c>
      <c r="F31" s="9" t="s">
        <v>2</v>
      </c>
      <c r="G31" s="9" t="s">
        <v>3</v>
      </c>
      <c r="H31" s="6"/>
      <c r="I31" s="11" t="s">
        <v>24</v>
      </c>
      <c r="J31" s="11" t="s">
        <v>0</v>
      </c>
      <c r="K31" s="5"/>
      <c r="L31" s="1"/>
    </row>
    <row r="32" spans="1:12" ht="31" customHeight="1">
      <c r="D32" s="9"/>
      <c r="E32" s="11"/>
      <c r="F32" s="11"/>
      <c r="G32" s="11"/>
      <c r="H32" s="5"/>
      <c r="I32" s="11"/>
      <c r="J32" s="11"/>
      <c r="K32" s="5"/>
      <c r="L32" s="1"/>
    </row>
    <row r="33" spans="4:12" ht="31" customHeight="1">
      <c r="D33" s="1" t="s">
        <v>23</v>
      </c>
      <c r="E33" s="1">
        <v>640</v>
      </c>
      <c r="F33" s="1">
        <v>0.61</v>
      </c>
      <c r="G33" s="1">
        <v>0.92</v>
      </c>
      <c r="H33" s="1"/>
      <c r="I33" s="1">
        <v>15.9</v>
      </c>
      <c r="J33" s="1">
        <v>7</v>
      </c>
      <c r="K33" s="1"/>
      <c r="L33" s="1"/>
    </row>
    <row r="34" spans="4:12" ht="31" customHeight="1">
      <c r="D34" s="1" t="s">
        <v>26</v>
      </c>
      <c r="E34" s="1">
        <v>640</v>
      </c>
      <c r="F34" s="1">
        <v>0.56999999999999995</v>
      </c>
      <c r="G34" s="1">
        <v>0.9</v>
      </c>
      <c r="H34" s="1"/>
      <c r="I34" s="1">
        <v>7.9</v>
      </c>
      <c r="J34" s="1">
        <v>5.3</v>
      </c>
      <c r="K34" s="1"/>
      <c r="L34" s="1"/>
    </row>
    <row r="35" spans="4:12" ht="31" customHeight="1">
      <c r="L35" s="1"/>
    </row>
    <row r="36" spans="4:12" ht="31" customHeight="1">
      <c r="D36" s="9" t="s">
        <v>7</v>
      </c>
      <c r="E36" s="9" t="s">
        <v>1</v>
      </c>
      <c r="F36" s="9" t="s">
        <v>2</v>
      </c>
      <c r="G36" s="9" t="s">
        <v>3</v>
      </c>
      <c r="H36" s="6"/>
      <c r="I36" s="11" t="s">
        <v>24</v>
      </c>
      <c r="J36" s="11" t="s">
        <v>0</v>
      </c>
      <c r="K36" s="5"/>
      <c r="L36" s="1"/>
    </row>
    <row r="37" spans="4:12" ht="31" customHeight="1">
      <c r="D37" s="9"/>
      <c r="E37" s="11"/>
      <c r="F37" s="11"/>
      <c r="G37" s="11"/>
      <c r="H37" s="5"/>
      <c r="I37" s="11"/>
      <c r="J37" s="11"/>
      <c r="K37" s="5"/>
      <c r="L37" s="1"/>
    </row>
    <row r="38" spans="4:12" ht="31" customHeight="1">
      <c r="D38" s="1" t="s">
        <v>23</v>
      </c>
      <c r="E38" s="1">
        <v>640</v>
      </c>
      <c r="F38" s="1">
        <v>0.61</v>
      </c>
      <c r="G38" s="1">
        <v>0.92</v>
      </c>
      <c r="H38" s="1"/>
      <c r="I38" s="1">
        <v>15.9</v>
      </c>
      <c r="J38" s="1">
        <v>7</v>
      </c>
      <c r="K38" s="1"/>
      <c r="L38" s="1"/>
    </row>
    <row r="39" spans="4:12" ht="31" customHeight="1">
      <c r="D39" s="1" t="s">
        <v>27</v>
      </c>
      <c r="E39" s="1">
        <v>640</v>
      </c>
      <c r="F39" s="1">
        <v>0.57999999999999996</v>
      </c>
      <c r="G39" s="1">
        <v>0.91</v>
      </c>
      <c r="H39" s="1"/>
      <c r="I39" s="1">
        <v>7.2</v>
      </c>
      <c r="J39" s="1">
        <v>3.8</v>
      </c>
      <c r="K39" s="1"/>
      <c r="L39" s="1"/>
    </row>
    <row r="41" spans="4:12" ht="31" customHeight="1">
      <c r="D41" s="9"/>
      <c r="E41" s="9"/>
      <c r="F41" s="9"/>
      <c r="G41" s="9"/>
      <c r="H41" s="6"/>
      <c r="I41" s="11"/>
      <c r="J41" s="11"/>
      <c r="K41" s="5"/>
    </row>
    <row r="42" spans="4:12" ht="31" customHeight="1">
      <c r="D42" s="9"/>
      <c r="E42" s="11"/>
      <c r="F42" s="11"/>
      <c r="G42" s="11"/>
      <c r="H42" s="5"/>
      <c r="I42" s="11"/>
      <c r="J42" s="11"/>
      <c r="K42" s="5"/>
    </row>
    <row r="43" spans="4:12" ht="31" customHeight="1">
      <c r="D43" s="1"/>
      <c r="E43" s="7" t="s">
        <v>30</v>
      </c>
      <c r="F43" s="10" t="s">
        <v>33</v>
      </c>
      <c r="G43" s="10"/>
      <c r="H43" s="10"/>
      <c r="I43" s="10"/>
      <c r="J43" s="10"/>
      <c r="K43" s="1"/>
    </row>
    <row r="44" spans="4:12" ht="31" customHeight="1">
      <c r="E44" s="7" t="s">
        <v>31</v>
      </c>
      <c r="F44" s="10" t="s">
        <v>42</v>
      </c>
      <c r="G44" s="10"/>
      <c r="H44" s="10"/>
      <c r="I44" s="10"/>
      <c r="J44" s="10"/>
    </row>
    <row r="45" spans="4:12" ht="31" customHeight="1">
      <c r="E45" s="7" t="s">
        <v>34</v>
      </c>
      <c r="F45" s="10" t="s">
        <v>43</v>
      </c>
      <c r="G45" s="10"/>
      <c r="H45" s="10"/>
      <c r="I45" s="10"/>
      <c r="J45" s="10"/>
    </row>
    <row r="46" spans="4:12" ht="31" customHeight="1">
      <c r="E46" s="7" t="s">
        <v>35</v>
      </c>
      <c r="F46" s="10" t="s">
        <v>44</v>
      </c>
      <c r="G46" s="10"/>
      <c r="H46" s="10"/>
      <c r="I46" s="10"/>
      <c r="J46" s="10"/>
    </row>
    <row r="47" spans="4:12" ht="31" customHeight="1">
      <c r="E47" s="7" t="s">
        <v>36</v>
      </c>
      <c r="F47" s="10" t="s">
        <v>45</v>
      </c>
      <c r="G47" s="10"/>
      <c r="H47" s="10"/>
      <c r="I47" s="10"/>
      <c r="J47" s="10"/>
    </row>
    <row r="48" spans="4:12" ht="31" customHeight="1">
      <c r="E48" s="7" t="s">
        <v>37</v>
      </c>
      <c r="F48" s="10" t="s">
        <v>46</v>
      </c>
      <c r="G48" s="10"/>
      <c r="H48" s="10"/>
      <c r="I48" s="10"/>
      <c r="J48" s="10"/>
    </row>
    <row r="49" spans="5:10" ht="31" customHeight="1">
      <c r="E49" s="7" t="s">
        <v>38</v>
      </c>
      <c r="F49" s="10" t="s">
        <v>47</v>
      </c>
      <c r="G49" s="10"/>
      <c r="H49" s="10"/>
      <c r="I49" s="10"/>
      <c r="J49" s="10"/>
    </row>
    <row r="50" spans="5:10" ht="31" customHeight="1">
      <c r="E50" s="7" t="s">
        <v>32</v>
      </c>
      <c r="F50" s="10" t="s">
        <v>48</v>
      </c>
      <c r="G50" s="10"/>
      <c r="H50" s="10"/>
      <c r="I50" s="10"/>
      <c r="J50" s="10"/>
    </row>
    <row r="51" spans="5:10" ht="31" customHeight="1">
      <c r="E51" s="7" t="s">
        <v>39</v>
      </c>
      <c r="F51" s="10" t="s">
        <v>49</v>
      </c>
      <c r="G51" s="10"/>
      <c r="H51" s="10"/>
      <c r="I51" s="10"/>
      <c r="J51" s="10"/>
    </row>
    <row r="52" spans="5:10" ht="31" customHeight="1">
      <c r="E52" s="7" t="s">
        <v>40</v>
      </c>
      <c r="F52" s="10" t="s">
        <v>50</v>
      </c>
      <c r="G52" s="10"/>
      <c r="H52" s="10"/>
      <c r="I52" s="10"/>
      <c r="J52" s="10"/>
    </row>
    <row r="53" spans="5:10" ht="31" customHeight="1">
      <c r="E53" s="7" t="s">
        <v>41</v>
      </c>
      <c r="F53" s="10" t="s">
        <v>51</v>
      </c>
      <c r="G53" s="10"/>
      <c r="H53" s="10"/>
      <c r="I53" s="10"/>
      <c r="J53" s="10"/>
    </row>
    <row r="54" spans="5:10" ht="31" customHeight="1">
      <c r="E54" s="1"/>
      <c r="F54" s="1"/>
      <c r="G54" s="1"/>
      <c r="H54" s="1"/>
      <c r="I54" s="1"/>
    </row>
    <row r="55" spans="5:10" ht="31" customHeight="1">
      <c r="E55" s="1"/>
      <c r="F55" s="1"/>
      <c r="G55" s="1"/>
      <c r="H55" s="1"/>
      <c r="I55" s="1"/>
    </row>
    <row r="56" spans="5:10" ht="31" customHeight="1">
      <c r="E56" s="1"/>
      <c r="F56" s="1"/>
      <c r="G56" s="1"/>
      <c r="H56" s="1"/>
      <c r="I56" s="1"/>
    </row>
  </sheetData>
  <mergeCells count="57">
    <mergeCell ref="D31:D32"/>
    <mergeCell ref="E31:E32"/>
    <mergeCell ref="D36:D37"/>
    <mergeCell ref="E36:E37"/>
    <mergeCell ref="F36:F37"/>
    <mergeCell ref="I36:I37"/>
    <mergeCell ref="E41:E42"/>
    <mergeCell ref="F41:F42"/>
    <mergeCell ref="G41:G42"/>
    <mergeCell ref="I41:I42"/>
    <mergeCell ref="D1:D2"/>
    <mergeCell ref="C1:C2"/>
    <mergeCell ref="E1:E2"/>
    <mergeCell ref="F1:F2"/>
    <mergeCell ref="G1:G2"/>
    <mergeCell ref="O1:O2"/>
    <mergeCell ref="P1:P2"/>
    <mergeCell ref="J1:J2"/>
    <mergeCell ref="L1:L2"/>
    <mergeCell ref="M1:M2"/>
    <mergeCell ref="N1:N2"/>
    <mergeCell ref="I1:I2"/>
    <mergeCell ref="J15:J16"/>
    <mergeCell ref="F31:F32"/>
    <mergeCell ref="G31:G32"/>
    <mergeCell ref="I31:I32"/>
    <mergeCell ref="J31:J32"/>
    <mergeCell ref="L15:L16"/>
    <mergeCell ref="J26:J27"/>
    <mergeCell ref="F15:F16"/>
    <mergeCell ref="G15:G16"/>
    <mergeCell ref="I15:I16"/>
    <mergeCell ref="F26:F27"/>
    <mergeCell ref="G26:G27"/>
    <mergeCell ref="I26:I27"/>
    <mergeCell ref="F53:J53"/>
    <mergeCell ref="F47:J47"/>
    <mergeCell ref="F48:J48"/>
    <mergeCell ref="F49:J49"/>
    <mergeCell ref="F50:J50"/>
    <mergeCell ref="F51:J51"/>
    <mergeCell ref="D41:D42"/>
    <mergeCell ref="C15:C16"/>
    <mergeCell ref="B15:B16"/>
    <mergeCell ref="A15:A16"/>
    <mergeCell ref="F52:J52"/>
    <mergeCell ref="F43:J43"/>
    <mergeCell ref="F44:J44"/>
    <mergeCell ref="F45:J45"/>
    <mergeCell ref="F46:J46"/>
    <mergeCell ref="J36:J37"/>
    <mergeCell ref="J41:J42"/>
    <mergeCell ref="D15:D16"/>
    <mergeCell ref="E15:E16"/>
    <mergeCell ref="D26:D27"/>
    <mergeCell ref="E26:E27"/>
    <mergeCell ref="G36:G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2022-05-16T08:45:16Z</dcterms:modified>
</cp:coreProperties>
</file>