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4" windowWidth="22116" windowHeight="8484"/>
  </bookViews>
  <sheets>
    <sheet name="VMR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J14" i="1" l="1"/>
  <c r="J12" i="1"/>
  <c r="K12" i="1" s="1"/>
  <c r="D12" i="1"/>
  <c r="J11" i="1"/>
  <c r="K11" i="1" s="1"/>
  <c r="D11" i="1"/>
  <c r="J10" i="1"/>
  <c r="K10" i="1" s="1"/>
  <c r="D10" i="1"/>
  <c r="J9" i="1"/>
  <c r="K9" i="1" s="1"/>
  <c r="D9" i="1"/>
  <c r="J8" i="1"/>
  <c r="K8" i="1" s="1"/>
  <c r="D8" i="1"/>
  <c r="J7" i="1"/>
  <c r="K7" i="1" s="1"/>
  <c r="D7" i="1"/>
  <c r="D14" i="1" l="1"/>
  <c r="E7" i="1" l="1"/>
  <c r="E10" i="1"/>
  <c r="E11" i="1"/>
  <c r="E8" i="1"/>
  <c r="E9" i="1"/>
  <c r="E12" i="1"/>
</calcChain>
</file>

<file path=xl/sharedStrings.xml><?xml version="1.0" encoding="utf-8"?>
<sst xmlns="http://schemas.openxmlformats.org/spreadsheetml/2006/main" count="40" uniqueCount="21">
  <si>
    <t>MEAN</t>
  </si>
  <si>
    <t>MEDIAN</t>
  </si>
  <si>
    <t>Biome</t>
  </si>
  <si>
    <t xml:space="preserve">Number of </t>
  </si>
  <si>
    <t>mean</t>
  </si>
  <si>
    <t xml:space="preserve">VLPs </t>
  </si>
  <si>
    <t>% of total</t>
  </si>
  <si>
    <t>median</t>
  </si>
  <si>
    <t>prokaryotic cells</t>
  </si>
  <si>
    <t>VMR</t>
  </si>
  <si>
    <t xml:space="preserve">per biome </t>
  </si>
  <si>
    <t>VLPs</t>
  </si>
  <si>
    <t>Marine</t>
  </si>
  <si>
    <t>Freshwater</t>
  </si>
  <si>
    <t>Other aquatic</t>
  </si>
  <si>
    <t>Sediments</t>
  </si>
  <si>
    <t>Soil</t>
  </si>
  <si>
    <t>Host-associated human</t>
  </si>
  <si>
    <t>Other host associated</t>
  </si>
  <si>
    <t>unknown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</si>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</sst>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1" fontId="2" fillId="0" borderId="0" xfId="0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showGridLines="0" tabSelected="1" workbookViewId="0">
      <selection activeCell="J15" sqref="J15"/>
    </sheetView>
  </sheetViews>
  <sheetFormatPr baseColWidth="10" defaultRowHeight="14.4" x14ac:dyDescent="0.3"/>
  <cols>
    <col min="1" max="1" width="24" style="4" bestFit="1" customWidth="1"/>
    <col min="2" max="2" width="17" style="4" bestFit="1" customWidth="1"/>
    <col min="3" max="3" width="8.33203125" style="4" bestFit="1" customWidth="1"/>
    <col min="4" max="4" width="11.44140625" style="4" bestFit="1" customWidth="1"/>
    <col min="5" max="5" width="10.44140625" style="4" bestFit="1" customWidth="1"/>
    <col min="6" max="6" width="11.5546875" style="4"/>
    <col min="7" max="7" width="24" style="4" bestFit="1" customWidth="1"/>
    <col min="8" max="8" width="17" style="4" bestFit="1" customWidth="1"/>
    <col min="9" max="9" width="8" style="4" bestFit="1" customWidth="1"/>
    <col min="10" max="10" width="11.44140625" style="4" bestFit="1" customWidth="1"/>
    <col min="11" max="11" width="12" style="4" bestFit="1" customWidth="1"/>
    <col min="12" max="16384" width="11.5546875" style="4"/>
  </cols>
  <sheetData>
    <row r="1" spans="1:12" s="2" customFormat="1" x14ac:dyDescent="0.3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/>
      <c r="K1" s="1"/>
      <c r="L1" s="1"/>
    </row>
    <row r="2" spans="1:12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s="2" customFormat="1" x14ac:dyDescent="0.3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/>
      <c r="G5" s="5" t="s">
        <v>2</v>
      </c>
      <c r="H5" s="5" t="s">
        <v>3</v>
      </c>
      <c r="I5" s="5" t="s">
        <v>7</v>
      </c>
      <c r="J5" s="5" t="s">
        <v>5</v>
      </c>
      <c r="K5" s="5" t="s">
        <v>6</v>
      </c>
      <c r="L5" s="1"/>
    </row>
    <row r="6" spans="1:12" s="2" customFormat="1" x14ac:dyDescent="0.3">
      <c r="A6" s="6"/>
      <c r="B6" s="7" t="s">
        <v>8</v>
      </c>
      <c r="C6" s="7" t="s">
        <v>9</v>
      </c>
      <c r="D6" s="7" t="s">
        <v>10</v>
      </c>
      <c r="E6" s="7" t="s">
        <v>11</v>
      </c>
      <c r="F6" s="5"/>
      <c r="G6" s="7"/>
      <c r="H6" s="7" t="s">
        <v>8</v>
      </c>
      <c r="I6" s="7" t="s">
        <v>9</v>
      </c>
      <c r="J6" s="7" t="s">
        <v>10</v>
      </c>
      <c r="K6" s="7" t="s">
        <v>11</v>
      </c>
      <c r="L6" s="1"/>
    </row>
    <row r="7" spans="1:12" x14ac:dyDescent="0.3">
      <c r="A7" s="3" t="s">
        <v>12</v>
      </c>
      <c r="B7" s="8">
        <v>1.0100000000000001E+29</v>
      </c>
      <c r="C7" s="3">
        <v>23.38</v>
      </c>
      <c r="D7" s="8">
        <f>B7*C7</f>
        <v>2.36138E+30</v>
      </c>
      <c r="E7" s="9">
        <f>D7*100/$D$14</f>
        <v>1.8431089310585593</v>
      </c>
      <c r="F7" s="3"/>
      <c r="G7" s="3" t="s">
        <v>12</v>
      </c>
      <c r="H7" s="8">
        <v>1.0100000000000001E+29</v>
      </c>
      <c r="I7" s="3">
        <v>12.76</v>
      </c>
      <c r="J7" s="8">
        <f>I7*H7</f>
        <v>1.2887600000000001E+30</v>
      </c>
      <c r="K7" s="10">
        <f>J7*100/$J$14</f>
        <v>2.6827523546396224</v>
      </c>
      <c r="L7" s="3"/>
    </row>
    <row r="8" spans="1:12" x14ac:dyDescent="0.3">
      <c r="A8" s="3" t="s">
        <v>13</v>
      </c>
      <c r="B8" s="8">
        <v>1.2599999999999999E+26</v>
      </c>
      <c r="C8" s="3">
        <v>24.35</v>
      </c>
      <c r="D8" s="8">
        <f t="shared" ref="D8:D12" si="0">B8*C8</f>
        <v>3.0680999999999999E+27</v>
      </c>
      <c r="E8" s="9">
        <f t="shared" ref="E8:E12" si="1">D8*100/$D$14</f>
        <v>2.3947194061865375E-3</v>
      </c>
      <c r="F8" s="3"/>
      <c r="G8" s="3" t="s">
        <v>13</v>
      </c>
      <c r="H8" s="8">
        <v>1.2599999999999999E+26</v>
      </c>
      <c r="I8" s="3">
        <v>14</v>
      </c>
      <c r="J8" s="8">
        <f t="shared" ref="J8:J12" si="2">I8*H8</f>
        <v>1.7639999999999998E+27</v>
      </c>
      <c r="K8" s="10">
        <f t="shared" ref="K8:K12" si="3">J8*100/$J$14</f>
        <v>3.6720375815390712E-3</v>
      </c>
      <c r="L8" s="3"/>
    </row>
    <row r="9" spans="1:12" x14ac:dyDescent="0.3">
      <c r="A9" s="3" t="s">
        <v>14</v>
      </c>
      <c r="B9" s="8">
        <v>2.4400000000000001E+27</v>
      </c>
      <c r="C9" s="3">
        <v>30.92</v>
      </c>
      <c r="D9" s="8">
        <f t="shared" si="0"/>
        <v>7.5444800000000008E+28</v>
      </c>
      <c r="E9" s="9">
        <f t="shared" si="1"/>
        <v>5.8886322693478738E-2</v>
      </c>
      <c r="F9" s="3"/>
      <c r="G9" s="3" t="s">
        <v>14</v>
      </c>
      <c r="H9" s="8">
        <v>2.4400000000000001E+27</v>
      </c>
      <c r="I9" s="3">
        <v>30</v>
      </c>
      <c r="J9" s="8">
        <f t="shared" si="2"/>
        <v>7.3200000000000005E+28</v>
      </c>
      <c r="K9" s="10">
        <f t="shared" si="3"/>
        <v>0.15237706971012474</v>
      </c>
      <c r="L9" s="3"/>
    </row>
    <row r="10" spans="1:12" x14ac:dyDescent="0.3">
      <c r="A10" s="3" t="s">
        <v>15</v>
      </c>
      <c r="B10" s="8">
        <v>3.8000000000000001E+30</v>
      </c>
      <c r="C10" s="3">
        <v>25.59</v>
      </c>
      <c r="D10" s="8">
        <f t="shared" si="0"/>
        <v>9.7242000000000007E+31</v>
      </c>
      <c r="E10" s="9">
        <f t="shared" si="1"/>
        <v>75.899515822949482</v>
      </c>
      <c r="F10" s="3"/>
      <c r="G10" s="3" t="s">
        <v>15</v>
      </c>
      <c r="H10" s="8">
        <v>3.8000000000000001E+30</v>
      </c>
      <c r="I10" s="3">
        <v>11</v>
      </c>
      <c r="J10" s="8">
        <f t="shared" si="2"/>
        <v>4.1799999999999997E+31</v>
      </c>
      <c r="K10" s="10">
        <f t="shared" si="3"/>
        <v>87.013135435563029</v>
      </c>
      <c r="L10" s="3"/>
    </row>
    <row r="11" spans="1:12" x14ac:dyDescent="0.3">
      <c r="A11" s="3" t="s">
        <v>16</v>
      </c>
      <c r="B11" s="8">
        <v>2.5E+29</v>
      </c>
      <c r="C11" s="3">
        <v>113.75</v>
      </c>
      <c r="D11" s="8">
        <f t="shared" si="0"/>
        <v>2.8437500000000001E+31</v>
      </c>
      <c r="E11" s="9">
        <f t="shared" si="1"/>
        <v>22.196093058710492</v>
      </c>
      <c r="F11" s="3"/>
      <c r="G11" s="3" t="s">
        <v>16</v>
      </c>
      <c r="H11" s="8">
        <v>2.5E+29</v>
      </c>
      <c r="I11" s="3">
        <v>19.5</v>
      </c>
      <c r="J11" s="8">
        <f t="shared" si="2"/>
        <v>4.875E+30</v>
      </c>
      <c r="K11" s="10">
        <f t="shared" si="3"/>
        <v>10.148063044219374</v>
      </c>
      <c r="L11" s="3"/>
    </row>
    <row r="12" spans="1:12" x14ac:dyDescent="0.3">
      <c r="A12" s="3" t="s">
        <v>17</v>
      </c>
      <c r="B12" s="8">
        <v>2.8000000000000002E+23</v>
      </c>
      <c r="C12" s="3">
        <v>5.24</v>
      </c>
      <c r="D12" s="8">
        <f t="shared" si="0"/>
        <v>1.4672000000000002E+24</v>
      </c>
      <c r="E12" s="9">
        <f t="shared" si="1"/>
        <v>1.1451818104875618E-6</v>
      </c>
      <c r="F12" s="3"/>
      <c r="G12" s="3" t="s">
        <v>17</v>
      </c>
      <c r="H12" s="8">
        <v>2.8000000000000002E+23</v>
      </c>
      <c r="I12" s="3">
        <v>0.1</v>
      </c>
      <c r="J12" s="8">
        <f t="shared" si="2"/>
        <v>2.8000000000000004E+22</v>
      </c>
      <c r="K12" s="10">
        <f t="shared" si="3"/>
        <v>5.8286310818080504E-8</v>
      </c>
      <c r="L12" s="3"/>
    </row>
    <row r="13" spans="1:12" ht="15" thickBot="1" x14ac:dyDescent="0.35">
      <c r="A13" s="11" t="s">
        <v>18</v>
      </c>
      <c r="B13" s="12" t="s">
        <v>19</v>
      </c>
      <c r="C13" s="11">
        <v>31.45</v>
      </c>
      <c r="D13" s="12" t="s">
        <v>19</v>
      </c>
      <c r="E13" s="11"/>
      <c r="F13" s="3"/>
      <c r="G13" s="11" t="s">
        <v>18</v>
      </c>
      <c r="H13" s="12" t="s">
        <v>19</v>
      </c>
      <c r="I13" s="11">
        <v>25</v>
      </c>
      <c r="J13" s="12" t="s">
        <v>19</v>
      </c>
      <c r="K13" s="11"/>
      <c r="L13" s="3"/>
    </row>
    <row r="14" spans="1:12" s="2" customFormat="1" x14ac:dyDescent="0.3">
      <c r="A14" s="1" t="s">
        <v>20</v>
      </c>
      <c r="B14" s="13">
        <v>4.1499999999999998E+30</v>
      </c>
      <c r="C14" s="1">
        <v>31</v>
      </c>
      <c r="D14" s="13">
        <f>SUM(D7:D13)</f>
        <v>1.2811939436719999E+32</v>
      </c>
      <c r="E14" s="1"/>
      <c r="F14" s="1"/>
      <c r="G14" s="1" t="s">
        <v>20</v>
      </c>
      <c r="H14" s="13">
        <v>4.1499999999999998E+30</v>
      </c>
      <c r="I14" s="1">
        <v>12</v>
      </c>
      <c r="J14" s="13">
        <f>SUM(J7:J13)</f>
        <v>4.8038724027999997E+31</v>
      </c>
      <c r="K14" s="1"/>
      <c r="L14" s="1"/>
    </row>
    <row r="15" spans="1:12" s="2" customFormat="1" x14ac:dyDescent="0.3">
      <c r="A15" s="1"/>
      <c r="B15" s="14"/>
      <c r="C15" s="15"/>
      <c r="D15" s="1"/>
      <c r="E15" s="1"/>
      <c r="F15" s="1"/>
      <c r="G15" s="1"/>
      <c r="H15" s="14"/>
      <c r="I15" s="15"/>
      <c r="J15" s="1"/>
      <c r="K15" s="1"/>
      <c r="L15" s="1"/>
    </row>
    <row r="16" spans="1:12" s="2" customForma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s="2" customForma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VMR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Yina</dc:creator>
  <cp:lastModifiedBy>Yina</cp:lastModifiedBy>
  <dcterms:created xsi:type="dcterms:W3CDTF">2016-03-02T06:00:26Z</dcterms:created>
  <dcterms:modified xsi:type="dcterms:W3CDTF">2016-06-20T09:05:09Z</dcterms:modified>
</cp:coreProperties>
</file>